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59709\Desktop\230516 年報関係\18～79表\★完成品\"/>
    </mc:Choice>
  </mc:AlternateContent>
  <bookViews>
    <workbookView xWindow="-12" yWindow="-180" windowWidth="15012" windowHeight="7608" tabRatio="918" firstSheet="2" activeTab="2"/>
  </bookViews>
  <sheets>
    <sheet name="⑳改正案一覧" sheetId="1" state="hidden" r:id="rId1"/>
    <sheet name="リスト" sheetId="32" r:id="rId2"/>
    <sheet name="38" sheetId="2" r:id="rId3"/>
    <sheet name="39" sheetId="3" r:id="rId4"/>
    <sheet name="40" sheetId="4" r:id="rId5"/>
    <sheet name="41" sheetId="34" r:id="rId6"/>
    <sheet name="42" sheetId="7" r:id="rId7"/>
    <sheet name="43" sheetId="8" r:id="rId8"/>
    <sheet name="44" sheetId="9" r:id="rId9"/>
    <sheet name="45" sheetId="10" r:id="rId10"/>
    <sheet name="46-1" sheetId="11" r:id="rId11"/>
    <sheet name="46-2" sheetId="12" r:id="rId12"/>
    <sheet name="47" sheetId="13" r:id="rId13"/>
    <sheet name="48" sheetId="33" r:id="rId14"/>
    <sheet name="49" sheetId="31" r:id="rId15"/>
    <sheet name="50-1" sheetId="17" r:id="rId16"/>
    <sheet name="50-2" sheetId="18" r:id="rId17"/>
    <sheet name="51-1" sheetId="19" r:id="rId18"/>
    <sheet name="51-2" sheetId="20" r:id="rId19"/>
    <sheet name="52-1" sheetId="21" r:id="rId20"/>
    <sheet name="52-2" sheetId="22" r:id="rId21"/>
    <sheet name="53-1" sheetId="23" r:id="rId22"/>
    <sheet name="53-2" sheetId="24" r:id="rId23"/>
    <sheet name="53-3" sheetId="25" r:id="rId24"/>
    <sheet name="54-1" sheetId="26" r:id="rId25"/>
    <sheet name="54-2" sheetId="27" r:id="rId26"/>
    <sheet name="54-3" sheetId="28" r:id="rId27"/>
    <sheet name="55-1" sheetId="29" r:id="rId28"/>
    <sheet name="55-2" sheetId="30" r:id="rId29"/>
  </sheets>
  <definedNames>
    <definedName name="_xlnm._FilterDatabase" localSheetId="4" hidden="1">'40'!$A$6:$C$188</definedName>
    <definedName name="_xlnm._FilterDatabase" localSheetId="5" hidden="1">'41'!$A$4:$D$187</definedName>
    <definedName name="_xlnm._FilterDatabase" localSheetId="6" hidden="1">'42'!$A$4:$C$186</definedName>
    <definedName name="_xlnm._FilterDatabase" localSheetId="7" hidden="1">'43'!$A$5:$C$187</definedName>
    <definedName name="_xlnm._FilterDatabase" localSheetId="8" hidden="1">'44'!$A$4:$C$186</definedName>
    <definedName name="_xlnm._FilterDatabase" localSheetId="9" hidden="1">'45'!$A$4:$C$552</definedName>
    <definedName name="_xlnm._FilterDatabase" localSheetId="10" hidden="1">'46-1'!$A$4:$D$552</definedName>
    <definedName name="_xlnm._FilterDatabase" localSheetId="11" hidden="1">'46-2'!$A$4:$D$552</definedName>
    <definedName name="_xlnm._FilterDatabase" localSheetId="12" hidden="1">'47'!$A$4:$C$186</definedName>
    <definedName name="_xlnm._FilterDatabase" localSheetId="13" hidden="1">'48'!$A$4:$C$186</definedName>
    <definedName name="_xlnm._FilterDatabase" localSheetId="14" hidden="1">'49'!$A$4:$C$186</definedName>
    <definedName name="_xlnm._FilterDatabase" localSheetId="15" hidden="1">'50-1'!$A$4:$D$552</definedName>
    <definedName name="_xlnm._FilterDatabase" localSheetId="16" hidden="1">'50-2'!$A$7:$D$555</definedName>
    <definedName name="_xlnm._FilterDatabase" localSheetId="17" hidden="1">'51-1'!$A$5:$C$553</definedName>
    <definedName name="_xlnm._FilterDatabase" localSheetId="18" hidden="1">'51-2'!$A$7:$D$555</definedName>
    <definedName name="_xlnm._FilterDatabase" localSheetId="19" hidden="1">'52-1'!$A$4:$D$552</definedName>
    <definedName name="_xlnm._FilterDatabase" localSheetId="20" hidden="1">'52-2'!$A$7:$D$555</definedName>
    <definedName name="_xlnm._FilterDatabase" localSheetId="22" hidden="1">'53-2'!$A$7:$C$189</definedName>
    <definedName name="_xlnm._FilterDatabase" localSheetId="23" hidden="1">'53-3'!$A$7:$C$189</definedName>
    <definedName name="_xlnm._FilterDatabase" localSheetId="24" hidden="1">'54-1'!$A$4:$C$186</definedName>
    <definedName name="_xlnm._FilterDatabase" localSheetId="26" hidden="1">'54-3'!$A$7:$C$189</definedName>
    <definedName name="_xlnm._FilterDatabase" localSheetId="27" hidden="1">'55-1'!$A$4:$C$186</definedName>
    <definedName name="_xlnm.Print_Area" localSheetId="2">'38'!$C$1:$M$403</definedName>
    <definedName name="_xlnm.Print_Area" localSheetId="3">'39'!$C$1:$J$403</definedName>
    <definedName name="_xlnm.Print_Area" localSheetId="4">'40'!$C$1:$M$192</definedName>
    <definedName name="_xlnm.Print_Area" localSheetId="5">'41'!$D$1:$AG$196</definedName>
    <definedName name="_xlnm.Print_Area" localSheetId="6">'42'!$C$1:$R$194</definedName>
    <definedName name="_xlnm.Print_Area" localSheetId="7">'43'!$C$1:$O$190</definedName>
    <definedName name="_xlnm.Print_Area" localSheetId="8">'44'!$C$1:$S$190</definedName>
    <definedName name="_xlnm.Print_Area" localSheetId="9">'45'!$C$1:$N$557</definedName>
    <definedName name="_xlnm.Print_Area" localSheetId="10">'46-1'!$C$1:$T$559</definedName>
    <definedName name="_xlnm.Print_Area" localSheetId="11">'46-2'!$C$1:$M$555</definedName>
    <definedName name="_xlnm.Print_Area" localSheetId="12">'47'!$C$1:$L$189</definedName>
    <definedName name="_xlnm.Print_Area" localSheetId="13">'48'!$C$1:$U$189</definedName>
    <definedName name="_xlnm.Print_Area" localSheetId="14">'49'!$C$1:$I$189</definedName>
    <definedName name="_xlnm.Print_Area" localSheetId="15">'50-1'!$C$1:$T$556</definedName>
    <definedName name="_xlnm.Print_Area" localSheetId="16">'50-2'!$C$1:$N$558</definedName>
    <definedName name="_xlnm.Print_Area" localSheetId="17">'51-1'!$C$1:$N$557</definedName>
    <definedName name="_xlnm.Print_Area" localSheetId="18">'51-2'!$C$1:$N$558</definedName>
    <definedName name="_xlnm.Print_Area" localSheetId="19">'52-1'!$C$1:$K$556</definedName>
    <definedName name="_xlnm.Print_Area" localSheetId="20">'52-2'!$C$1:$O$558</definedName>
    <definedName name="_xlnm.Print_Area" localSheetId="21">'53-1'!$C$1:$J$191</definedName>
    <definedName name="_xlnm.Print_Area" localSheetId="22">'53-2'!$C$1:$H$192</definedName>
    <definedName name="_xlnm.Print_Area" localSheetId="23">'53-3'!$C$1:$X$196</definedName>
    <definedName name="_xlnm.Print_Area" localSheetId="24">'54-1'!$C$1:$J$189</definedName>
    <definedName name="_xlnm.Print_Area" localSheetId="25">'54-2'!$C$1:$H$194</definedName>
    <definedName name="_xlnm.Print_Area" localSheetId="26">'54-3'!$C$1:$T$200</definedName>
    <definedName name="_xlnm.Print_Area" localSheetId="27">'55-1'!$C$1:$W$189</definedName>
    <definedName name="_xlnm.Print_Area" localSheetId="28">'55-2'!$C$1:$G$187</definedName>
    <definedName name="_xlnm.Print_Area" localSheetId="0">⑳改正案一覧!$A$1:$G$129</definedName>
    <definedName name="_xlnm.Print_Area">#REF!</definedName>
    <definedName name="_xlnm.Print_Titles" localSheetId="2">'38'!$1:$4</definedName>
    <definedName name="_xlnm.Print_Titles" localSheetId="3">'39'!$1:$4</definedName>
    <definedName name="_xlnm.Print_Titles" localSheetId="5">'41'!$1:$4</definedName>
    <definedName name="_xlnm.Print_Titles" localSheetId="6">'42'!$1:$4</definedName>
    <definedName name="_xlnm.Print_Titles" localSheetId="7">'43'!$1:$5</definedName>
    <definedName name="_xlnm.Print_Titles" localSheetId="8">'44'!$1:$4</definedName>
    <definedName name="_xlnm.Print_Titles" localSheetId="9">'45'!$1:$4</definedName>
    <definedName name="_xlnm.Print_Titles" localSheetId="10">'46-1'!$1:$3</definedName>
    <definedName name="_xlnm.Print_Titles" localSheetId="11">'46-2'!$1:$3</definedName>
    <definedName name="_xlnm.Print_Titles" localSheetId="12">'47'!$1:$4</definedName>
    <definedName name="_xlnm.Print_Titles" localSheetId="13">'48'!$1:$4</definedName>
    <definedName name="_xlnm.Print_Titles" localSheetId="14">'49'!$1:$3</definedName>
    <definedName name="_xlnm.Print_Titles" localSheetId="15">'50-1'!$1:$4</definedName>
    <definedName name="_xlnm.Print_Titles" localSheetId="16">'50-2'!#REF!</definedName>
    <definedName name="_xlnm.Print_Titles" localSheetId="17">'51-1'!$1:$4</definedName>
    <definedName name="_xlnm.Print_Titles" localSheetId="18">'51-2'!#REF!</definedName>
    <definedName name="_xlnm.Print_Titles" localSheetId="19">'52-1'!$1:$4</definedName>
    <definedName name="_xlnm.Print_Titles" localSheetId="20">'52-2'!#REF!</definedName>
    <definedName name="_xlnm.Print_Titles" localSheetId="21">'53-1'!$1:$6</definedName>
    <definedName name="_xlnm.Print_Titles" localSheetId="22">'53-2'!$1:$6</definedName>
    <definedName name="_xlnm.Print_Titles" localSheetId="24">'54-1'!$1:$4</definedName>
    <definedName name="_xlnm.Print_Titles" localSheetId="25">'54-2'!$1:$5</definedName>
    <definedName name="_xlnm.Print_Titles" localSheetId="27">'55-1'!$1:$4</definedName>
    <definedName name="_xlnm.Print_Titles" localSheetId="28">'55-2'!$1:$3</definedName>
    <definedName name="_xlnm.Print_Titles" localSheetId="0">⑳改正案一覧!$3:$5</definedName>
    <definedName name="_xlnm.Print_Titles">#N/A</definedName>
    <definedName name="Z_26A1900F_5848_4061_AA0B_E0B8C2AC890B_.wvu.PrintArea" localSheetId="2" hidden="1">'38'!$C$1:$M$402</definedName>
    <definedName name="Z_26A1900F_5848_4061_AA0B_E0B8C2AC890B_.wvu.PrintArea" localSheetId="3" hidden="1">'39'!$C$1:$J$406</definedName>
    <definedName name="Z_26A1900F_5848_4061_AA0B_E0B8C2AC890B_.wvu.PrintArea" localSheetId="4" hidden="1">'40'!$C$1:$L$207</definedName>
    <definedName name="Z_26A1900F_5848_4061_AA0B_E0B8C2AC890B_.wvu.PrintArea" localSheetId="5" hidden="1">'41'!$D$1:$AE$189</definedName>
    <definedName name="Z_26A1900F_5848_4061_AA0B_E0B8C2AC890B_.wvu.PrintArea" localSheetId="6" hidden="1">'42'!$C$1:$Q$197</definedName>
    <definedName name="Z_26A1900F_5848_4061_AA0B_E0B8C2AC890B_.wvu.PrintArea" localSheetId="7" hidden="1">'43'!$C$1:$I$194</definedName>
    <definedName name="Z_26A1900F_5848_4061_AA0B_E0B8C2AC890B_.wvu.PrintArea" localSheetId="8" hidden="1">'44'!$C$1:$S$192</definedName>
    <definedName name="Z_26A1900F_5848_4061_AA0B_E0B8C2AC890B_.wvu.PrintArea" localSheetId="9" hidden="1">'45'!$C$1:$L$552</definedName>
    <definedName name="Z_26A1900F_5848_4061_AA0B_E0B8C2AC890B_.wvu.PrintArea" localSheetId="10" hidden="1">'46-1'!$C$1:$T$561</definedName>
    <definedName name="Z_26A1900F_5848_4061_AA0B_E0B8C2AC890B_.wvu.PrintArea" localSheetId="11" hidden="1">'46-2'!$C$1:$M$557</definedName>
    <definedName name="Z_26A1900F_5848_4061_AA0B_E0B8C2AC890B_.wvu.PrintArea" localSheetId="12" hidden="1">'47'!$C$1:$L$191</definedName>
    <definedName name="Z_26A1900F_5848_4061_AA0B_E0B8C2AC890B_.wvu.PrintArea" localSheetId="13" hidden="1">'48'!$C$1:$L$188</definedName>
    <definedName name="Z_26A1900F_5848_4061_AA0B_E0B8C2AC890B_.wvu.PrintArea" localSheetId="14" hidden="1">'49'!$C$1:$I$188</definedName>
    <definedName name="Z_26A1900F_5848_4061_AA0B_E0B8C2AC890B_.wvu.PrintArea" localSheetId="15" hidden="1">'50-1'!$C$1:$M$9</definedName>
    <definedName name="Z_26A1900F_5848_4061_AA0B_E0B8C2AC890B_.wvu.PrintArea" localSheetId="16" hidden="1">'50-2'!#REF!</definedName>
    <definedName name="Z_26A1900F_5848_4061_AA0B_E0B8C2AC890B_.wvu.PrintArea" localSheetId="17" hidden="1">'51-1'!$C$1:$O$10</definedName>
    <definedName name="Z_26A1900F_5848_4061_AA0B_E0B8C2AC890B_.wvu.PrintArea" localSheetId="18" hidden="1">'51-2'!#REF!</definedName>
    <definedName name="Z_26A1900F_5848_4061_AA0B_E0B8C2AC890B_.wvu.PrintArea" localSheetId="19" hidden="1">'52-1'!$C$1:$F$9</definedName>
    <definedName name="Z_26A1900F_5848_4061_AA0B_E0B8C2AC890B_.wvu.PrintArea" localSheetId="20" hidden="1">'52-2'!#REF!</definedName>
    <definedName name="Z_26A1900F_5848_4061_AA0B_E0B8C2AC890B_.wvu.PrintArea" localSheetId="21" hidden="1">'53-1'!$C$1:$F$9</definedName>
    <definedName name="Z_26A1900F_5848_4061_AA0B_E0B8C2AC890B_.wvu.PrintArea" localSheetId="22" hidden="1">'53-2'!$C$1:$G$9</definedName>
    <definedName name="Z_26A1900F_5848_4061_AA0B_E0B8C2AC890B_.wvu.PrintArea" localSheetId="23" hidden="1">'53-3'!#REF!</definedName>
    <definedName name="Z_26A1900F_5848_4061_AA0B_E0B8C2AC890B_.wvu.PrintArea" localSheetId="24" hidden="1">'54-1'!$C$1:$F$10</definedName>
    <definedName name="Z_26A1900F_5848_4061_AA0B_E0B8C2AC890B_.wvu.PrintArea" localSheetId="25" hidden="1">'54-2'!$C$1:$C$9</definedName>
    <definedName name="Z_26A1900F_5848_4061_AA0B_E0B8C2AC890B_.wvu.PrintArea" localSheetId="26" hidden="1">'54-3'!#REF!</definedName>
    <definedName name="Z_26A1900F_5848_4061_AA0B_E0B8C2AC890B_.wvu.PrintArea" localSheetId="27" hidden="1">'55-1'!$C$1:$I$190</definedName>
    <definedName name="Z_26A1900F_5848_4061_AA0B_E0B8C2AC890B_.wvu.PrintArea" localSheetId="28" hidden="1">'55-2'!$C$1:$G$185</definedName>
    <definedName name="Z_26A1900F_5848_4061_AA0B_E0B8C2AC890B_.wvu.PrintArea" localSheetId="0" hidden="1">⑳改正案一覧!$A$1:$G$129</definedName>
    <definedName name="Z_26A1900F_5848_4061_AA0B_E0B8C2AC890B_.wvu.PrintTitles" localSheetId="2" hidden="1">'38'!$1:$4</definedName>
    <definedName name="Z_26A1900F_5848_4061_AA0B_E0B8C2AC890B_.wvu.PrintTitles" localSheetId="3" hidden="1">'39'!$1:$4</definedName>
    <definedName name="Z_26A1900F_5848_4061_AA0B_E0B8C2AC890B_.wvu.PrintTitles" localSheetId="5" hidden="1">'41'!$1:$4</definedName>
    <definedName name="Z_26A1900F_5848_4061_AA0B_E0B8C2AC890B_.wvu.PrintTitles" localSheetId="6" hidden="1">'42'!$1:$4</definedName>
    <definedName name="Z_26A1900F_5848_4061_AA0B_E0B8C2AC890B_.wvu.PrintTitles" localSheetId="7" hidden="1">'43'!$1:$5</definedName>
    <definedName name="Z_26A1900F_5848_4061_AA0B_E0B8C2AC890B_.wvu.PrintTitles" localSheetId="8" hidden="1">'44'!$1:$4</definedName>
    <definedName name="Z_26A1900F_5848_4061_AA0B_E0B8C2AC890B_.wvu.PrintTitles" localSheetId="9" hidden="1">'45'!$1:$4</definedName>
    <definedName name="Z_26A1900F_5848_4061_AA0B_E0B8C2AC890B_.wvu.PrintTitles" localSheetId="10" hidden="1">'46-1'!$1:$3</definedName>
    <definedName name="Z_26A1900F_5848_4061_AA0B_E0B8C2AC890B_.wvu.PrintTitles" localSheetId="11" hidden="1">'46-2'!$1:$3</definedName>
    <definedName name="Z_26A1900F_5848_4061_AA0B_E0B8C2AC890B_.wvu.PrintTitles" localSheetId="12" hidden="1">'47'!$1:$4</definedName>
    <definedName name="Z_26A1900F_5848_4061_AA0B_E0B8C2AC890B_.wvu.PrintTitles" localSheetId="13" hidden="1">'48'!$1:$4</definedName>
    <definedName name="Z_26A1900F_5848_4061_AA0B_E0B8C2AC890B_.wvu.PrintTitles" localSheetId="14" hidden="1">'49'!$1:$3</definedName>
    <definedName name="Z_26A1900F_5848_4061_AA0B_E0B8C2AC890B_.wvu.PrintTitles" localSheetId="15" hidden="1">'50-1'!$1:$4</definedName>
    <definedName name="Z_26A1900F_5848_4061_AA0B_E0B8C2AC890B_.wvu.PrintTitles" localSheetId="16" hidden="1">'50-2'!#REF!</definedName>
    <definedName name="Z_26A1900F_5848_4061_AA0B_E0B8C2AC890B_.wvu.PrintTitles" localSheetId="17" hidden="1">'51-1'!$1:$4</definedName>
    <definedName name="Z_26A1900F_5848_4061_AA0B_E0B8C2AC890B_.wvu.PrintTitles" localSheetId="18" hidden="1">'51-2'!#REF!</definedName>
    <definedName name="Z_26A1900F_5848_4061_AA0B_E0B8C2AC890B_.wvu.PrintTitles" localSheetId="19" hidden="1">'52-1'!$1:$4</definedName>
    <definedName name="Z_26A1900F_5848_4061_AA0B_E0B8C2AC890B_.wvu.PrintTitles" localSheetId="20" hidden="1">'52-2'!#REF!</definedName>
    <definedName name="Z_26A1900F_5848_4061_AA0B_E0B8C2AC890B_.wvu.PrintTitles" localSheetId="21" hidden="1">'53-1'!$1:$6</definedName>
    <definedName name="Z_26A1900F_5848_4061_AA0B_E0B8C2AC890B_.wvu.PrintTitles" localSheetId="22" hidden="1">'53-2'!$1:$6</definedName>
    <definedName name="Z_26A1900F_5848_4061_AA0B_E0B8C2AC890B_.wvu.PrintTitles" localSheetId="23" hidden="1">'53-3'!#REF!</definedName>
    <definedName name="Z_26A1900F_5848_4061_AA0B_E0B8C2AC890B_.wvu.PrintTitles" localSheetId="24" hidden="1">'54-1'!$1:$4</definedName>
    <definedName name="Z_26A1900F_5848_4061_AA0B_E0B8C2AC890B_.wvu.PrintTitles" localSheetId="25" hidden="1">'54-2'!$1:$5</definedName>
    <definedName name="Z_26A1900F_5848_4061_AA0B_E0B8C2AC890B_.wvu.PrintTitles" localSheetId="26" hidden="1">'54-3'!#REF!</definedName>
    <definedName name="Z_26A1900F_5848_4061_AA0B_E0B8C2AC890B_.wvu.PrintTitles" localSheetId="27" hidden="1">'55-1'!$1:$4</definedName>
    <definedName name="Z_26A1900F_5848_4061_AA0B_E0B8C2AC890B_.wvu.PrintTitles" localSheetId="28" hidden="1">'55-2'!$1:$3</definedName>
    <definedName name="Z_26A1900F_5848_4061_AA0B_E0B8C2AC890B_.wvu.PrintTitles" localSheetId="0" hidden="1">⑳改正案一覧!$3:$5</definedName>
    <definedName name="Z_75173686_7F49_4AC7_829F_F5927DEF9D16_.wvu.Cols" localSheetId="18" hidden="1">'51-2'!$N:$N</definedName>
    <definedName name="Z_75173686_7F49_4AC7_829F_F5927DEF9D16_.wvu.PrintArea" localSheetId="2" hidden="1">'38'!$C$1:$M$403</definedName>
    <definedName name="Z_75173686_7F49_4AC7_829F_F5927DEF9D16_.wvu.PrintArea" localSheetId="3" hidden="1">'39'!$C$1:$J$403</definedName>
    <definedName name="Z_75173686_7F49_4AC7_829F_F5927DEF9D16_.wvu.PrintArea" localSheetId="4" hidden="1">'40'!$C$1:$M$192</definedName>
    <definedName name="Z_75173686_7F49_4AC7_829F_F5927DEF9D16_.wvu.PrintArea" localSheetId="5" hidden="1">'41'!$D$1:$AG$195</definedName>
    <definedName name="Z_75173686_7F49_4AC7_829F_F5927DEF9D16_.wvu.PrintArea" localSheetId="6" hidden="1">'42'!$C$1:$R$194</definedName>
    <definedName name="Z_75173686_7F49_4AC7_829F_F5927DEF9D16_.wvu.PrintArea" localSheetId="7" hidden="1">'43'!$C$1:$I$190</definedName>
    <definedName name="Z_75173686_7F49_4AC7_829F_F5927DEF9D16_.wvu.PrintArea" localSheetId="8" hidden="1">'44'!$C$1:$S$189</definedName>
    <definedName name="Z_75173686_7F49_4AC7_829F_F5927DEF9D16_.wvu.PrintArea" localSheetId="9" hidden="1">'45'!$C$1:$N$557</definedName>
    <definedName name="Z_75173686_7F49_4AC7_829F_F5927DEF9D16_.wvu.PrintArea" localSheetId="10" hidden="1">'46-1'!$C$1:$T$559</definedName>
    <definedName name="Z_75173686_7F49_4AC7_829F_F5927DEF9D16_.wvu.PrintArea" localSheetId="11" hidden="1">'46-2'!$C$1:$M$555</definedName>
    <definedName name="Z_75173686_7F49_4AC7_829F_F5927DEF9D16_.wvu.PrintArea" localSheetId="12" hidden="1">'47'!$C$1:$L$189</definedName>
    <definedName name="Z_75173686_7F49_4AC7_829F_F5927DEF9D16_.wvu.PrintArea" localSheetId="13" hidden="1">'48'!$C$1:$L$189</definedName>
    <definedName name="Z_75173686_7F49_4AC7_829F_F5927DEF9D16_.wvu.PrintArea" localSheetId="14" hidden="1">'49'!$C$1:$I$189</definedName>
    <definedName name="Z_75173686_7F49_4AC7_829F_F5927DEF9D16_.wvu.PrintArea" localSheetId="15" hidden="1">'50-1'!$C$1:$T$556</definedName>
    <definedName name="Z_75173686_7F49_4AC7_829F_F5927DEF9D16_.wvu.PrintArea" localSheetId="16" hidden="1">'50-2'!$C$1:$N$558</definedName>
    <definedName name="Z_75173686_7F49_4AC7_829F_F5927DEF9D16_.wvu.PrintArea" localSheetId="17" hidden="1">'51-1'!$C$1:$N$557</definedName>
    <definedName name="Z_75173686_7F49_4AC7_829F_F5927DEF9D16_.wvu.PrintArea" localSheetId="18" hidden="1">'51-2'!$C$1:$N$558</definedName>
    <definedName name="Z_75173686_7F49_4AC7_829F_F5927DEF9D16_.wvu.PrintArea" localSheetId="19" hidden="1">'52-1'!$C$1:$K$556</definedName>
    <definedName name="Z_75173686_7F49_4AC7_829F_F5927DEF9D16_.wvu.PrintArea" localSheetId="20" hidden="1">'52-2'!$C$1:$O$558</definedName>
    <definedName name="Z_75173686_7F49_4AC7_829F_F5927DEF9D16_.wvu.PrintArea" localSheetId="21" hidden="1">'53-1'!$C$1:$J$191</definedName>
    <definedName name="Z_75173686_7F49_4AC7_829F_F5927DEF9D16_.wvu.PrintArea" localSheetId="22" hidden="1">'53-2'!$C$1:$H$192</definedName>
    <definedName name="Z_75173686_7F49_4AC7_829F_F5927DEF9D16_.wvu.PrintArea" localSheetId="23" hidden="1">'53-3'!$C$1:$X$190</definedName>
    <definedName name="Z_75173686_7F49_4AC7_829F_F5927DEF9D16_.wvu.PrintArea" localSheetId="24" hidden="1">'54-1'!$C$1:$J$189</definedName>
    <definedName name="Z_75173686_7F49_4AC7_829F_F5927DEF9D16_.wvu.PrintArea" localSheetId="25" hidden="1">'54-2'!$C$1:$H$194</definedName>
    <definedName name="Z_75173686_7F49_4AC7_829F_F5927DEF9D16_.wvu.PrintArea" localSheetId="26" hidden="1">'54-3'!$C$1:$T$194</definedName>
    <definedName name="Z_75173686_7F49_4AC7_829F_F5927DEF9D16_.wvu.PrintArea" localSheetId="27" hidden="1">'55-1'!$C$1:$W$189</definedName>
    <definedName name="Z_75173686_7F49_4AC7_829F_F5927DEF9D16_.wvu.PrintArea" localSheetId="28" hidden="1">'55-2'!$C$1:$G$181</definedName>
    <definedName name="Z_75173686_7F49_4AC7_829F_F5927DEF9D16_.wvu.PrintArea" localSheetId="0" hidden="1">⑳改正案一覧!$A$1:$G$129</definedName>
    <definedName name="Z_75173686_7F49_4AC7_829F_F5927DEF9D16_.wvu.PrintTitles" localSheetId="2" hidden="1">'38'!$1:$4</definedName>
    <definedName name="Z_75173686_7F49_4AC7_829F_F5927DEF9D16_.wvu.PrintTitles" localSheetId="3" hidden="1">'39'!$1:$4</definedName>
    <definedName name="Z_75173686_7F49_4AC7_829F_F5927DEF9D16_.wvu.PrintTitles" localSheetId="5" hidden="1">'41'!$1:$4</definedName>
    <definedName name="Z_75173686_7F49_4AC7_829F_F5927DEF9D16_.wvu.PrintTitles" localSheetId="6" hidden="1">'42'!$1:$4</definedName>
    <definedName name="Z_75173686_7F49_4AC7_829F_F5927DEF9D16_.wvu.PrintTitles" localSheetId="7" hidden="1">'43'!$1:$5</definedName>
    <definedName name="Z_75173686_7F49_4AC7_829F_F5927DEF9D16_.wvu.PrintTitles" localSheetId="8" hidden="1">'44'!$1:$4</definedName>
    <definedName name="Z_75173686_7F49_4AC7_829F_F5927DEF9D16_.wvu.PrintTitles" localSheetId="9" hidden="1">'45'!$1:$4</definedName>
    <definedName name="Z_75173686_7F49_4AC7_829F_F5927DEF9D16_.wvu.PrintTitles" localSheetId="10" hidden="1">'46-1'!$1:$3</definedName>
    <definedName name="Z_75173686_7F49_4AC7_829F_F5927DEF9D16_.wvu.PrintTitles" localSheetId="11" hidden="1">'46-2'!$1:$3</definedName>
    <definedName name="Z_75173686_7F49_4AC7_829F_F5927DEF9D16_.wvu.PrintTitles" localSheetId="12" hidden="1">'47'!$1:$4</definedName>
    <definedName name="Z_75173686_7F49_4AC7_829F_F5927DEF9D16_.wvu.PrintTitles" localSheetId="13" hidden="1">'48'!$1:$4</definedName>
    <definedName name="Z_75173686_7F49_4AC7_829F_F5927DEF9D16_.wvu.PrintTitles" localSheetId="14" hidden="1">'49'!$1:$3</definedName>
    <definedName name="Z_75173686_7F49_4AC7_829F_F5927DEF9D16_.wvu.PrintTitles" localSheetId="15" hidden="1">'50-1'!$1:$4</definedName>
    <definedName name="Z_75173686_7F49_4AC7_829F_F5927DEF9D16_.wvu.PrintTitles" localSheetId="17" hidden="1">'51-1'!$1:$4</definedName>
    <definedName name="Z_75173686_7F49_4AC7_829F_F5927DEF9D16_.wvu.PrintTitles" localSheetId="19" hidden="1">'52-1'!$1:$4</definedName>
    <definedName name="Z_75173686_7F49_4AC7_829F_F5927DEF9D16_.wvu.PrintTitles" localSheetId="21" hidden="1">'53-1'!$1:$6</definedName>
    <definedName name="Z_75173686_7F49_4AC7_829F_F5927DEF9D16_.wvu.PrintTitles" localSheetId="22" hidden="1">'53-2'!$1:$6</definedName>
    <definedName name="Z_75173686_7F49_4AC7_829F_F5927DEF9D16_.wvu.PrintTitles" localSheetId="24" hidden="1">'54-1'!$1:$4</definedName>
    <definedName name="Z_75173686_7F49_4AC7_829F_F5927DEF9D16_.wvu.PrintTitles" localSheetId="25" hidden="1">'54-2'!$1:$5</definedName>
    <definedName name="Z_75173686_7F49_4AC7_829F_F5927DEF9D16_.wvu.PrintTitles" localSheetId="27" hidden="1">'55-1'!$1:$4</definedName>
    <definedName name="Z_75173686_7F49_4AC7_829F_F5927DEF9D16_.wvu.PrintTitles" localSheetId="28" hidden="1">'55-2'!$1:$3</definedName>
    <definedName name="Z_75173686_7F49_4AC7_829F_F5927DEF9D16_.wvu.PrintTitles" localSheetId="0" hidden="1">⑳改正案一覧!$3:$5</definedName>
    <definedName name="Z_7B11DFD5_2EC2_44EC_9C55_E23E3677F1E7_.wvu.Cols" localSheetId="18" hidden="1">'51-2'!$N:$N</definedName>
    <definedName name="Z_7B11DFD5_2EC2_44EC_9C55_E23E3677F1E7_.wvu.PrintArea" localSheetId="2" hidden="1">'38'!$C$1:$M$403</definedName>
    <definedName name="Z_7B11DFD5_2EC2_44EC_9C55_E23E3677F1E7_.wvu.PrintArea" localSheetId="3" hidden="1">'39'!$C$1:$J$403</definedName>
    <definedName name="Z_7B11DFD5_2EC2_44EC_9C55_E23E3677F1E7_.wvu.PrintArea" localSheetId="4" hidden="1">'40'!$C$1:$M$192</definedName>
    <definedName name="Z_7B11DFD5_2EC2_44EC_9C55_E23E3677F1E7_.wvu.PrintArea" localSheetId="5" hidden="1">'41'!$D$1:$AE$195</definedName>
    <definedName name="Z_7B11DFD5_2EC2_44EC_9C55_E23E3677F1E7_.wvu.PrintArea" localSheetId="6" hidden="1">'42'!$C$1:$R$194</definedName>
    <definedName name="Z_7B11DFD5_2EC2_44EC_9C55_E23E3677F1E7_.wvu.PrintArea" localSheetId="7" hidden="1">'43'!$C$1:$I$190</definedName>
    <definedName name="Z_7B11DFD5_2EC2_44EC_9C55_E23E3677F1E7_.wvu.PrintArea" localSheetId="8" hidden="1">'44'!$C$1:$S$189</definedName>
    <definedName name="Z_7B11DFD5_2EC2_44EC_9C55_E23E3677F1E7_.wvu.PrintArea" localSheetId="9" hidden="1">'45'!$C$1:$N$557</definedName>
    <definedName name="Z_7B11DFD5_2EC2_44EC_9C55_E23E3677F1E7_.wvu.PrintArea" localSheetId="10" hidden="1">'46-1'!$C$1:$T$559</definedName>
    <definedName name="Z_7B11DFD5_2EC2_44EC_9C55_E23E3677F1E7_.wvu.PrintArea" localSheetId="11" hidden="1">'46-2'!$C$1:$M$555</definedName>
    <definedName name="Z_7B11DFD5_2EC2_44EC_9C55_E23E3677F1E7_.wvu.PrintArea" localSheetId="12" hidden="1">'47'!$C$1:$L$189</definedName>
    <definedName name="Z_7B11DFD5_2EC2_44EC_9C55_E23E3677F1E7_.wvu.PrintArea" localSheetId="13" hidden="1">'48'!$C$1:$L$189</definedName>
    <definedName name="Z_7B11DFD5_2EC2_44EC_9C55_E23E3677F1E7_.wvu.PrintArea" localSheetId="14" hidden="1">'49'!$C$1:$I$189</definedName>
    <definedName name="Z_7B11DFD5_2EC2_44EC_9C55_E23E3677F1E7_.wvu.PrintArea" localSheetId="15" hidden="1">'50-1'!$C$1:$T$556</definedName>
    <definedName name="Z_7B11DFD5_2EC2_44EC_9C55_E23E3677F1E7_.wvu.PrintArea" localSheetId="16" hidden="1">'50-2'!$C$1:$N$558</definedName>
    <definedName name="Z_7B11DFD5_2EC2_44EC_9C55_E23E3677F1E7_.wvu.PrintArea" localSheetId="17" hidden="1">'51-1'!$C$1:$N$557</definedName>
    <definedName name="Z_7B11DFD5_2EC2_44EC_9C55_E23E3677F1E7_.wvu.PrintArea" localSheetId="18" hidden="1">'51-2'!$C$1:$N$558</definedName>
    <definedName name="Z_7B11DFD5_2EC2_44EC_9C55_E23E3677F1E7_.wvu.PrintArea" localSheetId="19" hidden="1">'52-1'!$C$1:$K$556</definedName>
    <definedName name="Z_7B11DFD5_2EC2_44EC_9C55_E23E3677F1E7_.wvu.PrintArea" localSheetId="20" hidden="1">'52-2'!$C$1:$O$558</definedName>
    <definedName name="Z_7B11DFD5_2EC2_44EC_9C55_E23E3677F1E7_.wvu.PrintArea" localSheetId="21" hidden="1">'53-1'!$C$1:$J$191</definedName>
    <definedName name="Z_7B11DFD5_2EC2_44EC_9C55_E23E3677F1E7_.wvu.PrintArea" localSheetId="22" hidden="1">'53-2'!$C$1:$H$192</definedName>
    <definedName name="Z_7B11DFD5_2EC2_44EC_9C55_E23E3677F1E7_.wvu.PrintArea" localSheetId="23" hidden="1">'53-3'!$C$1:$X$190</definedName>
    <definedName name="Z_7B11DFD5_2EC2_44EC_9C55_E23E3677F1E7_.wvu.PrintArea" localSheetId="24" hidden="1">'54-1'!$C$1:$J$189</definedName>
    <definedName name="Z_7B11DFD5_2EC2_44EC_9C55_E23E3677F1E7_.wvu.PrintArea" localSheetId="25" hidden="1">'54-2'!$C$1:$H$194</definedName>
    <definedName name="Z_7B11DFD5_2EC2_44EC_9C55_E23E3677F1E7_.wvu.PrintArea" localSheetId="26" hidden="1">'54-3'!$C$1:$T$194</definedName>
    <definedName name="Z_7B11DFD5_2EC2_44EC_9C55_E23E3677F1E7_.wvu.PrintArea" localSheetId="27" hidden="1">'55-1'!$C$1:$W$189</definedName>
    <definedName name="Z_7B11DFD5_2EC2_44EC_9C55_E23E3677F1E7_.wvu.PrintArea" localSheetId="28" hidden="1">'55-2'!$C$1:$G$181</definedName>
    <definedName name="Z_7B11DFD5_2EC2_44EC_9C55_E23E3677F1E7_.wvu.PrintArea" localSheetId="0" hidden="1">⑳改正案一覧!$A$1:$G$129</definedName>
    <definedName name="Z_7B11DFD5_2EC2_44EC_9C55_E23E3677F1E7_.wvu.PrintTitles" localSheetId="2" hidden="1">'38'!$1:$4</definedName>
    <definedName name="Z_7B11DFD5_2EC2_44EC_9C55_E23E3677F1E7_.wvu.PrintTitles" localSheetId="3" hidden="1">'39'!$1:$4</definedName>
    <definedName name="Z_7B11DFD5_2EC2_44EC_9C55_E23E3677F1E7_.wvu.PrintTitles" localSheetId="5" hidden="1">'41'!$1:$4</definedName>
    <definedName name="Z_7B11DFD5_2EC2_44EC_9C55_E23E3677F1E7_.wvu.PrintTitles" localSheetId="6" hidden="1">'42'!$1:$4</definedName>
    <definedName name="Z_7B11DFD5_2EC2_44EC_9C55_E23E3677F1E7_.wvu.PrintTitles" localSheetId="7" hidden="1">'43'!$1:$5</definedName>
    <definedName name="Z_7B11DFD5_2EC2_44EC_9C55_E23E3677F1E7_.wvu.PrintTitles" localSheetId="8" hidden="1">'44'!$1:$4</definedName>
    <definedName name="Z_7B11DFD5_2EC2_44EC_9C55_E23E3677F1E7_.wvu.PrintTitles" localSheetId="9" hidden="1">'45'!$1:$4</definedName>
    <definedName name="Z_7B11DFD5_2EC2_44EC_9C55_E23E3677F1E7_.wvu.PrintTitles" localSheetId="10" hidden="1">'46-1'!$1:$3</definedName>
    <definedName name="Z_7B11DFD5_2EC2_44EC_9C55_E23E3677F1E7_.wvu.PrintTitles" localSheetId="11" hidden="1">'46-2'!$1:$3</definedName>
    <definedName name="Z_7B11DFD5_2EC2_44EC_9C55_E23E3677F1E7_.wvu.PrintTitles" localSheetId="12" hidden="1">'47'!$1:$4</definedName>
    <definedName name="Z_7B11DFD5_2EC2_44EC_9C55_E23E3677F1E7_.wvu.PrintTitles" localSheetId="13" hidden="1">'48'!$1:$4</definedName>
    <definedName name="Z_7B11DFD5_2EC2_44EC_9C55_E23E3677F1E7_.wvu.PrintTitles" localSheetId="14" hidden="1">'49'!$1:$3</definedName>
    <definedName name="Z_7B11DFD5_2EC2_44EC_9C55_E23E3677F1E7_.wvu.PrintTitles" localSheetId="15" hidden="1">'50-1'!$1:$4</definedName>
    <definedName name="Z_7B11DFD5_2EC2_44EC_9C55_E23E3677F1E7_.wvu.PrintTitles" localSheetId="17" hidden="1">'51-1'!$1:$4</definedName>
    <definedName name="Z_7B11DFD5_2EC2_44EC_9C55_E23E3677F1E7_.wvu.PrintTitles" localSheetId="19" hidden="1">'52-1'!$1:$4</definedName>
    <definedName name="Z_7B11DFD5_2EC2_44EC_9C55_E23E3677F1E7_.wvu.PrintTitles" localSheetId="21" hidden="1">'53-1'!$1:$6</definedName>
    <definedName name="Z_7B11DFD5_2EC2_44EC_9C55_E23E3677F1E7_.wvu.PrintTitles" localSheetId="22" hidden="1">'53-2'!$1:$6</definedName>
    <definedName name="Z_7B11DFD5_2EC2_44EC_9C55_E23E3677F1E7_.wvu.PrintTitles" localSheetId="24" hidden="1">'54-1'!$1:$4</definedName>
    <definedName name="Z_7B11DFD5_2EC2_44EC_9C55_E23E3677F1E7_.wvu.PrintTitles" localSheetId="25" hidden="1">'54-2'!$1:$5</definedName>
    <definedName name="Z_7B11DFD5_2EC2_44EC_9C55_E23E3677F1E7_.wvu.PrintTitles" localSheetId="27" hidden="1">'55-1'!$1:$4</definedName>
    <definedName name="Z_7B11DFD5_2EC2_44EC_9C55_E23E3677F1E7_.wvu.PrintTitles" localSheetId="28" hidden="1">'55-2'!$1:$3</definedName>
    <definedName name="Z_7B11DFD5_2EC2_44EC_9C55_E23E3677F1E7_.wvu.PrintTitles" localSheetId="0" hidden="1">⑳改正案一覧!$3:$5</definedName>
    <definedName name="Z_B4BB4FA8_905E_48FF_ABFE_7FD0BA644284_.wvu.Cols" localSheetId="18" hidden="1">'51-2'!$N:$N</definedName>
    <definedName name="Z_B4BB4FA8_905E_48FF_ABFE_7FD0BA644284_.wvu.PrintArea" localSheetId="2" hidden="1">'38'!$C$1:$M$403</definedName>
    <definedName name="Z_B4BB4FA8_905E_48FF_ABFE_7FD0BA644284_.wvu.PrintArea" localSheetId="3" hidden="1">'39'!$C$1:$J$403</definedName>
    <definedName name="Z_B4BB4FA8_905E_48FF_ABFE_7FD0BA644284_.wvu.PrintArea" localSheetId="4" hidden="1">'40'!$C$1:$M$192</definedName>
    <definedName name="Z_B4BB4FA8_905E_48FF_ABFE_7FD0BA644284_.wvu.PrintArea" localSheetId="5" hidden="1">'41'!$D$1:$AE$195</definedName>
    <definedName name="Z_B4BB4FA8_905E_48FF_ABFE_7FD0BA644284_.wvu.PrintArea" localSheetId="6" hidden="1">'42'!$C$1:$R$194</definedName>
    <definedName name="Z_B4BB4FA8_905E_48FF_ABFE_7FD0BA644284_.wvu.PrintArea" localSheetId="7" hidden="1">'43'!$C$1:$I$190</definedName>
    <definedName name="Z_B4BB4FA8_905E_48FF_ABFE_7FD0BA644284_.wvu.PrintArea" localSheetId="8" hidden="1">'44'!$C$1:$S$189</definedName>
    <definedName name="Z_B4BB4FA8_905E_48FF_ABFE_7FD0BA644284_.wvu.PrintArea" localSheetId="9" hidden="1">'45'!$C$1:$N$557</definedName>
    <definedName name="Z_B4BB4FA8_905E_48FF_ABFE_7FD0BA644284_.wvu.PrintArea" localSheetId="10" hidden="1">'46-1'!$C$1:$T$559</definedName>
    <definedName name="Z_B4BB4FA8_905E_48FF_ABFE_7FD0BA644284_.wvu.PrintArea" localSheetId="11" hidden="1">'46-2'!$C$1:$M$555</definedName>
    <definedName name="Z_B4BB4FA8_905E_48FF_ABFE_7FD0BA644284_.wvu.PrintArea" localSheetId="12" hidden="1">'47'!$C$1:$L$189</definedName>
    <definedName name="Z_B4BB4FA8_905E_48FF_ABFE_7FD0BA644284_.wvu.PrintArea" localSheetId="13" hidden="1">'48'!$C$1:$L$189</definedName>
    <definedName name="Z_B4BB4FA8_905E_48FF_ABFE_7FD0BA644284_.wvu.PrintArea" localSheetId="14" hidden="1">'49'!$C$1:$I$189</definedName>
    <definedName name="Z_B4BB4FA8_905E_48FF_ABFE_7FD0BA644284_.wvu.PrintArea" localSheetId="15" hidden="1">'50-1'!$C$1:$T$556</definedName>
    <definedName name="Z_B4BB4FA8_905E_48FF_ABFE_7FD0BA644284_.wvu.PrintArea" localSheetId="16" hidden="1">'50-2'!$C$1:$N$558</definedName>
    <definedName name="Z_B4BB4FA8_905E_48FF_ABFE_7FD0BA644284_.wvu.PrintArea" localSheetId="17" hidden="1">'51-1'!$C$1:$N$557</definedName>
    <definedName name="Z_B4BB4FA8_905E_48FF_ABFE_7FD0BA644284_.wvu.PrintArea" localSheetId="18" hidden="1">'51-2'!$C$1:$N$558</definedName>
    <definedName name="Z_B4BB4FA8_905E_48FF_ABFE_7FD0BA644284_.wvu.PrintArea" localSheetId="19" hidden="1">'52-1'!$C$1:$K$556</definedName>
    <definedName name="Z_B4BB4FA8_905E_48FF_ABFE_7FD0BA644284_.wvu.PrintArea" localSheetId="20" hidden="1">'52-2'!$C$1:$O$558</definedName>
    <definedName name="Z_B4BB4FA8_905E_48FF_ABFE_7FD0BA644284_.wvu.PrintArea" localSheetId="21" hidden="1">'53-1'!$C$1:$J$191</definedName>
    <definedName name="Z_B4BB4FA8_905E_48FF_ABFE_7FD0BA644284_.wvu.PrintArea" localSheetId="22" hidden="1">'53-2'!$C$1:$H$192</definedName>
    <definedName name="Z_B4BB4FA8_905E_48FF_ABFE_7FD0BA644284_.wvu.PrintArea" localSheetId="23" hidden="1">'53-3'!$C$1:$X$190</definedName>
    <definedName name="Z_B4BB4FA8_905E_48FF_ABFE_7FD0BA644284_.wvu.PrintArea" localSheetId="24" hidden="1">'54-1'!$C$1:$J$189</definedName>
    <definedName name="Z_B4BB4FA8_905E_48FF_ABFE_7FD0BA644284_.wvu.PrintArea" localSheetId="25" hidden="1">'54-2'!$C$1:$H$194</definedName>
    <definedName name="Z_B4BB4FA8_905E_48FF_ABFE_7FD0BA644284_.wvu.PrintArea" localSheetId="26" hidden="1">'54-3'!$C$1:$T$194</definedName>
    <definedName name="Z_B4BB4FA8_905E_48FF_ABFE_7FD0BA644284_.wvu.PrintArea" localSheetId="27" hidden="1">'55-1'!$C$1:$W$189</definedName>
    <definedName name="Z_B4BB4FA8_905E_48FF_ABFE_7FD0BA644284_.wvu.PrintArea" localSheetId="28" hidden="1">'55-2'!$C$1:$G$181</definedName>
    <definedName name="Z_B4BB4FA8_905E_48FF_ABFE_7FD0BA644284_.wvu.PrintArea" localSheetId="0" hidden="1">⑳改正案一覧!$A$1:$G$129</definedName>
    <definedName name="Z_B4BB4FA8_905E_48FF_ABFE_7FD0BA644284_.wvu.PrintTitles" localSheetId="2" hidden="1">'38'!$1:$4</definedName>
    <definedName name="Z_B4BB4FA8_905E_48FF_ABFE_7FD0BA644284_.wvu.PrintTitles" localSheetId="3" hidden="1">'39'!$1:$4</definedName>
    <definedName name="Z_B4BB4FA8_905E_48FF_ABFE_7FD0BA644284_.wvu.PrintTitles" localSheetId="5" hidden="1">'41'!$1:$4</definedName>
    <definedName name="Z_B4BB4FA8_905E_48FF_ABFE_7FD0BA644284_.wvu.PrintTitles" localSheetId="6" hidden="1">'42'!$1:$4</definedName>
    <definedName name="Z_B4BB4FA8_905E_48FF_ABFE_7FD0BA644284_.wvu.PrintTitles" localSheetId="7" hidden="1">'43'!$1:$5</definedName>
    <definedName name="Z_B4BB4FA8_905E_48FF_ABFE_7FD0BA644284_.wvu.PrintTitles" localSheetId="8" hidden="1">'44'!$1:$4</definedName>
    <definedName name="Z_B4BB4FA8_905E_48FF_ABFE_7FD0BA644284_.wvu.PrintTitles" localSheetId="9" hidden="1">'45'!$1:$4</definedName>
    <definedName name="Z_B4BB4FA8_905E_48FF_ABFE_7FD0BA644284_.wvu.PrintTitles" localSheetId="10" hidden="1">'46-1'!$1:$3</definedName>
    <definedName name="Z_B4BB4FA8_905E_48FF_ABFE_7FD0BA644284_.wvu.PrintTitles" localSheetId="11" hidden="1">'46-2'!$1:$3</definedName>
    <definedName name="Z_B4BB4FA8_905E_48FF_ABFE_7FD0BA644284_.wvu.PrintTitles" localSheetId="12" hidden="1">'47'!$1:$4</definedName>
    <definedName name="Z_B4BB4FA8_905E_48FF_ABFE_7FD0BA644284_.wvu.PrintTitles" localSheetId="13" hidden="1">'48'!$1:$4</definedName>
    <definedName name="Z_B4BB4FA8_905E_48FF_ABFE_7FD0BA644284_.wvu.PrintTitles" localSheetId="14" hidden="1">'49'!$1:$3</definedName>
    <definedName name="Z_B4BB4FA8_905E_48FF_ABFE_7FD0BA644284_.wvu.PrintTitles" localSheetId="15" hidden="1">'50-1'!$1:$4</definedName>
    <definedName name="Z_B4BB4FA8_905E_48FF_ABFE_7FD0BA644284_.wvu.PrintTitles" localSheetId="17" hidden="1">'51-1'!$1:$4</definedName>
    <definedName name="Z_B4BB4FA8_905E_48FF_ABFE_7FD0BA644284_.wvu.PrintTitles" localSheetId="19" hidden="1">'52-1'!$1:$4</definedName>
    <definedName name="Z_B4BB4FA8_905E_48FF_ABFE_7FD0BA644284_.wvu.PrintTitles" localSheetId="21" hidden="1">'53-1'!$1:$6</definedName>
    <definedName name="Z_B4BB4FA8_905E_48FF_ABFE_7FD0BA644284_.wvu.PrintTitles" localSheetId="22" hidden="1">'53-2'!$1:$6</definedName>
    <definedName name="Z_B4BB4FA8_905E_48FF_ABFE_7FD0BA644284_.wvu.PrintTitles" localSheetId="24" hidden="1">'54-1'!$1:$4</definedName>
    <definedName name="Z_B4BB4FA8_905E_48FF_ABFE_7FD0BA644284_.wvu.PrintTitles" localSheetId="25" hidden="1">'54-2'!$1:$5</definedName>
    <definedName name="Z_B4BB4FA8_905E_48FF_ABFE_7FD0BA644284_.wvu.PrintTitles" localSheetId="27" hidden="1">'55-1'!$1:$4</definedName>
    <definedName name="Z_B4BB4FA8_905E_48FF_ABFE_7FD0BA644284_.wvu.PrintTitles" localSheetId="28" hidden="1">'55-2'!$1:$3</definedName>
    <definedName name="Z_B4BB4FA8_905E_48FF_ABFE_7FD0BA644284_.wvu.PrintTitles" localSheetId="0" hidden="1">⑳改正案一覧!$3:$5</definedName>
    <definedName name="Z_B606BD3A_C42E_4EF1_8D52_58C00303D192_.wvu.PrintArea" localSheetId="2" hidden="1">'38'!$C$1:$M$402</definedName>
    <definedName name="Z_B606BD3A_C42E_4EF1_8D52_58C00303D192_.wvu.PrintArea" localSheetId="3" hidden="1">'39'!$C$1:$J$406</definedName>
    <definedName name="Z_B606BD3A_C42E_4EF1_8D52_58C00303D192_.wvu.PrintArea" localSheetId="4" hidden="1">'40'!$C$1:$L$207</definedName>
    <definedName name="Z_B606BD3A_C42E_4EF1_8D52_58C00303D192_.wvu.PrintArea" localSheetId="5" hidden="1">'41'!$D$1:$AE$189</definedName>
    <definedName name="Z_B606BD3A_C42E_4EF1_8D52_58C00303D192_.wvu.PrintArea" localSheetId="6" hidden="1">'42'!$C$1:$Q$197</definedName>
    <definedName name="Z_B606BD3A_C42E_4EF1_8D52_58C00303D192_.wvu.PrintArea" localSheetId="7" hidden="1">'43'!$C$1:$I$194</definedName>
    <definedName name="Z_B606BD3A_C42E_4EF1_8D52_58C00303D192_.wvu.PrintArea" localSheetId="8" hidden="1">'44'!$C$1:$S$192</definedName>
    <definedName name="Z_B606BD3A_C42E_4EF1_8D52_58C00303D192_.wvu.PrintArea" localSheetId="9" hidden="1">'45'!$C$1:$L$552</definedName>
    <definedName name="Z_B606BD3A_C42E_4EF1_8D52_58C00303D192_.wvu.PrintArea" localSheetId="10" hidden="1">'46-1'!$C$1:$T$561</definedName>
    <definedName name="Z_B606BD3A_C42E_4EF1_8D52_58C00303D192_.wvu.PrintArea" localSheetId="11" hidden="1">'46-2'!$C$1:$M$557</definedName>
    <definedName name="Z_B606BD3A_C42E_4EF1_8D52_58C00303D192_.wvu.PrintArea" localSheetId="12" hidden="1">'47'!$C$1:$L$191</definedName>
    <definedName name="Z_B606BD3A_C42E_4EF1_8D52_58C00303D192_.wvu.PrintArea" localSheetId="13" hidden="1">'48'!$C$1:$L$188</definedName>
    <definedName name="Z_B606BD3A_C42E_4EF1_8D52_58C00303D192_.wvu.PrintArea" localSheetId="14" hidden="1">'49'!$C$1:$I$188</definedName>
    <definedName name="Z_B606BD3A_C42E_4EF1_8D52_58C00303D192_.wvu.PrintArea" localSheetId="15" hidden="1">'50-1'!$C$1:$M$9</definedName>
    <definedName name="Z_B606BD3A_C42E_4EF1_8D52_58C00303D192_.wvu.PrintArea" localSheetId="16" hidden="1">'50-2'!#REF!</definedName>
    <definedName name="Z_B606BD3A_C42E_4EF1_8D52_58C00303D192_.wvu.PrintArea" localSheetId="17" hidden="1">'51-1'!$C$1:$O$10</definedName>
    <definedName name="Z_B606BD3A_C42E_4EF1_8D52_58C00303D192_.wvu.PrintArea" localSheetId="18" hidden="1">'51-2'!#REF!</definedName>
    <definedName name="Z_B606BD3A_C42E_4EF1_8D52_58C00303D192_.wvu.PrintArea" localSheetId="19" hidden="1">'52-1'!$C$1:$F$9</definedName>
    <definedName name="Z_B606BD3A_C42E_4EF1_8D52_58C00303D192_.wvu.PrintArea" localSheetId="20" hidden="1">'52-2'!#REF!</definedName>
    <definedName name="Z_B606BD3A_C42E_4EF1_8D52_58C00303D192_.wvu.PrintArea" localSheetId="21" hidden="1">'53-1'!$C$1:$F$9</definedName>
    <definedName name="Z_B606BD3A_C42E_4EF1_8D52_58C00303D192_.wvu.PrintArea" localSheetId="22" hidden="1">'53-2'!$C$1:$G$9</definedName>
    <definedName name="Z_B606BD3A_C42E_4EF1_8D52_58C00303D192_.wvu.PrintArea" localSheetId="23" hidden="1">'53-3'!#REF!</definedName>
    <definedName name="Z_B606BD3A_C42E_4EF1_8D52_58C00303D192_.wvu.PrintArea" localSheetId="24" hidden="1">'54-1'!$C$1:$F$10</definedName>
    <definedName name="Z_B606BD3A_C42E_4EF1_8D52_58C00303D192_.wvu.PrintArea" localSheetId="25" hidden="1">'54-2'!$C$1:$C$9</definedName>
    <definedName name="Z_B606BD3A_C42E_4EF1_8D52_58C00303D192_.wvu.PrintArea" localSheetId="26" hidden="1">'54-3'!#REF!</definedName>
    <definedName name="Z_B606BD3A_C42E_4EF1_8D52_58C00303D192_.wvu.PrintArea" localSheetId="27" hidden="1">'55-1'!$C$1:$I$190</definedName>
    <definedName name="Z_B606BD3A_C42E_4EF1_8D52_58C00303D192_.wvu.PrintArea" localSheetId="28" hidden="1">'55-2'!$C$1:$G$185</definedName>
    <definedName name="Z_B606BD3A_C42E_4EF1_8D52_58C00303D192_.wvu.PrintArea" localSheetId="0" hidden="1">⑳改正案一覧!$A$1:$G$129</definedName>
    <definedName name="Z_B606BD3A_C42E_4EF1_8D52_58C00303D192_.wvu.PrintTitles" localSheetId="2" hidden="1">'38'!$1:$4</definedName>
    <definedName name="Z_B606BD3A_C42E_4EF1_8D52_58C00303D192_.wvu.PrintTitles" localSheetId="3" hidden="1">'39'!$1:$4</definedName>
    <definedName name="Z_B606BD3A_C42E_4EF1_8D52_58C00303D192_.wvu.PrintTitles" localSheetId="5" hidden="1">'41'!$1:$4</definedName>
    <definedName name="Z_B606BD3A_C42E_4EF1_8D52_58C00303D192_.wvu.PrintTitles" localSheetId="6" hidden="1">'42'!$1:$4</definedName>
    <definedName name="Z_B606BD3A_C42E_4EF1_8D52_58C00303D192_.wvu.PrintTitles" localSheetId="7" hidden="1">'43'!$1:$5</definedName>
    <definedName name="Z_B606BD3A_C42E_4EF1_8D52_58C00303D192_.wvu.PrintTitles" localSheetId="8" hidden="1">'44'!$1:$4</definedName>
    <definedName name="Z_B606BD3A_C42E_4EF1_8D52_58C00303D192_.wvu.PrintTitles" localSheetId="9" hidden="1">'45'!$1:$4</definedName>
    <definedName name="Z_B606BD3A_C42E_4EF1_8D52_58C00303D192_.wvu.PrintTitles" localSheetId="10" hidden="1">'46-1'!$1:$3</definedName>
    <definedName name="Z_B606BD3A_C42E_4EF1_8D52_58C00303D192_.wvu.PrintTitles" localSheetId="11" hidden="1">'46-2'!$1:$3</definedName>
    <definedName name="Z_B606BD3A_C42E_4EF1_8D52_58C00303D192_.wvu.PrintTitles" localSheetId="12" hidden="1">'47'!$1:$4</definedName>
    <definedName name="Z_B606BD3A_C42E_4EF1_8D52_58C00303D192_.wvu.PrintTitles" localSheetId="13" hidden="1">'48'!$1:$4</definedName>
    <definedName name="Z_B606BD3A_C42E_4EF1_8D52_58C00303D192_.wvu.PrintTitles" localSheetId="14" hidden="1">'49'!$1:$3</definedName>
    <definedName name="Z_B606BD3A_C42E_4EF1_8D52_58C00303D192_.wvu.PrintTitles" localSheetId="15" hidden="1">'50-1'!$1:$4</definedName>
    <definedName name="Z_B606BD3A_C42E_4EF1_8D52_58C00303D192_.wvu.PrintTitles" localSheetId="16" hidden="1">'50-2'!#REF!</definedName>
    <definedName name="Z_B606BD3A_C42E_4EF1_8D52_58C00303D192_.wvu.PrintTitles" localSheetId="17" hidden="1">'51-1'!$1:$4</definedName>
    <definedName name="Z_B606BD3A_C42E_4EF1_8D52_58C00303D192_.wvu.PrintTitles" localSheetId="18" hidden="1">'51-2'!#REF!</definedName>
    <definedName name="Z_B606BD3A_C42E_4EF1_8D52_58C00303D192_.wvu.PrintTitles" localSheetId="19" hidden="1">'52-1'!$1:$4</definedName>
    <definedName name="Z_B606BD3A_C42E_4EF1_8D52_58C00303D192_.wvu.PrintTitles" localSheetId="20" hidden="1">'52-2'!#REF!</definedName>
    <definedName name="Z_B606BD3A_C42E_4EF1_8D52_58C00303D192_.wvu.PrintTitles" localSheetId="21" hidden="1">'53-1'!$1:$6</definedName>
    <definedName name="Z_B606BD3A_C42E_4EF1_8D52_58C00303D192_.wvu.PrintTitles" localSheetId="22" hidden="1">'53-2'!$1:$6</definedName>
    <definedName name="Z_B606BD3A_C42E_4EF1_8D52_58C00303D192_.wvu.PrintTitles" localSheetId="23" hidden="1">'53-3'!#REF!</definedName>
    <definedName name="Z_B606BD3A_C42E_4EF1_8D52_58C00303D192_.wvu.PrintTitles" localSheetId="24" hidden="1">'54-1'!$1:$4</definedName>
    <definedName name="Z_B606BD3A_C42E_4EF1_8D52_58C00303D192_.wvu.PrintTitles" localSheetId="25" hidden="1">'54-2'!$1:$5</definedName>
    <definedName name="Z_B606BD3A_C42E_4EF1_8D52_58C00303D192_.wvu.PrintTitles" localSheetId="26" hidden="1">'54-3'!#REF!</definedName>
    <definedName name="Z_B606BD3A_C42E_4EF1_8D52_58C00303D192_.wvu.PrintTitles" localSheetId="27" hidden="1">'55-1'!$1:$4</definedName>
    <definedName name="Z_B606BD3A_C42E_4EF1_8D52_58C00303D192_.wvu.PrintTitles" localSheetId="28" hidden="1">'55-2'!$1:$3</definedName>
    <definedName name="Z_B606BD3A_C42E_4EF1_8D52_58C00303D192_.wvu.PrintTitles" localSheetId="0" hidden="1">⑳改正案一覧!$3:$5</definedName>
    <definedName name="橋本" localSheetId="5">#REF!</definedName>
    <definedName name="橋本" localSheetId="13">#REF!</definedName>
    <definedName name="橋本" localSheetId="14">#REF!</definedName>
    <definedName name="橋本">#REF!</definedName>
  </definedNames>
  <calcPr calcId="162913"/>
  <customWorkbookViews>
    <customWorkbookView name="fino - 個人用ビュー" guid="{75173686-7F49-4AC7-829F-F5927DEF9D16}" mergeInterval="0" personalView="1" maximized="1" windowWidth="1119" windowHeight="548" tabRatio="918" activeSheetId="5"/>
    <customWorkbookView name="新谷＿奈加（がん対策係） - 個人用ビュー" guid="{7B11DFD5-2EC2-44EC-9C55-E23E3677F1E7}" mergeInterval="0" personalView="1" maximized="1" xWindow="-8" yWindow="-8" windowWidth="1382" windowHeight="744" tabRatio="918" activeSheetId="30"/>
    <customWorkbookView name="053894 - 個人用ビュー" guid="{26A1900F-5848-4061-AA0B-E0B8C2AC890B}" mergeInterval="0" personalView="1" maximized="1" xWindow="1" yWindow="1" windowWidth="1013" windowHeight="478" activeSheetId="4"/>
    <customWorkbookView name="212176 - 個人用ビュー" guid="{B606BD3A-C42E-4EF1-8D52-58C00303D192}" mergeInterval="0" personalView="1" maximized="1" xWindow="1" yWindow="1" windowWidth="990" windowHeight="504" activeSheetId="10"/>
    <customWorkbookView name="Windows ユーザー - 個人用ビュー" guid="{B4BB4FA8-905E-48FF-ABFE-7FD0BA644284}" mergeInterval="0" personalView="1" xWindow="49" yWindow="49" windowWidth="1238" windowHeight="698" tabRatio="918" activeSheetId="30"/>
  </customWorkbookViews>
</workbook>
</file>

<file path=xl/calcChain.xml><?xml version="1.0" encoding="utf-8"?>
<calcChain xmlns="http://schemas.openxmlformats.org/spreadsheetml/2006/main">
  <c r="F5" i="34" l="1"/>
  <c r="G5" i="34"/>
  <c r="H5" i="34"/>
  <c r="I5" i="34"/>
  <c r="J5" i="34"/>
  <c r="K5" i="34"/>
  <c r="L5" i="34"/>
  <c r="M5" i="34"/>
  <c r="N5" i="34"/>
  <c r="O5" i="34"/>
  <c r="P5" i="34"/>
  <c r="E5" i="34" l="1"/>
  <c r="E5" i="30"/>
  <c r="F5" i="30"/>
  <c r="G5" i="30"/>
  <c r="E6" i="30"/>
  <c r="F6" i="30"/>
  <c r="G6" i="30"/>
  <c r="D5" i="30"/>
  <c r="M21" i="29"/>
  <c r="M22" i="29"/>
  <c r="M23" i="29"/>
  <c r="M24" i="29"/>
  <c r="M25" i="29"/>
  <c r="M26" i="29"/>
  <c r="M27" i="29"/>
  <c r="M28" i="29"/>
  <c r="M29" i="29"/>
  <c r="M30" i="29"/>
  <c r="M31" i="29"/>
  <c r="M32" i="29"/>
  <c r="M33" i="29"/>
  <c r="M34" i="29"/>
  <c r="M35" i="29"/>
  <c r="M36" i="29"/>
  <c r="M37" i="29"/>
  <c r="M38" i="29"/>
  <c r="M39" i="29"/>
  <c r="M40" i="29"/>
  <c r="M41" i="29"/>
  <c r="M42" i="29"/>
  <c r="M43" i="29"/>
  <c r="M44" i="29"/>
  <c r="M45" i="29"/>
  <c r="M46" i="29"/>
  <c r="M47" i="29"/>
  <c r="M48" i="29"/>
  <c r="M49" i="29"/>
  <c r="M50" i="29"/>
  <c r="M51" i="29"/>
  <c r="M52" i="29"/>
  <c r="M53" i="29"/>
  <c r="M54" i="29"/>
  <c r="M55" i="29"/>
  <c r="M56" i="29"/>
  <c r="M57" i="29"/>
  <c r="M58" i="29"/>
  <c r="M59" i="29"/>
  <c r="M60" i="29"/>
  <c r="M61" i="29"/>
  <c r="M62" i="29"/>
  <c r="M63" i="29"/>
  <c r="M64" i="29"/>
  <c r="M65" i="29"/>
  <c r="M66" i="29"/>
  <c r="M67" i="29"/>
  <c r="M68" i="29"/>
  <c r="M69" i="29"/>
  <c r="M70" i="29"/>
  <c r="M71" i="29"/>
  <c r="M72" i="29"/>
  <c r="M73" i="29"/>
  <c r="M74" i="29"/>
  <c r="M75" i="29"/>
  <c r="M76" i="29"/>
  <c r="M77" i="29"/>
  <c r="M78" i="29"/>
  <c r="M79" i="29"/>
  <c r="M80" i="29"/>
  <c r="M81" i="29"/>
  <c r="M82" i="29"/>
  <c r="M83" i="29"/>
  <c r="M84" i="29"/>
  <c r="M85" i="29"/>
  <c r="M86" i="29"/>
  <c r="M87" i="29"/>
  <c r="M88" i="29"/>
  <c r="M89" i="29"/>
  <c r="M90" i="29"/>
  <c r="M91" i="29"/>
  <c r="M92" i="29"/>
  <c r="M93" i="29"/>
  <c r="M94" i="29"/>
  <c r="M95" i="29"/>
  <c r="M96" i="29"/>
  <c r="M97" i="29"/>
  <c r="M98" i="29"/>
  <c r="M99" i="29"/>
  <c r="M100" i="29"/>
  <c r="M101" i="29"/>
  <c r="M102" i="29"/>
  <c r="M103" i="29"/>
  <c r="M104" i="29"/>
  <c r="M105" i="29"/>
  <c r="M106" i="29"/>
  <c r="M107" i="29"/>
  <c r="M108" i="29"/>
  <c r="M109" i="29"/>
  <c r="M110" i="29"/>
  <c r="M111" i="29"/>
  <c r="M112" i="29"/>
  <c r="M113" i="29"/>
  <c r="M114" i="29"/>
  <c r="M115" i="29"/>
  <c r="M116" i="29"/>
  <c r="M117" i="29"/>
  <c r="M118" i="29"/>
  <c r="M119" i="29"/>
  <c r="M120" i="29"/>
  <c r="M121" i="29"/>
  <c r="M122" i="29"/>
  <c r="M123" i="29"/>
  <c r="M124" i="29"/>
  <c r="M125" i="29"/>
  <c r="M126" i="29"/>
  <c r="M127" i="29"/>
  <c r="M128" i="29"/>
  <c r="M129" i="29"/>
  <c r="M130" i="29"/>
  <c r="M131" i="29"/>
  <c r="M132" i="29"/>
  <c r="M133" i="29"/>
  <c r="M134" i="29"/>
  <c r="M135" i="29"/>
  <c r="M136" i="29"/>
  <c r="M137" i="29"/>
  <c r="M138" i="29"/>
  <c r="M139" i="29"/>
  <c r="M140" i="29"/>
  <c r="M141" i="29"/>
  <c r="M142" i="29"/>
  <c r="M143" i="29"/>
  <c r="M144" i="29"/>
  <c r="M145" i="29"/>
  <c r="M146" i="29"/>
  <c r="M147" i="29"/>
  <c r="M148" i="29"/>
  <c r="M149" i="29"/>
  <c r="M150" i="29"/>
  <c r="M151" i="29"/>
  <c r="M152" i="29"/>
  <c r="M153" i="29"/>
  <c r="M154" i="29"/>
  <c r="M155" i="29"/>
  <c r="M156" i="29"/>
  <c r="M157" i="29"/>
  <c r="M158" i="29"/>
  <c r="M159" i="29"/>
  <c r="M160" i="29"/>
  <c r="M161" i="29"/>
  <c r="M162" i="29"/>
  <c r="M163" i="29"/>
  <c r="M164" i="29"/>
  <c r="M165" i="29"/>
  <c r="M166" i="29"/>
  <c r="M167" i="29"/>
  <c r="M168" i="29"/>
  <c r="M169" i="29"/>
  <c r="M170" i="29"/>
  <c r="M171" i="29"/>
  <c r="M172" i="29"/>
  <c r="M173" i="29"/>
  <c r="M174" i="29"/>
  <c r="M175" i="29"/>
  <c r="M176" i="29"/>
  <c r="M177" i="29"/>
  <c r="M178" i="29"/>
  <c r="M179" i="29"/>
  <c r="M180" i="29"/>
  <c r="M181" i="29"/>
  <c r="M182" i="29"/>
  <c r="M183" i="29"/>
  <c r="W24" i="29"/>
  <c r="W25" i="29"/>
  <c r="W26" i="29"/>
  <c r="W27" i="29"/>
  <c r="W28" i="29"/>
  <c r="W29" i="29"/>
  <c r="W30" i="29"/>
  <c r="W31" i="29"/>
  <c r="W32" i="29"/>
  <c r="W33" i="29"/>
  <c r="W34" i="29"/>
  <c r="W35" i="29"/>
  <c r="W36" i="29"/>
  <c r="W37" i="29"/>
  <c r="W38" i="29"/>
  <c r="W39" i="29"/>
  <c r="W40" i="29"/>
  <c r="W41" i="29"/>
  <c r="W42" i="29"/>
  <c r="W43" i="29"/>
  <c r="W44" i="29"/>
  <c r="W45" i="29"/>
  <c r="W46" i="29"/>
  <c r="W47" i="29"/>
  <c r="W48" i="29"/>
  <c r="W49" i="29"/>
  <c r="W50" i="29"/>
  <c r="W51" i="29"/>
  <c r="W52" i="29"/>
  <c r="W53" i="29"/>
  <c r="W54" i="29"/>
  <c r="W55" i="29"/>
  <c r="W56" i="29"/>
  <c r="W57" i="29"/>
  <c r="W58" i="29"/>
  <c r="W59" i="29"/>
  <c r="W60" i="29"/>
  <c r="W61" i="29"/>
  <c r="W62" i="29"/>
  <c r="W63" i="29"/>
  <c r="W64" i="29"/>
  <c r="W65" i="29"/>
  <c r="W66" i="29"/>
  <c r="W67" i="29"/>
  <c r="W68" i="29"/>
  <c r="W69" i="29"/>
  <c r="W70" i="29"/>
  <c r="W71" i="29"/>
  <c r="W72" i="29"/>
  <c r="W73" i="29"/>
  <c r="W74" i="29"/>
  <c r="W75" i="29"/>
  <c r="W76" i="29"/>
  <c r="W77" i="29"/>
  <c r="W78" i="29"/>
  <c r="W79" i="29"/>
  <c r="W80" i="29"/>
  <c r="W81" i="29"/>
  <c r="W82" i="29"/>
  <c r="W83" i="29"/>
  <c r="W84" i="29"/>
  <c r="W85" i="29"/>
  <c r="W86" i="29"/>
  <c r="W87" i="29"/>
  <c r="W88" i="29"/>
  <c r="W89" i="29"/>
  <c r="W90" i="29"/>
  <c r="W91" i="29"/>
  <c r="W92" i="29"/>
  <c r="W93" i="29"/>
  <c r="W94" i="29"/>
  <c r="W95" i="29"/>
  <c r="W96" i="29"/>
  <c r="W97" i="29"/>
  <c r="W98" i="29"/>
  <c r="W99" i="29"/>
  <c r="W100" i="29"/>
  <c r="W101" i="29"/>
  <c r="W102" i="29"/>
  <c r="W103" i="29"/>
  <c r="W104" i="29"/>
  <c r="W105" i="29"/>
  <c r="W106" i="29"/>
  <c r="W107" i="29"/>
  <c r="W108" i="29"/>
  <c r="W109" i="29"/>
  <c r="W110" i="29"/>
  <c r="W111" i="29"/>
  <c r="W112" i="29"/>
  <c r="W113" i="29"/>
  <c r="W114" i="29"/>
  <c r="W115" i="29"/>
  <c r="W116" i="29"/>
  <c r="W117" i="29"/>
  <c r="W118" i="29"/>
  <c r="W119" i="29"/>
  <c r="W120" i="29"/>
  <c r="W121" i="29"/>
  <c r="W122" i="29"/>
  <c r="W123" i="29"/>
  <c r="W124" i="29"/>
  <c r="W125" i="29"/>
  <c r="W126" i="29"/>
  <c r="W127" i="29"/>
  <c r="W128" i="29"/>
  <c r="W129" i="29"/>
  <c r="W130" i="29"/>
  <c r="W131" i="29"/>
  <c r="W132" i="29"/>
  <c r="W133" i="29"/>
  <c r="W134" i="29"/>
  <c r="W135" i="29"/>
  <c r="W136" i="29"/>
  <c r="W137" i="29"/>
  <c r="W138" i="29"/>
  <c r="W139" i="29"/>
  <c r="W140" i="29"/>
  <c r="W141" i="29"/>
  <c r="W142" i="29"/>
  <c r="W143" i="29"/>
  <c r="W144" i="29"/>
  <c r="W145" i="29"/>
  <c r="W146" i="29"/>
  <c r="W147" i="29"/>
  <c r="W148" i="29"/>
  <c r="W149" i="29"/>
  <c r="W150" i="29"/>
  <c r="W151" i="29"/>
  <c r="W152" i="29"/>
  <c r="W153" i="29"/>
  <c r="W154" i="29"/>
  <c r="W155" i="29"/>
  <c r="W156" i="29"/>
  <c r="W157" i="29"/>
  <c r="W158" i="29"/>
  <c r="W159" i="29"/>
  <c r="W160" i="29"/>
  <c r="W161" i="29"/>
  <c r="W162" i="29"/>
  <c r="W163" i="29"/>
  <c r="W164" i="29"/>
  <c r="W165" i="29"/>
  <c r="W166" i="29"/>
  <c r="W167" i="29"/>
  <c r="W168" i="29"/>
  <c r="W169" i="29"/>
  <c r="W170" i="29"/>
  <c r="W171" i="29"/>
  <c r="W172" i="29"/>
  <c r="W173" i="29"/>
  <c r="W174" i="29"/>
  <c r="W175" i="29"/>
  <c r="W176" i="29"/>
  <c r="W177" i="29"/>
  <c r="W178" i="29"/>
  <c r="W179" i="29"/>
  <c r="W180" i="29"/>
  <c r="W181" i="29"/>
  <c r="W182" i="29"/>
  <c r="W183" i="29"/>
  <c r="E6" i="29"/>
  <c r="F6" i="29"/>
  <c r="G6" i="29"/>
  <c r="H6" i="29"/>
  <c r="I6" i="29"/>
  <c r="J6" i="29"/>
  <c r="K6" i="29"/>
  <c r="L6" i="29"/>
  <c r="N6" i="29"/>
  <c r="O6" i="29"/>
  <c r="P6" i="29"/>
  <c r="Q6" i="29"/>
  <c r="R6" i="29"/>
  <c r="S6" i="29"/>
  <c r="T6" i="29"/>
  <c r="U6" i="29"/>
  <c r="V6" i="29"/>
  <c r="E7" i="29"/>
  <c r="F7" i="29"/>
  <c r="G7" i="29"/>
  <c r="H7" i="29"/>
  <c r="I7" i="29"/>
  <c r="J7" i="29"/>
  <c r="K7" i="29"/>
  <c r="L7" i="29"/>
  <c r="N7" i="29"/>
  <c r="O7" i="29"/>
  <c r="P7" i="29"/>
  <c r="Q7" i="29"/>
  <c r="R7" i="29"/>
  <c r="S7" i="29"/>
  <c r="T7" i="29"/>
  <c r="U7" i="29"/>
  <c r="V7" i="29"/>
  <c r="D7" i="29"/>
  <c r="D6" i="29"/>
  <c r="W9" i="29"/>
  <c r="W10" i="29"/>
  <c r="W11" i="29"/>
  <c r="W12" i="29"/>
  <c r="W13" i="29"/>
  <c r="W14" i="29"/>
  <c r="W15" i="29"/>
  <c r="W16" i="29"/>
  <c r="W17" i="29"/>
  <c r="W18" i="29"/>
  <c r="W19" i="29"/>
  <c r="W20" i="29"/>
  <c r="W21" i="29"/>
  <c r="W22" i="29"/>
  <c r="W23" i="29"/>
  <c r="M8" i="29"/>
  <c r="M9" i="29"/>
  <c r="M10" i="29"/>
  <c r="M11" i="29"/>
  <c r="M5" i="29"/>
  <c r="E9" i="28"/>
  <c r="F9" i="28"/>
  <c r="G9" i="28"/>
  <c r="H9" i="28"/>
  <c r="I9" i="28"/>
  <c r="J9" i="28"/>
  <c r="K9" i="28"/>
  <c r="L9" i="28"/>
  <c r="M9" i="28"/>
  <c r="N9" i="28"/>
  <c r="O9" i="28"/>
  <c r="P9" i="28"/>
  <c r="Q9" i="28"/>
  <c r="R9" i="28"/>
  <c r="S9" i="28"/>
  <c r="T9" i="28"/>
  <c r="E10" i="28"/>
  <c r="F10" i="28"/>
  <c r="G10" i="28"/>
  <c r="H10" i="28"/>
  <c r="I10" i="28"/>
  <c r="J10" i="28"/>
  <c r="K10" i="28"/>
  <c r="L10" i="28"/>
  <c r="M10" i="28"/>
  <c r="N10" i="28"/>
  <c r="O10" i="28"/>
  <c r="P10" i="28"/>
  <c r="Q10" i="28"/>
  <c r="R10" i="28"/>
  <c r="S10" i="28"/>
  <c r="T10" i="28"/>
  <c r="D10" i="28"/>
  <c r="D9" i="28"/>
  <c r="E9" i="27"/>
  <c r="F9" i="27"/>
  <c r="G9" i="27"/>
  <c r="E10" i="27"/>
  <c r="F10" i="27"/>
  <c r="G10" i="27"/>
  <c r="D10" i="27"/>
  <c r="D9" i="27"/>
  <c r="W6" i="29" l="1"/>
  <c r="W7" i="29"/>
  <c r="H10" i="27"/>
  <c r="H9" i="27"/>
  <c r="E6" i="26"/>
  <c r="F6" i="26"/>
  <c r="H6" i="26"/>
  <c r="I6" i="26"/>
  <c r="E7" i="26"/>
  <c r="F7" i="26"/>
  <c r="H7" i="26"/>
  <c r="I7" i="26"/>
  <c r="D7" i="26"/>
  <c r="D6" i="26"/>
  <c r="E9" i="25" l="1"/>
  <c r="F9" i="25"/>
  <c r="G9" i="25"/>
  <c r="I9" i="25"/>
  <c r="J9" i="25"/>
  <c r="K9" i="25"/>
  <c r="L9" i="25"/>
  <c r="M9" i="25"/>
  <c r="N9" i="25"/>
  <c r="O9" i="25"/>
  <c r="P9" i="25"/>
  <c r="Q9" i="25"/>
  <c r="R9" i="25"/>
  <c r="S9" i="25"/>
  <c r="T9" i="25"/>
  <c r="U9" i="25"/>
  <c r="V9" i="25"/>
  <c r="W9" i="25"/>
  <c r="X9" i="25"/>
  <c r="E10" i="25"/>
  <c r="F10" i="25"/>
  <c r="G10" i="25"/>
  <c r="I10" i="25"/>
  <c r="J10" i="25"/>
  <c r="K10" i="25"/>
  <c r="L10" i="25"/>
  <c r="M10" i="25"/>
  <c r="N10" i="25"/>
  <c r="O10" i="25"/>
  <c r="P10" i="25"/>
  <c r="Q10" i="25"/>
  <c r="R10" i="25"/>
  <c r="S10" i="25"/>
  <c r="T10" i="25"/>
  <c r="U10" i="25"/>
  <c r="V10" i="25"/>
  <c r="W10" i="25"/>
  <c r="X10" i="25"/>
  <c r="D9" i="25"/>
  <c r="D10" i="25"/>
  <c r="E9" i="24"/>
  <c r="F9" i="24"/>
  <c r="G9" i="24"/>
  <c r="E10" i="24"/>
  <c r="H10" i="24" s="1"/>
  <c r="F10" i="24"/>
  <c r="G10" i="24"/>
  <c r="D10" i="24"/>
  <c r="D9" i="24"/>
  <c r="E8" i="23"/>
  <c r="F8" i="23"/>
  <c r="H8" i="23"/>
  <c r="I8" i="23"/>
  <c r="E9" i="23"/>
  <c r="F9" i="23"/>
  <c r="H9" i="23"/>
  <c r="I9" i="23"/>
  <c r="D9" i="23"/>
  <c r="D8" i="23"/>
  <c r="J11" i="23"/>
  <c r="J12" i="23"/>
  <c r="J13" i="23"/>
  <c r="J14" i="23"/>
  <c r="J15" i="23"/>
  <c r="J16" i="23"/>
  <c r="J17" i="23"/>
  <c r="J18" i="23"/>
  <c r="J8" i="23" s="1"/>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4" i="23"/>
  <c r="J55" i="23"/>
  <c r="J56" i="23"/>
  <c r="J57" i="23"/>
  <c r="J58" i="23"/>
  <c r="J59" i="23"/>
  <c r="J60" i="23"/>
  <c r="J61" i="23"/>
  <c r="J62" i="23"/>
  <c r="J63" i="23"/>
  <c r="J64" i="23"/>
  <c r="J65" i="23"/>
  <c r="J66" i="23"/>
  <c r="J67" i="23"/>
  <c r="J68" i="23"/>
  <c r="J69"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99" i="23"/>
  <c r="J100" i="23"/>
  <c r="J101" i="23"/>
  <c r="J102" i="23"/>
  <c r="J103" i="23"/>
  <c r="J104" i="23"/>
  <c r="J105" i="23"/>
  <c r="J106" i="23"/>
  <c r="J107" i="23"/>
  <c r="J108" i="23"/>
  <c r="J109" i="23"/>
  <c r="J110" i="23"/>
  <c r="J111" i="23"/>
  <c r="J112" i="23"/>
  <c r="J113" i="23"/>
  <c r="J114" i="23"/>
  <c r="J115" i="23"/>
  <c r="J116" i="23"/>
  <c r="J117" i="23"/>
  <c r="J118" i="23"/>
  <c r="J119" i="23"/>
  <c r="J120" i="23"/>
  <c r="J121" i="23"/>
  <c r="J122" i="23"/>
  <c r="J123" i="23"/>
  <c r="J124" i="23"/>
  <c r="J125" i="23"/>
  <c r="J126" i="23"/>
  <c r="J127" i="23"/>
  <c r="J128" i="23"/>
  <c r="J129" i="23"/>
  <c r="J130" i="23"/>
  <c r="J131" i="23"/>
  <c r="J132" i="23"/>
  <c r="J133" i="23"/>
  <c r="J134" i="23"/>
  <c r="J135" i="23"/>
  <c r="J136" i="23"/>
  <c r="J137" i="23"/>
  <c r="J138" i="23"/>
  <c r="J139" i="23"/>
  <c r="J140" i="23"/>
  <c r="J141" i="23"/>
  <c r="J142" i="23"/>
  <c r="J143" i="23"/>
  <c r="J144" i="23"/>
  <c r="J145" i="23"/>
  <c r="J146" i="23"/>
  <c r="J147" i="23"/>
  <c r="J148" i="23"/>
  <c r="J149" i="23"/>
  <c r="J150" i="23"/>
  <c r="J151" i="23"/>
  <c r="J152" i="23"/>
  <c r="J153" i="23"/>
  <c r="J154" i="23"/>
  <c r="J155" i="23"/>
  <c r="J156" i="23"/>
  <c r="J157" i="23"/>
  <c r="J158" i="23"/>
  <c r="J159" i="23"/>
  <c r="J160" i="23"/>
  <c r="J161" i="23"/>
  <c r="J162" i="23"/>
  <c r="J163" i="23"/>
  <c r="J164" i="23"/>
  <c r="J165" i="23"/>
  <c r="J166" i="23"/>
  <c r="J167" i="23"/>
  <c r="J168" i="23"/>
  <c r="J169" i="23"/>
  <c r="J170" i="23"/>
  <c r="J171" i="23"/>
  <c r="J172" i="23"/>
  <c r="J173" i="23"/>
  <c r="J174" i="23"/>
  <c r="J175" i="23"/>
  <c r="J176" i="23"/>
  <c r="J177" i="23"/>
  <c r="J178" i="23"/>
  <c r="J179" i="23"/>
  <c r="J180" i="23"/>
  <c r="J181" i="23"/>
  <c r="J182" i="23"/>
  <c r="J183" i="23"/>
  <c r="J184" i="23"/>
  <c r="J185" i="23"/>
  <c r="J186" i="23"/>
  <c r="J187" i="23"/>
  <c r="J188" i="23"/>
  <c r="J10" i="23"/>
  <c r="H9" i="24" l="1"/>
  <c r="J9" i="23"/>
  <c r="F12" i="22"/>
  <c r="G12" i="22"/>
  <c r="H12" i="22"/>
  <c r="I12" i="22"/>
  <c r="J12" i="22"/>
  <c r="K12" i="22"/>
  <c r="L12" i="22"/>
  <c r="M12" i="22"/>
  <c r="N12" i="22"/>
  <c r="O12" i="22"/>
  <c r="F13" i="22"/>
  <c r="G13" i="22"/>
  <c r="H13" i="22"/>
  <c r="I13" i="22"/>
  <c r="J13" i="22"/>
  <c r="K13" i="22"/>
  <c r="L13" i="22"/>
  <c r="M13" i="22"/>
  <c r="N13" i="22"/>
  <c r="O13" i="22"/>
  <c r="E13" i="22"/>
  <c r="E12" i="22"/>
  <c r="F9" i="21"/>
  <c r="G9" i="21"/>
  <c r="H9" i="21"/>
  <c r="I9" i="21"/>
  <c r="F10" i="21"/>
  <c r="G10" i="21"/>
  <c r="H10" i="21"/>
  <c r="F12" i="21"/>
  <c r="G12" i="21"/>
  <c r="H12" i="21"/>
  <c r="I12" i="21"/>
  <c r="F13" i="21"/>
  <c r="G13" i="21"/>
  <c r="H13" i="21"/>
  <c r="E13" i="21"/>
  <c r="E12" i="21"/>
  <c r="E11" i="21" s="1"/>
  <c r="E10" i="21"/>
  <c r="E9" i="21"/>
  <c r="E8" i="21" s="1"/>
  <c r="F12" i="20"/>
  <c r="G12" i="20"/>
  <c r="H12" i="20"/>
  <c r="I12" i="20"/>
  <c r="J12" i="20"/>
  <c r="K12" i="20"/>
  <c r="L12" i="20"/>
  <c r="M12" i="20"/>
  <c r="F13" i="20"/>
  <c r="G13" i="20"/>
  <c r="H13" i="20"/>
  <c r="I13" i="20"/>
  <c r="J13" i="20"/>
  <c r="K13" i="20"/>
  <c r="L13" i="20"/>
  <c r="M13" i="20"/>
  <c r="F15" i="20"/>
  <c r="G15" i="20"/>
  <c r="H15" i="20"/>
  <c r="I15" i="20"/>
  <c r="J15" i="20"/>
  <c r="K15" i="20"/>
  <c r="L15" i="20"/>
  <c r="M15" i="20"/>
  <c r="F16" i="20"/>
  <c r="G16" i="20"/>
  <c r="H16" i="20"/>
  <c r="I16" i="20"/>
  <c r="J16" i="20"/>
  <c r="K16" i="20"/>
  <c r="L16" i="20"/>
  <c r="M16" i="20"/>
  <c r="E16" i="20"/>
  <c r="E15" i="20"/>
  <c r="E13" i="20"/>
  <c r="E12" i="20"/>
  <c r="F10" i="19"/>
  <c r="G10" i="19"/>
  <c r="I10" i="19"/>
  <c r="J10" i="19"/>
  <c r="J9" i="19" s="1"/>
  <c r="L10" i="19"/>
  <c r="F11" i="19"/>
  <c r="G11" i="19"/>
  <c r="I11" i="19"/>
  <c r="J11" i="19"/>
  <c r="K11" i="19"/>
  <c r="L11" i="19"/>
  <c r="F13" i="19"/>
  <c r="G13" i="19"/>
  <c r="I13" i="19"/>
  <c r="J13" i="19"/>
  <c r="L13" i="19"/>
  <c r="F14" i="19"/>
  <c r="G14" i="19"/>
  <c r="I14" i="19"/>
  <c r="J14" i="19"/>
  <c r="L14" i="19"/>
  <c r="E14" i="19"/>
  <c r="E13" i="19"/>
  <c r="E11" i="19"/>
  <c r="E10" i="19"/>
  <c r="M10" i="19"/>
  <c r="K13" i="19"/>
  <c r="K10" i="19"/>
  <c r="F9" i="17"/>
  <c r="G9" i="17"/>
  <c r="I9" i="17"/>
  <c r="J9" i="17"/>
  <c r="O9" i="17"/>
  <c r="P9" i="17"/>
  <c r="F10" i="17"/>
  <c r="G10" i="17"/>
  <c r="I10" i="17"/>
  <c r="J10" i="17"/>
  <c r="O10" i="17"/>
  <c r="P10" i="17"/>
  <c r="F12" i="17"/>
  <c r="G12" i="17"/>
  <c r="I12" i="17"/>
  <c r="J12" i="17"/>
  <c r="O12" i="17"/>
  <c r="P12" i="17"/>
  <c r="F13" i="17"/>
  <c r="G13" i="17"/>
  <c r="I13" i="17"/>
  <c r="J13" i="17"/>
  <c r="O13" i="17"/>
  <c r="O11" i="17" s="1"/>
  <c r="P13" i="17"/>
  <c r="E9" i="17"/>
  <c r="E13" i="17"/>
  <c r="E12" i="17"/>
  <c r="E10" i="17"/>
  <c r="K9" i="17"/>
  <c r="E6" i="33"/>
  <c r="F6" i="33"/>
  <c r="G6" i="33"/>
  <c r="H6" i="33"/>
  <c r="I6" i="33"/>
  <c r="J6" i="33"/>
  <c r="K6" i="33"/>
  <c r="L6" i="33"/>
  <c r="M6" i="33"/>
  <c r="N6" i="33"/>
  <c r="O6" i="33"/>
  <c r="P6" i="33"/>
  <c r="Q6" i="33"/>
  <c r="R6" i="33"/>
  <c r="S6" i="33"/>
  <c r="T6" i="33"/>
  <c r="U6" i="33"/>
  <c r="E7" i="33"/>
  <c r="F7" i="33"/>
  <c r="G7" i="33"/>
  <c r="H7" i="33"/>
  <c r="I7" i="33"/>
  <c r="J7" i="33"/>
  <c r="K7" i="33"/>
  <c r="L7" i="33"/>
  <c r="M7" i="33"/>
  <c r="N7" i="33"/>
  <c r="O7" i="33"/>
  <c r="P7" i="33"/>
  <c r="Q7" i="33"/>
  <c r="R7" i="33"/>
  <c r="S7" i="33"/>
  <c r="T7" i="33"/>
  <c r="U7" i="33"/>
  <c r="D7" i="33"/>
  <c r="D6" i="33"/>
  <c r="E6" i="13"/>
  <c r="F6" i="13"/>
  <c r="G6" i="13"/>
  <c r="H6" i="13"/>
  <c r="I6" i="13"/>
  <c r="J6" i="13"/>
  <c r="K6" i="13"/>
  <c r="L6" i="13"/>
  <c r="E7" i="13"/>
  <c r="F7" i="13"/>
  <c r="G7" i="13"/>
  <c r="H7" i="13"/>
  <c r="I7" i="13"/>
  <c r="J7" i="13"/>
  <c r="K7" i="13"/>
  <c r="L7" i="13"/>
  <c r="D7" i="13"/>
  <c r="D6" i="13"/>
  <c r="F9" i="12"/>
  <c r="G9" i="12"/>
  <c r="H9" i="12"/>
  <c r="I9" i="12"/>
  <c r="J9" i="12"/>
  <c r="K9" i="12"/>
  <c r="L9" i="12"/>
  <c r="M9" i="12"/>
  <c r="F10" i="12"/>
  <c r="G10" i="12"/>
  <c r="H10" i="12"/>
  <c r="I10" i="12"/>
  <c r="J10" i="12"/>
  <c r="K10" i="12"/>
  <c r="L10" i="12"/>
  <c r="M10" i="12"/>
  <c r="F12" i="12"/>
  <c r="G12" i="12"/>
  <c r="H12" i="12"/>
  <c r="I12" i="12"/>
  <c r="J12" i="12"/>
  <c r="K12" i="12"/>
  <c r="L12" i="12"/>
  <c r="M12" i="12"/>
  <c r="F13" i="12"/>
  <c r="G13" i="12"/>
  <c r="H13" i="12"/>
  <c r="I13" i="12"/>
  <c r="J13" i="12"/>
  <c r="K13" i="12"/>
  <c r="L13" i="12"/>
  <c r="M13" i="12"/>
  <c r="E13" i="12"/>
  <c r="E12" i="12"/>
  <c r="E10" i="12"/>
  <c r="E9" i="12"/>
  <c r="F9" i="11"/>
  <c r="F8" i="11" s="1"/>
  <c r="G9" i="11"/>
  <c r="G8" i="11" s="1"/>
  <c r="H9" i="11"/>
  <c r="I9" i="11"/>
  <c r="J9" i="11"/>
  <c r="K9" i="11"/>
  <c r="L9" i="11"/>
  <c r="M9" i="11"/>
  <c r="N9" i="11"/>
  <c r="N8" i="11" s="1"/>
  <c r="O9" i="11"/>
  <c r="O8" i="11" s="1"/>
  <c r="P9" i="11"/>
  <c r="Q9" i="11"/>
  <c r="R9" i="11"/>
  <c r="S9" i="11"/>
  <c r="T9" i="11"/>
  <c r="F10" i="11"/>
  <c r="G10" i="11"/>
  <c r="H10" i="11"/>
  <c r="I10" i="11"/>
  <c r="J10" i="11"/>
  <c r="J8" i="11" s="1"/>
  <c r="K10" i="11"/>
  <c r="L10" i="11"/>
  <c r="M10" i="11"/>
  <c r="N10" i="11"/>
  <c r="O10" i="11"/>
  <c r="P10" i="11"/>
  <c r="Q10" i="11"/>
  <c r="R10" i="11"/>
  <c r="R8" i="11" s="1"/>
  <c r="S10" i="11"/>
  <c r="T10" i="11"/>
  <c r="E10" i="11"/>
  <c r="E9" i="11"/>
  <c r="E8" i="11" s="1"/>
  <c r="J11" i="11"/>
  <c r="K11" i="11"/>
  <c r="F12" i="11"/>
  <c r="G12" i="11"/>
  <c r="H12" i="11"/>
  <c r="I12" i="11"/>
  <c r="J12" i="11"/>
  <c r="K12" i="11"/>
  <c r="L12" i="11"/>
  <c r="L11" i="11" s="1"/>
  <c r="M12" i="11"/>
  <c r="M11" i="11" s="1"/>
  <c r="N12" i="11"/>
  <c r="O12" i="11"/>
  <c r="P12" i="11"/>
  <c r="Q12" i="11"/>
  <c r="R12" i="11"/>
  <c r="S12" i="11"/>
  <c r="S11" i="11" s="1"/>
  <c r="T12" i="11"/>
  <c r="T11" i="11" s="1"/>
  <c r="F13" i="11"/>
  <c r="G13" i="11"/>
  <c r="H13" i="11"/>
  <c r="I13" i="11"/>
  <c r="J13" i="11"/>
  <c r="K13" i="11"/>
  <c r="L13" i="11"/>
  <c r="M13" i="11"/>
  <c r="N13" i="11"/>
  <c r="O13" i="11"/>
  <c r="P13" i="11"/>
  <c r="Q13" i="11"/>
  <c r="R13" i="11"/>
  <c r="S13" i="11"/>
  <c r="T13" i="11"/>
  <c r="E13" i="11"/>
  <c r="E12" i="11"/>
  <c r="E11" i="11" s="1"/>
  <c r="F9" i="10"/>
  <c r="G9" i="10"/>
  <c r="H9" i="10"/>
  <c r="I9" i="10"/>
  <c r="J9" i="10"/>
  <c r="K9" i="10"/>
  <c r="L9" i="10"/>
  <c r="M9" i="10"/>
  <c r="N9" i="10"/>
  <c r="F10" i="10"/>
  <c r="G10" i="10"/>
  <c r="H10" i="10"/>
  <c r="I10" i="10"/>
  <c r="J10" i="10"/>
  <c r="K10" i="10"/>
  <c r="L10" i="10"/>
  <c r="M10" i="10"/>
  <c r="N10" i="10"/>
  <c r="E10" i="10"/>
  <c r="E9" i="10"/>
  <c r="F12" i="10"/>
  <c r="G12" i="10"/>
  <c r="H12" i="10"/>
  <c r="I12" i="10"/>
  <c r="J12" i="10"/>
  <c r="K12" i="10"/>
  <c r="L12" i="10"/>
  <c r="M12" i="10"/>
  <c r="N12" i="10"/>
  <c r="F13" i="10"/>
  <c r="G13" i="10"/>
  <c r="H13" i="10"/>
  <c r="I13" i="10"/>
  <c r="J13" i="10"/>
  <c r="K13" i="10"/>
  <c r="L13" i="10"/>
  <c r="M13" i="10"/>
  <c r="N13" i="10"/>
  <c r="E13" i="10"/>
  <c r="E12" i="10"/>
  <c r="E6" i="9"/>
  <c r="F6" i="9"/>
  <c r="G6" i="9"/>
  <c r="H6" i="9"/>
  <c r="I6" i="9"/>
  <c r="J6" i="9"/>
  <c r="K6" i="9"/>
  <c r="L6" i="9"/>
  <c r="M6" i="9"/>
  <c r="N6" i="9"/>
  <c r="O6" i="9"/>
  <c r="P6" i="9"/>
  <c r="Q6" i="9"/>
  <c r="R6" i="9"/>
  <c r="S6" i="9"/>
  <c r="E7" i="9"/>
  <c r="F7" i="9"/>
  <c r="G7" i="9"/>
  <c r="H7" i="9"/>
  <c r="I7" i="9"/>
  <c r="J7" i="9"/>
  <c r="K7" i="9"/>
  <c r="L7" i="9"/>
  <c r="M7" i="9"/>
  <c r="N7" i="9"/>
  <c r="O7" i="9"/>
  <c r="P7" i="9"/>
  <c r="Q7" i="9"/>
  <c r="R7" i="9"/>
  <c r="S7" i="9"/>
  <c r="D7" i="9"/>
  <c r="D6" i="9"/>
  <c r="E7" i="8"/>
  <c r="F7" i="8"/>
  <c r="G7" i="8"/>
  <c r="H7" i="8"/>
  <c r="I7" i="8"/>
  <c r="J7" i="8"/>
  <c r="K7" i="8"/>
  <c r="L7" i="8"/>
  <c r="M7" i="8"/>
  <c r="N7" i="8"/>
  <c r="O7" i="8"/>
  <c r="E8" i="8"/>
  <c r="F8" i="8"/>
  <c r="G8" i="8"/>
  <c r="H8" i="8"/>
  <c r="I8" i="8"/>
  <c r="J8" i="8"/>
  <c r="K8" i="8"/>
  <c r="L8" i="8"/>
  <c r="M8" i="8"/>
  <c r="N8" i="8"/>
  <c r="O8" i="8"/>
  <c r="D8" i="8"/>
  <c r="D7" i="8"/>
  <c r="E6" i="7"/>
  <c r="F6" i="7"/>
  <c r="G6" i="7"/>
  <c r="H6" i="7"/>
  <c r="I6" i="7"/>
  <c r="J6" i="7"/>
  <c r="K6" i="7"/>
  <c r="L6" i="7"/>
  <c r="M6" i="7"/>
  <c r="N6" i="7"/>
  <c r="O6" i="7"/>
  <c r="P6" i="7"/>
  <c r="Q6" i="7"/>
  <c r="E7" i="7"/>
  <c r="F7" i="7"/>
  <c r="G7" i="7"/>
  <c r="H7" i="7"/>
  <c r="I7" i="7"/>
  <c r="J7" i="7"/>
  <c r="K7" i="7"/>
  <c r="L7" i="7"/>
  <c r="M7" i="7"/>
  <c r="N7" i="7"/>
  <c r="O7" i="7"/>
  <c r="P7" i="7"/>
  <c r="Q7" i="7"/>
  <c r="D7" i="7"/>
  <c r="D6" i="7"/>
  <c r="L11" i="22" l="1"/>
  <c r="E12" i="19"/>
  <c r="E8" i="17"/>
  <c r="J8" i="17"/>
  <c r="E11" i="17"/>
  <c r="I11" i="17"/>
  <c r="I8" i="17"/>
  <c r="L12" i="19"/>
  <c r="E13" i="18"/>
  <c r="L16" i="18"/>
  <c r="L14" i="18" s="1"/>
  <c r="L15" i="18"/>
  <c r="J11" i="22"/>
  <c r="I11" i="22"/>
  <c r="M11" i="22"/>
  <c r="O11" i="22"/>
  <c r="N11" i="22"/>
  <c r="F11" i="22"/>
  <c r="G11" i="22"/>
  <c r="H11" i="22"/>
  <c r="K11" i="22"/>
  <c r="H11" i="21"/>
  <c r="G11" i="21"/>
  <c r="F11" i="21"/>
  <c r="H8" i="21"/>
  <c r="G8" i="21"/>
  <c r="F8" i="21"/>
  <c r="E11" i="20"/>
  <c r="J14" i="20"/>
  <c r="J11" i="20"/>
  <c r="E14" i="20"/>
  <c r="L14" i="20"/>
  <c r="K14" i="20"/>
  <c r="M11" i="20"/>
  <c r="L11" i="20"/>
  <c r="K11" i="20"/>
  <c r="I14" i="20"/>
  <c r="I11" i="20"/>
  <c r="H14" i="20"/>
  <c r="H11" i="20"/>
  <c r="M14" i="20"/>
  <c r="G14" i="20"/>
  <c r="G11" i="20"/>
  <c r="F14" i="20"/>
  <c r="F11" i="20"/>
  <c r="M13" i="19"/>
  <c r="M14" i="19"/>
  <c r="N14" i="19" s="1"/>
  <c r="K14" i="19"/>
  <c r="K12" i="19" s="1"/>
  <c r="M11" i="19"/>
  <c r="N11" i="19" s="1"/>
  <c r="N10" i="19"/>
  <c r="J12" i="19"/>
  <c r="H11" i="19"/>
  <c r="H14" i="19"/>
  <c r="H10" i="19"/>
  <c r="H13" i="19"/>
  <c r="K15" i="18"/>
  <c r="I16" i="18"/>
  <c r="K16" i="18"/>
  <c r="E15" i="18"/>
  <c r="I12" i="18"/>
  <c r="N13" i="18"/>
  <c r="E16" i="18"/>
  <c r="E14" i="18" s="1"/>
  <c r="L13" i="18"/>
  <c r="H13" i="18"/>
  <c r="F13" i="18"/>
  <c r="I13" i="18"/>
  <c r="G13" i="18"/>
  <c r="J16" i="18"/>
  <c r="M13" i="18"/>
  <c r="N16" i="18"/>
  <c r="F16" i="18"/>
  <c r="F15" i="18"/>
  <c r="H16" i="18"/>
  <c r="F12" i="18"/>
  <c r="G16" i="18"/>
  <c r="M16" i="18"/>
  <c r="E12" i="18"/>
  <c r="I15" i="18"/>
  <c r="G12" i="18"/>
  <c r="G11" i="18" s="1"/>
  <c r="K13" i="18"/>
  <c r="N12" i="18"/>
  <c r="N15" i="18"/>
  <c r="J13" i="18"/>
  <c r="M12" i="18"/>
  <c r="L12" i="18"/>
  <c r="J12" i="18"/>
  <c r="J11" i="18" s="1"/>
  <c r="H12" i="18"/>
  <c r="K12" i="18"/>
  <c r="K11" i="18" s="1"/>
  <c r="H12" i="17"/>
  <c r="H9" i="17"/>
  <c r="H13" i="17"/>
  <c r="M13" i="17"/>
  <c r="M9" i="17"/>
  <c r="N10" i="17"/>
  <c r="J11" i="17"/>
  <c r="G8" i="17"/>
  <c r="S9" i="17"/>
  <c r="R10" i="17"/>
  <c r="R13" i="17"/>
  <c r="R9" i="17"/>
  <c r="R12" i="17"/>
  <c r="Q12" i="17"/>
  <c r="Q9" i="17"/>
  <c r="P11" i="17"/>
  <c r="P8" i="17"/>
  <c r="Q13" i="17"/>
  <c r="Q10" i="17"/>
  <c r="O8" i="17"/>
  <c r="K12" i="17"/>
  <c r="N9" i="17"/>
  <c r="K10" i="17"/>
  <c r="K8" i="17" s="1"/>
  <c r="L9" i="17"/>
  <c r="L12" i="17"/>
  <c r="K13" i="17"/>
  <c r="M10" i="17"/>
  <c r="G11" i="17"/>
  <c r="M12" i="17"/>
  <c r="L13" i="17"/>
  <c r="H10" i="17"/>
  <c r="F8" i="17"/>
  <c r="F11" i="17"/>
  <c r="L10" i="17"/>
  <c r="E8" i="12"/>
  <c r="M8" i="12"/>
  <c r="R11" i="11"/>
  <c r="Q11" i="11"/>
  <c r="I11" i="11"/>
  <c r="T8" i="11"/>
  <c r="S8" i="11"/>
  <c r="K8" i="11"/>
  <c r="M8" i="11"/>
  <c r="L8" i="11"/>
  <c r="P11" i="11"/>
  <c r="H11" i="11"/>
  <c r="O11" i="11"/>
  <c r="G11" i="11"/>
  <c r="Q8" i="11"/>
  <c r="I8" i="11"/>
  <c r="N11" i="11"/>
  <c r="F11" i="11"/>
  <c r="P8" i="11"/>
  <c r="H8" i="11"/>
  <c r="M8" i="10"/>
  <c r="E11" i="22"/>
  <c r="I12" i="19"/>
  <c r="I9" i="19"/>
  <c r="G12" i="19"/>
  <c r="G9" i="19"/>
  <c r="L9" i="19"/>
  <c r="K9" i="19"/>
  <c r="F12" i="19"/>
  <c r="F9" i="19"/>
  <c r="E9" i="19"/>
  <c r="M15" i="18"/>
  <c r="J15" i="18"/>
  <c r="J14" i="18" s="1"/>
  <c r="H15" i="18"/>
  <c r="G15" i="18"/>
  <c r="G14" i="18" s="1"/>
  <c r="I11" i="12"/>
  <c r="L8" i="12"/>
  <c r="K8" i="12"/>
  <c r="J8" i="12"/>
  <c r="M11" i="12"/>
  <c r="L11" i="12"/>
  <c r="K11" i="12"/>
  <c r="J11" i="12"/>
  <c r="H11" i="12"/>
  <c r="H8" i="12"/>
  <c r="E11" i="12"/>
  <c r="G11" i="12"/>
  <c r="G8" i="12"/>
  <c r="I8" i="12"/>
  <c r="F11" i="12"/>
  <c r="F8" i="12"/>
  <c r="M11" i="10"/>
  <c r="L8" i="10"/>
  <c r="G11" i="10"/>
  <c r="J11" i="10"/>
  <c r="F11" i="10"/>
  <c r="I8" i="10"/>
  <c r="K11" i="10"/>
  <c r="H8" i="10"/>
  <c r="N11" i="10"/>
  <c r="L11" i="10"/>
  <c r="G8" i="10"/>
  <c r="I11" i="10"/>
  <c r="N8" i="10"/>
  <c r="F8" i="10"/>
  <c r="K8" i="10"/>
  <c r="J8" i="10"/>
  <c r="H11" i="10"/>
  <c r="E8" i="10"/>
  <c r="E11" i="10"/>
  <c r="E10" i="34"/>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E40" i="34"/>
  <c r="E41" i="34"/>
  <c r="E42" i="34"/>
  <c r="E43" i="34"/>
  <c r="E44" i="34"/>
  <c r="E45" i="34"/>
  <c r="E46" i="34"/>
  <c r="E47" i="34"/>
  <c r="E48" i="34"/>
  <c r="E49" i="34"/>
  <c r="E50" i="34"/>
  <c r="E51" i="34"/>
  <c r="E52" i="34"/>
  <c r="E53" i="34"/>
  <c r="E54" i="34"/>
  <c r="E55" i="34"/>
  <c r="E56" i="34"/>
  <c r="E57" i="34"/>
  <c r="E58" i="34"/>
  <c r="E59" i="34"/>
  <c r="E60" i="34"/>
  <c r="E61" i="34"/>
  <c r="E62" i="34"/>
  <c r="E63" i="34"/>
  <c r="E64" i="34"/>
  <c r="E65" i="34"/>
  <c r="E66" i="34"/>
  <c r="E67" i="34"/>
  <c r="E68" i="34"/>
  <c r="E69" i="34"/>
  <c r="E70" i="34"/>
  <c r="E71" i="34"/>
  <c r="E72" i="34"/>
  <c r="E73" i="34"/>
  <c r="E74" i="34"/>
  <c r="E75" i="34"/>
  <c r="E76" i="34"/>
  <c r="E77" i="34"/>
  <c r="E78" i="34"/>
  <c r="E79" i="34"/>
  <c r="E80" i="34"/>
  <c r="E81" i="34"/>
  <c r="E82" i="34"/>
  <c r="E83" i="34"/>
  <c r="E84" i="34"/>
  <c r="E85" i="34"/>
  <c r="E86" i="34"/>
  <c r="E87" i="34"/>
  <c r="E88" i="34"/>
  <c r="E89" i="34"/>
  <c r="E90" i="34"/>
  <c r="E91" i="34"/>
  <c r="E92" i="34"/>
  <c r="E93" i="34"/>
  <c r="E94" i="34"/>
  <c r="E95" i="34"/>
  <c r="E96" i="34"/>
  <c r="E97" i="34"/>
  <c r="E98" i="34"/>
  <c r="E99" i="34"/>
  <c r="E100" i="34"/>
  <c r="E101" i="34"/>
  <c r="E102" i="34"/>
  <c r="E103" i="34"/>
  <c r="E104" i="34"/>
  <c r="E105" i="34"/>
  <c r="E106" i="34"/>
  <c r="E107" i="34"/>
  <c r="E108" i="34"/>
  <c r="E109" i="34"/>
  <c r="E110" i="34"/>
  <c r="E111" i="34"/>
  <c r="E112" i="34"/>
  <c r="E113" i="34"/>
  <c r="E114" i="34"/>
  <c r="E115" i="34"/>
  <c r="E116" i="34"/>
  <c r="E117" i="34"/>
  <c r="E118" i="34"/>
  <c r="E119" i="34"/>
  <c r="E120" i="34"/>
  <c r="E121" i="34"/>
  <c r="E122" i="34"/>
  <c r="E123" i="34"/>
  <c r="E124" i="34"/>
  <c r="E125" i="34"/>
  <c r="E126" i="34"/>
  <c r="E127" i="34"/>
  <c r="E128" i="34"/>
  <c r="E129" i="34"/>
  <c r="E130" i="34"/>
  <c r="E131" i="34"/>
  <c r="E132" i="34"/>
  <c r="E133" i="34"/>
  <c r="E134" i="34"/>
  <c r="E135" i="34"/>
  <c r="E136" i="34"/>
  <c r="E137" i="34"/>
  <c r="E138" i="34"/>
  <c r="E139" i="34"/>
  <c r="E140" i="34"/>
  <c r="E141" i="34"/>
  <c r="E142" i="34"/>
  <c r="E143" i="34"/>
  <c r="E144" i="34"/>
  <c r="E145" i="34"/>
  <c r="E146" i="34"/>
  <c r="E147" i="34"/>
  <c r="E148" i="34"/>
  <c r="E149" i="34"/>
  <c r="E150" i="34"/>
  <c r="E151" i="34"/>
  <c r="E152" i="34"/>
  <c r="E153" i="34"/>
  <c r="E154" i="34"/>
  <c r="E155" i="34"/>
  <c r="E156" i="34"/>
  <c r="E157" i="34"/>
  <c r="E158" i="34"/>
  <c r="E159" i="34"/>
  <c r="E160" i="34"/>
  <c r="E161" i="34"/>
  <c r="E162" i="34"/>
  <c r="E163" i="34"/>
  <c r="E164" i="34"/>
  <c r="E165" i="34"/>
  <c r="E166" i="34"/>
  <c r="E167" i="34"/>
  <c r="E168" i="34"/>
  <c r="E169" i="34"/>
  <c r="E170" i="34"/>
  <c r="E171" i="34"/>
  <c r="E172" i="34"/>
  <c r="E173" i="34"/>
  <c r="E174" i="34"/>
  <c r="E175" i="34"/>
  <c r="E176" i="34"/>
  <c r="E177" i="34"/>
  <c r="E178" i="34"/>
  <c r="E179" i="34"/>
  <c r="E180" i="34"/>
  <c r="E181" i="34"/>
  <c r="E182" i="34"/>
  <c r="E183" i="34"/>
  <c r="E184" i="34"/>
  <c r="E185" i="34"/>
  <c r="E186" i="34"/>
  <c r="E187" i="34"/>
  <c r="E9" i="34"/>
  <c r="E8" i="34"/>
  <c r="S6" i="34"/>
  <c r="T6" i="34"/>
  <c r="U6" i="34"/>
  <c r="V6" i="34"/>
  <c r="W6" i="34"/>
  <c r="X6" i="34"/>
  <c r="Y6" i="34"/>
  <c r="Z6" i="34"/>
  <c r="AA6" i="34"/>
  <c r="AB6" i="34"/>
  <c r="AC6" i="34"/>
  <c r="AD6" i="34"/>
  <c r="AE6" i="34"/>
  <c r="AF6" i="34"/>
  <c r="AG6" i="34"/>
  <c r="R6" i="34"/>
  <c r="H6" i="34"/>
  <c r="I6" i="34"/>
  <c r="J6" i="34"/>
  <c r="K6" i="34"/>
  <c r="L6" i="34"/>
  <c r="M6" i="34"/>
  <c r="N6" i="34"/>
  <c r="O6" i="34"/>
  <c r="P6" i="34"/>
  <c r="G6" i="34"/>
  <c r="F6" i="34"/>
  <c r="K14" i="18" l="1"/>
  <c r="I14" i="18"/>
  <c r="E11" i="18"/>
  <c r="H8" i="17"/>
  <c r="Q11" i="17"/>
  <c r="R8" i="17"/>
  <c r="H11" i="17"/>
  <c r="M12" i="19"/>
  <c r="N12" i="19" s="1"/>
  <c r="M11" i="18"/>
  <c r="L11" i="18"/>
  <c r="N13" i="19"/>
  <c r="M9" i="19"/>
  <c r="N9" i="19" s="1"/>
  <c r="H12" i="19"/>
  <c r="H9" i="19"/>
  <c r="N14" i="18"/>
  <c r="N11" i="18"/>
  <c r="F11" i="18"/>
  <c r="I11" i="18"/>
  <c r="F14" i="18"/>
  <c r="M14" i="18"/>
  <c r="H14" i="18"/>
  <c r="H11" i="18"/>
  <c r="M8" i="17"/>
  <c r="M11" i="17"/>
  <c r="R11" i="17"/>
  <c r="S12" i="17"/>
  <c r="T12" i="17" s="1"/>
  <c r="S13" i="17"/>
  <c r="T13" i="17" s="1"/>
  <c r="S10" i="17"/>
  <c r="T10" i="17" s="1"/>
  <c r="T9" i="17"/>
  <c r="Q8" i="17"/>
  <c r="K11" i="17"/>
  <c r="N13" i="17"/>
  <c r="L11" i="17"/>
  <c r="L8" i="17"/>
  <c r="N12" i="17"/>
  <c r="N8" i="17"/>
  <c r="Q6" i="34"/>
  <c r="E6" i="34"/>
  <c r="E220" i="3"/>
  <c r="F220" i="3"/>
  <c r="G220" i="3"/>
  <c r="H220" i="3"/>
  <c r="I220" i="3"/>
  <c r="J220" i="3"/>
  <c r="E221" i="3"/>
  <c r="F221" i="3"/>
  <c r="G221" i="3"/>
  <c r="H221" i="3"/>
  <c r="I221" i="3"/>
  <c r="J221" i="3"/>
  <c r="D221" i="3"/>
  <c r="D220" i="3"/>
  <c r="E37" i="3"/>
  <c r="F37" i="3"/>
  <c r="G37" i="3"/>
  <c r="H37" i="3"/>
  <c r="I37" i="3"/>
  <c r="J37" i="3"/>
  <c r="E38" i="3"/>
  <c r="F38" i="3"/>
  <c r="G38" i="3"/>
  <c r="H38" i="3"/>
  <c r="I38" i="3"/>
  <c r="J38" i="3"/>
  <c r="D38" i="3"/>
  <c r="D37" i="3"/>
  <c r="D37" i="2"/>
  <c r="E5" i="2"/>
  <c r="F5" i="2"/>
  <c r="G5" i="2"/>
  <c r="H5" i="2"/>
  <c r="I5" i="2"/>
  <c r="J5" i="2"/>
  <c r="K5" i="2"/>
  <c r="L5" i="2"/>
  <c r="M5" i="2"/>
  <c r="D5" i="2"/>
  <c r="S8" i="17" l="1"/>
  <c r="T8" i="17" s="1"/>
  <c r="S11" i="17"/>
  <c r="T11" i="17" s="1"/>
  <c r="N11" i="17"/>
  <c r="E220" i="2"/>
  <c r="F220" i="2"/>
  <c r="G220" i="2"/>
  <c r="H220" i="2"/>
  <c r="I220" i="2"/>
  <c r="J220" i="2"/>
  <c r="K220" i="2"/>
  <c r="L220" i="2"/>
  <c r="M220" i="2"/>
  <c r="E221" i="2"/>
  <c r="F221" i="2"/>
  <c r="G221" i="2"/>
  <c r="H221" i="2"/>
  <c r="I221" i="2"/>
  <c r="J221" i="2"/>
  <c r="K221" i="2"/>
  <c r="L221" i="2"/>
  <c r="M221" i="2"/>
  <c r="D221" i="2"/>
  <c r="D220" i="2"/>
  <c r="E37" i="2"/>
  <c r="F37" i="2"/>
  <c r="G37" i="2"/>
  <c r="H37" i="2"/>
  <c r="I37" i="2"/>
  <c r="J37" i="2"/>
  <c r="K37" i="2"/>
  <c r="L37" i="2"/>
  <c r="M37" i="2"/>
  <c r="E38" i="2"/>
  <c r="F38" i="2"/>
  <c r="G38" i="2"/>
  <c r="H38" i="2"/>
  <c r="I38" i="2"/>
  <c r="J38" i="2"/>
  <c r="K38" i="2"/>
  <c r="L38" i="2"/>
  <c r="M38" i="2"/>
  <c r="D38" i="2"/>
  <c r="E8" i="4"/>
  <c r="F8" i="4"/>
  <c r="G8" i="4"/>
  <c r="H8" i="4"/>
  <c r="I8" i="4"/>
  <c r="J8" i="4"/>
  <c r="K8" i="4"/>
  <c r="L8" i="4"/>
  <c r="D8" i="4"/>
  <c r="E7" i="31" l="1"/>
  <c r="F7" i="31"/>
  <c r="G7" i="31"/>
  <c r="H7" i="31"/>
  <c r="I7" i="31"/>
  <c r="D7" i="31"/>
  <c r="F7" i="34" l="1"/>
  <c r="G7" i="34"/>
  <c r="H7" i="34"/>
  <c r="I7" i="34"/>
  <c r="J7" i="34"/>
  <c r="K7" i="34"/>
  <c r="L7" i="34"/>
  <c r="M7" i="34"/>
  <c r="N7" i="34"/>
  <c r="O7" i="34"/>
  <c r="P7" i="34"/>
  <c r="S7" i="34"/>
  <c r="T7" i="34"/>
  <c r="U7" i="34"/>
  <c r="V7" i="34"/>
  <c r="W7" i="34"/>
  <c r="X7" i="34"/>
  <c r="Y7" i="34"/>
  <c r="Z7" i="34"/>
  <c r="AA7" i="34"/>
  <c r="AB7" i="34"/>
  <c r="AC7" i="34"/>
  <c r="AD7" i="34"/>
  <c r="AE7" i="34"/>
  <c r="AF7" i="34"/>
  <c r="AG7" i="34"/>
  <c r="R7" i="34"/>
  <c r="E7" i="34" l="1"/>
  <c r="Q7" i="34"/>
  <c r="Q187" i="34" l="1"/>
  <c r="Q186" i="34"/>
  <c r="Q185" i="34"/>
  <c r="Q184" i="34"/>
  <c r="Q183" i="34"/>
  <c r="Q182" i="34"/>
  <c r="Q181" i="34"/>
  <c r="Q180" i="34"/>
  <c r="Q179" i="34"/>
  <c r="Q178" i="34"/>
  <c r="Q177" i="34"/>
  <c r="Q176" i="34"/>
  <c r="Q175" i="34"/>
  <c r="Q174" i="34"/>
  <c r="Q173" i="34"/>
  <c r="Q172" i="34"/>
  <c r="Q171" i="34"/>
  <c r="Q170" i="34"/>
  <c r="Q169" i="34"/>
  <c r="Q168" i="34"/>
  <c r="Q167" i="34"/>
  <c r="Q166" i="34"/>
  <c r="Q165" i="34"/>
  <c r="Q164" i="34"/>
  <c r="Q163" i="34"/>
  <c r="Q162" i="34"/>
  <c r="Q161" i="34"/>
  <c r="Q160" i="34"/>
  <c r="Q159" i="34"/>
  <c r="Q158" i="34"/>
  <c r="Q157" i="34"/>
  <c r="Q156" i="34"/>
  <c r="Q155" i="34"/>
  <c r="Q154" i="34"/>
  <c r="Q153" i="34"/>
  <c r="Q152" i="34"/>
  <c r="Q151" i="34"/>
  <c r="Q150" i="34"/>
  <c r="Q149" i="34"/>
  <c r="Q148" i="34"/>
  <c r="Q147" i="34"/>
  <c r="Q146" i="34"/>
  <c r="Q145" i="34"/>
  <c r="Q144" i="34"/>
  <c r="Q143" i="34"/>
  <c r="Q142" i="34"/>
  <c r="Q141" i="34"/>
  <c r="Q140" i="34"/>
  <c r="Q139" i="34"/>
  <c r="Q138" i="34"/>
  <c r="Q137" i="34"/>
  <c r="Q136" i="34"/>
  <c r="Q135" i="34"/>
  <c r="Q134" i="34"/>
  <c r="Q133" i="34"/>
  <c r="Q132" i="34"/>
  <c r="Q131" i="34"/>
  <c r="Q130" i="34"/>
  <c r="Q129" i="34"/>
  <c r="Q128" i="34"/>
  <c r="Q127" i="34"/>
  <c r="Q126" i="34"/>
  <c r="Q125" i="34"/>
  <c r="Q124" i="34"/>
  <c r="Q123" i="34"/>
  <c r="Q122" i="34"/>
  <c r="Q121" i="34"/>
  <c r="Q120" i="34"/>
  <c r="Q119" i="34"/>
  <c r="Q118" i="34"/>
  <c r="Q117" i="34"/>
  <c r="Q116" i="34"/>
  <c r="Q115" i="34"/>
  <c r="Q114" i="34"/>
  <c r="Q113" i="34"/>
  <c r="Q112" i="34"/>
  <c r="Q111" i="34"/>
  <c r="Q110" i="34"/>
  <c r="Q109" i="34"/>
  <c r="Q108" i="34"/>
  <c r="Q107" i="34"/>
  <c r="Q106" i="34"/>
  <c r="Q105" i="34"/>
  <c r="Q104" i="34"/>
  <c r="Q103" i="34"/>
  <c r="Q102" i="34"/>
  <c r="Q101" i="34"/>
  <c r="Q100" i="34"/>
  <c r="Q99" i="34"/>
  <c r="Q98" i="34"/>
  <c r="Q97" i="34"/>
  <c r="Q96" i="34"/>
  <c r="Q95" i="34"/>
  <c r="Q94" i="34"/>
  <c r="Q93" i="34"/>
  <c r="Q92" i="34"/>
  <c r="Q91" i="34"/>
  <c r="Q90" i="34"/>
  <c r="Q89" i="34"/>
  <c r="Q88" i="34"/>
  <c r="Q87" i="34"/>
  <c r="Q86" i="34"/>
  <c r="Q85" i="34"/>
  <c r="Q84" i="34"/>
  <c r="Q83" i="34"/>
  <c r="Q82" i="34"/>
  <c r="Q81" i="34"/>
  <c r="Q80" i="34"/>
  <c r="Q79" i="34"/>
  <c r="Q78" i="34"/>
  <c r="Q77" i="34"/>
  <c r="Q76" i="34"/>
  <c r="Q75" i="34"/>
  <c r="Q74" i="34"/>
  <c r="Q73" i="34"/>
  <c r="Q72" i="34"/>
  <c r="Q71" i="34"/>
  <c r="Q70" i="34"/>
  <c r="Q69" i="34"/>
  <c r="Q68" i="34"/>
  <c r="Q67" i="34"/>
  <c r="Q66" i="34"/>
  <c r="Q65" i="34"/>
  <c r="Q64" i="34"/>
  <c r="Q63" i="34"/>
  <c r="Q62" i="34"/>
  <c r="Q61" i="34"/>
  <c r="Q60" i="34"/>
  <c r="Q59" i="34"/>
  <c r="Q58" i="34"/>
  <c r="Q57" i="34"/>
  <c r="Q56" i="34"/>
  <c r="Q55" i="34"/>
  <c r="Q54" i="34"/>
  <c r="Q53" i="34"/>
  <c r="Q52" i="34"/>
  <c r="Q51" i="34"/>
  <c r="Q50" i="34"/>
  <c r="Q49" i="34"/>
  <c r="Q48" i="34"/>
  <c r="Q47" i="34"/>
  <c r="Q46" i="34"/>
  <c r="Q45" i="34"/>
  <c r="Q44" i="34"/>
  <c r="Q43" i="34"/>
  <c r="Q42" i="34"/>
  <c r="Q41" i="34"/>
  <c r="Q40" i="34"/>
  <c r="Q39" i="34"/>
  <c r="Q38" i="34"/>
  <c r="Q37" i="34"/>
  <c r="Q36" i="34"/>
  <c r="Q35" i="34"/>
  <c r="Q34" i="34"/>
  <c r="Q33" i="34"/>
  <c r="Q32" i="34"/>
  <c r="Q31" i="34"/>
  <c r="Q30" i="34"/>
  <c r="Q29" i="34"/>
  <c r="Q28" i="34"/>
  <c r="Q27" i="34"/>
  <c r="Q26" i="34"/>
  <c r="Q25" i="34"/>
  <c r="Q24" i="34"/>
  <c r="Q23" i="34"/>
  <c r="Q22" i="34"/>
  <c r="Q21" i="34"/>
  <c r="Q20" i="34"/>
  <c r="Q19" i="34"/>
  <c r="Q18" i="34"/>
  <c r="Q17" i="34"/>
  <c r="Q16" i="34"/>
  <c r="Q15" i="34"/>
  <c r="Q14" i="34"/>
  <c r="Q13" i="34"/>
  <c r="Q12" i="34"/>
  <c r="Q11" i="34"/>
  <c r="Q10" i="34"/>
  <c r="Q9" i="34"/>
  <c r="Q8" i="34"/>
  <c r="AG5" i="34"/>
  <c r="AF5" i="34"/>
  <c r="AE5" i="34"/>
  <c r="AD5" i="34"/>
  <c r="AC5" i="34"/>
  <c r="AB5" i="34"/>
  <c r="AA5" i="34"/>
  <c r="Z5" i="34"/>
  <c r="Y5" i="34"/>
  <c r="X5" i="34"/>
  <c r="W5" i="34"/>
  <c r="V5" i="34"/>
  <c r="U5" i="34"/>
  <c r="T5" i="34"/>
  <c r="S5" i="34"/>
  <c r="R5" i="34"/>
  <c r="Q5" i="34" l="1"/>
  <c r="J10" i="21" l="1"/>
  <c r="J13" i="21"/>
  <c r="I10" i="21"/>
  <c r="I8" i="21" s="1"/>
  <c r="I13" i="21"/>
  <c r="I11" i="21" s="1"/>
  <c r="J9" i="21"/>
  <c r="J12" i="21"/>
  <c r="G15" i="22"/>
  <c r="H15" i="22"/>
  <c r="I15" i="22"/>
  <c r="J15" i="22"/>
  <c r="K15" i="22"/>
  <c r="L15" i="22"/>
  <c r="M15" i="22"/>
  <c r="N15" i="22"/>
  <c r="O15" i="22"/>
  <c r="G16" i="22"/>
  <c r="H16" i="22"/>
  <c r="I16" i="22"/>
  <c r="J16" i="22"/>
  <c r="K16" i="22"/>
  <c r="L16" i="22"/>
  <c r="M16" i="22"/>
  <c r="N16" i="22"/>
  <c r="N14" i="22" s="1"/>
  <c r="O16" i="22"/>
  <c r="F15" i="22"/>
  <c r="F16" i="22"/>
  <c r="E16" i="22"/>
  <c r="E15" i="22"/>
  <c r="F14" i="22" l="1"/>
  <c r="I14" i="22"/>
  <c r="K13" i="21"/>
  <c r="K10" i="21"/>
  <c r="K12" i="21"/>
  <c r="J11" i="21"/>
  <c r="K11" i="21" s="1"/>
  <c r="J8" i="21"/>
  <c r="K8" i="21" s="1"/>
  <c r="K9" i="21"/>
  <c r="H14" i="22"/>
  <c r="G14" i="22"/>
  <c r="M14" i="22"/>
  <c r="L14" i="22"/>
  <c r="K14" i="22"/>
  <c r="O14" i="22"/>
  <c r="J14" i="22"/>
  <c r="E14" i="22"/>
  <c r="J7" i="23" l="1"/>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G99" i="23"/>
  <c r="G100" i="23"/>
  <c r="G101" i="23"/>
  <c r="G102" i="23"/>
  <c r="G103" i="23"/>
  <c r="G104" i="23"/>
  <c r="G105" i="23"/>
  <c r="G106" i="23"/>
  <c r="G107" i="23"/>
  <c r="G108" i="23"/>
  <c r="G109" i="23"/>
  <c r="G110" i="23"/>
  <c r="G111" i="23"/>
  <c r="G112" i="23"/>
  <c r="G113" i="23"/>
  <c r="G114" i="23"/>
  <c r="G115" i="23"/>
  <c r="G116" i="23"/>
  <c r="G117" i="23"/>
  <c r="G118" i="23"/>
  <c r="G119" i="23"/>
  <c r="G120" i="23"/>
  <c r="G121" i="23"/>
  <c r="G122" i="23"/>
  <c r="G123" i="23"/>
  <c r="G124" i="23"/>
  <c r="G125" i="23"/>
  <c r="G126" i="23"/>
  <c r="G127" i="23"/>
  <c r="G128" i="23"/>
  <c r="G129" i="23"/>
  <c r="G130" i="23"/>
  <c r="G131" i="23"/>
  <c r="G132" i="23"/>
  <c r="G133" i="23"/>
  <c r="G134" i="23"/>
  <c r="G135" i="23"/>
  <c r="G136" i="23"/>
  <c r="G137" i="23"/>
  <c r="G138" i="23"/>
  <c r="G139" i="23"/>
  <c r="G140" i="23"/>
  <c r="G141" i="23"/>
  <c r="G142" i="23"/>
  <c r="G143" i="23"/>
  <c r="G144" i="23"/>
  <c r="G145" i="23"/>
  <c r="G146" i="23"/>
  <c r="G147" i="23"/>
  <c r="G148" i="23"/>
  <c r="G149" i="23"/>
  <c r="G150" i="23"/>
  <c r="G151" i="23"/>
  <c r="G152" i="23"/>
  <c r="G153" i="23"/>
  <c r="G154" i="23"/>
  <c r="G155" i="23"/>
  <c r="G156" i="23"/>
  <c r="G157" i="23"/>
  <c r="G158" i="23"/>
  <c r="G159" i="23"/>
  <c r="G160" i="23"/>
  <c r="G161" i="23"/>
  <c r="G162" i="23"/>
  <c r="G163" i="23"/>
  <c r="G164" i="23"/>
  <c r="G165" i="23"/>
  <c r="G166" i="23"/>
  <c r="G167" i="23"/>
  <c r="G168" i="23"/>
  <c r="G169" i="23"/>
  <c r="G170" i="23"/>
  <c r="G171" i="23"/>
  <c r="G172" i="23"/>
  <c r="G173" i="23"/>
  <c r="G174" i="23"/>
  <c r="G175" i="23"/>
  <c r="G176" i="23"/>
  <c r="G177" i="23"/>
  <c r="G178" i="23"/>
  <c r="G179" i="23"/>
  <c r="G180" i="23"/>
  <c r="G181" i="23"/>
  <c r="G182" i="23"/>
  <c r="G183" i="23"/>
  <c r="G184" i="23"/>
  <c r="G185" i="23"/>
  <c r="G186" i="23"/>
  <c r="G187" i="23"/>
  <c r="G188" i="23"/>
  <c r="G10" i="23"/>
  <c r="G7" i="23"/>
  <c r="J9" i="26"/>
  <c r="J10" i="26"/>
  <c r="J11" i="26"/>
  <c r="J12" i="26"/>
  <c r="J13" i="26"/>
  <c r="J14" i="26"/>
  <c r="J15" i="26"/>
  <c r="J16" i="26"/>
  <c r="J17" i="26"/>
  <c r="J18" i="26"/>
  <c r="J19" i="26"/>
  <c r="J20" i="26"/>
  <c r="J21" i="26"/>
  <c r="J22" i="26"/>
  <c r="J23" i="26"/>
  <c r="J24" i="26"/>
  <c r="J25" i="26"/>
  <c r="J26" i="26"/>
  <c r="J27" i="26"/>
  <c r="J28" i="26"/>
  <c r="J29" i="26"/>
  <c r="J30" i="26"/>
  <c r="J31" i="26"/>
  <c r="J32" i="26"/>
  <c r="J33" i="26"/>
  <c r="J34" i="26"/>
  <c r="J35" i="26"/>
  <c r="J36" i="26"/>
  <c r="J37" i="26"/>
  <c r="J38" i="26"/>
  <c r="J39" i="26"/>
  <c r="J40" i="26"/>
  <c r="J41" i="26"/>
  <c r="J42" i="26"/>
  <c r="J43" i="26"/>
  <c r="J44" i="26"/>
  <c r="J45" i="26"/>
  <c r="J46" i="26"/>
  <c r="J47" i="26"/>
  <c r="J48" i="26"/>
  <c r="J49" i="26"/>
  <c r="J50" i="26"/>
  <c r="J51" i="26"/>
  <c r="J52" i="26"/>
  <c r="J53" i="26"/>
  <c r="J54" i="26"/>
  <c r="J55" i="26"/>
  <c r="J56" i="26"/>
  <c r="J57" i="26"/>
  <c r="J58" i="26"/>
  <c r="J59" i="26"/>
  <c r="J60" i="26"/>
  <c r="J61" i="26"/>
  <c r="J62" i="26"/>
  <c r="J63" i="26"/>
  <c r="J64" i="26"/>
  <c r="J65" i="26"/>
  <c r="J66" i="26"/>
  <c r="J67" i="26"/>
  <c r="J68" i="26"/>
  <c r="J69" i="26"/>
  <c r="J70" i="26"/>
  <c r="J71" i="26"/>
  <c r="J72" i="26"/>
  <c r="J73" i="26"/>
  <c r="J74" i="26"/>
  <c r="J75" i="26"/>
  <c r="J76" i="26"/>
  <c r="J77" i="26"/>
  <c r="J78" i="26"/>
  <c r="J79" i="26"/>
  <c r="J80" i="26"/>
  <c r="J81" i="26"/>
  <c r="J82" i="26"/>
  <c r="J83" i="26"/>
  <c r="J84" i="26"/>
  <c r="J85" i="26"/>
  <c r="J86" i="26"/>
  <c r="J87" i="26"/>
  <c r="J88" i="26"/>
  <c r="J89" i="26"/>
  <c r="J90" i="26"/>
  <c r="J91" i="26"/>
  <c r="J92" i="26"/>
  <c r="J93" i="26"/>
  <c r="J94" i="26"/>
  <c r="J95" i="26"/>
  <c r="J96" i="26"/>
  <c r="J97" i="26"/>
  <c r="J98" i="26"/>
  <c r="J99" i="26"/>
  <c r="J100" i="26"/>
  <c r="J101" i="26"/>
  <c r="J102" i="26"/>
  <c r="J103" i="26"/>
  <c r="J104" i="26"/>
  <c r="J105" i="26"/>
  <c r="J106" i="26"/>
  <c r="J107" i="26"/>
  <c r="J108" i="26"/>
  <c r="J109" i="26"/>
  <c r="J110" i="26"/>
  <c r="J111" i="26"/>
  <c r="J112" i="26"/>
  <c r="J113" i="26"/>
  <c r="J114" i="26"/>
  <c r="J115" i="26"/>
  <c r="J116" i="26"/>
  <c r="J117" i="26"/>
  <c r="J118" i="26"/>
  <c r="J119" i="26"/>
  <c r="J120" i="26"/>
  <c r="J121" i="26"/>
  <c r="J122" i="26"/>
  <c r="J123" i="26"/>
  <c r="J124" i="26"/>
  <c r="J125" i="26"/>
  <c r="J126" i="26"/>
  <c r="J127" i="26"/>
  <c r="J128" i="26"/>
  <c r="J129" i="26"/>
  <c r="J130" i="26"/>
  <c r="J131" i="26"/>
  <c r="J132" i="26"/>
  <c r="J133" i="26"/>
  <c r="J134" i="26"/>
  <c r="J135" i="26"/>
  <c r="J136" i="26"/>
  <c r="J137" i="26"/>
  <c r="J138" i="26"/>
  <c r="J139" i="26"/>
  <c r="J140" i="26"/>
  <c r="J141" i="26"/>
  <c r="J142" i="26"/>
  <c r="J143" i="26"/>
  <c r="J144" i="26"/>
  <c r="J145" i="26"/>
  <c r="J146" i="26"/>
  <c r="J147" i="26"/>
  <c r="J148" i="26"/>
  <c r="J149" i="26"/>
  <c r="J150" i="26"/>
  <c r="J151" i="26"/>
  <c r="J152" i="26"/>
  <c r="J153" i="26"/>
  <c r="J154" i="26"/>
  <c r="J155" i="26"/>
  <c r="J156" i="26"/>
  <c r="J157" i="26"/>
  <c r="J158" i="26"/>
  <c r="J159" i="26"/>
  <c r="J160" i="26"/>
  <c r="J161" i="26"/>
  <c r="J162" i="26"/>
  <c r="J163" i="26"/>
  <c r="J164" i="26"/>
  <c r="J165" i="26"/>
  <c r="J166" i="26"/>
  <c r="J167" i="26"/>
  <c r="J168" i="26"/>
  <c r="J169" i="26"/>
  <c r="J170" i="26"/>
  <c r="J171" i="26"/>
  <c r="J172" i="26"/>
  <c r="J173" i="26"/>
  <c r="J174" i="26"/>
  <c r="J175" i="26"/>
  <c r="J176" i="26"/>
  <c r="J177" i="26"/>
  <c r="J178" i="26"/>
  <c r="J179" i="26"/>
  <c r="J180" i="26"/>
  <c r="J181" i="26"/>
  <c r="J182" i="26"/>
  <c r="J183" i="26"/>
  <c r="J184" i="26"/>
  <c r="J185" i="26"/>
  <c r="J186" i="26"/>
  <c r="J8" i="26"/>
  <c r="G15" i="26"/>
  <c r="G16" i="26"/>
  <c r="G17" i="26"/>
  <c r="G18" i="26"/>
  <c r="G19" i="26"/>
  <c r="G20" i="26"/>
  <c r="G21" i="26"/>
  <c r="G22" i="26"/>
  <c r="G23" i="26"/>
  <c r="G24" i="26"/>
  <c r="G25" i="26"/>
  <c r="G26" i="26"/>
  <c r="G27" i="26"/>
  <c r="G28" i="26"/>
  <c r="G29" i="26"/>
  <c r="G30" i="26"/>
  <c r="G31" i="26"/>
  <c r="G32" i="26"/>
  <c r="G33" i="26"/>
  <c r="G34" i="26"/>
  <c r="G35" i="26"/>
  <c r="G36" i="26"/>
  <c r="G37" i="26"/>
  <c r="G38" i="26"/>
  <c r="G39" i="26"/>
  <c r="G40" i="26"/>
  <c r="G41" i="26"/>
  <c r="G42" i="26"/>
  <c r="G43" i="26"/>
  <c r="G44" i="26"/>
  <c r="G45" i="26"/>
  <c r="G46" i="26"/>
  <c r="G47" i="26"/>
  <c r="G48" i="26"/>
  <c r="G49" i="26"/>
  <c r="G50" i="26"/>
  <c r="G51" i="26"/>
  <c r="G52" i="26"/>
  <c r="G53" i="26"/>
  <c r="G54" i="26"/>
  <c r="G55" i="26"/>
  <c r="G56" i="26"/>
  <c r="G57" i="26"/>
  <c r="G58" i="26"/>
  <c r="G59" i="26"/>
  <c r="G60" i="26"/>
  <c r="G61" i="26"/>
  <c r="G62" i="26"/>
  <c r="G63" i="26"/>
  <c r="G64" i="26"/>
  <c r="G65" i="26"/>
  <c r="G66" i="26"/>
  <c r="G67" i="26"/>
  <c r="G68" i="26"/>
  <c r="G69" i="26"/>
  <c r="G70" i="26"/>
  <c r="G71" i="26"/>
  <c r="G72" i="26"/>
  <c r="G73" i="26"/>
  <c r="G74" i="26"/>
  <c r="G75" i="26"/>
  <c r="G76" i="26"/>
  <c r="G77" i="26"/>
  <c r="G78" i="26"/>
  <c r="G79" i="26"/>
  <c r="G80" i="26"/>
  <c r="G81" i="26"/>
  <c r="G82" i="26"/>
  <c r="G83" i="26"/>
  <c r="G84" i="26"/>
  <c r="G85" i="26"/>
  <c r="G86" i="26"/>
  <c r="G87" i="26"/>
  <c r="G88" i="26"/>
  <c r="G89" i="26"/>
  <c r="G90" i="26"/>
  <c r="G91" i="26"/>
  <c r="G92" i="26"/>
  <c r="G93" i="26"/>
  <c r="G94" i="26"/>
  <c r="G95" i="26"/>
  <c r="G96" i="26"/>
  <c r="G97" i="26"/>
  <c r="G98" i="26"/>
  <c r="G99" i="26"/>
  <c r="G100" i="26"/>
  <c r="G101" i="26"/>
  <c r="G102" i="26"/>
  <c r="G103" i="26"/>
  <c r="G104" i="26"/>
  <c r="G105" i="26"/>
  <c r="G106" i="26"/>
  <c r="G107" i="26"/>
  <c r="G108" i="26"/>
  <c r="G109" i="26"/>
  <c r="G110" i="26"/>
  <c r="G111" i="26"/>
  <c r="G112" i="26"/>
  <c r="G113" i="26"/>
  <c r="G114" i="26"/>
  <c r="G115" i="26"/>
  <c r="G116" i="26"/>
  <c r="G117" i="26"/>
  <c r="G118" i="26"/>
  <c r="G119" i="26"/>
  <c r="G120" i="26"/>
  <c r="G121" i="26"/>
  <c r="G122" i="26"/>
  <c r="G123" i="26"/>
  <c r="G124" i="26"/>
  <c r="G125" i="26"/>
  <c r="G126" i="26"/>
  <c r="G127" i="26"/>
  <c r="G128" i="26"/>
  <c r="G129" i="26"/>
  <c r="G130" i="26"/>
  <c r="G131" i="26"/>
  <c r="G132" i="26"/>
  <c r="G133" i="26"/>
  <c r="G134" i="26"/>
  <c r="G135" i="26"/>
  <c r="G136" i="26"/>
  <c r="G137" i="26"/>
  <c r="G138" i="26"/>
  <c r="G139" i="26"/>
  <c r="G140" i="26"/>
  <c r="G141" i="26"/>
  <c r="G142" i="26"/>
  <c r="G143" i="26"/>
  <c r="G144" i="26"/>
  <c r="G145" i="26"/>
  <c r="G146" i="26"/>
  <c r="G147" i="26"/>
  <c r="G148" i="26"/>
  <c r="G149" i="26"/>
  <c r="G150" i="26"/>
  <c r="G151" i="26"/>
  <c r="G152" i="26"/>
  <c r="G153" i="26"/>
  <c r="G154" i="26"/>
  <c r="G155" i="26"/>
  <c r="G156" i="26"/>
  <c r="G157" i="26"/>
  <c r="G158" i="26"/>
  <c r="G159" i="26"/>
  <c r="G160" i="26"/>
  <c r="G161" i="26"/>
  <c r="G162" i="26"/>
  <c r="G163" i="26"/>
  <c r="G164" i="26"/>
  <c r="G165" i="26"/>
  <c r="G166" i="26"/>
  <c r="G167" i="26"/>
  <c r="G168" i="26"/>
  <c r="G169" i="26"/>
  <c r="G170" i="26"/>
  <c r="G171" i="26"/>
  <c r="G172" i="26"/>
  <c r="G173" i="26"/>
  <c r="G174" i="26"/>
  <c r="G175" i="26"/>
  <c r="G176" i="26"/>
  <c r="G177" i="26"/>
  <c r="G178" i="26"/>
  <c r="G179" i="26"/>
  <c r="G180" i="26"/>
  <c r="G181" i="26"/>
  <c r="G182" i="26"/>
  <c r="G183" i="26"/>
  <c r="G184" i="26"/>
  <c r="G185" i="26"/>
  <c r="G186" i="26"/>
  <c r="G9" i="26"/>
  <c r="G10" i="26"/>
  <c r="G11" i="26"/>
  <c r="G12" i="26"/>
  <c r="G13" i="26"/>
  <c r="G14" i="26"/>
  <c r="G8" i="26"/>
  <c r="W8" i="29"/>
  <c r="D6" i="30"/>
  <c r="L9" i="4"/>
  <c r="E9" i="4"/>
  <c r="F9" i="4"/>
  <c r="G9" i="4"/>
  <c r="H9" i="4"/>
  <c r="I9" i="4"/>
  <c r="J9" i="4"/>
  <c r="K9" i="4"/>
  <c r="D9" i="4"/>
  <c r="J7" i="26" l="1"/>
  <c r="J6" i="26"/>
  <c r="G6" i="26"/>
  <c r="G7" i="26"/>
  <c r="G9" i="23"/>
  <c r="G8" i="23"/>
  <c r="E6" i="31"/>
  <c r="F6" i="31"/>
  <c r="G6" i="31"/>
  <c r="H6" i="31"/>
  <c r="I6" i="31"/>
  <c r="D6" i="31"/>
  <c r="E190" i="32"/>
  <c r="E189" i="32"/>
  <c r="E188" i="32"/>
  <c r="E187" i="32"/>
  <c r="E186" i="32"/>
  <c r="E185" i="32"/>
  <c r="E184" i="32"/>
  <c r="E183" i="32"/>
  <c r="E182" i="32"/>
  <c r="E181" i="32"/>
  <c r="E180" i="32"/>
  <c r="E179" i="32"/>
  <c r="E178" i="32"/>
  <c r="E177" i="32"/>
  <c r="E176" i="32"/>
  <c r="E175" i="32"/>
  <c r="E174" i="32"/>
  <c r="E173" i="32"/>
  <c r="E172" i="32"/>
  <c r="E171" i="32"/>
  <c r="E170" i="32"/>
  <c r="E169" i="32"/>
  <c r="E168" i="32"/>
  <c r="E167" i="32"/>
  <c r="E166" i="32"/>
  <c r="E165" i="32"/>
  <c r="E164" i="32"/>
  <c r="E163" i="32"/>
  <c r="E162" i="32"/>
  <c r="E161" i="32"/>
  <c r="E160" i="32"/>
  <c r="E159" i="32"/>
  <c r="E158" i="32"/>
  <c r="E157" i="32"/>
  <c r="E156" i="32"/>
  <c r="E155" i="32"/>
  <c r="E154" i="32"/>
  <c r="E153" i="32"/>
  <c r="E152" i="32"/>
  <c r="E151" i="32"/>
  <c r="E150" i="32"/>
  <c r="E149" i="32"/>
  <c r="E148" i="32"/>
  <c r="E147" i="32"/>
  <c r="E146" i="32"/>
  <c r="E145" i="32"/>
  <c r="E144" i="32"/>
  <c r="E143" i="32"/>
  <c r="E142" i="32"/>
  <c r="E141" i="32"/>
  <c r="E140" i="32"/>
  <c r="E139" i="32"/>
  <c r="E138" i="32"/>
  <c r="E137" i="32"/>
  <c r="E136" i="32"/>
  <c r="E135" i="32"/>
  <c r="E134" i="32"/>
  <c r="E133" i="32"/>
  <c r="E132" i="32"/>
  <c r="E131" i="32"/>
  <c r="E130" i="32"/>
  <c r="E129" i="32"/>
  <c r="E128" i="32"/>
  <c r="E127" i="32"/>
  <c r="E126" i="32"/>
  <c r="E125" i="32"/>
  <c r="E124" i="32"/>
  <c r="E123" i="32"/>
  <c r="E122" i="32"/>
  <c r="E121" i="32"/>
  <c r="E120" i="32"/>
  <c r="E119" i="32"/>
  <c r="E118" i="32"/>
  <c r="E117" i="32"/>
  <c r="E116" i="32"/>
  <c r="E115" i="32"/>
  <c r="E114" i="32"/>
  <c r="E113" i="32"/>
  <c r="E112" i="32"/>
  <c r="E111" i="32"/>
  <c r="E110" i="32"/>
  <c r="E109" i="32"/>
  <c r="E108" i="32"/>
  <c r="E107" i="32"/>
  <c r="E106" i="32"/>
  <c r="E105" i="32"/>
  <c r="E104" i="32"/>
  <c r="E103" i="32"/>
  <c r="E102" i="32"/>
  <c r="E101" i="32"/>
  <c r="E100" i="32"/>
  <c r="E99" i="32"/>
  <c r="E98" i="32"/>
  <c r="E97" i="32"/>
  <c r="E96" i="32"/>
  <c r="E95" i="32"/>
  <c r="E94" i="32"/>
  <c r="E93" i="32"/>
  <c r="E92" i="32"/>
  <c r="E91" i="32"/>
  <c r="E90" i="32"/>
  <c r="E89" i="32"/>
  <c r="E88" i="32"/>
  <c r="E87" i="32"/>
  <c r="E86" i="32"/>
  <c r="E85" i="32"/>
  <c r="E84" i="32"/>
  <c r="E83" i="32"/>
  <c r="E82" i="32"/>
  <c r="E81" i="32"/>
  <c r="E80" i="32"/>
  <c r="E79" i="32"/>
  <c r="E78" i="32"/>
  <c r="E77" i="32"/>
  <c r="E76" i="32"/>
  <c r="E75" i="32"/>
  <c r="E74" i="32"/>
  <c r="E73" i="32"/>
  <c r="E72" i="32"/>
  <c r="E71" i="32"/>
  <c r="E70" i="32"/>
  <c r="E69" i="32"/>
  <c r="E68" i="32"/>
  <c r="E67" i="32"/>
  <c r="E66" i="32"/>
  <c r="E65" i="32"/>
  <c r="E64" i="32"/>
  <c r="E63" i="32"/>
  <c r="E62" i="32"/>
  <c r="E61" i="32"/>
  <c r="E60" i="32"/>
  <c r="E59" i="32"/>
  <c r="E58" i="32"/>
  <c r="E57" i="32"/>
  <c r="E56" i="32"/>
  <c r="E55" i="32"/>
  <c r="E54" i="32"/>
  <c r="E53" i="32"/>
  <c r="E52" i="32"/>
  <c r="E51" i="32"/>
  <c r="E50" i="32"/>
  <c r="E49" i="32"/>
  <c r="E48" i="32"/>
  <c r="E47" i="32"/>
  <c r="E46" i="32"/>
  <c r="E45" i="32"/>
  <c r="E44" i="32"/>
  <c r="E43" i="32"/>
  <c r="E42" i="32"/>
  <c r="E41" i="32"/>
  <c r="E40" i="32"/>
  <c r="E39"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E11" i="32"/>
  <c r="E10" i="32"/>
  <c r="E9" i="32"/>
  <c r="E8" i="32"/>
  <c r="E7" i="32"/>
  <c r="E6" i="32"/>
  <c r="E5" i="32"/>
  <c r="E4" i="32"/>
  <c r="E3" i="32"/>
  <c r="E2" i="32"/>
  <c r="W5" i="29" l="1"/>
  <c r="M13" i="29" l="1"/>
  <c r="M14" i="29"/>
  <c r="M15" i="29"/>
  <c r="M16" i="29"/>
  <c r="M17" i="29"/>
  <c r="M18" i="29"/>
  <c r="M19" i="29"/>
  <c r="M20" i="29"/>
  <c r="M184" i="29"/>
  <c r="M185" i="29"/>
  <c r="M186" i="29"/>
  <c r="M12" i="29"/>
  <c r="W184" i="29"/>
  <c r="W185" i="29"/>
  <c r="W186" i="29"/>
  <c r="J5" i="26"/>
  <c r="G5" i="26"/>
  <c r="M6" i="29" l="1"/>
  <c r="M7" i="29"/>
</calcChain>
</file>

<file path=xl/sharedStrings.xml><?xml version="1.0" encoding="utf-8"?>
<sst xmlns="http://schemas.openxmlformats.org/spreadsheetml/2006/main" count="70813" uniqueCount="1206">
  <si>
    <t>その他</t>
    <rPh sb="2" eb="3">
      <t>タ</t>
    </rPh>
    <phoneticPr fontId="3"/>
  </si>
  <si>
    <t>総数</t>
    <rPh sb="0" eb="2">
      <t>ソウスウ</t>
    </rPh>
    <phoneticPr fontId="3"/>
  </si>
  <si>
    <t>エクセル</t>
  </si>
  <si>
    <t>エクセル</t>
    <phoneticPr fontId="3"/>
  </si>
  <si>
    <t>改正案　　　　　　　　ファイル形式</t>
    <rPh sb="0" eb="2">
      <t>カイセイ</t>
    </rPh>
    <rPh sb="2" eb="3">
      <t>アン</t>
    </rPh>
    <rPh sb="15" eb="17">
      <t>ケイシキ</t>
    </rPh>
    <phoneticPr fontId="3"/>
  </si>
  <si>
    <t>１歳６ヶ月児歯科健康診査の結果</t>
    <rPh sb="1" eb="2">
      <t>サイ</t>
    </rPh>
    <rPh sb="4" eb="5">
      <t>ツキ</t>
    </rPh>
    <rPh sb="5" eb="6">
      <t>ジ</t>
    </rPh>
    <rPh sb="6" eb="8">
      <t>シカ</t>
    </rPh>
    <rPh sb="8" eb="10">
      <t>ケンコウ</t>
    </rPh>
    <rPh sb="10" eb="12">
      <t>シンサ</t>
    </rPh>
    <rPh sb="13" eb="15">
      <t>ケッカ</t>
    </rPh>
    <phoneticPr fontId="3"/>
  </si>
  <si>
    <t>３歳児歯科健康診査の結果</t>
    <rPh sb="1" eb="3">
      <t>サイジ</t>
    </rPh>
    <rPh sb="3" eb="5">
      <t>シカ</t>
    </rPh>
    <rPh sb="5" eb="7">
      <t>ケンコウ</t>
    </rPh>
    <rPh sb="7" eb="9">
      <t>シンサ</t>
    </rPh>
    <rPh sb="10" eb="12">
      <t>ケッカ</t>
    </rPh>
    <phoneticPr fontId="3"/>
  </si>
  <si>
    <t>保健所栄養改善活動状況</t>
    <rPh sb="0" eb="3">
      <t>ホケンショ</t>
    </rPh>
    <rPh sb="3" eb="5">
      <t>エイヨウ</t>
    </rPh>
    <rPh sb="5" eb="7">
      <t>カイゼン</t>
    </rPh>
    <rPh sb="7" eb="9">
      <t>カツドウ</t>
    </rPh>
    <rPh sb="9" eb="11">
      <t>ジョウキョウ</t>
    </rPh>
    <phoneticPr fontId="3"/>
  </si>
  <si>
    <t>結核登録患者数（年齢階級別）</t>
    <rPh sb="0" eb="2">
      <t>ケッカク</t>
    </rPh>
    <rPh sb="2" eb="4">
      <t>トウロク</t>
    </rPh>
    <rPh sb="4" eb="7">
      <t>カンジャスウ</t>
    </rPh>
    <rPh sb="8" eb="10">
      <t>ネンレイ</t>
    </rPh>
    <rPh sb="10" eb="13">
      <t>カイキュウベツ</t>
    </rPh>
    <phoneticPr fontId="3"/>
  </si>
  <si>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3"/>
  </si>
  <si>
    <t>感染症患者数</t>
    <rPh sb="0" eb="3">
      <t>カンセンショウ</t>
    </rPh>
    <rPh sb="3" eb="6">
      <t>カンジャスウ</t>
    </rPh>
    <phoneticPr fontId="3"/>
  </si>
  <si>
    <t>エキノコックス症検診数</t>
    <rPh sb="7" eb="8">
      <t>ショウ</t>
    </rPh>
    <rPh sb="8" eb="10">
      <t>ケンシン</t>
    </rPh>
    <rPh sb="10" eb="11">
      <t>スウ</t>
    </rPh>
    <phoneticPr fontId="3"/>
  </si>
  <si>
    <t>老人保健事業（胃がん検診）</t>
    <rPh sb="0" eb="2">
      <t>ロウジン</t>
    </rPh>
    <rPh sb="2" eb="4">
      <t>ホケン</t>
    </rPh>
    <rPh sb="4" eb="6">
      <t>ジギョウ</t>
    </rPh>
    <rPh sb="7" eb="8">
      <t>イ</t>
    </rPh>
    <rPh sb="10" eb="12">
      <t>ケンシン</t>
    </rPh>
    <phoneticPr fontId="3"/>
  </si>
  <si>
    <t>老人保健事業（肺がん検診）</t>
    <rPh sb="0" eb="2">
      <t>ロウジン</t>
    </rPh>
    <rPh sb="2" eb="4">
      <t>ホケン</t>
    </rPh>
    <rPh sb="4" eb="6">
      <t>ジギョウ</t>
    </rPh>
    <rPh sb="7" eb="8">
      <t>ハイ</t>
    </rPh>
    <rPh sb="10" eb="12">
      <t>ケンシン</t>
    </rPh>
    <phoneticPr fontId="3"/>
  </si>
  <si>
    <t>老人保健事業（大腸がん検診）</t>
    <rPh sb="0" eb="2">
      <t>ロウジン</t>
    </rPh>
    <rPh sb="2" eb="4">
      <t>ホケン</t>
    </rPh>
    <rPh sb="4" eb="6">
      <t>ジギョウ</t>
    </rPh>
    <rPh sb="7" eb="9">
      <t>ダイチョウ</t>
    </rPh>
    <rPh sb="11" eb="13">
      <t>ケンシン</t>
    </rPh>
    <phoneticPr fontId="3"/>
  </si>
  <si>
    <t>老人保健事業（子宮がん検診）</t>
    <rPh sb="0" eb="2">
      <t>ロウジン</t>
    </rPh>
    <rPh sb="2" eb="4">
      <t>ホケン</t>
    </rPh>
    <rPh sb="4" eb="6">
      <t>ジギョウ</t>
    </rPh>
    <rPh sb="7" eb="9">
      <t>シキュウ</t>
    </rPh>
    <rPh sb="11" eb="13">
      <t>ケンシン</t>
    </rPh>
    <phoneticPr fontId="3"/>
  </si>
  <si>
    <t>老人保健事業（乳がん検診）</t>
    <rPh sb="0" eb="2">
      <t>ロウジン</t>
    </rPh>
    <rPh sb="2" eb="4">
      <t>ホケン</t>
    </rPh>
    <rPh sb="4" eb="6">
      <t>ジギョウ</t>
    </rPh>
    <rPh sb="7" eb="8">
      <t>ニュウ</t>
    </rPh>
    <rPh sb="10" eb="12">
      <t>ケンシン</t>
    </rPh>
    <phoneticPr fontId="3"/>
  </si>
  <si>
    <t>特定疾患医療受給者数（国）</t>
    <rPh sb="0" eb="2">
      <t>トクテイ</t>
    </rPh>
    <rPh sb="2" eb="4">
      <t>シッカン</t>
    </rPh>
    <rPh sb="4" eb="6">
      <t>イリョウ</t>
    </rPh>
    <rPh sb="6" eb="9">
      <t>ジュキュウシャ</t>
    </rPh>
    <rPh sb="9" eb="10">
      <t>スウ</t>
    </rPh>
    <rPh sb="11" eb="12">
      <t>クニ</t>
    </rPh>
    <phoneticPr fontId="3"/>
  </si>
  <si>
    <t>特定疾患医療受給者数（北海道）</t>
    <rPh sb="0" eb="2">
      <t>トクテイ</t>
    </rPh>
    <rPh sb="2" eb="4">
      <t>シッカン</t>
    </rPh>
    <rPh sb="4" eb="6">
      <t>イリョウ</t>
    </rPh>
    <rPh sb="6" eb="9">
      <t>ジュキュウシャ</t>
    </rPh>
    <rPh sb="9" eb="10">
      <t>スウ</t>
    </rPh>
    <rPh sb="11" eb="14">
      <t>ホッカイドウ</t>
    </rPh>
    <phoneticPr fontId="3"/>
  </si>
  <si>
    <t>保健医療従事者数（人口１０万対）</t>
    <rPh sb="0" eb="2">
      <t>ホケン</t>
    </rPh>
    <rPh sb="2" eb="4">
      <t>イリョウ</t>
    </rPh>
    <rPh sb="4" eb="7">
      <t>ジュウジシャ</t>
    </rPh>
    <rPh sb="7" eb="8">
      <t>スウ</t>
    </rPh>
    <rPh sb="9" eb="11">
      <t>ジンコウ</t>
    </rPh>
    <rPh sb="13" eb="14">
      <t>マン</t>
    </rPh>
    <rPh sb="14" eb="15">
      <t>タイ</t>
    </rPh>
    <phoneticPr fontId="3"/>
  </si>
  <si>
    <t>臨床検査数</t>
    <rPh sb="0" eb="2">
      <t>リンショウ</t>
    </rPh>
    <rPh sb="2" eb="4">
      <t>ケンサ</t>
    </rPh>
    <rPh sb="4" eb="5">
      <t>スウ</t>
    </rPh>
    <phoneticPr fontId="3"/>
  </si>
  <si>
    <t>生活環境検査数</t>
    <rPh sb="0" eb="2">
      <t>セイカツ</t>
    </rPh>
    <rPh sb="2" eb="4">
      <t>カンキョウ</t>
    </rPh>
    <rPh sb="4" eb="6">
      <t>ケンサ</t>
    </rPh>
    <rPh sb="6" eb="7">
      <t>スウ</t>
    </rPh>
    <phoneticPr fontId="3"/>
  </si>
  <si>
    <t>エキノコックス症媒介動物剖検数</t>
    <rPh sb="7" eb="8">
      <t>ショウ</t>
    </rPh>
    <rPh sb="8" eb="10">
      <t>バイカイ</t>
    </rPh>
    <rPh sb="10" eb="12">
      <t>ドウブツ</t>
    </rPh>
    <rPh sb="12" eb="14">
      <t>ボウケン</t>
    </rPh>
    <rPh sb="14" eb="15">
      <t>スウ</t>
    </rPh>
    <phoneticPr fontId="3"/>
  </si>
  <si>
    <t>環境衛生（施設数）</t>
    <rPh sb="0" eb="2">
      <t>カンキョウ</t>
    </rPh>
    <rPh sb="2" eb="4">
      <t>エイセイ</t>
    </rPh>
    <rPh sb="5" eb="8">
      <t>シセツスウ</t>
    </rPh>
    <phoneticPr fontId="3"/>
  </si>
  <si>
    <t>食品衛生（施設数）</t>
    <rPh sb="0" eb="2">
      <t>ショクヒン</t>
    </rPh>
    <rPh sb="2" eb="4">
      <t>エイセイ</t>
    </rPh>
    <rPh sb="5" eb="8">
      <t>シセツスウ</t>
    </rPh>
    <phoneticPr fontId="3"/>
  </si>
  <si>
    <t>食品等収去検査数</t>
    <rPh sb="0" eb="2">
      <t>ショクヒン</t>
    </rPh>
    <rPh sb="2" eb="3">
      <t>ナド</t>
    </rPh>
    <rPh sb="3" eb="4">
      <t>シュウ</t>
    </rPh>
    <rPh sb="4" eb="5">
      <t>キョ</t>
    </rPh>
    <rPh sb="5" eb="7">
      <t>ケンサ</t>
    </rPh>
    <rPh sb="7" eb="8">
      <t>カズ</t>
    </rPh>
    <phoneticPr fontId="3"/>
  </si>
  <si>
    <t>医薬品等取扱業者数</t>
    <rPh sb="0" eb="3">
      <t>イヤクヒン</t>
    </rPh>
    <rPh sb="3" eb="4">
      <t>ナド</t>
    </rPh>
    <rPh sb="4" eb="5">
      <t>ト</t>
    </rPh>
    <rPh sb="5" eb="6">
      <t>アツカ</t>
    </rPh>
    <rPh sb="6" eb="9">
      <t>ギョウシャスウ</t>
    </rPh>
    <phoneticPr fontId="3"/>
  </si>
  <si>
    <t>保健師家庭訪問数</t>
    <rPh sb="0" eb="2">
      <t>ホケン</t>
    </rPh>
    <rPh sb="2" eb="3">
      <t>シ</t>
    </rPh>
    <rPh sb="3" eb="5">
      <t>カテイ</t>
    </rPh>
    <rPh sb="5" eb="7">
      <t>ホウモン</t>
    </rPh>
    <rPh sb="7" eb="8">
      <t>カズ</t>
    </rPh>
    <phoneticPr fontId="3"/>
  </si>
  <si>
    <t>保健師業務別割合</t>
    <rPh sb="0" eb="2">
      <t>ホケン</t>
    </rPh>
    <rPh sb="2" eb="3">
      <t>シ</t>
    </rPh>
    <rPh sb="3" eb="5">
      <t>ギョウム</t>
    </rPh>
    <rPh sb="5" eb="6">
      <t>ベツ</t>
    </rPh>
    <rPh sb="6" eb="8">
      <t>ワリアイ</t>
    </rPh>
    <phoneticPr fontId="3"/>
  </si>
  <si>
    <t>保健所把握精神障害者数（新規）</t>
    <rPh sb="0" eb="3">
      <t>ホケンショ</t>
    </rPh>
    <rPh sb="3" eb="5">
      <t>ハアク</t>
    </rPh>
    <rPh sb="5" eb="7">
      <t>セイシン</t>
    </rPh>
    <rPh sb="7" eb="10">
      <t>ショウガイシャ</t>
    </rPh>
    <rPh sb="10" eb="11">
      <t>スウ</t>
    </rPh>
    <rPh sb="12" eb="14">
      <t>シンキ</t>
    </rPh>
    <phoneticPr fontId="3"/>
  </si>
  <si>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3"/>
  </si>
  <si>
    <t>精神保健事業</t>
    <rPh sb="0" eb="2">
      <t>セイシン</t>
    </rPh>
    <rPh sb="2" eb="4">
      <t>ホケン</t>
    </rPh>
    <rPh sb="4" eb="6">
      <t>ジギョウ</t>
    </rPh>
    <phoneticPr fontId="3"/>
  </si>
  <si>
    <t>小児医療等給付事業</t>
    <rPh sb="0" eb="2">
      <t>ショウニ</t>
    </rPh>
    <rPh sb="2" eb="4">
      <t>イリョウ</t>
    </rPh>
    <rPh sb="4" eb="5">
      <t>ナド</t>
    </rPh>
    <rPh sb="5" eb="7">
      <t>キュウフ</t>
    </rPh>
    <rPh sb="7" eb="9">
      <t>ジギョウ</t>
    </rPh>
    <phoneticPr fontId="3"/>
  </si>
  <si>
    <t>表　　　　　　題</t>
    <rPh sb="0" eb="1">
      <t>オモテ</t>
    </rPh>
    <rPh sb="7" eb="8">
      <t>ダイ</t>
    </rPh>
    <phoneticPr fontId="3"/>
  </si>
  <si>
    <t>結核管理検診数</t>
    <rPh sb="0" eb="2">
      <t>ケッカク</t>
    </rPh>
    <rPh sb="2" eb="4">
      <t>カンリ</t>
    </rPh>
    <rPh sb="4" eb="6">
      <t>ケンシン</t>
    </rPh>
    <rPh sb="6" eb="7">
      <t>スウ</t>
    </rPh>
    <phoneticPr fontId="3"/>
  </si>
  <si>
    <t>水道普及状況</t>
    <rPh sb="0" eb="2">
      <t>スイドウ</t>
    </rPh>
    <rPh sb="2" eb="4">
      <t>フキュウ</t>
    </rPh>
    <rPh sb="4" eb="6">
      <t>ジョウキョウ</t>
    </rPh>
    <phoneticPr fontId="3"/>
  </si>
  <si>
    <t>食品衛生（監視数）</t>
    <rPh sb="0" eb="2">
      <t>ショクヒン</t>
    </rPh>
    <rPh sb="2" eb="4">
      <t>エイセイ</t>
    </rPh>
    <rPh sb="5" eb="7">
      <t>カンシ</t>
    </rPh>
    <rPh sb="7" eb="8">
      <t>カズ</t>
    </rPh>
    <phoneticPr fontId="3"/>
  </si>
  <si>
    <t>狂犬病予防及び野犬掃とう数</t>
    <rPh sb="0" eb="3">
      <t>キョウケンビョウ</t>
    </rPh>
    <rPh sb="3" eb="5">
      <t>ヨボウ</t>
    </rPh>
    <rPh sb="5" eb="6">
      <t>オヨ</t>
    </rPh>
    <rPh sb="7" eb="9">
      <t>ヤケン</t>
    </rPh>
    <rPh sb="9" eb="10">
      <t>ハ</t>
    </rPh>
    <rPh sb="12" eb="13">
      <t>カズ</t>
    </rPh>
    <phoneticPr fontId="3"/>
  </si>
  <si>
    <t>保健医療施設数</t>
    <rPh sb="0" eb="2">
      <t>ホケン</t>
    </rPh>
    <rPh sb="2" eb="4">
      <t>イリョウ</t>
    </rPh>
    <rPh sb="4" eb="7">
      <t>シセツスウ</t>
    </rPh>
    <phoneticPr fontId="3"/>
  </si>
  <si>
    <t>28～2</t>
  </si>
  <si>
    <t>結核新登録患者数（年齢階級別）</t>
    <rPh sb="0" eb="2">
      <t>ケッカク</t>
    </rPh>
    <rPh sb="2" eb="3">
      <t>シン</t>
    </rPh>
    <rPh sb="3" eb="5">
      <t>トウロク</t>
    </rPh>
    <rPh sb="5" eb="8">
      <t>カンジャスウ</t>
    </rPh>
    <rPh sb="9" eb="11">
      <t>ネンレイ</t>
    </rPh>
    <rPh sb="11" eb="14">
      <t>カイキュウベツ</t>
    </rPh>
    <phoneticPr fontId="3"/>
  </si>
  <si>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3"/>
  </si>
  <si>
    <t>結核予防（ＢＣＧ）</t>
    <rPh sb="0" eb="2">
      <t>ケッカク</t>
    </rPh>
    <rPh sb="2" eb="4">
      <t>ヨボウ</t>
    </rPh>
    <phoneticPr fontId="3"/>
  </si>
  <si>
    <t>献血者数</t>
    <rPh sb="0" eb="2">
      <t>ケンケツ</t>
    </rPh>
    <rPh sb="2" eb="3">
      <t>シャ</t>
    </rPh>
    <rPh sb="3" eb="4">
      <t>カズ</t>
    </rPh>
    <phoneticPr fontId="3"/>
  </si>
  <si>
    <t>介護保険（施設数、検査数）</t>
    <rPh sb="0" eb="2">
      <t>カイゴ</t>
    </rPh>
    <rPh sb="2" eb="4">
      <t>ホケン</t>
    </rPh>
    <rPh sb="5" eb="8">
      <t>シセツスウ</t>
    </rPh>
    <rPh sb="9" eb="11">
      <t>ケンサ</t>
    </rPh>
    <rPh sb="11" eb="12">
      <t>スウ</t>
    </rPh>
    <phoneticPr fontId="3"/>
  </si>
  <si>
    <t>結核患者家族等検診数</t>
    <rPh sb="0" eb="2">
      <t>ケッカク</t>
    </rPh>
    <rPh sb="2" eb="4">
      <t>カンジャ</t>
    </rPh>
    <rPh sb="4" eb="6">
      <t>カゾク</t>
    </rPh>
    <rPh sb="6" eb="7">
      <t>ナド</t>
    </rPh>
    <rPh sb="7" eb="9">
      <t>ケンシン</t>
    </rPh>
    <rPh sb="9" eb="10">
      <t>スウ</t>
    </rPh>
    <phoneticPr fontId="3"/>
  </si>
  <si>
    <t>区　　分</t>
    <rPh sb="0" eb="1">
      <t>ク</t>
    </rPh>
    <rPh sb="3" eb="4">
      <t>ブン</t>
    </rPh>
    <phoneticPr fontId="3"/>
  </si>
  <si>
    <t>様 式　　　番 号</t>
    <rPh sb="0" eb="1">
      <t>サマ</t>
    </rPh>
    <rPh sb="2" eb="3">
      <t>シキ</t>
    </rPh>
    <rPh sb="6" eb="7">
      <t>バン</t>
    </rPh>
    <rPh sb="8" eb="9">
      <t>ゴウ</t>
    </rPh>
    <phoneticPr fontId="3"/>
  </si>
  <si>
    <t>人口</t>
    <rPh sb="0" eb="2">
      <t>ジンコウ</t>
    </rPh>
    <phoneticPr fontId="3"/>
  </si>
  <si>
    <t>人口、世帯、面積及び人口密度</t>
    <rPh sb="0" eb="2">
      <t>ジンコウ</t>
    </rPh>
    <rPh sb="3" eb="5">
      <t>セタイ</t>
    </rPh>
    <rPh sb="6" eb="8">
      <t>メンセキ</t>
    </rPh>
    <rPh sb="8" eb="9">
      <t>オヨ</t>
    </rPh>
    <rPh sb="10" eb="12">
      <t>ジンコウ</t>
    </rPh>
    <rPh sb="12" eb="14">
      <t>ミツド</t>
    </rPh>
    <phoneticPr fontId="3"/>
  </si>
  <si>
    <t>国勢調査総人口の推移</t>
    <rPh sb="0" eb="2">
      <t>コクセイ</t>
    </rPh>
    <rPh sb="2" eb="4">
      <t>チョウサ</t>
    </rPh>
    <rPh sb="4" eb="7">
      <t>ソウジンコウ</t>
    </rPh>
    <rPh sb="8" eb="10">
      <t>スイイ</t>
    </rPh>
    <phoneticPr fontId="3"/>
  </si>
  <si>
    <t>国勢調査総人口（性・年齢階級別）</t>
    <rPh sb="0" eb="2">
      <t>コクセイ</t>
    </rPh>
    <rPh sb="2" eb="4">
      <t>チョウサ</t>
    </rPh>
    <rPh sb="4" eb="7">
      <t>ソウジンコウ</t>
    </rPh>
    <rPh sb="8" eb="9">
      <t>セイ</t>
    </rPh>
    <rPh sb="10" eb="12">
      <t>ネンレイ</t>
    </rPh>
    <rPh sb="12" eb="15">
      <t>カイキュウベツ</t>
    </rPh>
    <phoneticPr fontId="3"/>
  </si>
  <si>
    <t>人口動態総覧（実数・率）</t>
    <rPh sb="0" eb="2">
      <t>ジンコウ</t>
    </rPh>
    <rPh sb="2" eb="4">
      <t>ドウタイ</t>
    </rPh>
    <rPh sb="4" eb="6">
      <t>ソウラン</t>
    </rPh>
    <rPh sb="7" eb="9">
      <t>ジッスウ</t>
    </rPh>
    <rPh sb="10" eb="11">
      <t>リツ</t>
    </rPh>
    <phoneticPr fontId="3"/>
  </si>
  <si>
    <t>出生数（性・体重別）</t>
    <rPh sb="0" eb="3">
      <t>シュッショウスウ</t>
    </rPh>
    <rPh sb="4" eb="5">
      <t>セイ</t>
    </rPh>
    <rPh sb="6" eb="9">
      <t>タイジュウベツ</t>
    </rPh>
    <phoneticPr fontId="3"/>
  </si>
  <si>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3"/>
  </si>
  <si>
    <t>死亡数（性・年齢階級別）</t>
    <rPh sb="0" eb="3">
      <t>シボウスウ</t>
    </rPh>
    <rPh sb="4" eb="5">
      <t>セイ</t>
    </rPh>
    <rPh sb="6" eb="8">
      <t>ネンレイ</t>
    </rPh>
    <rPh sb="8" eb="11">
      <t>カイキュウベツ</t>
    </rPh>
    <phoneticPr fontId="3"/>
  </si>
  <si>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3"/>
  </si>
  <si>
    <t>悪性新生物死亡数（性・年齢階級別）</t>
    <rPh sb="0" eb="2">
      <t>アクセイ</t>
    </rPh>
    <rPh sb="2" eb="5">
      <t>シンセイブツ</t>
    </rPh>
    <rPh sb="5" eb="8">
      <t>シボウスウ</t>
    </rPh>
    <rPh sb="9" eb="10">
      <t>セイ</t>
    </rPh>
    <rPh sb="11" eb="13">
      <t>ネンレイ</t>
    </rPh>
    <rPh sb="13" eb="16">
      <t>カイキュウベツ</t>
    </rPh>
    <phoneticPr fontId="3"/>
  </si>
  <si>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3"/>
  </si>
  <si>
    <t>心疾患死亡数（性・年齢階級別）</t>
    <rPh sb="0" eb="3">
      <t>シンシッカン</t>
    </rPh>
    <rPh sb="3" eb="6">
      <t>シボウスウ</t>
    </rPh>
    <rPh sb="7" eb="8">
      <t>セイ</t>
    </rPh>
    <rPh sb="9" eb="11">
      <t>ネンレイ</t>
    </rPh>
    <rPh sb="11" eb="14">
      <t>カイキュウベツ</t>
    </rPh>
    <phoneticPr fontId="3"/>
  </si>
  <si>
    <t>心疾患死亡数（性・病類別）</t>
    <rPh sb="0" eb="3">
      <t>シンシッカン</t>
    </rPh>
    <rPh sb="3" eb="6">
      <t>シボウスウ</t>
    </rPh>
    <rPh sb="7" eb="8">
      <t>セイ</t>
    </rPh>
    <rPh sb="9" eb="10">
      <t>ヤマイ</t>
    </rPh>
    <rPh sb="10" eb="12">
      <t>ルイベツ</t>
    </rPh>
    <phoneticPr fontId="3"/>
  </si>
  <si>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3"/>
  </si>
  <si>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3"/>
  </si>
  <si>
    <t>脳血管疾患死亡数（性・年齢階級別）</t>
    <rPh sb="0" eb="3">
      <t>ノウケッカン</t>
    </rPh>
    <rPh sb="3" eb="5">
      <t>シッカン</t>
    </rPh>
    <rPh sb="5" eb="8">
      <t>シボウスウ</t>
    </rPh>
    <rPh sb="9" eb="10">
      <t>セイ</t>
    </rPh>
    <rPh sb="11" eb="13">
      <t>ネンレイ</t>
    </rPh>
    <rPh sb="13" eb="16">
      <t>カイキュウベツ</t>
    </rPh>
    <phoneticPr fontId="3"/>
  </si>
  <si>
    <t>脳血管疾患死亡数（性・病類別）</t>
    <rPh sb="0" eb="3">
      <t>ノウケッカン</t>
    </rPh>
    <rPh sb="3" eb="5">
      <t>シッカン</t>
    </rPh>
    <rPh sb="5" eb="8">
      <t>シボウスウ</t>
    </rPh>
    <rPh sb="9" eb="10">
      <t>セイ</t>
    </rPh>
    <rPh sb="11" eb="12">
      <t>ヤマイ</t>
    </rPh>
    <rPh sb="12" eb="14">
      <t>ルイベツ</t>
    </rPh>
    <phoneticPr fontId="3"/>
  </si>
  <si>
    <t>脳内出血死亡数（性・年齢階級別）</t>
    <rPh sb="0" eb="2">
      <t>ノウナイ</t>
    </rPh>
    <rPh sb="2" eb="4">
      <t>シュッケツ</t>
    </rPh>
    <rPh sb="4" eb="7">
      <t>シボウスウ</t>
    </rPh>
    <rPh sb="8" eb="9">
      <t>セイ</t>
    </rPh>
    <rPh sb="10" eb="12">
      <t>ネンレイ</t>
    </rPh>
    <rPh sb="12" eb="15">
      <t>カイキュウベツ</t>
    </rPh>
    <phoneticPr fontId="3"/>
  </si>
  <si>
    <t>脳梗塞死亡数（性・年齢階級別）</t>
    <rPh sb="0" eb="3">
      <t>ノウコウソク</t>
    </rPh>
    <rPh sb="3" eb="6">
      <t>シボウスウ</t>
    </rPh>
    <rPh sb="7" eb="8">
      <t>セイ</t>
    </rPh>
    <rPh sb="9" eb="11">
      <t>ネンレイ</t>
    </rPh>
    <rPh sb="11" eb="14">
      <t>カイキュウベツ</t>
    </rPh>
    <phoneticPr fontId="3"/>
  </si>
  <si>
    <t>肺炎死亡数（性・年齢階級別）</t>
    <rPh sb="0" eb="2">
      <t>ハイエン</t>
    </rPh>
    <rPh sb="2" eb="5">
      <t>シボウスウ</t>
    </rPh>
    <rPh sb="6" eb="7">
      <t>セイ</t>
    </rPh>
    <rPh sb="8" eb="10">
      <t>ネンレイ</t>
    </rPh>
    <rPh sb="10" eb="13">
      <t>カイキュウベツ</t>
    </rPh>
    <phoneticPr fontId="3"/>
  </si>
  <si>
    <t>不慮の事故死亡数（性・年齢階級別）</t>
    <rPh sb="0" eb="2">
      <t>フリョ</t>
    </rPh>
    <rPh sb="3" eb="5">
      <t>ジコ</t>
    </rPh>
    <rPh sb="5" eb="8">
      <t>シボウスウ</t>
    </rPh>
    <rPh sb="9" eb="10">
      <t>セイ</t>
    </rPh>
    <rPh sb="11" eb="13">
      <t>ネンレイ</t>
    </rPh>
    <rPh sb="13" eb="16">
      <t>カイキュウベツ</t>
    </rPh>
    <phoneticPr fontId="3"/>
  </si>
  <si>
    <t>自殺死亡数（性・年齢階級別）</t>
    <rPh sb="0" eb="2">
      <t>ジサツ</t>
    </rPh>
    <rPh sb="2" eb="5">
      <t>シボウスウ</t>
    </rPh>
    <rPh sb="6" eb="7">
      <t>セイ</t>
    </rPh>
    <rPh sb="8" eb="10">
      <t>ネンレイ</t>
    </rPh>
    <rPh sb="10" eb="12">
      <t>カイキュウ</t>
    </rPh>
    <rPh sb="12" eb="13">
      <t>ベツ</t>
    </rPh>
    <phoneticPr fontId="3"/>
  </si>
  <si>
    <t>母子保健（妊娠の届出・健康診査）</t>
    <rPh sb="0" eb="2">
      <t>ボシ</t>
    </rPh>
    <rPh sb="2" eb="4">
      <t>ホケン</t>
    </rPh>
    <rPh sb="5" eb="7">
      <t>ニンシン</t>
    </rPh>
    <rPh sb="8" eb="9">
      <t>トド</t>
    </rPh>
    <rPh sb="9" eb="10">
      <t>デ</t>
    </rPh>
    <rPh sb="11" eb="13">
      <t>ケンコウ</t>
    </rPh>
    <rPh sb="13" eb="15">
      <t>シンサ</t>
    </rPh>
    <phoneticPr fontId="3"/>
  </si>
  <si>
    <t>母子保健（保健指導）</t>
    <rPh sb="0" eb="2">
      <t>ボシ</t>
    </rPh>
    <rPh sb="2" eb="4">
      <t>ホケン</t>
    </rPh>
    <rPh sb="5" eb="7">
      <t>ホケン</t>
    </rPh>
    <rPh sb="7" eb="9">
      <t>シドウ</t>
    </rPh>
    <phoneticPr fontId="3"/>
  </si>
  <si>
    <t>母子保健（訪問指導）</t>
    <rPh sb="0" eb="2">
      <t>ボシ</t>
    </rPh>
    <rPh sb="2" eb="4">
      <t>ホケン</t>
    </rPh>
    <rPh sb="5" eb="7">
      <t>ホウモン</t>
    </rPh>
    <rPh sb="7" eb="9">
      <t>シドウ</t>
    </rPh>
    <phoneticPr fontId="3"/>
  </si>
  <si>
    <t>健康増進（栄養・運動等指導）</t>
    <rPh sb="0" eb="2">
      <t>ケンコウ</t>
    </rPh>
    <rPh sb="2" eb="4">
      <t>ゾウシン</t>
    </rPh>
    <rPh sb="5" eb="7">
      <t>エイヨウ</t>
    </rPh>
    <rPh sb="8" eb="10">
      <t>ウンドウ</t>
    </rPh>
    <rPh sb="10" eb="11">
      <t>ナド</t>
    </rPh>
    <rPh sb="11" eb="13">
      <t>シドウ</t>
    </rPh>
    <phoneticPr fontId="3"/>
  </si>
  <si>
    <t>予防接種（定期）接種者数</t>
    <rPh sb="0" eb="2">
      <t>ヨボウ</t>
    </rPh>
    <rPh sb="2" eb="4">
      <t>セッシュ</t>
    </rPh>
    <rPh sb="5" eb="7">
      <t>テイキ</t>
    </rPh>
    <rPh sb="8" eb="10">
      <t>セッシュ</t>
    </rPh>
    <rPh sb="10" eb="11">
      <t>シャ</t>
    </rPh>
    <rPh sb="11" eb="12">
      <t>スウ</t>
    </rPh>
    <phoneticPr fontId="3"/>
  </si>
  <si>
    <t>歯科保健（予防処置・治療）</t>
    <rPh sb="0" eb="2">
      <t>シカ</t>
    </rPh>
    <rPh sb="2" eb="4">
      <t>ホケン</t>
    </rPh>
    <rPh sb="5" eb="7">
      <t>ヨボウ</t>
    </rPh>
    <rPh sb="7" eb="9">
      <t>ショチ</t>
    </rPh>
    <rPh sb="10" eb="12">
      <t>チリョウ</t>
    </rPh>
    <phoneticPr fontId="3"/>
  </si>
  <si>
    <t>医療給付事業</t>
    <rPh sb="0" eb="2">
      <t>イリョウ</t>
    </rPh>
    <rPh sb="2" eb="4">
      <t>キュウフ</t>
    </rPh>
    <rPh sb="4" eb="6">
      <t>ジギョウ</t>
    </rPh>
    <phoneticPr fontId="3"/>
  </si>
  <si>
    <t>老人保健事業（健康手帳の交付）</t>
    <rPh sb="0" eb="2">
      <t>ロウジン</t>
    </rPh>
    <rPh sb="2" eb="4">
      <t>ホケン</t>
    </rPh>
    <rPh sb="4" eb="6">
      <t>ジギョウ</t>
    </rPh>
    <rPh sb="7" eb="9">
      <t>ケンコウ</t>
    </rPh>
    <rPh sb="9" eb="11">
      <t>テチョウ</t>
    </rPh>
    <rPh sb="12" eb="14">
      <t>コウフ</t>
    </rPh>
    <phoneticPr fontId="3"/>
  </si>
  <si>
    <t>老人保健事業（健康教育）</t>
    <rPh sb="0" eb="2">
      <t>ロウジン</t>
    </rPh>
    <rPh sb="2" eb="4">
      <t>ホケン</t>
    </rPh>
    <rPh sb="4" eb="6">
      <t>ジギョウ</t>
    </rPh>
    <rPh sb="7" eb="9">
      <t>ケンコウ</t>
    </rPh>
    <rPh sb="9" eb="11">
      <t>キョウイク</t>
    </rPh>
    <phoneticPr fontId="3"/>
  </si>
  <si>
    <t>老人保健事業（健康相談）</t>
    <rPh sb="0" eb="2">
      <t>ロウジン</t>
    </rPh>
    <rPh sb="2" eb="4">
      <t>ホケン</t>
    </rPh>
    <rPh sb="4" eb="6">
      <t>ジギョウ</t>
    </rPh>
    <rPh sb="7" eb="9">
      <t>ケンコウ</t>
    </rPh>
    <rPh sb="9" eb="11">
      <t>ソウダン</t>
    </rPh>
    <phoneticPr fontId="3"/>
  </si>
  <si>
    <t>老人保健事業（基本健康診査）</t>
    <rPh sb="0" eb="2">
      <t>ロウジン</t>
    </rPh>
    <rPh sb="2" eb="4">
      <t>ホケン</t>
    </rPh>
    <rPh sb="4" eb="6">
      <t>ジギョウ</t>
    </rPh>
    <rPh sb="7" eb="9">
      <t>キホン</t>
    </rPh>
    <rPh sb="9" eb="11">
      <t>ケンコウ</t>
    </rPh>
    <rPh sb="11" eb="13">
      <t>シンサ</t>
    </rPh>
    <phoneticPr fontId="3"/>
  </si>
  <si>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3"/>
  </si>
  <si>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3"/>
  </si>
  <si>
    <t>老人保健事業（機能訓練）</t>
    <rPh sb="0" eb="2">
      <t>ロウジン</t>
    </rPh>
    <rPh sb="2" eb="4">
      <t>ホケン</t>
    </rPh>
    <rPh sb="4" eb="6">
      <t>ジギョウ</t>
    </rPh>
    <rPh sb="7" eb="9">
      <t>キノウ</t>
    </rPh>
    <rPh sb="9" eb="11">
      <t>クンレン</t>
    </rPh>
    <phoneticPr fontId="3"/>
  </si>
  <si>
    <t>老人保健事業（訪問指導）</t>
    <rPh sb="0" eb="2">
      <t>ロウジン</t>
    </rPh>
    <rPh sb="2" eb="4">
      <t>ホケン</t>
    </rPh>
    <rPh sb="4" eb="6">
      <t>ジギョウ</t>
    </rPh>
    <rPh sb="7" eb="9">
      <t>ホウモン</t>
    </rPh>
    <rPh sb="9" eb="11">
      <t>シドウ</t>
    </rPh>
    <phoneticPr fontId="3"/>
  </si>
  <si>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</si>
  <si>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3"/>
  </si>
  <si>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3"/>
  </si>
  <si>
    <t>環境衛生（監視数）</t>
    <rPh sb="0" eb="2">
      <t>カンキョウ</t>
    </rPh>
    <rPh sb="2" eb="4">
      <t>エイセイ</t>
    </rPh>
    <rPh sb="5" eb="7">
      <t>カンシ</t>
    </rPh>
    <rPh sb="7" eb="8">
      <t>カズ</t>
    </rPh>
    <phoneticPr fontId="3"/>
  </si>
  <si>
    <t>衛生教育</t>
    <rPh sb="0" eb="2">
      <t>エイセイ</t>
    </rPh>
    <rPh sb="2" eb="4">
      <t>キョウイク</t>
    </rPh>
    <phoneticPr fontId="3"/>
  </si>
  <si>
    <t>1章</t>
    <rPh sb="1" eb="2">
      <t>ショウ</t>
    </rPh>
    <phoneticPr fontId="3"/>
  </si>
  <si>
    <t>人</t>
    <rPh sb="0" eb="1">
      <t>ヒト</t>
    </rPh>
    <phoneticPr fontId="3"/>
  </si>
  <si>
    <t>口</t>
    <rPh sb="0" eb="1">
      <t>クチ</t>
    </rPh>
    <phoneticPr fontId="3"/>
  </si>
  <si>
    <t>動</t>
    <rPh sb="0" eb="1">
      <t>ドウ</t>
    </rPh>
    <phoneticPr fontId="3"/>
  </si>
  <si>
    <t>向</t>
    <rPh sb="0" eb="1">
      <t>ム</t>
    </rPh>
    <phoneticPr fontId="3"/>
  </si>
  <si>
    <t>2章</t>
    <rPh sb="1" eb="2">
      <t>ショウ</t>
    </rPh>
    <phoneticPr fontId="3"/>
  </si>
  <si>
    <t>保</t>
    <rPh sb="0" eb="1">
      <t>ホ</t>
    </rPh>
    <phoneticPr fontId="3"/>
  </si>
  <si>
    <t>健</t>
    <rPh sb="0" eb="1">
      <t>ケン</t>
    </rPh>
    <phoneticPr fontId="3"/>
  </si>
  <si>
    <t>予</t>
    <rPh sb="0" eb="1">
      <t>ヨ</t>
    </rPh>
    <phoneticPr fontId="3"/>
  </si>
  <si>
    <t>防</t>
    <rPh sb="0" eb="1">
      <t>ボウ</t>
    </rPh>
    <phoneticPr fontId="3"/>
  </si>
  <si>
    <t>結核</t>
    <rPh sb="0" eb="2">
      <t>ケッカク</t>
    </rPh>
    <phoneticPr fontId="3"/>
  </si>
  <si>
    <t>感染症</t>
    <rPh sb="0" eb="3">
      <t>カンセンショウ</t>
    </rPh>
    <phoneticPr fontId="3"/>
  </si>
  <si>
    <t>医療</t>
    <rPh sb="0" eb="2">
      <t>イリョウ</t>
    </rPh>
    <phoneticPr fontId="3"/>
  </si>
  <si>
    <t>3章</t>
    <rPh sb="1" eb="2">
      <t>ショウ</t>
    </rPh>
    <phoneticPr fontId="3"/>
  </si>
  <si>
    <t>医</t>
    <rPh sb="0" eb="1">
      <t>イ</t>
    </rPh>
    <phoneticPr fontId="3"/>
  </si>
  <si>
    <t>療</t>
    <rPh sb="0" eb="1">
      <t>リョウ</t>
    </rPh>
    <phoneticPr fontId="3"/>
  </si>
  <si>
    <t>薬</t>
    <rPh sb="0" eb="1">
      <t>ヤク</t>
    </rPh>
    <phoneticPr fontId="3"/>
  </si>
  <si>
    <t>事</t>
    <rPh sb="0" eb="1">
      <t>ジ</t>
    </rPh>
    <phoneticPr fontId="3"/>
  </si>
  <si>
    <t>介護保険</t>
    <rPh sb="0" eb="2">
      <t>カイゴ</t>
    </rPh>
    <rPh sb="2" eb="4">
      <t>ホケン</t>
    </rPh>
    <phoneticPr fontId="3"/>
  </si>
  <si>
    <t>4章</t>
    <rPh sb="1" eb="2">
      <t>ショウ</t>
    </rPh>
    <phoneticPr fontId="3"/>
  </si>
  <si>
    <t>生</t>
    <rPh sb="0" eb="1">
      <t>セイ</t>
    </rPh>
    <phoneticPr fontId="3"/>
  </si>
  <si>
    <t>活</t>
    <rPh sb="0" eb="1">
      <t>カツ</t>
    </rPh>
    <phoneticPr fontId="3"/>
  </si>
  <si>
    <t>環</t>
    <rPh sb="0" eb="1">
      <t>カン</t>
    </rPh>
    <phoneticPr fontId="3"/>
  </si>
  <si>
    <t>境</t>
    <rPh sb="0" eb="1">
      <t>キョウ</t>
    </rPh>
    <phoneticPr fontId="3"/>
  </si>
  <si>
    <t>5章</t>
    <rPh sb="1" eb="2">
      <t>ショウ</t>
    </rPh>
    <phoneticPr fontId="3"/>
  </si>
  <si>
    <t>衛生</t>
    <rPh sb="0" eb="2">
      <t>エイセイ</t>
    </rPh>
    <phoneticPr fontId="3"/>
  </si>
  <si>
    <t>教育等</t>
    <rPh sb="0" eb="2">
      <t>キョウイク</t>
    </rPh>
    <rPh sb="2" eb="3">
      <t>ナド</t>
    </rPh>
    <phoneticPr fontId="3"/>
  </si>
  <si>
    <t>の</t>
    <phoneticPr fontId="3"/>
  </si>
  <si>
    <t>12～1</t>
    <phoneticPr fontId="3"/>
  </si>
  <si>
    <t>12～2</t>
    <phoneticPr fontId="3"/>
  </si>
  <si>
    <t>12～3</t>
    <phoneticPr fontId="3"/>
  </si>
  <si>
    <t>14～1</t>
    <phoneticPr fontId="3"/>
  </si>
  <si>
    <t>14～2</t>
    <phoneticPr fontId="3"/>
  </si>
  <si>
    <t>14～3</t>
    <phoneticPr fontId="3"/>
  </si>
  <si>
    <t>（「ツベルクリン反応検査」の各項目）</t>
    <rPh sb="8" eb="10">
      <t>ハンノウ</t>
    </rPh>
    <rPh sb="10" eb="12">
      <t>ケンサ</t>
    </rPh>
    <rPh sb="14" eb="15">
      <t>カク</t>
    </rPh>
    <rPh sb="15" eb="17">
      <t>コウモク</t>
    </rPh>
    <phoneticPr fontId="3"/>
  </si>
  <si>
    <t>（上記以外の項目）</t>
    <rPh sb="1" eb="3">
      <t>ジョウキ</t>
    </rPh>
    <rPh sb="3" eb="5">
      <t>イガイ</t>
    </rPh>
    <rPh sb="6" eb="8">
      <t>コウモク</t>
    </rPh>
    <phoneticPr fontId="3"/>
  </si>
  <si>
    <t>（重度等医療）</t>
    <rPh sb="1" eb="3">
      <t>ジュウド</t>
    </rPh>
    <rPh sb="3" eb="4">
      <t>ナド</t>
    </rPh>
    <rPh sb="4" eb="6">
      <t>イリョウ</t>
    </rPh>
    <phoneticPr fontId="3"/>
  </si>
  <si>
    <t>（母子・乳幼児医療）</t>
    <rPh sb="1" eb="3">
      <t>ボシ</t>
    </rPh>
    <rPh sb="4" eb="7">
      <t>ニュウヨウジ</t>
    </rPh>
    <rPh sb="7" eb="9">
      <t>イリョウ</t>
    </rPh>
    <phoneticPr fontId="3"/>
  </si>
  <si>
    <t>（育成医療）</t>
    <rPh sb="1" eb="3">
      <t>イクセイ</t>
    </rPh>
    <rPh sb="3" eb="5">
      <t>イリョウ</t>
    </rPh>
    <phoneticPr fontId="3"/>
  </si>
  <si>
    <t>（未熟児・結核）</t>
    <rPh sb="1" eb="4">
      <t>ミジュクジ</t>
    </rPh>
    <rPh sb="5" eb="7">
      <t>ケッカク</t>
    </rPh>
    <phoneticPr fontId="3"/>
  </si>
  <si>
    <t>（小児慢性）</t>
    <rPh sb="1" eb="3">
      <t>ショウニ</t>
    </rPh>
    <rPh sb="3" eb="5">
      <t>マンセイ</t>
    </rPh>
    <phoneticPr fontId="3"/>
  </si>
  <si>
    <t>（「相談～普及啓発」の各項目）</t>
    <rPh sb="2" eb="4">
      <t>ソウダン</t>
    </rPh>
    <rPh sb="5" eb="7">
      <t>フキュウ</t>
    </rPh>
    <rPh sb="7" eb="9">
      <t>ケイハツ</t>
    </rPh>
    <rPh sb="11" eb="12">
      <t>カク</t>
    </rPh>
    <rPh sb="12" eb="14">
      <t>コウモク</t>
    </rPh>
    <phoneticPr fontId="3"/>
  </si>
  <si>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3"/>
  </si>
  <si>
    <t>（「病院～歯科診療所」の各項目）</t>
    <rPh sb="2" eb="4">
      <t>ビョウイン</t>
    </rPh>
    <rPh sb="5" eb="7">
      <t>シカ</t>
    </rPh>
    <rPh sb="7" eb="10">
      <t>シンリョウショ</t>
    </rPh>
    <rPh sb="12" eb="13">
      <t>カク</t>
    </rPh>
    <rPh sb="13" eb="15">
      <t>コウモク</t>
    </rPh>
    <phoneticPr fontId="3"/>
  </si>
  <si>
    <t>（助産所、衛生検査所）</t>
    <rPh sb="1" eb="4">
      <t>ジョサンショ</t>
    </rPh>
    <rPh sb="5" eb="7">
      <t>エイセイ</t>
    </rPh>
    <rPh sb="7" eb="10">
      <t>ケンサショ</t>
    </rPh>
    <phoneticPr fontId="3"/>
  </si>
  <si>
    <t>（「旅館～コインランドリー、化製場等施設」の各項目）</t>
    <rPh sb="2" eb="4">
      <t>リョカン</t>
    </rPh>
    <rPh sb="14" eb="15">
      <t>カ</t>
    </rPh>
    <rPh sb="15" eb="16">
      <t>セイ</t>
    </rPh>
    <rPh sb="16" eb="18">
      <t>バナド</t>
    </rPh>
    <rPh sb="18" eb="20">
      <t>シセツ</t>
    </rPh>
    <rPh sb="22" eb="25">
      <t>カクコウモク</t>
    </rPh>
    <phoneticPr fontId="3"/>
  </si>
  <si>
    <t>（「特定建築物」「建築物衛生登録業者」）</t>
    <rPh sb="2" eb="4">
      <t>トクテイ</t>
    </rPh>
    <rPh sb="4" eb="7">
      <t>ケンチクブツ</t>
    </rPh>
    <rPh sb="9" eb="12">
      <t>ケンチクブツ</t>
    </rPh>
    <rPh sb="12" eb="14">
      <t>エイセイ</t>
    </rPh>
    <rPh sb="14" eb="16">
      <t>トウロク</t>
    </rPh>
    <rPh sb="16" eb="18">
      <t>ギョウシャ</t>
    </rPh>
    <phoneticPr fontId="3"/>
  </si>
  <si>
    <t>市町村栄養改善活動状況</t>
    <rPh sb="0" eb="3">
      <t>シチョウソン</t>
    </rPh>
    <rPh sb="3" eb="5">
      <t>エイヨウ</t>
    </rPh>
    <rPh sb="5" eb="7">
      <t>カイゼン</t>
    </rPh>
    <rPh sb="7" eb="9">
      <t>カツドウ</t>
    </rPh>
    <rPh sb="9" eb="11">
      <t>ジョウキョウ</t>
    </rPh>
    <phoneticPr fontId="3"/>
  </si>
  <si>
    <t>医療施設数・病床数（人口10万対）</t>
    <rPh sb="0" eb="2">
      <t>イリョウ</t>
    </rPh>
    <rPh sb="2" eb="5">
      <t>シセツスウ</t>
    </rPh>
    <rPh sb="6" eb="9">
      <t>ビョウショウスウ</t>
    </rPh>
    <rPh sb="10" eb="12">
      <t>ジンコウ</t>
    </rPh>
    <rPh sb="14" eb="15">
      <t>マン</t>
    </rPh>
    <rPh sb="15" eb="16">
      <t>タイ</t>
    </rPh>
    <phoneticPr fontId="3"/>
  </si>
  <si>
    <t>水道</t>
    <rPh sb="0" eb="2">
      <t>スイドウ</t>
    </rPh>
    <phoneticPr fontId="3"/>
  </si>
  <si>
    <t>狂犬病</t>
    <rPh sb="0" eb="3">
      <t>キョウケンビョウ</t>
    </rPh>
    <phoneticPr fontId="3"/>
  </si>
  <si>
    <t>（「栄養士」の項目）</t>
    <rPh sb="2" eb="5">
      <t>エイヨウシ</t>
    </rPh>
    <rPh sb="7" eb="9">
      <t>コウモク</t>
    </rPh>
    <phoneticPr fontId="3"/>
  </si>
  <si>
    <t>と</t>
    <phoneticPr fontId="3"/>
  </si>
  <si>
    <t>（マル初）</t>
    <rPh sb="3" eb="4">
      <t>ショ</t>
    </rPh>
    <phoneticPr fontId="3"/>
  </si>
  <si>
    <t>（「マル初」「非定型抗酸菌陽性」）</t>
    <rPh sb="4" eb="5">
      <t>ショ</t>
    </rPh>
    <rPh sb="7" eb="8">
      <t>ヒ</t>
    </rPh>
    <rPh sb="8" eb="10">
      <t>テイケイ</t>
    </rPh>
    <rPh sb="10" eb="11">
      <t>コウ</t>
    </rPh>
    <rPh sb="11" eb="12">
      <t>サン</t>
    </rPh>
    <rPh sb="12" eb="13">
      <t>キン</t>
    </rPh>
    <rPh sb="13" eb="15">
      <t>ヨウセイ</t>
    </rPh>
    <phoneticPr fontId="3"/>
  </si>
  <si>
    <t>（老人医療給付）</t>
    <rPh sb="1" eb="3">
      <t>ロウジン</t>
    </rPh>
    <rPh sb="3" eb="5">
      <t>イリョウ</t>
    </rPh>
    <rPh sb="5" eb="7">
      <t>キュウフ</t>
    </rPh>
    <phoneticPr fontId="3"/>
  </si>
  <si>
    <t>（老人医療給付特別対策）</t>
    <rPh sb="1" eb="3">
      <t>ロウジン</t>
    </rPh>
    <rPh sb="7" eb="9">
      <t>トクベツ</t>
    </rPh>
    <rPh sb="9" eb="11">
      <t>タイサク</t>
    </rPh>
    <phoneticPr fontId="3"/>
  </si>
  <si>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3"/>
  </si>
  <si>
    <t>29～1</t>
    <phoneticPr fontId="3"/>
  </si>
  <si>
    <t>29～2</t>
    <phoneticPr fontId="3"/>
  </si>
  <si>
    <t>50～54</t>
    <phoneticPr fontId="3"/>
  </si>
  <si>
    <t>28～1</t>
    <phoneticPr fontId="3"/>
  </si>
  <si>
    <t>56～1</t>
    <phoneticPr fontId="3"/>
  </si>
  <si>
    <t>（胆振保健福祉事務所保健福祉部）</t>
    <rPh sb="1" eb="3">
      <t>イブリ</t>
    </rPh>
    <rPh sb="3" eb="5">
      <t>ホケン</t>
    </rPh>
    <rPh sb="5" eb="7">
      <t>フクシ</t>
    </rPh>
    <rPh sb="7" eb="10">
      <t>ジムショ</t>
    </rPh>
    <rPh sb="10" eb="12">
      <t>ホケン</t>
    </rPh>
    <rPh sb="12" eb="15">
      <t>フクシブ</t>
    </rPh>
    <phoneticPr fontId="3"/>
  </si>
  <si>
    <t>道北</t>
    <rPh sb="0" eb="2">
      <t>ドウホク</t>
    </rPh>
    <phoneticPr fontId="3"/>
  </si>
  <si>
    <t>（上川保健福祉事務所保健福祉部）</t>
    <rPh sb="1" eb="3">
      <t>カミカワ</t>
    </rPh>
    <rPh sb="3" eb="5">
      <t>ホケン</t>
    </rPh>
    <rPh sb="5" eb="7">
      <t>フクシ</t>
    </rPh>
    <rPh sb="7" eb="10">
      <t>ジムショ</t>
    </rPh>
    <rPh sb="10" eb="12">
      <t>ホケン</t>
    </rPh>
    <rPh sb="12" eb="15">
      <t>フクシブ</t>
    </rPh>
    <phoneticPr fontId="3"/>
  </si>
  <si>
    <t>オホーツク</t>
    <phoneticPr fontId="3"/>
  </si>
  <si>
    <t>十勝</t>
    <rPh sb="0" eb="2">
      <t>トカチ</t>
    </rPh>
    <phoneticPr fontId="3"/>
  </si>
  <si>
    <t>釧根</t>
    <rPh sb="0" eb="1">
      <t>セン</t>
    </rPh>
    <rPh sb="1" eb="2">
      <t>ネ</t>
    </rPh>
    <phoneticPr fontId="3"/>
  </si>
  <si>
    <t>道南</t>
    <rPh sb="0" eb="2">
      <t>ドウナン</t>
    </rPh>
    <phoneticPr fontId="3"/>
  </si>
  <si>
    <t>（渡島保健福祉事務所保健福祉部）</t>
    <rPh sb="1" eb="3">
      <t>オシマ</t>
    </rPh>
    <rPh sb="3" eb="5">
      <t>ホケン</t>
    </rPh>
    <rPh sb="5" eb="7">
      <t>フクシ</t>
    </rPh>
    <rPh sb="7" eb="10">
      <t>ジムショ</t>
    </rPh>
    <rPh sb="10" eb="12">
      <t>ホケン</t>
    </rPh>
    <rPh sb="12" eb="15">
      <t>フクシブ</t>
    </rPh>
    <phoneticPr fontId="3"/>
  </si>
  <si>
    <t>後志</t>
    <rPh sb="0" eb="2">
      <t>シリベシ</t>
    </rPh>
    <phoneticPr fontId="3"/>
  </si>
  <si>
    <t>（後志保健福祉事務所保健福祉部）</t>
    <rPh sb="1" eb="3">
      <t>シリベシ</t>
    </rPh>
    <rPh sb="3" eb="5">
      <t>ホケン</t>
    </rPh>
    <rPh sb="5" eb="7">
      <t>フクシ</t>
    </rPh>
    <rPh sb="7" eb="10">
      <t>ジムショ</t>
    </rPh>
    <rPh sb="10" eb="12">
      <t>ホケン</t>
    </rPh>
    <rPh sb="12" eb="15">
      <t>フクシブ</t>
    </rPh>
    <phoneticPr fontId="3"/>
  </si>
  <si>
    <t>石狩</t>
    <rPh sb="0" eb="2">
      <t>イシカリ</t>
    </rPh>
    <phoneticPr fontId="3"/>
  </si>
  <si>
    <t>空知</t>
    <rPh sb="0" eb="2">
      <t>ソラチ</t>
    </rPh>
    <phoneticPr fontId="3"/>
  </si>
  <si>
    <t>人口動態</t>
    <rPh sb="0" eb="2">
      <t>ジンコウ</t>
    </rPh>
    <rPh sb="2" eb="4">
      <t>ドウタイ</t>
    </rPh>
    <phoneticPr fontId="3"/>
  </si>
  <si>
    <t>母子保健</t>
    <rPh sb="0" eb="2">
      <t>ボシ</t>
    </rPh>
    <rPh sb="2" eb="4">
      <t>ホケン</t>
    </rPh>
    <phoneticPr fontId="3"/>
  </si>
  <si>
    <t>栄養改善</t>
    <rPh sb="0" eb="2">
      <t>エイヨウ</t>
    </rPh>
    <rPh sb="2" eb="4">
      <t>カイゼン</t>
    </rPh>
    <phoneticPr fontId="3"/>
  </si>
  <si>
    <t>歯科保健</t>
    <rPh sb="0" eb="2">
      <t>シカ</t>
    </rPh>
    <rPh sb="2" eb="4">
      <t>ホケン</t>
    </rPh>
    <phoneticPr fontId="3"/>
  </si>
  <si>
    <t>医療給付</t>
    <rPh sb="0" eb="2">
      <t>イリョウ</t>
    </rPh>
    <rPh sb="2" eb="4">
      <t>キュウフ</t>
    </rPh>
    <phoneticPr fontId="3"/>
  </si>
  <si>
    <t>成人保健</t>
    <rPh sb="0" eb="2">
      <t>セイジン</t>
    </rPh>
    <rPh sb="2" eb="4">
      <t>ホケン</t>
    </rPh>
    <phoneticPr fontId="3"/>
  </si>
  <si>
    <t>特定疾患</t>
    <rPh sb="0" eb="2">
      <t>トクテイ</t>
    </rPh>
    <rPh sb="2" eb="4">
      <t>シッカン</t>
    </rPh>
    <phoneticPr fontId="3"/>
  </si>
  <si>
    <t>精神保健</t>
    <rPh sb="0" eb="2">
      <t>セイシン</t>
    </rPh>
    <rPh sb="2" eb="4">
      <t>ホケン</t>
    </rPh>
    <phoneticPr fontId="3"/>
  </si>
  <si>
    <t>保健師活動</t>
    <rPh sb="0" eb="2">
      <t>ホケン</t>
    </rPh>
    <rPh sb="2" eb="3">
      <t>シ</t>
    </rPh>
    <rPh sb="3" eb="5">
      <t>カツドウ</t>
    </rPh>
    <phoneticPr fontId="3"/>
  </si>
  <si>
    <t>環境衛生</t>
    <rPh sb="0" eb="2">
      <t>カンキョウ</t>
    </rPh>
    <rPh sb="2" eb="4">
      <t>エイセイ</t>
    </rPh>
    <phoneticPr fontId="3"/>
  </si>
  <si>
    <t>食品衛生</t>
    <rPh sb="0" eb="2">
      <t>ショクヒン</t>
    </rPh>
    <rPh sb="2" eb="4">
      <t>エイセイ</t>
    </rPh>
    <phoneticPr fontId="3"/>
  </si>
  <si>
    <t>試験検査</t>
    <rPh sb="0" eb="2">
      <t>シケン</t>
    </rPh>
    <rPh sb="2" eb="4">
      <t>ケンサ</t>
    </rPh>
    <phoneticPr fontId="3"/>
  </si>
  <si>
    <t>○</t>
    <phoneticPr fontId="3"/>
  </si>
  <si>
    <t>全道</t>
  </si>
  <si>
    <t>計</t>
    <rPh sb="0" eb="1">
      <t>ケイ</t>
    </rPh>
    <phoneticPr fontId="3"/>
  </si>
  <si>
    <t>対象人員</t>
    <rPh sb="0" eb="2">
      <t>タイショウ</t>
    </rPh>
    <rPh sb="2" eb="4">
      <t>ジンイン</t>
    </rPh>
    <phoneticPr fontId="3"/>
  </si>
  <si>
    <t>改正案※</t>
    <rPh sb="0" eb="2">
      <t>カイセイ</t>
    </rPh>
    <rPh sb="2" eb="3">
      <t>アン</t>
    </rPh>
    <phoneticPr fontId="3"/>
  </si>
  <si>
    <t>※○は発行担当保健所から改正案有</t>
    <rPh sb="3" eb="5">
      <t>ハッコウ</t>
    </rPh>
    <rPh sb="5" eb="7">
      <t>タントウ</t>
    </rPh>
    <rPh sb="7" eb="10">
      <t>ホケンショ</t>
    </rPh>
    <rPh sb="12" eb="15">
      <t>カイセイアン</t>
    </rPh>
    <rPh sb="15" eb="16">
      <t>ア</t>
    </rPh>
    <phoneticPr fontId="3"/>
  </si>
  <si>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3"/>
  </si>
  <si>
    <t>（空知保健福祉事務所保健福祉部）</t>
    <rPh sb="1" eb="3">
      <t>ソラチ</t>
    </rPh>
    <rPh sb="3" eb="5">
      <t>ホケン</t>
    </rPh>
    <rPh sb="5" eb="7">
      <t>フクシ</t>
    </rPh>
    <rPh sb="7" eb="10">
      <t>ジムショ</t>
    </rPh>
    <rPh sb="10" eb="12">
      <t>ホケン</t>
    </rPh>
    <rPh sb="12" eb="15">
      <t>フクシブ</t>
    </rPh>
    <phoneticPr fontId="3"/>
  </si>
  <si>
    <t>日胆</t>
    <rPh sb="0" eb="1">
      <t>ヒ</t>
    </rPh>
    <rPh sb="1" eb="2">
      <t>タン</t>
    </rPh>
    <phoneticPr fontId="3"/>
  </si>
  <si>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3"/>
  </si>
  <si>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3"/>
  </si>
  <si>
    <t>（釧路保健福祉事務所保健福祉部）</t>
    <rPh sb="1" eb="3">
      <t>クシロ</t>
    </rPh>
    <rPh sb="3" eb="5">
      <t>ホケン</t>
    </rPh>
    <rPh sb="5" eb="7">
      <t>フクシ</t>
    </rPh>
    <rPh sb="7" eb="10">
      <t>ジムショ</t>
    </rPh>
    <rPh sb="10" eb="12">
      <t>ホケン</t>
    </rPh>
    <rPh sb="12" eb="15">
      <t>フクシブ</t>
    </rPh>
    <phoneticPr fontId="3"/>
  </si>
  <si>
    <t>57～1</t>
    <phoneticPr fontId="3"/>
  </si>
  <si>
    <t>57～2</t>
    <phoneticPr fontId="3"/>
  </si>
  <si>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</si>
  <si>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3"/>
  </si>
  <si>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3"/>
  </si>
  <si>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3"/>
  </si>
  <si>
    <t>○</t>
  </si>
  <si>
    <t>61～1</t>
    <phoneticPr fontId="3"/>
  </si>
  <si>
    <t>61～2</t>
    <phoneticPr fontId="3"/>
  </si>
  <si>
    <t>障害福祉サービス等の状況</t>
    <rPh sb="0" eb="2">
      <t>ショウガイ</t>
    </rPh>
    <rPh sb="2" eb="4">
      <t>フクシ</t>
    </rPh>
    <rPh sb="8" eb="9">
      <t>トウ</t>
    </rPh>
    <rPh sb="10" eb="12">
      <t>ジョウキョウ</t>
    </rPh>
    <phoneticPr fontId="3"/>
  </si>
  <si>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3"/>
  </si>
  <si>
    <t>○</t>
    <phoneticPr fontId="3"/>
  </si>
  <si>
    <t>（石狩保健福祉事務所保健福祉部）</t>
    <rPh sb="1" eb="3">
      <t>イシカリ</t>
    </rPh>
    <rPh sb="3" eb="5">
      <t>ホケン</t>
    </rPh>
    <rPh sb="5" eb="7">
      <t>フクシ</t>
    </rPh>
    <rPh sb="7" eb="10">
      <t>ジムショ</t>
    </rPh>
    <rPh sb="10" eb="12">
      <t>ホケン</t>
    </rPh>
    <rPh sb="12" eb="14">
      <t>フクシ</t>
    </rPh>
    <rPh sb="14" eb="15">
      <t>ブ</t>
    </rPh>
    <phoneticPr fontId="3"/>
  </si>
  <si>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3"/>
  </si>
  <si>
    <t>27～2</t>
    <phoneticPr fontId="3"/>
  </si>
  <si>
    <t>27～1</t>
    <phoneticPr fontId="3"/>
  </si>
  <si>
    <t>給食施設指導数（個別）</t>
    <rPh sb="0" eb="2">
      <t>キュウショク</t>
    </rPh>
    <rPh sb="2" eb="4">
      <t>シセツ</t>
    </rPh>
    <rPh sb="4" eb="6">
      <t>シドウ</t>
    </rPh>
    <rPh sb="6" eb="7">
      <t>スウ</t>
    </rPh>
    <rPh sb="8" eb="10">
      <t>コベツ</t>
    </rPh>
    <phoneticPr fontId="3"/>
  </si>
  <si>
    <t>給食施設指導数（集団）</t>
    <rPh sb="0" eb="2">
      <t>キュウショク</t>
    </rPh>
    <rPh sb="2" eb="4">
      <t>シセツ</t>
    </rPh>
    <rPh sb="4" eb="6">
      <t>シドウ</t>
    </rPh>
    <rPh sb="6" eb="7">
      <t>スウ</t>
    </rPh>
    <rPh sb="8" eb="10">
      <t>シュウダン</t>
    </rPh>
    <phoneticPr fontId="3"/>
  </si>
  <si>
    <t>一般住民結核健診数</t>
    <rPh sb="0" eb="2">
      <t>イッパン</t>
    </rPh>
    <rPh sb="2" eb="4">
      <t>ジュウミン</t>
    </rPh>
    <rPh sb="4" eb="6">
      <t>ケッカク</t>
    </rPh>
    <rPh sb="6" eb="8">
      <t>ケンシン</t>
    </rPh>
    <rPh sb="8" eb="9">
      <t>スウ</t>
    </rPh>
    <phoneticPr fontId="3"/>
  </si>
  <si>
    <t>34～1</t>
    <phoneticPr fontId="3"/>
  </si>
  <si>
    <t>34～2</t>
    <phoneticPr fontId="3"/>
  </si>
  <si>
    <t>歯科保健（健診・保健指導）</t>
    <rPh sb="0" eb="2">
      <t>シカ</t>
    </rPh>
    <rPh sb="2" eb="4">
      <t>ホケン</t>
    </rPh>
    <rPh sb="5" eb="7">
      <t>ケンシン</t>
    </rPh>
    <rPh sb="8" eb="10">
      <t>ホケン</t>
    </rPh>
    <rPh sb="10" eb="12">
      <t>シドウ</t>
    </rPh>
    <phoneticPr fontId="3"/>
  </si>
  <si>
    <t>開催回数</t>
    <rPh sb="0" eb="2">
      <t>カイサイ</t>
    </rPh>
    <rPh sb="2" eb="4">
      <t>カイスウ</t>
    </rPh>
    <phoneticPr fontId="3"/>
  </si>
  <si>
    <t>全道</t>
    <rPh sb="0" eb="1">
      <t>ゼン</t>
    </rPh>
    <rPh sb="1" eb="2">
      <t>ミチ</t>
    </rPh>
    <phoneticPr fontId="3"/>
  </si>
  <si>
    <t>悪性新生物</t>
  </si>
  <si>
    <t>その他</t>
    <phoneticPr fontId="3"/>
  </si>
  <si>
    <t>第３８表　歯科保健（健診・保健指導）</t>
    <rPh sb="0" eb="1">
      <t>ダイ</t>
    </rPh>
    <rPh sb="3" eb="4">
      <t>ヒョウ</t>
    </rPh>
    <rPh sb="5" eb="7">
      <t>シカ</t>
    </rPh>
    <rPh sb="7" eb="9">
      <t>ホケン</t>
    </rPh>
    <rPh sb="10" eb="12">
      <t>ケンシン</t>
    </rPh>
    <rPh sb="13" eb="15">
      <t>ホケン</t>
    </rPh>
    <rPh sb="15" eb="17">
      <t>シドウ</t>
    </rPh>
    <phoneticPr fontId="3"/>
  </si>
  <si>
    <t>集団</t>
    <phoneticPr fontId="3"/>
  </si>
  <si>
    <t>個別</t>
    <phoneticPr fontId="3"/>
  </si>
  <si>
    <t>訪問による健診
・保健指導人員</t>
    <rPh sb="5" eb="6">
      <t>ケン</t>
    </rPh>
    <rPh sb="9" eb="11">
      <t>ホケン</t>
    </rPh>
    <rPh sb="11" eb="13">
      <t>シドウ</t>
    </rPh>
    <rPh sb="13" eb="15">
      <t>ジンイン</t>
    </rPh>
    <phoneticPr fontId="3"/>
  </si>
  <si>
    <t>妊産婦</t>
    <phoneticPr fontId="3"/>
  </si>
  <si>
    <t>乳幼児</t>
    <phoneticPr fontId="3"/>
  </si>
  <si>
    <t>実人員</t>
  </si>
  <si>
    <t>延人員</t>
  </si>
  <si>
    <t>第３９表　歯科保健（予防処置・治療）</t>
    <phoneticPr fontId="3"/>
  </si>
  <si>
    <t>訪問による予防処置・治療人員</t>
    <phoneticPr fontId="3"/>
  </si>
  <si>
    <t>予防処置</t>
    <rPh sb="0" eb="2">
      <t>ヨボウ</t>
    </rPh>
    <rPh sb="2" eb="4">
      <t>ショチ</t>
    </rPh>
    <phoneticPr fontId="3"/>
  </si>
  <si>
    <t>治療</t>
    <phoneticPr fontId="3"/>
  </si>
  <si>
    <t>第４０表　医療給付事業</t>
    <rPh sb="0" eb="1">
      <t>ダイ</t>
    </rPh>
    <rPh sb="3" eb="4">
      <t>ヒョウ</t>
    </rPh>
    <rPh sb="5" eb="7">
      <t>イリョウ</t>
    </rPh>
    <rPh sb="7" eb="9">
      <t>キュウフ</t>
    </rPh>
    <rPh sb="9" eb="11">
      <t>ジギョウ</t>
    </rPh>
    <phoneticPr fontId="3"/>
  </si>
  <si>
    <t>ひとり親家庭等医療給付事業</t>
    <rPh sb="3" eb="4">
      <t>オヤ</t>
    </rPh>
    <rPh sb="4" eb="6">
      <t>カテイ</t>
    </rPh>
    <rPh sb="6" eb="7">
      <t>トウ</t>
    </rPh>
    <rPh sb="7" eb="9">
      <t>イリョウ</t>
    </rPh>
    <rPh sb="9" eb="11">
      <t>キュウフ</t>
    </rPh>
    <rPh sb="11" eb="13">
      <t>ジギョウ</t>
    </rPh>
    <phoneticPr fontId="3"/>
  </si>
  <si>
    <t>医療費計</t>
    <rPh sb="0" eb="2">
      <t>イリョウ</t>
    </rPh>
    <rPh sb="2" eb="3">
      <t>ヒ</t>
    </rPh>
    <rPh sb="3" eb="4">
      <t>ケイ</t>
    </rPh>
    <phoneticPr fontId="3"/>
  </si>
  <si>
    <t>件数</t>
  </si>
  <si>
    <t>未熟児養育医療</t>
    <rPh sb="0" eb="3">
      <t>ミジュクジ</t>
    </rPh>
    <rPh sb="3" eb="5">
      <t>ヨウイク</t>
    </rPh>
    <rPh sb="5" eb="7">
      <t>イリョウ</t>
    </rPh>
    <phoneticPr fontId="3"/>
  </si>
  <si>
    <t>肢体不自由</t>
  </si>
  <si>
    <t>視覚障害</t>
    <rPh sb="0" eb="2">
      <t>シカク</t>
    </rPh>
    <rPh sb="2" eb="4">
      <t>ショウガイ</t>
    </rPh>
    <phoneticPr fontId="3"/>
  </si>
  <si>
    <t>心臓機能障害</t>
  </si>
  <si>
    <t>慢性腎疾患</t>
  </si>
  <si>
    <t>慢性呼吸器疾患</t>
    <rPh sb="0" eb="2">
      <t>マンセイ</t>
    </rPh>
    <rPh sb="2" eb="5">
      <t>コキュウキ</t>
    </rPh>
    <rPh sb="5" eb="7">
      <t>シッカン</t>
    </rPh>
    <phoneticPr fontId="3"/>
  </si>
  <si>
    <t>慢性心疾患</t>
  </si>
  <si>
    <t>内分泌疾患</t>
  </si>
  <si>
    <t>膠原病</t>
  </si>
  <si>
    <t>糖尿病</t>
  </si>
  <si>
    <t>慢性消化器疾患</t>
    <rPh sb="0" eb="2">
      <t>マンセイ</t>
    </rPh>
    <rPh sb="2" eb="5">
      <t>ショウカキ</t>
    </rPh>
    <rPh sb="5" eb="7">
      <t>シッカン</t>
    </rPh>
    <phoneticPr fontId="3"/>
  </si>
  <si>
    <t>集団健康教育</t>
    <rPh sb="0" eb="2">
      <t>シュウダン</t>
    </rPh>
    <rPh sb="2" eb="4">
      <t>ケンコウ</t>
    </rPh>
    <rPh sb="4" eb="6">
      <t>キョウイク</t>
    </rPh>
    <phoneticPr fontId="3"/>
  </si>
  <si>
    <t>高血圧</t>
    <rPh sb="0" eb="3">
      <t>コウケツアツ</t>
    </rPh>
    <phoneticPr fontId="3"/>
  </si>
  <si>
    <t>糖尿病</t>
    <rPh sb="0" eb="3">
      <t>トウニョウビョウ</t>
    </rPh>
    <phoneticPr fontId="3"/>
  </si>
  <si>
    <t>喫煙</t>
    <rPh sb="0" eb="2">
      <t>キツエン</t>
    </rPh>
    <phoneticPr fontId="3"/>
  </si>
  <si>
    <t>歯周疾患</t>
    <rPh sb="0" eb="1">
      <t>ハ</t>
    </rPh>
    <rPh sb="1" eb="2">
      <t>シュウ</t>
    </rPh>
    <rPh sb="2" eb="4">
      <t>シッカン</t>
    </rPh>
    <phoneticPr fontId="3"/>
  </si>
  <si>
    <t>骨粗鬆症</t>
    <rPh sb="0" eb="4">
      <t>コツソショウショウ</t>
    </rPh>
    <phoneticPr fontId="3"/>
  </si>
  <si>
    <t>病態別</t>
    <rPh sb="0" eb="3">
      <t>ビョウタイベツ</t>
    </rPh>
    <phoneticPr fontId="3"/>
  </si>
  <si>
    <t>薬</t>
    <rPh sb="0" eb="1">
      <t>クスリ</t>
    </rPh>
    <phoneticPr fontId="3"/>
  </si>
  <si>
    <t>一般</t>
    <rPh sb="0" eb="2">
      <t>イッパン</t>
    </rPh>
    <phoneticPr fontId="3"/>
  </si>
  <si>
    <t>重点健康相談</t>
    <rPh sb="0" eb="2">
      <t>ジュウテン</t>
    </rPh>
    <rPh sb="2" eb="4">
      <t>ケンコウ</t>
    </rPh>
    <rPh sb="4" eb="6">
      <t>ソウダン</t>
    </rPh>
    <phoneticPr fontId="3"/>
  </si>
  <si>
    <t>被指導延人員</t>
    <rPh sb="0" eb="1">
      <t>ヒ</t>
    </rPh>
    <rPh sb="1" eb="3">
      <t>シドウ</t>
    </rPh>
    <rPh sb="3" eb="4">
      <t>ノ</t>
    </rPh>
    <rPh sb="4" eb="6">
      <t>ジンイン</t>
    </rPh>
    <phoneticPr fontId="3"/>
  </si>
  <si>
    <t>血圧</t>
    <rPh sb="0" eb="2">
      <t>ケツアツ</t>
    </rPh>
    <phoneticPr fontId="3"/>
  </si>
  <si>
    <t>貧血（疑いを含む）</t>
    <rPh sb="0" eb="2">
      <t>ヒンケツ</t>
    </rPh>
    <rPh sb="3" eb="4">
      <t>ウタガ</t>
    </rPh>
    <rPh sb="6" eb="7">
      <t>フク</t>
    </rPh>
    <phoneticPr fontId="3"/>
  </si>
  <si>
    <t>肝疾患（疑いを含む）</t>
    <rPh sb="0" eb="1">
      <t>キモ</t>
    </rPh>
    <rPh sb="1" eb="3">
      <t>シッカン</t>
    </rPh>
    <rPh sb="4" eb="5">
      <t>ウタガ</t>
    </rPh>
    <rPh sb="7" eb="8">
      <t>フク</t>
    </rPh>
    <phoneticPr fontId="3"/>
  </si>
  <si>
    <t>腎機能障害
（疑いを含む）</t>
    <rPh sb="0" eb="3">
      <t>ジンキノウ</t>
    </rPh>
    <rPh sb="3" eb="5">
      <t>ショウガイ</t>
    </rPh>
    <rPh sb="7" eb="8">
      <t>ウタガ</t>
    </rPh>
    <rPh sb="10" eb="11">
      <t>フク</t>
    </rPh>
    <phoneticPr fontId="3"/>
  </si>
  <si>
    <t>（再掲）</t>
    <rPh sb="1" eb="3">
      <t>サイケイ</t>
    </rPh>
    <phoneticPr fontId="3"/>
  </si>
  <si>
    <t>歯周疾患検診</t>
    <rPh sb="0" eb="2">
      <t>シシュウ</t>
    </rPh>
    <rPh sb="2" eb="4">
      <t>シッカン</t>
    </rPh>
    <rPh sb="4" eb="6">
      <t>ケンシン</t>
    </rPh>
    <phoneticPr fontId="3"/>
  </si>
  <si>
    <t>骨粗鬆症検診</t>
    <rPh sb="0" eb="4">
      <t>コツソショウショウ</t>
    </rPh>
    <rPh sb="4" eb="6">
      <t>ケンシン</t>
    </rPh>
    <phoneticPr fontId="3"/>
  </si>
  <si>
    <t>受診者</t>
    <rPh sb="0" eb="1">
      <t>ウケ</t>
    </rPh>
    <rPh sb="1" eb="2">
      <t>ミ</t>
    </rPh>
    <rPh sb="2" eb="3">
      <t>モノ</t>
    </rPh>
    <phoneticPr fontId="3"/>
  </si>
  <si>
    <t>指導区分別実人員</t>
    <rPh sb="0" eb="2">
      <t>シドウ</t>
    </rPh>
    <rPh sb="2" eb="4">
      <t>クブン</t>
    </rPh>
    <rPh sb="4" eb="5">
      <t>ベツ</t>
    </rPh>
    <rPh sb="5" eb="8">
      <t>ジツジンイン</t>
    </rPh>
    <phoneticPr fontId="3"/>
  </si>
  <si>
    <t>異常を認めず</t>
  </si>
  <si>
    <t>男</t>
    <rPh sb="0" eb="1">
      <t>オトコ</t>
    </rPh>
    <phoneticPr fontId="3"/>
  </si>
  <si>
    <t>女</t>
    <rPh sb="0" eb="1">
      <t>オンナ</t>
    </rPh>
    <phoneticPr fontId="3"/>
  </si>
  <si>
    <t>医師</t>
    <rPh sb="0" eb="2">
      <t>イシ</t>
    </rPh>
    <phoneticPr fontId="3"/>
  </si>
  <si>
    <t>看護師</t>
    <rPh sb="0" eb="2">
      <t>カンゴ</t>
    </rPh>
    <rPh sb="2" eb="3">
      <t>シ</t>
    </rPh>
    <phoneticPr fontId="3"/>
  </si>
  <si>
    <t>要指導者等</t>
    <rPh sb="0" eb="1">
      <t>ヨウ</t>
    </rPh>
    <rPh sb="1" eb="4">
      <t>シドウシャ</t>
    </rPh>
    <rPh sb="4" eb="5">
      <t>トウ</t>
    </rPh>
    <phoneticPr fontId="3"/>
  </si>
  <si>
    <t>閉じこもり予防</t>
    <rPh sb="0" eb="1">
      <t>ト</t>
    </rPh>
    <rPh sb="5" eb="7">
      <t>ヨボウ</t>
    </rPh>
    <phoneticPr fontId="3"/>
  </si>
  <si>
    <t>介護家族者</t>
    <rPh sb="0" eb="2">
      <t>カイゴ</t>
    </rPh>
    <rPh sb="2" eb="4">
      <t>カゾク</t>
    </rPh>
    <rPh sb="4" eb="5">
      <t>シャ</t>
    </rPh>
    <phoneticPr fontId="3"/>
  </si>
  <si>
    <t>寝たきり者</t>
    <rPh sb="0" eb="1">
      <t>ネ</t>
    </rPh>
    <rPh sb="4" eb="5">
      <t>シャ</t>
    </rPh>
    <phoneticPr fontId="3"/>
  </si>
  <si>
    <t>実人員</t>
    <phoneticPr fontId="3"/>
  </si>
  <si>
    <t>脂質異常症</t>
    <rPh sb="0" eb="2">
      <t>シシツ</t>
    </rPh>
    <rPh sb="2" eb="4">
      <t>イジョウ</t>
    </rPh>
    <rPh sb="4" eb="5">
      <t>ショウ</t>
    </rPh>
    <phoneticPr fontId="3"/>
  </si>
  <si>
    <t>脂質異常症</t>
    <rPh sb="0" eb="2">
      <t>シシツ</t>
    </rPh>
    <rPh sb="2" eb="5">
      <t>イジョウショウ</t>
    </rPh>
    <phoneticPr fontId="3"/>
  </si>
  <si>
    <t>歯周疾患</t>
    <rPh sb="0" eb="2">
      <t>シシュウ</t>
    </rPh>
    <rPh sb="2" eb="4">
      <t>シッカン</t>
    </rPh>
    <phoneticPr fontId="3"/>
  </si>
  <si>
    <t>参加延人員</t>
    <rPh sb="0" eb="2">
      <t>サンカ</t>
    </rPh>
    <rPh sb="2" eb="3">
      <t>ノ</t>
    </rPh>
    <rPh sb="3" eb="5">
      <t>ジンイン</t>
    </rPh>
    <phoneticPr fontId="3"/>
  </si>
  <si>
    <t>第４４表  健康増進事業（健康相談）</t>
    <rPh sb="6" eb="8">
      <t>ケンコウ</t>
    </rPh>
    <rPh sb="8" eb="10">
      <t>ゾウシン</t>
    </rPh>
    <rPh sb="13" eb="15">
      <t>ケンコウ</t>
    </rPh>
    <rPh sb="15" eb="17">
      <t>ソウダン</t>
    </rPh>
    <phoneticPr fontId="3"/>
  </si>
  <si>
    <t>健康診査</t>
    <rPh sb="0" eb="2">
      <t>ケンコウ</t>
    </rPh>
    <rPh sb="2" eb="4">
      <t>シンサ</t>
    </rPh>
    <phoneticPr fontId="3"/>
  </si>
  <si>
    <t>訪問健康診査</t>
    <rPh sb="0" eb="2">
      <t>ホウモン</t>
    </rPh>
    <rPh sb="2" eb="4">
      <t>ケンコウ</t>
    </rPh>
    <rPh sb="4" eb="6">
      <t>シンサ</t>
    </rPh>
    <phoneticPr fontId="3"/>
  </si>
  <si>
    <t>介護家族訪問　　健康診査</t>
    <rPh sb="0" eb="2">
      <t>カイゴ</t>
    </rPh>
    <rPh sb="2" eb="4">
      <t>カゾク</t>
    </rPh>
    <rPh sb="4" eb="6">
      <t>ホウモン</t>
    </rPh>
    <rPh sb="8" eb="10">
      <t>ケンコウ</t>
    </rPh>
    <rPh sb="10" eb="12">
      <t>シンサ</t>
    </rPh>
    <phoneticPr fontId="3"/>
  </si>
  <si>
    <t>動機付け支援</t>
    <rPh sb="0" eb="2">
      <t>ドウキ</t>
    </rPh>
    <rPh sb="2" eb="3">
      <t>ヅ</t>
    </rPh>
    <rPh sb="4" eb="6">
      <t>シエン</t>
    </rPh>
    <phoneticPr fontId="3"/>
  </si>
  <si>
    <t>積極的支援</t>
    <rPh sb="0" eb="3">
      <t>セッキョクテキ</t>
    </rPh>
    <rPh sb="3" eb="5">
      <t>シエン</t>
    </rPh>
    <phoneticPr fontId="3"/>
  </si>
  <si>
    <t>脂質異常</t>
    <rPh sb="0" eb="2">
      <t>シシツ</t>
    </rPh>
    <rPh sb="2" eb="4">
      <t>イジョウ</t>
    </rPh>
    <phoneticPr fontId="3"/>
  </si>
  <si>
    <t>第４７表　健康増進事業（歯周疾患検診・骨粗鬆症検診）</t>
    <rPh sb="5" eb="7">
      <t>ケンコウ</t>
    </rPh>
    <rPh sb="7" eb="9">
      <t>ゾウシン</t>
    </rPh>
    <rPh sb="12" eb="13">
      <t>ハ</t>
    </rPh>
    <rPh sb="13" eb="14">
      <t>シュウ</t>
    </rPh>
    <rPh sb="14" eb="16">
      <t>シッカン</t>
    </rPh>
    <rPh sb="16" eb="18">
      <t>ケンシン</t>
    </rPh>
    <rPh sb="19" eb="23">
      <t>コツソショウショウ</t>
    </rPh>
    <rPh sb="23" eb="25">
      <t>ケンシン</t>
    </rPh>
    <phoneticPr fontId="3"/>
  </si>
  <si>
    <t>口腔衛生指導(再掲)</t>
    <rPh sb="0" eb="2">
      <t>コウクウ</t>
    </rPh>
    <rPh sb="2" eb="4">
      <t>エイセイ</t>
    </rPh>
    <rPh sb="4" eb="6">
      <t>シドウ</t>
    </rPh>
    <rPh sb="7" eb="9">
      <t>サイケイ</t>
    </rPh>
    <phoneticPr fontId="3"/>
  </si>
  <si>
    <t>栄養指導(再掲)</t>
    <rPh sb="0" eb="2">
      <t>エイヨウ</t>
    </rPh>
    <rPh sb="2" eb="4">
      <t>シドウ</t>
    </rPh>
    <rPh sb="5" eb="7">
      <t>サイケイ</t>
    </rPh>
    <phoneticPr fontId="3"/>
  </si>
  <si>
    <t>従事者延人員</t>
    <rPh sb="0" eb="3">
      <t>ジュウジシャ</t>
    </rPh>
    <rPh sb="3" eb="4">
      <t>ノ</t>
    </rPh>
    <rPh sb="4" eb="6">
      <t>ジンイン</t>
    </rPh>
    <phoneticPr fontId="3"/>
  </si>
  <si>
    <t>保健師</t>
    <rPh sb="0" eb="3">
      <t>ホケンシ</t>
    </rPh>
    <phoneticPr fontId="3"/>
  </si>
  <si>
    <t>歯科衛生士</t>
    <rPh sb="0" eb="2">
      <t>シカ</t>
    </rPh>
    <rPh sb="2" eb="5">
      <t>エイセイシ</t>
    </rPh>
    <phoneticPr fontId="3"/>
  </si>
  <si>
    <t>集団検診</t>
    <rPh sb="0" eb="2">
      <t>シュウダン</t>
    </rPh>
    <rPh sb="2" eb="4">
      <t>ケンシン</t>
    </rPh>
    <phoneticPr fontId="3"/>
  </si>
  <si>
    <t>個別検診</t>
    <rPh sb="0" eb="2">
      <t>コベツ</t>
    </rPh>
    <rPh sb="2" eb="4">
      <t>ケンシン</t>
    </rPh>
    <phoneticPr fontId="3"/>
  </si>
  <si>
    <t>健康教育</t>
    <rPh sb="0" eb="2">
      <t>ケンコウ</t>
    </rPh>
    <rPh sb="2" eb="4">
      <t>キョウイク</t>
    </rPh>
    <phoneticPr fontId="3"/>
  </si>
  <si>
    <t>参加延人数</t>
    <rPh sb="0" eb="2">
      <t>サンカ</t>
    </rPh>
    <rPh sb="2" eb="3">
      <t>ノ</t>
    </rPh>
    <rPh sb="3" eb="5">
      <t>ニンズウ</t>
    </rPh>
    <phoneticPr fontId="3"/>
  </si>
  <si>
    <t>健康相談</t>
    <rPh sb="0" eb="2">
      <t>ケンコウ</t>
    </rPh>
    <rPh sb="2" eb="4">
      <t>ソウダン</t>
    </rPh>
    <phoneticPr fontId="3"/>
  </si>
  <si>
    <t>Ｃ型</t>
    <rPh sb="1" eb="2">
      <t>ガタ</t>
    </rPh>
    <phoneticPr fontId="3"/>
  </si>
  <si>
    <t>Ｂ型</t>
    <rPh sb="1" eb="2">
      <t>ガタ</t>
    </rPh>
    <phoneticPr fontId="3"/>
  </si>
  <si>
    <t>判定①</t>
    <rPh sb="0" eb="2">
      <t>ハンテイ</t>
    </rPh>
    <phoneticPr fontId="3"/>
  </si>
  <si>
    <t>判定②</t>
    <rPh sb="0" eb="2">
      <t>ハンテイ</t>
    </rPh>
    <phoneticPr fontId="3"/>
  </si>
  <si>
    <t>判定③</t>
    <rPh sb="0" eb="2">
      <t>ハンテイ</t>
    </rPh>
    <phoneticPr fontId="3"/>
  </si>
  <si>
    <t>陽性</t>
    <rPh sb="0" eb="2">
      <t>ヨウセイ</t>
    </rPh>
    <phoneticPr fontId="3"/>
  </si>
  <si>
    <t>陰性</t>
    <rPh sb="0" eb="2">
      <t>インセイ</t>
    </rPh>
    <phoneticPr fontId="3"/>
  </si>
  <si>
    <t>受診者数（年度中）</t>
    <rPh sb="3" eb="4">
      <t>スウ</t>
    </rPh>
    <rPh sb="5" eb="7">
      <t>ネンド</t>
    </rPh>
    <rPh sb="7" eb="8">
      <t>チュウ</t>
    </rPh>
    <phoneticPr fontId="3"/>
  </si>
  <si>
    <t>受診者数</t>
    <rPh sb="3" eb="4">
      <t>スウ</t>
    </rPh>
    <phoneticPr fontId="3"/>
  </si>
  <si>
    <t>対象者数</t>
    <rPh sb="0" eb="3">
      <t>タイショウシャ</t>
    </rPh>
    <rPh sb="3" eb="4">
      <t>スウ</t>
    </rPh>
    <phoneticPr fontId="3"/>
  </si>
  <si>
    <t>未受診</t>
    <rPh sb="0" eb="1">
      <t>ミ</t>
    </rPh>
    <rPh sb="1" eb="3">
      <t>ジュシン</t>
    </rPh>
    <phoneticPr fontId="3"/>
  </si>
  <si>
    <t>未把握</t>
    <rPh sb="0" eb="1">
      <t>ミ</t>
    </rPh>
    <rPh sb="1" eb="3">
      <t>ハアク</t>
    </rPh>
    <phoneticPr fontId="3"/>
  </si>
  <si>
    <t>異常認めず</t>
    <rPh sb="0" eb="2">
      <t>イジョウ</t>
    </rPh>
    <rPh sb="2" eb="3">
      <t>ミト</t>
    </rPh>
    <phoneticPr fontId="3"/>
  </si>
  <si>
    <t>がんであった者</t>
    <rPh sb="6" eb="7">
      <t>モノ</t>
    </rPh>
    <phoneticPr fontId="3"/>
  </si>
  <si>
    <t>胸部Ｘ線検査受診者</t>
    <rPh sb="0" eb="2">
      <t>キョウブ</t>
    </rPh>
    <rPh sb="3" eb="4">
      <t>セン</t>
    </rPh>
    <rPh sb="4" eb="6">
      <t>ケンサ</t>
    </rPh>
    <rPh sb="6" eb="9">
      <t>ジュシンシャ</t>
    </rPh>
    <phoneticPr fontId="3"/>
  </si>
  <si>
    <t>左のうち喀痰細胞診受診者</t>
    <rPh sb="0" eb="1">
      <t>ヒダリ</t>
    </rPh>
    <rPh sb="9" eb="12">
      <t>ジュシンシャ</t>
    </rPh>
    <phoneticPr fontId="3"/>
  </si>
  <si>
    <t>左のうち2年連続受診者数</t>
    <rPh sb="0" eb="1">
      <t>ヒダリ</t>
    </rPh>
    <rPh sb="5" eb="6">
      <t>ネン</t>
    </rPh>
    <rPh sb="6" eb="8">
      <t>レンゾク</t>
    </rPh>
    <rPh sb="11" eb="12">
      <t>スウ</t>
    </rPh>
    <phoneticPr fontId="3"/>
  </si>
  <si>
    <t>小腸機能障害</t>
    <rPh sb="0" eb="2">
      <t>ショウチョウ</t>
    </rPh>
    <phoneticPr fontId="3"/>
  </si>
  <si>
    <t>免疫機能障害</t>
    <rPh sb="0" eb="2">
      <t>メンエキ</t>
    </rPh>
    <rPh sb="2" eb="4">
      <t>キノウ</t>
    </rPh>
    <rPh sb="4" eb="6">
      <t>ショウガイ</t>
    </rPh>
    <phoneticPr fontId="3"/>
  </si>
  <si>
    <t>乳幼児等医療給付事業</t>
    <rPh sb="0" eb="3">
      <t>ニュウヨウジ</t>
    </rPh>
    <rPh sb="3" eb="4">
      <t>トウ</t>
    </rPh>
    <rPh sb="4" eb="6">
      <t>イリョウ</t>
    </rPh>
    <rPh sb="6" eb="8">
      <t>キュウフ</t>
    </rPh>
    <rPh sb="8" eb="10">
      <t>ジギョウ</t>
    </rPh>
    <phoneticPr fontId="3"/>
  </si>
  <si>
    <t>全道</t>
    <phoneticPr fontId="3"/>
  </si>
  <si>
    <t>個別健康教育対象者（ア）</t>
    <rPh sb="0" eb="2">
      <t>コベツ</t>
    </rPh>
    <rPh sb="2" eb="4">
      <t>ケンコウ</t>
    </rPh>
    <rPh sb="4" eb="6">
      <t>キョウイク</t>
    </rPh>
    <rPh sb="6" eb="9">
      <t>タイショウシャ</t>
    </rPh>
    <phoneticPr fontId="3"/>
  </si>
  <si>
    <t>個別健康教育対象者（イ）</t>
    <rPh sb="0" eb="2">
      <t>コベツ</t>
    </rPh>
    <rPh sb="2" eb="4">
      <t>ケンコウ</t>
    </rPh>
    <rPh sb="4" eb="6">
      <t>キョウイク</t>
    </rPh>
    <rPh sb="6" eb="9">
      <t>タイショウシャ</t>
    </rPh>
    <phoneticPr fontId="3"/>
  </si>
  <si>
    <t>女性の健康</t>
    <rPh sb="0" eb="2">
      <t>ジョセイ</t>
    </rPh>
    <rPh sb="3" eb="5">
      <t>ケンコウ</t>
    </rPh>
    <phoneticPr fontId="3"/>
  </si>
  <si>
    <t>受診者数(年度中）</t>
    <rPh sb="5" eb="7">
      <t>ネンド</t>
    </rPh>
    <rPh sb="7" eb="8">
      <t>チュウ</t>
    </rPh>
    <phoneticPr fontId="3"/>
  </si>
  <si>
    <t>保健指導区分別実人員</t>
    <rPh sb="0" eb="2">
      <t>ホケン</t>
    </rPh>
    <rPh sb="2" eb="4">
      <t>シドウ</t>
    </rPh>
    <rPh sb="4" eb="6">
      <t>クブン</t>
    </rPh>
    <rPh sb="6" eb="7">
      <t>ベツ</t>
    </rPh>
    <rPh sb="7" eb="8">
      <t>ジツ</t>
    </rPh>
    <rPh sb="8" eb="10">
      <t>ジンイン</t>
    </rPh>
    <phoneticPr fontId="3"/>
  </si>
  <si>
    <t>内臓脂肪症候群</t>
    <rPh sb="0" eb="2">
      <t>ナイゾウ</t>
    </rPh>
    <rPh sb="2" eb="4">
      <t>シボウ</t>
    </rPh>
    <rPh sb="4" eb="7">
      <t>ショウコウグン</t>
    </rPh>
    <phoneticPr fontId="3"/>
  </si>
  <si>
    <t>詳細な項目実施(再掲）</t>
    <rPh sb="0" eb="2">
      <t>ショウサイ</t>
    </rPh>
    <rPh sb="3" eb="5">
      <t>コウモク</t>
    </rPh>
    <rPh sb="5" eb="7">
      <t>ジッシ</t>
    </rPh>
    <rPh sb="8" eb="10">
      <t>サイケイ</t>
    </rPh>
    <phoneticPr fontId="3"/>
  </si>
  <si>
    <t>保健指導非対象者</t>
    <rPh sb="0" eb="2">
      <t>ホケン</t>
    </rPh>
    <rPh sb="2" eb="4">
      <t>シドウ</t>
    </rPh>
    <rPh sb="4" eb="8">
      <t>ヒタイショウシャ</t>
    </rPh>
    <phoneticPr fontId="3"/>
  </si>
  <si>
    <t>保健指導対象者</t>
    <rPh sb="0" eb="2">
      <t>ホケン</t>
    </rPh>
    <rPh sb="2" eb="4">
      <t>シドウ</t>
    </rPh>
    <rPh sb="4" eb="7">
      <t>タイショウシャ</t>
    </rPh>
    <phoneticPr fontId="3"/>
  </si>
  <si>
    <t>予備軍</t>
    <rPh sb="0" eb="3">
      <t>ヨビグン</t>
    </rPh>
    <phoneticPr fontId="3"/>
  </si>
  <si>
    <t>該当者</t>
    <rPh sb="0" eb="3">
      <t>ガイトウシャ</t>
    </rPh>
    <phoneticPr fontId="3"/>
  </si>
  <si>
    <t>高血圧症個別健康教育対象者（ア）</t>
    <rPh sb="0" eb="4">
      <t>コウケツアツショウ</t>
    </rPh>
    <rPh sb="4" eb="6">
      <t>コベツ</t>
    </rPh>
    <rPh sb="6" eb="8">
      <t>ケンコウ</t>
    </rPh>
    <rPh sb="8" eb="10">
      <t>キョウイク</t>
    </rPh>
    <rPh sb="10" eb="12">
      <t>タイショウ</t>
    </rPh>
    <rPh sb="12" eb="13">
      <t>シャ</t>
    </rPh>
    <phoneticPr fontId="3"/>
  </si>
  <si>
    <t>高血圧症個別健康教育対象者（イ）</t>
    <rPh sb="0" eb="4">
      <t>コウケツアツショウ</t>
    </rPh>
    <rPh sb="4" eb="6">
      <t>コベツ</t>
    </rPh>
    <rPh sb="6" eb="8">
      <t>ケンコウ</t>
    </rPh>
    <rPh sb="8" eb="10">
      <t>キョウイク</t>
    </rPh>
    <rPh sb="10" eb="12">
      <t>タイショウ</t>
    </rPh>
    <rPh sb="12" eb="13">
      <t>シャ</t>
    </rPh>
    <phoneticPr fontId="3"/>
  </si>
  <si>
    <t>たばこ</t>
    <phoneticPr fontId="3"/>
  </si>
  <si>
    <t>（再掲）</t>
    <phoneticPr fontId="3"/>
  </si>
  <si>
    <t>脂質異常個別健康教育対象者（ア）</t>
    <rPh sb="0" eb="2">
      <t>シシツ</t>
    </rPh>
    <rPh sb="2" eb="4">
      <t>イジョウ</t>
    </rPh>
    <rPh sb="4" eb="6">
      <t>コベツ</t>
    </rPh>
    <rPh sb="6" eb="8">
      <t>ケンコウ</t>
    </rPh>
    <rPh sb="8" eb="10">
      <t>キョウイク</t>
    </rPh>
    <rPh sb="10" eb="12">
      <t>タイショウ</t>
    </rPh>
    <rPh sb="12" eb="13">
      <t>シャ</t>
    </rPh>
    <phoneticPr fontId="3"/>
  </si>
  <si>
    <t>脂質異常個別健康教育対象者（イ）</t>
    <rPh sb="0" eb="2">
      <t>シシツ</t>
    </rPh>
    <rPh sb="2" eb="4">
      <t>イジョウ</t>
    </rPh>
    <rPh sb="4" eb="6">
      <t>コベツ</t>
    </rPh>
    <rPh sb="6" eb="8">
      <t>ケンコウ</t>
    </rPh>
    <rPh sb="8" eb="10">
      <t>キョウイク</t>
    </rPh>
    <rPh sb="10" eb="12">
      <t>タイショウ</t>
    </rPh>
    <rPh sb="12" eb="13">
      <t>シャ</t>
    </rPh>
    <phoneticPr fontId="3"/>
  </si>
  <si>
    <t>糖尿病個別健康教育対象者（イ）</t>
    <rPh sb="0" eb="3">
      <t>トウニョウビョウ</t>
    </rPh>
    <rPh sb="3" eb="5">
      <t>コベツ</t>
    </rPh>
    <rPh sb="5" eb="7">
      <t>ケンコウ</t>
    </rPh>
    <rPh sb="7" eb="9">
      <t>キョウイク</t>
    </rPh>
    <rPh sb="9" eb="11">
      <t>タイショウ</t>
    </rPh>
    <rPh sb="11" eb="12">
      <t>シャ</t>
    </rPh>
    <phoneticPr fontId="3"/>
  </si>
  <si>
    <t>習慣的に吸っていない</t>
    <rPh sb="0" eb="3">
      <t>シュウカンテキ</t>
    </rPh>
    <rPh sb="4" eb="5">
      <t>ス</t>
    </rPh>
    <phoneticPr fontId="3"/>
  </si>
  <si>
    <t>習慣的に吸っている</t>
    <rPh sb="0" eb="3">
      <t>シュウカンテキ</t>
    </rPh>
    <rPh sb="4" eb="5">
      <t>ス</t>
    </rPh>
    <phoneticPr fontId="3"/>
  </si>
  <si>
    <t>年度内に全て終了</t>
    <rPh sb="0" eb="3">
      <t>ネンドナイ</t>
    </rPh>
    <rPh sb="4" eb="5">
      <t>スベ</t>
    </rPh>
    <rPh sb="6" eb="8">
      <t>シュウリョウ</t>
    </rPh>
    <phoneticPr fontId="3"/>
  </si>
  <si>
    <t>年度を越えて保健指導を行う場合</t>
    <rPh sb="0" eb="2">
      <t>ネンド</t>
    </rPh>
    <rPh sb="3" eb="4">
      <t>コ</t>
    </rPh>
    <rPh sb="6" eb="8">
      <t>ホケン</t>
    </rPh>
    <rPh sb="8" eb="10">
      <t>シドウ</t>
    </rPh>
    <rPh sb="11" eb="12">
      <t>オコナ</t>
    </rPh>
    <rPh sb="13" eb="15">
      <t>バアイ</t>
    </rPh>
    <phoneticPr fontId="3"/>
  </si>
  <si>
    <t>初回面談</t>
    <rPh sb="0" eb="2">
      <t>ショカイ</t>
    </rPh>
    <rPh sb="2" eb="4">
      <t>メンダン</t>
    </rPh>
    <phoneticPr fontId="3"/>
  </si>
  <si>
    <t>実績評価</t>
    <rPh sb="0" eb="4">
      <t>ジッセキヒョウカ</t>
    </rPh>
    <phoneticPr fontId="3"/>
  </si>
  <si>
    <t>利用実人員</t>
    <rPh sb="0" eb="2">
      <t>リヨウ</t>
    </rPh>
    <rPh sb="2" eb="5">
      <t>ジツジンイン</t>
    </rPh>
    <phoneticPr fontId="3"/>
  </si>
  <si>
    <t>継続的支援</t>
    <rPh sb="0" eb="3">
      <t>ケイゾクテキ</t>
    </rPh>
    <rPh sb="3" eb="5">
      <t>シエン</t>
    </rPh>
    <phoneticPr fontId="3"/>
  </si>
  <si>
    <t>実績評価</t>
    <rPh sb="0" eb="2">
      <t>ジッセキ</t>
    </rPh>
    <rPh sb="2" eb="4">
      <t>ヒョウカ</t>
    </rPh>
    <phoneticPr fontId="3"/>
  </si>
  <si>
    <t>認知症の者</t>
    <rPh sb="0" eb="2">
      <t>ニンチ</t>
    </rPh>
    <rPh sb="2" eb="3">
      <t>ショウ</t>
    </rPh>
    <rPh sb="4" eb="5">
      <t>モノ</t>
    </rPh>
    <phoneticPr fontId="3"/>
  </si>
  <si>
    <t>要精密検査者数（年度中）</t>
    <rPh sb="0" eb="1">
      <t>ヨウ</t>
    </rPh>
    <rPh sb="1" eb="3">
      <t>セイミツ</t>
    </rPh>
    <rPh sb="3" eb="6">
      <t>ケンサシャ</t>
    </rPh>
    <rPh sb="6" eb="7">
      <t>スウ</t>
    </rPh>
    <rPh sb="8" eb="10">
      <t>ネンド</t>
    </rPh>
    <rPh sb="10" eb="11">
      <t>チュウ</t>
    </rPh>
    <phoneticPr fontId="3"/>
  </si>
  <si>
    <t>がん以外の疾患であった者</t>
    <rPh sb="2" eb="4">
      <t>イガイ</t>
    </rPh>
    <rPh sb="5" eb="7">
      <t>シッカン</t>
    </rPh>
    <rPh sb="11" eb="12">
      <t>モノ</t>
    </rPh>
    <phoneticPr fontId="3"/>
  </si>
  <si>
    <t>受診者数
（年度中）</t>
    <rPh sb="0" eb="4">
      <t>ジュシンシャスウ</t>
    </rPh>
    <rPh sb="6" eb="8">
      <t>ネンド</t>
    </rPh>
    <rPh sb="8" eb="9">
      <t>チュウ</t>
    </rPh>
    <phoneticPr fontId="3"/>
  </si>
  <si>
    <t>細胞診の判定人数</t>
    <rPh sb="0" eb="2">
      <t>サイボウ</t>
    </rPh>
    <rPh sb="2" eb="3">
      <t>シン</t>
    </rPh>
    <rPh sb="4" eb="6">
      <t>ハンテイ</t>
    </rPh>
    <rPh sb="6" eb="8">
      <t>ニンズウ</t>
    </rPh>
    <phoneticPr fontId="3"/>
  </si>
  <si>
    <t>精検不要</t>
    <rPh sb="0" eb="2">
      <t>セイケン</t>
    </rPh>
    <rPh sb="2" eb="4">
      <t>フヨウ</t>
    </rPh>
    <phoneticPr fontId="3"/>
  </si>
  <si>
    <t>要精検
（１）</t>
    <rPh sb="0" eb="1">
      <t>ヨウ</t>
    </rPh>
    <rPh sb="1" eb="3">
      <t>セイケン</t>
    </rPh>
    <phoneticPr fontId="3"/>
  </si>
  <si>
    <t>要精検
（２）</t>
    <rPh sb="0" eb="1">
      <t>ヨウ</t>
    </rPh>
    <rPh sb="1" eb="3">
      <t>セイケン</t>
    </rPh>
    <phoneticPr fontId="3"/>
  </si>
  <si>
    <t>判定不能</t>
    <rPh sb="0" eb="2">
      <t>ハンテイ</t>
    </rPh>
    <rPh sb="2" eb="4">
      <t>フノウ</t>
    </rPh>
    <phoneticPr fontId="3"/>
  </si>
  <si>
    <t>カテゴリー２</t>
  </si>
  <si>
    <t>カテゴリー３</t>
  </si>
  <si>
    <t>カテゴリー４</t>
  </si>
  <si>
    <t>カテゴリー５</t>
  </si>
  <si>
    <t>カテゴリー１</t>
    <phoneticPr fontId="3"/>
  </si>
  <si>
    <t>年度内に
全て終了</t>
    <rPh sb="0" eb="3">
      <t>ネンドナイ</t>
    </rPh>
    <rPh sb="5" eb="6">
      <t>スベ</t>
    </rPh>
    <rPh sb="7" eb="9">
      <t>シュウリョウ</t>
    </rPh>
    <phoneticPr fontId="3"/>
  </si>
  <si>
    <t>第５５－１表　健康増進事業（肝炎ウイルス検診）</t>
    <rPh sb="7" eb="9">
      <t>ケンコウ</t>
    </rPh>
    <rPh sb="9" eb="11">
      <t>ゾウシン</t>
    </rPh>
    <rPh sb="14" eb="16">
      <t>カンエン</t>
    </rPh>
    <phoneticPr fontId="3"/>
  </si>
  <si>
    <t>がんの疑いのある者または未確定</t>
    <rPh sb="3" eb="4">
      <t>ウタガ</t>
    </rPh>
    <rPh sb="8" eb="9">
      <t>モノ</t>
    </rPh>
    <rPh sb="12" eb="15">
      <t>ミカクテイ</t>
    </rPh>
    <phoneticPr fontId="3"/>
  </si>
  <si>
    <t>第４６－２表　健康増進事業（保健指導利用区分別延人員・利用人員）</t>
    <rPh sb="0" eb="1">
      <t>ダイ</t>
    </rPh>
    <rPh sb="5" eb="6">
      <t>ヒョウ</t>
    </rPh>
    <rPh sb="7" eb="9">
      <t>ケンコウ</t>
    </rPh>
    <rPh sb="9" eb="11">
      <t>ゾウシン</t>
    </rPh>
    <rPh sb="11" eb="13">
      <t>ジギョウ</t>
    </rPh>
    <rPh sb="14" eb="16">
      <t>ホケン</t>
    </rPh>
    <rPh sb="16" eb="18">
      <t>シドウ</t>
    </rPh>
    <rPh sb="18" eb="20">
      <t>リヨウ</t>
    </rPh>
    <rPh sb="20" eb="22">
      <t>クブン</t>
    </rPh>
    <rPh sb="22" eb="23">
      <t>ベツ</t>
    </rPh>
    <rPh sb="23" eb="26">
      <t>ノベジンイン</t>
    </rPh>
    <rPh sb="27" eb="29">
      <t>リヨウ</t>
    </rPh>
    <rPh sb="29" eb="31">
      <t>ジンイン</t>
    </rPh>
    <phoneticPr fontId="3"/>
  </si>
  <si>
    <t>精密検査受診者</t>
    <rPh sb="0" eb="2">
      <t>セイミツ</t>
    </rPh>
    <rPh sb="2" eb="4">
      <t>ケンサ</t>
    </rPh>
    <rPh sb="4" eb="7">
      <t>ジュシンシャ</t>
    </rPh>
    <phoneticPr fontId="3"/>
  </si>
  <si>
    <t>精密受診者</t>
    <rPh sb="0" eb="2">
      <t>セイミツ</t>
    </rPh>
    <rPh sb="2" eb="5">
      <t>ジュシンシャ</t>
    </rPh>
    <phoneticPr fontId="3"/>
  </si>
  <si>
    <t>要精密
検査者数
（年度中）</t>
    <rPh sb="0" eb="1">
      <t>ヨウ</t>
    </rPh>
    <rPh sb="1" eb="3">
      <t>セイミツ</t>
    </rPh>
    <rPh sb="4" eb="7">
      <t>ケンサシャ</t>
    </rPh>
    <rPh sb="7" eb="8">
      <t>スウ</t>
    </rPh>
    <rPh sb="10" eb="12">
      <t>ネンド</t>
    </rPh>
    <rPh sb="12" eb="13">
      <t>チュウ</t>
    </rPh>
    <phoneticPr fontId="3"/>
  </si>
  <si>
    <t>第４６－１表　健康増進事業（主な検査項目別の受診者数及び検査結果別人員）</t>
    <rPh sb="0" eb="1">
      <t>ダイ</t>
    </rPh>
    <rPh sb="5" eb="6">
      <t>ヒョウ</t>
    </rPh>
    <rPh sb="7" eb="9">
      <t>ケンコウ</t>
    </rPh>
    <rPh sb="9" eb="11">
      <t>ゾウシン</t>
    </rPh>
    <rPh sb="11" eb="13">
      <t>ジギョウ</t>
    </rPh>
    <rPh sb="14" eb="15">
      <t>オモ</t>
    </rPh>
    <rPh sb="16" eb="18">
      <t>ケンサ</t>
    </rPh>
    <rPh sb="18" eb="21">
      <t>コウモクベツ</t>
    </rPh>
    <rPh sb="22" eb="26">
      <t>ジュシンシャスウ</t>
    </rPh>
    <rPh sb="26" eb="27">
      <t>オヨ</t>
    </rPh>
    <rPh sb="28" eb="30">
      <t>ケンサ</t>
    </rPh>
    <rPh sb="30" eb="32">
      <t>ケッカ</t>
    </rPh>
    <rPh sb="32" eb="34">
      <t>ベツジン</t>
    </rPh>
    <rPh sb="34" eb="35">
      <t>イン</t>
    </rPh>
    <phoneticPr fontId="3"/>
  </si>
  <si>
    <t>精密検査受診の有無別人員</t>
    <rPh sb="2" eb="4">
      <t>ケンサ</t>
    </rPh>
    <rPh sb="4" eb="6">
      <t>ジュシン</t>
    </rPh>
    <phoneticPr fontId="3"/>
  </si>
  <si>
    <t>原発性のがんのうち早期がん</t>
    <rPh sb="0" eb="3">
      <t>ゲンパツセイ</t>
    </rPh>
    <rPh sb="9" eb="11">
      <t>ソウキ</t>
    </rPh>
    <phoneticPr fontId="3"/>
  </si>
  <si>
    <t>早期がんのうち粘膜内がん</t>
    <rPh sb="0" eb="2">
      <t>ソウキ</t>
    </rPh>
    <rPh sb="7" eb="9">
      <t>ネンマク</t>
    </rPh>
    <rPh sb="9" eb="10">
      <t>ナイ</t>
    </rPh>
    <phoneticPr fontId="3"/>
  </si>
  <si>
    <t>精密検査受診の有無別人員</t>
    <rPh sb="0" eb="2">
      <t>セイミツ</t>
    </rPh>
    <rPh sb="2" eb="4">
      <t>ケンサ</t>
    </rPh>
    <rPh sb="4" eb="6">
      <t>ジュシン</t>
    </rPh>
    <rPh sb="7" eb="9">
      <t>ウム</t>
    </rPh>
    <rPh sb="9" eb="10">
      <t>ベツ</t>
    </rPh>
    <rPh sb="10" eb="12">
      <t>ジンイン</t>
    </rPh>
    <phoneticPr fontId="3"/>
  </si>
  <si>
    <t>管理栄養士及び栄養士</t>
    <rPh sb="0" eb="2">
      <t>カンリ</t>
    </rPh>
    <rPh sb="2" eb="5">
      <t>エイヨウシ</t>
    </rPh>
    <rPh sb="5" eb="6">
      <t>オヨ</t>
    </rPh>
    <rPh sb="7" eb="10">
      <t>エイヨウシ</t>
    </rPh>
    <phoneticPr fontId="3"/>
  </si>
  <si>
    <t>腎臓機能障害</t>
    <rPh sb="1" eb="2">
      <t>ゾウ</t>
    </rPh>
    <phoneticPr fontId="3"/>
  </si>
  <si>
    <t>肝臓機能障害</t>
    <rPh sb="0" eb="2">
      <t>カンゾウ</t>
    </rPh>
    <phoneticPr fontId="3"/>
  </si>
  <si>
    <t>教育を開始した者</t>
    <rPh sb="0" eb="2">
      <t>キョウイク</t>
    </rPh>
    <rPh sb="3" eb="5">
      <t>カイシ</t>
    </rPh>
    <rPh sb="7" eb="8">
      <t>モノ</t>
    </rPh>
    <phoneticPr fontId="3"/>
  </si>
  <si>
    <t>教育を終了した者</t>
    <rPh sb="0" eb="2">
      <t>キョウイク</t>
    </rPh>
    <rPh sb="3" eb="5">
      <t>シュウリョウ</t>
    </rPh>
    <rPh sb="7" eb="8">
      <t>モノ</t>
    </rPh>
    <phoneticPr fontId="3"/>
  </si>
  <si>
    <t>第４５表　健康増進事業（健康診査）</t>
    <rPh sb="0" eb="1">
      <t>ダイ</t>
    </rPh>
    <rPh sb="3" eb="4">
      <t>ヒョウ</t>
    </rPh>
    <rPh sb="5" eb="7">
      <t>ケンコウ</t>
    </rPh>
    <rPh sb="7" eb="9">
      <t>ゾウシン</t>
    </rPh>
    <rPh sb="9" eb="11">
      <t>ジギョウ</t>
    </rPh>
    <rPh sb="12" eb="14">
      <t>ケンコウ</t>
    </rPh>
    <rPh sb="14" eb="16">
      <t>シンサ</t>
    </rPh>
    <phoneticPr fontId="3"/>
  </si>
  <si>
    <t>指導区分別実人員</t>
    <phoneticPr fontId="3"/>
  </si>
  <si>
    <t>要精検者</t>
    <phoneticPr fontId="3"/>
  </si>
  <si>
    <t>要指導者</t>
    <phoneticPr fontId="3"/>
  </si>
  <si>
    <t>（イ）：特定健康診査及び健康増進法に基づく健康診査受診者のうち、検査結果から生活習慣病の発症予防等のため個別健康教育等による指導が有効であると医師が認めた者で本年度中に指導を開始した実人員を教育内容別に計上すること。</t>
    <rPh sb="4" eb="6">
      <t>トクテイ</t>
    </rPh>
    <rPh sb="6" eb="8">
      <t>ケンコウ</t>
    </rPh>
    <rPh sb="8" eb="10">
      <t>シンサ</t>
    </rPh>
    <rPh sb="10" eb="11">
      <t>オヨ</t>
    </rPh>
    <rPh sb="12" eb="14">
      <t>ケンコウ</t>
    </rPh>
    <rPh sb="14" eb="17">
      <t>ゾウシンホウ</t>
    </rPh>
    <rPh sb="18" eb="19">
      <t>モト</t>
    </rPh>
    <rPh sb="21" eb="23">
      <t>ケンコウ</t>
    </rPh>
    <rPh sb="23" eb="25">
      <t>シンサ</t>
    </rPh>
    <rPh sb="25" eb="28">
      <t>ジュシンシャ</t>
    </rPh>
    <rPh sb="32" eb="34">
      <t>ケンサ</t>
    </rPh>
    <rPh sb="34" eb="36">
      <t>ケッカ</t>
    </rPh>
    <rPh sb="38" eb="40">
      <t>セイカツ</t>
    </rPh>
    <rPh sb="40" eb="43">
      <t>シュウカンビョウ</t>
    </rPh>
    <rPh sb="44" eb="46">
      <t>ハッショウ</t>
    </rPh>
    <rPh sb="48" eb="49">
      <t>トウ</t>
    </rPh>
    <rPh sb="52" eb="54">
      <t>コベツ</t>
    </rPh>
    <rPh sb="54" eb="56">
      <t>ケンコウ</t>
    </rPh>
    <rPh sb="56" eb="58">
      <t>キョウイク</t>
    </rPh>
    <rPh sb="58" eb="59">
      <t>トウ</t>
    </rPh>
    <rPh sb="62" eb="64">
      <t>シドウ</t>
    </rPh>
    <rPh sb="65" eb="67">
      <t>ユウコウ</t>
    </rPh>
    <rPh sb="71" eb="73">
      <t>イシ</t>
    </rPh>
    <rPh sb="74" eb="75">
      <t>ミト</t>
    </rPh>
    <rPh sb="77" eb="78">
      <t>モノ</t>
    </rPh>
    <rPh sb="79" eb="82">
      <t>ホンネンド</t>
    </rPh>
    <rPh sb="82" eb="83">
      <t>チュウ</t>
    </rPh>
    <rPh sb="84" eb="86">
      <t>シドウ</t>
    </rPh>
    <rPh sb="87" eb="89">
      <t>カイシ</t>
    </rPh>
    <rPh sb="91" eb="94">
      <t>ジツジンイン</t>
    </rPh>
    <rPh sb="95" eb="97">
      <t>キョウイク</t>
    </rPh>
    <rPh sb="97" eb="100">
      <t>ナイヨウベツ</t>
    </rPh>
    <rPh sb="101" eb="103">
      <t>ケイジョウ</t>
    </rPh>
    <phoneticPr fontId="3"/>
  </si>
  <si>
    <t>第４１表　小児医療等給付事業</t>
    <phoneticPr fontId="3"/>
  </si>
  <si>
    <t>聴覚・平衡機能障害</t>
    <phoneticPr fontId="3"/>
  </si>
  <si>
    <t>音声・言語・そしゃく機能障害</t>
    <phoneticPr fontId="3"/>
  </si>
  <si>
    <t>重度心身障がい者医療給付事業</t>
    <rPh sb="0" eb="2">
      <t>ジュウド</t>
    </rPh>
    <rPh sb="2" eb="4">
      <t>シンシン</t>
    </rPh>
    <rPh sb="4" eb="5">
      <t>サワ</t>
    </rPh>
    <rPh sb="7" eb="8">
      <t>シャ</t>
    </rPh>
    <rPh sb="8" eb="10">
      <t>イリョウ</t>
    </rPh>
    <rPh sb="10" eb="12">
      <t>キュウフ</t>
    </rPh>
    <rPh sb="12" eb="14">
      <t>ジギョウ</t>
    </rPh>
    <phoneticPr fontId="3"/>
  </si>
  <si>
    <t>カテゴリーＮ－１</t>
    <phoneticPr fontId="3"/>
  </si>
  <si>
    <t>カテゴリーＮ－２</t>
    <phoneticPr fontId="3"/>
  </si>
  <si>
    <t>早期がんのうち非浸潤がん</t>
    <rPh sb="0" eb="2">
      <t>ソウキ</t>
    </rPh>
    <rPh sb="7" eb="8">
      <t>ヒ</t>
    </rPh>
    <rPh sb="8" eb="10">
      <t>シンジュン</t>
    </rPh>
    <phoneticPr fontId="3"/>
  </si>
  <si>
    <t>40歳検診</t>
    <rPh sb="2" eb="3">
      <t>サイ</t>
    </rPh>
    <rPh sb="3" eb="5">
      <t>ケンシン</t>
    </rPh>
    <phoneticPr fontId="3"/>
  </si>
  <si>
    <t>判定④</t>
    <rPh sb="0" eb="2">
      <t>ハンテイ</t>
    </rPh>
    <phoneticPr fontId="3"/>
  </si>
  <si>
    <t>判定⑤</t>
    <rPh sb="0" eb="2">
      <t>ハンテイ</t>
    </rPh>
    <phoneticPr fontId="3"/>
  </si>
  <si>
    <t>注 　金額は、千円未満切捨てとしているため、合計が必ずしも一致しないこと。</t>
    <rPh sb="0" eb="1">
      <t>チュウ</t>
    </rPh>
    <rPh sb="3" eb="5">
      <t>キンガク</t>
    </rPh>
    <rPh sb="7" eb="9">
      <t>センエン</t>
    </rPh>
    <rPh sb="9" eb="11">
      <t>ミマン</t>
    </rPh>
    <rPh sb="11" eb="12">
      <t>キ</t>
    </rPh>
    <rPh sb="12" eb="13">
      <t>ス</t>
    </rPh>
    <rPh sb="22" eb="24">
      <t>ゴウケイ</t>
    </rPh>
    <rPh sb="25" eb="26">
      <t>カナラ</t>
    </rPh>
    <rPh sb="29" eb="31">
      <t>イッチ</t>
    </rPh>
    <phoneticPr fontId="3"/>
  </si>
  <si>
    <t>その他内臓障害</t>
    <rPh sb="2" eb="3">
      <t>タ</t>
    </rPh>
    <rPh sb="3" eb="5">
      <t>ナイゾウ</t>
    </rPh>
    <rPh sb="5" eb="7">
      <t>ショウガイ</t>
    </rPh>
    <phoneticPr fontId="3"/>
  </si>
  <si>
    <t>注</t>
    <rPh sb="0" eb="1">
      <t>チュウ</t>
    </rPh>
    <phoneticPr fontId="3"/>
  </si>
  <si>
    <t>糖尿病個別健康教育対象者（ア）</t>
    <rPh sb="0" eb="3">
      <t>トウニョウビョウ</t>
    </rPh>
    <rPh sb="3" eb="5">
      <t>コベツ</t>
    </rPh>
    <rPh sb="5" eb="7">
      <t>ケンコウ</t>
    </rPh>
    <rPh sb="7" eb="9">
      <t>キョウイク</t>
    </rPh>
    <rPh sb="9" eb="11">
      <t>タイショウ</t>
    </rPh>
    <rPh sb="11" eb="12">
      <t>シャ</t>
    </rPh>
    <phoneticPr fontId="3"/>
  </si>
  <si>
    <t>受診者数</t>
    <rPh sb="0" eb="3">
      <t>ジュシンシャ</t>
    </rPh>
    <rPh sb="3" eb="4">
      <t>スウ</t>
    </rPh>
    <phoneticPr fontId="3"/>
  </si>
  <si>
    <t>初回検体の適正・不適正</t>
    <rPh sb="0" eb="2">
      <t>ショカイ</t>
    </rPh>
    <rPh sb="2" eb="4">
      <t>ケンタイ</t>
    </rPh>
    <rPh sb="5" eb="7">
      <t>テキセイ</t>
    </rPh>
    <rPh sb="8" eb="11">
      <t>フテキセイ</t>
    </rPh>
    <phoneticPr fontId="3"/>
  </si>
  <si>
    <t>マンモグラフィの判定別人数</t>
    <rPh sb="8" eb="10">
      <t>ハンテイ</t>
    </rPh>
    <rPh sb="10" eb="11">
      <t>ベツ</t>
    </rPh>
    <rPh sb="11" eb="13">
      <t>ニンズウ</t>
    </rPh>
    <phoneticPr fontId="3"/>
  </si>
  <si>
    <t>精密検査受診の有無別人数</t>
    <rPh sb="0" eb="2">
      <t>セイミツ</t>
    </rPh>
    <rPh sb="2" eb="4">
      <t>ケンサ</t>
    </rPh>
    <rPh sb="4" eb="6">
      <t>ジュシン</t>
    </rPh>
    <rPh sb="7" eb="9">
      <t>ウム</t>
    </rPh>
    <rPh sb="9" eb="10">
      <t>ベツ</t>
    </rPh>
    <rPh sb="10" eb="12">
      <t>ニンズウ</t>
    </rPh>
    <phoneticPr fontId="3"/>
  </si>
  <si>
    <t>Ｂ型肝炎ウイルス検診</t>
    <rPh sb="1" eb="2">
      <t>ガタ</t>
    </rPh>
    <rPh sb="2" eb="4">
      <t>カンエン</t>
    </rPh>
    <rPh sb="8" eb="10">
      <t>ケンシン</t>
    </rPh>
    <phoneticPr fontId="3"/>
  </si>
  <si>
    <t>Ｃ型肝炎ウイルス検診</t>
    <rPh sb="1" eb="2">
      <t>ガタ</t>
    </rPh>
    <rPh sb="2" eb="4">
      <t>カンエン</t>
    </rPh>
    <rPh sb="8" eb="10">
      <t>ケンシン</t>
    </rPh>
    <phoneticPr fontId="3"/>
  </si>
  <si>
    <t>ロコモティブシンドローム（運動器症候群）</t>
    <rPh sb="13" eb="16">
      <t>ウンドウキ</t>
    </rPh>
    <rPh sb="16" eb="19">
      <t>ショウコウグン</t>
    </rPh>
    <phoneticPr fontId="3"/>
  </si>
  <si>
    <t>血清クレアチニン検査
（再掲）</t>
    <rPh sb="0" eb="2">
      <t>ケッセイ</t>
    </rPh>
    <rPh sb="8" eb="10">
      <t>ケンサ</t>
    </rPh>
    <rPh sb="12" eb="14">
      <t>サイケイ</t>
    </rPh>
    <phoneticPr fontId="3"/>
  </si>
  <si>
    <t>受診率（％）</t>
    <rPh sb="0" eb="3">
      <t>ジュシンリツ</t>
    </rPh>
    <phoneticPr fontId="3"/>
  </si>
  <si>
    <t>ａ</t>
    <phoneticPr fontId="3"/>
  </si>
  <si>
    <t>ｂ</t>
    <phoneticPr fontId="3"/>
  </si>
  <si>
    <t>ｂ／ａ</t>
    <phoneticPr fontId="3"/>
  </si>
  <si>
    <t>子宮頸がん検診</t>
    <rPh sb="0" eb="2">
      <t>シキュウ</t>
    </rPh>
    <rPh sb="2" eb="3">
      <t>ケイ</t>
    </rPh>
    <rPh sb="5" eb="7">
      <t>ケンシン</t>
    </rPh>
    <phoneticPr fontId="3"/>
  </si>
  <si>
    <t>乳がん検診</t>
    <rPh sb="0" eb="1">
      <t>ニュウ</t>
    </rPh>
    <rPh sb="3" eb="5">
      <t>ケンシン</t>
    </rPh>
    <phoneticPr fontId="3"/>
  </si>
  <si>
    <t>ｃ</t>
    <phoneticPr fontId="3"/>
  </si>
  <si>
    <t>ｄ</t>
    <phoneticPr fontId="3"/>
  </si>
  <si>
    <t>ｂ＋ｃ－ｄ／ａ</t>
    <phoneticPr fontId="3"/>
  </si>
  <si>
    <t>当該年度
受診者数</t>
    <rPh sb="0" eb="2">
      <t>トウガイ</t>
    </rPh>
    <rPh sb="2" eb="4">
      <t>ネンド</t>
    </rPh>
    <rPh sb="5" eb="8">
      <t>ジュシンシャ</t>
    </rPh>
    <rPh sb="8" eb="9">
      <t>スウ</t>
    </rPh>
    <phoneticPr fontId="3"/>
  </si>
  <si>
    <t>前年度
受診者数</t>
    <rPh sb="0" eb="3">
      <t>ゼンネンド</t>
    </rPh>
    <rPh sb="4" eb="7">
      <t>ジュシンシャ</t>
    </rPh>
    <rPh sb="7" eb="8">
      <t>スウ</t>
    </rPh>
    <phoneticPr fontId="3"/>
  </si>
  <si>
    <t>２年連続
受診者数</t>
    <rPh sb="1" eb="2">
      <t>ネン</t>
    </rPh>
    <rPh sb="2" eb="4">
      <t>レンゾク</t>
    </rPh>
    <rPh sb="5" eb="8">
      <t>ジュシンシャ</t>
    </rPh>
    <rPh sb="8" eb="9">
      <t>スウ</t>
    </rPh>
    <phoneticPr fontId="3"/>
  </si>
  <si>
    <t>40～69歳の対象者数・受診者数・受診率</t>
    <rPh sb="5" eb="6">
      <t>サイ</t>
    </rPh>
    <rPh sb="7" eb="10">
      <t>タイショウシャ</t>
    </rPh>
    <rPh sb="10" eb="11">
      <t>スウ</t>
    </rPh>
    <rPh sb="12" eb="15">
      <t>ジュシンシャ</t>
    </rPh>
    <rPh sb="15" eb="16">
      <t>スウ</t>
    </rPh>
    <rPh sb="17" eb="19">
      <t>ジュシン</t>
    </rPh>
    <rPh sb="19" eb="20">
      <t>リツ</t>
    </rPh>
    <phoneticPr fontId="3"/>
  </si>
  <si>
    <t>受診率（％）</t>
    <rPh sb="0" eb="2">
      <t>ジュシン</t>
    </rPh>
    <rPh sb="2" eb="3">
      <t>リツ</t>
    </rPh>
    <phoneticPr fontId="3"/>
  </si>
  <si>
    <t>受診者数</t>
    <rPh sb="0" eb="2">
      <t>ジュシン</t>
    </rPh>
    <rPh sb="2" eb="3">
      <t>モノ</t>
    </rPh>
    <rPh sb="3" eb="4">
      <t>スウ</t>
    </rPh>
    <phoneticPr fontId="3"/>
  </si>
  <si>
    <t>注　受診率の算定対象年齢を、「がん対策推進基本計画」（平成24年6月8日閣議決定）に基づき、40～69歳までとした。</t>
    <rPh sb="51" eb="52">
      <t>サイ</t>
    </rPh>
    <phoneticPr fontId="3"/>
  </si>
  <si>
    <t>第５３－２表　健康増進事業（子宮頸がん検診受診率）</t>
    <rPh sb="7" eb="9">
      <t>ケンコウ</t>
    </rPh>
    <rPh sb="9" eb="11">
      <t>ゾウシン</t>
    </rPh>
    <rPh sb="14" eb="16">
      <t>シキュウ</t>
    </rPh>
    <rPh sb="16" eb="17">
      <t>ケイ</t>
    </rPh>
    <rPh sb="21" eb="23">
      <t>ジュシン</t>
    </rPh>
    <rPh sb="23" eb="24">
      <t>リツ</t>
    </rPh>
    <phoneticPr fontId="3"/>
  </si>
  <si>
    <t>第５４－２表　健康増進事業（乳がん検診受診率）</t>
    <rPh sb="7" eb="9">
      <t>ケンコウ</t>
    </rPh>
    <rPh sb="9" eb="11">
      <t>ゾウシン</t>
    </rPh>
    <rPh sb="14" eb="15">
      <t>ニュウ</t>
    </rPh>
    <rPh sb="17" eb="19">
      <t>ケンシン</t>
    </rPh>
    <rPh sb="19" eb="21">
      <t>ジュシン</t>
    </rPh>
    <rPh sb="21" eb="22">
      <t>リツ</t>
    </rPh>
    <phoneticPr fontId="3"/>
  </si>
  <si>
    <t>子宮頸がん</t>
    <rPh sb="0" eb="2">
      <t>シキュウ</t>
    </rPh>
    <rPh sb="2" eb="3">
      <t>クビ</t>
    </rPh>
    <phoneticPr fontId="3"/>
  </si>
  <si>
    <t>血液疾患</t>
    <rPh sb="0" eb="2">
      <t>ケツエキ</t>
    </rPh>
    <rPh sb="2" eb="4">
      <t>シッカン</t>
    </rPh>
    <phoneticPr fontId="3"/>
  </si>
  <si>
    <t>免疫疾患</t>
    <rPh sb="0" eb="2">
      <t>メンエキ</t>
    </rPh>
    <rPh sb="2" eb="4">
      <t>シッカン</t>
    </rPh>
    <phoneticPr fontId="3"/>
  </si>
  <si>
    <t>神経・筋疾患</t>
    <rPh sb="0" eb="2">
      <t>シンケイ</t>
    </rPh>
    <rPh sb="3" eb="4">
      <t>キン</t>
    </rPh>
    <rPh sb="4" eb="6">
      <t>シッカン</t>
    </rPh>
    <phoneticPr fontId="3"/>
  </si>
  <si>
    <t>染色体又は遺伝子に変化を伴う症候群</t>
    <rPh sb="0" eb="3">
      <t>センショクタイ</t>
    </rPh>
    <rPh sb="3" eb="4">
      <t>マタ</t>
    </rPh>
    <rPh sb="5" eb="8">
      <t>イデンシ</t>
    </rPh>
    <rPh sb="9" eb="11">
      <t>ヘンカ</t>
    </rPh>
    <rPh sb="12" eb="13">
      <t>トモナ</t>
    </rPh>
    <rPh sb="14" eb="17">
      <t>ショウコウグン</t>
    </rPh>
    <phoneticPr fontId="3"/>
  </si>
  <si>
    <t>皮膚疾患</t>
    <rPh sb="0" eb="2">
      <t>ヒフ</t>
    </rPh>
    <rPh sb="2" eb="4">
      <t>シッカン</t>
    </rPh>
    <phoneticPr fontId="3"/>
  </si>
  <si>
    <t>小児慢性特定疾病対象疾患群　　※２</t>
    <rPh sb="0" eb="2">
      <t>ショウニ</t>
    </rPh>
    <rPh sb="2" eb="4">
      <t>マンセイ</t>
    </rPh>
    <rPh sb="4" eb="6">
      <t>トクテイ</t>
    </rPh>
    <rPh sb="6" eb="8">
      <t>シッペイ</t>
    </rPh>
    <rPh sb="8" eb="10">
      <t>タイショウ</t>
    </rPh>
    <rPh sb="10" eb="12">
      <t>シッカン</t>
    </rPh>
    <rPh sb="12" eb="13">
      <t>グン</t>
    </rPh>
    <phoneticPr fontId="3"/>
  </si>
  <si>
    <t>慢性閉塞性肺疾患</t>
    <rPh sb="0" eb="2">
      <t>マンセイ</t>
    </rPh>
    <rPh sb="2" eb="5">
      <t>ヘイソクセイ</t>
    </rPh>
    <rPh sb="5" eb="8">
      <t>ハイシッカン</t>
    </rPh>
    <phoneticPr fontId="3"/>
  </si>
  <si>
    <t>（COPD）</t>
    <phoneticPr fontId="3"/>
  </si>
  <si>
    <t>第５５－２表　健康増進事業（肝炎ウィルスに関する健康教育及び健康相談の実施）</t>
    <rPh sb="7" eb="9">
      <t>ケンコウ</t>
    </rPh>
    <rPh sb="9" eb="11">
      <t>ゾウシン</t>
    </rPh>
    <rPh sb="14" eb="16">
      <t>カンエン</t>
    </rPh>
    <rPh sb="21" eb="22">
      <t>カン</t>
    </rPh>
    <rPh sb="24" eb="26">
      <t>ケンコウ</t>
    </rPh>
    <rPh sb="26" eb="28">
      <t>キョウイク</t>
    </rPh>
    <rPh sb="28" eb="29">
      <t>オヨ</t>
    </rPh>
    <rPh sb="30" eb="32">
      <t>ケンコウ</t>
    </rPh>
    <rPh sb="32" eb="34">
      <t>ソウダン</t>
    </rPh>
    <rPh sb="35" eb="37">
      <t>ジッシ</t>
    </rPh>
    <phoneticPr fontId="3"/>
  </si>
  <si>
    <t>服薬中のため保健指導の対象から除外した者</t>
    <rPh sb="0" eb="2">
      <t>フクヤク</t>
    </rPh>
    <rPh sb="2" eb="3">
      <t>チュウ</t>
    </rPh>
    <rPh sb="6" eb="8">
      <t>ホケン</t>
    </rPh>
    <rPh sb="8" eb="10">
      <t>シドウ</t>
    </rPh>
    <rPh sb="11" eb="13">
      <t>タイショウ</t>
    </rPh>
    <rPh sb="15" eb="17">
      <t>ジョガイ</t>
    </rPh>
    <rPh sb="19" eb="20">
      <t>モノ</t>
    </rPh>
    <phoneticPr fontId="3"/>
  </si>
  <si>
    <t>問診者数</t>
    <rPh sb="0" eb="2">
      <t>モンシン</t>
    </rPh>
    <rPh sb="2" eb="3">
      <t>シャ</t>
    </rPh>
    <rPh sb="3" eb="4">
      <t>スウ</t>
    </rPh>
    <phoneticPr fontId="3"/>
  </si>
  <si>
    <t>適正</t>
    <rPh sb="0" eb="2">
      <t>テキセイ</t>
    </rPh>
    <phoneticPr fontId="3"/>
  </si>
  <si>
    <t>不適正</t>
    <rPh sb="0" eb="3">
      <t>フテキセイ</t>
    </rPh>
    <phoneticPr fontId="3"/>
  </si>
  <si>
    <t>CIN2であった者</t>
    <rPh sb="8" eb="9">
      <t>モノ</t>
    </rPh>
    <phoneticPr fontId="3"/>
  </si>
  <si>
    <t>CIN1であった者</t>
    <rPh sb="8" eb="9">
      <t>モノ</t>
    </rPh>
    <phoneticPr fontId="3"/>
  </si>
  <si>
    <t>※１　</t>
    <phoneticPr fontId="3"/>
  </si>
  <si>
    <t>胃部エックス線検査</t>
    <rPh sb="0" eb="1">
      <t>イ</t>
    </rPh>
    <rPh sb="1" eb="2">
      <t>ブ</t>
    </rPh>
    <rPh sb="6" eb="7">
      <t>セン</t>
    </rPh>
    <rPh sb="7" eb="9">
      <t>ケンサ</t>
    </rPh>
    <phoneticPr fontId="3"/>
  </si>
  <si>
    <t>個別健診</t>
    <rPh sb="0" eb="2">
      <t>コベツ</t>
    </rPh>
    <rPh sb="2" eb="4">
      <t>ケンシン</t>
    </rPh>
    <phoneticPr fontId="3"/>
  </si>
  <si>
    <t>胃内視鏡検査</t>
    <rPh sb="0" eb="1">
      <t>イ</t>
    </rPh>
    <rPh sb="1" eb="4">
      <t>ナイシキョウ</t>
    </rPh>
    <rPh sb="4" eb="6">
      <t>ケンサ</t>
    </rPh>
    <phoneticPr fontId="3"/>
  </si>
  <si>
    <t>受診者数（年度内）</t>
    <rPh sb="0" eb="2">
      <t>ジュシン</t>
    </rPh>
    <rPh sb="2" eb="3">
      <t>シャ</t>
    </rPh>
    <rPh sb="3" eb="4">
      <t>スウ</t>
    </rPh>
    <rPh sb="5" eb="8">
      <t>ネンドナイ</t>
    </rPh>
    <phoneticPr fontId="3"/>
  </si>
  <si>
    <t>受診者数（年度内）</t>
    <phoneticPr fontId="3"/>
  </si>
  <si>
    <t>がん及びCIN（異形成等）以外の疾患であった者</t>
    <rPh sb="2" eb="3">
      <t>オヨ</t>
    </rPh>
    <rPh sb="8" eb="9">
      <t>イ</t>
    </rPh>
    <rPh sb="9" eb="12">
      <t>ケイセイナド</t>
    </rPh>
    <rPh sb="13" eb="15">
      <t>イガイ</t>
    </rPh>
    <rPh sb="16" eb="18">
      <t>シッカン</t>
    </rPh>
    <rPh sb="22" eb="23">
      <t>モノ</t>
    </rPh>
    <phoneticPr fontId="3"/>
  </si>
  <si>
    <t>　</t>
    <phoneticPr fontId="3"/>
  </si>
  <si>
    <t>注　受診率の算定対象年齢を、「がん対策推進基本計画」（平成24年6月8日閣議決定）に基づき、40～69歳までとした。　</t>
    <rPh sb="42" eb="43">
      <t>モト</t>
    </rPh>
    <phoneticPr fontId="3"/>
  </si>
  <si>
    <t>注　受診率の算定対象年齢を、「がん対策推進基本計画」（平成24年6月8日閣議決定）に基づき20歳から69歳までとした。　</t>
    <phoneticPr fontId="3"/>
  </si>
  <si>
    <t>注　受診率の算定対象年齢を、「がん対策推進基本計画」（平成24年6月8日閣議決定）に基づき、40～69歳までとした。</t>
    <phoneticPr fontId="3"/>
  </si>
  <si>
    <t>予防処置・治療延人員（訪問によるものを除く）</t>
    <phoneticPr fontId="3"/>
  </si>
  <si>
    <t>-</t>
  </si>
  <si>
    <t>先天性代謝異常</t>
    <phoneticPr fontId="3"/>
  </si>
  <si>
    <t>骨系統疾患</t>
    <rPh sb="0" eb="1">
      <t>コツ</t>
    </rPh>
    <rPh sb="1" eb="3">
      <t>ケイトウ</t>
    </rPh>
    <rPh sb="3" eb="5">
      <t>シッカン</t>
    </rPh>
    <phoneticPr fontId="24"/>
  </si>
  <si>
    <t>脈管系疾患</t>
    <rPh sb="0" eb="2">
      <t>ミャッカン</t>
    </rPh>
    <rPh sb="2" eb="3">
      <t>ケイ</t>
    </rPh>
    <rPh sb="3" eb="5">
      <t>シッカン</t>
    </rPh>
    <phoneticPr fontId="24"/>
  </si>
  <si>
    <t>第５０－１表　健康増進事業（胃がん検診受診状況）</t>
    <rPh sb="19" eb="21">
      <t>ジュシン</t>
    </rPh>
    <rPh sb="21" eb="23">
      <t>ジョウキョウ</t>
    </rPh>
    <phoneticPr fontId="3"/>
  </si>
  <si>
    <t>第５０－２表　健康増進事業（胃がん検診　前年度精密検査の結果）</t>
    <rPh sb="20" eb="23">
      <t>ゼンネンド</t>
    </rPh>
    <rPh sb="23" eb="25">
      <t>セイミツ</t>
    </rPh>
    <rPh sb="25" eb="27">
      <t>ケンサ</t>
    </rPh>
    <rPh sb="28" eb="30">
      <t>ケッカ</t>
    </rPh>
    <phoneticPr fontId="3"/>
  </si>
  <si>
    <t>第５１－１表　健康増進事業（肺がん検診受診状況）</t>
    <rPh sb="7" eb="9">
      <t>ケンコウ</t>
    </rPh>
    <rPh sb="9" eb="11">
      <t>ゾウシン</t>
    </rPh>
    <rPh sb="14" eb="15">
      <t>ハイ</t>
    </rPh>
    <rPh sb="21" eb="23">
      <t>ジョウキョウ</t>
    </rPh>
    <phoneticPr fontId="3"/>
  </si>
  <si>
    <t>第５１－２表　健康増進事業（肺がん検診（全て）　前年度精密検査の結果）</t>
    <rPh sb="20" eb="21">
      <t>スベ</t>
    </rPh>
    <rPh sb="24" eb="27">
      <t>ゼンネンド</t>
    </rPh>
    <rPh sb="27" eb="29">
      <t>セイミツ</t>
    </rPh>
    <rPh sb="29" eb="31">
      <t>ケンサ</t>
    </rPh>
    <rPh sb="32" eb="34">
      <t>ケッカ</t>
    </rPh>
    <phoneticPr fontId="3"/>
  </si>
  <si>
    <t>第５２－１表　健康増進事業（大腸がん検診受診状況）</t>
    <rPh sb="7" eb="9">
      <t>ケンコウ</t>
    </rPh>
    <rPh sb="9" eb="11">
      <t>ゾウシン</t>
    </rPh>
    <rPh sb="14" eb="16">
      <t>ダイチョウ</t>
    </rPh>
    <rPh sb="20" eb="22">
      <t>ジュシン</t>
    </rPh>
    <rPh sb="22" eb="24">
      <t>ジョウキョウ</t>
    </rPh>
    <phoneticPr fontId="3"/>
  </si>
  <si>
    <t>第５２－２表　健康増進事業（大腸がん検診　前年度精密検査の結果）</t>
    <rPh sb="21" eb="24">
      <t>ゼンネンド</t>
    </rPh>
    <rPh sb="24" eb="26">
      <t>セイミツ</t>
    </rPh>
    <rPh sb="26" eb="28">
      <t>ケンサ</t>
    </rPh>
    <rPh sb="29" eb="31">
      <t>ケッカ</t>
    </rPh>
    <phoneticPr fontId="3"/>
  </si>
  <si>
    <t>がんのうち早期がん</t>
    <rPh sb="5" eb="7">
      <t>ソウキ</t>
    </rPh>
    <phoneticPr fontId="3"/>
  </si>
  <si>
    <t>肺腫のあった者</t>
    <rPh sb="0" eb="1">
      <t>ハイ</t>
    </rPh>
    <rPh sb="1" eb="2">
      <t>シュ</t>
    </rPh>
    <rPh sb="6" eb="7">
      <t>モノ</t>
    </rPh>
    <phoneticPr fontId="3"/>
  </si>
  <si>
    <t>がん及び肺腫以外の疾患であった者</t>
    <rPh sb="2" eb="3">
      <t>オヨ</t>
    </rPh>
    <rPh sb="4" eb="5">
      <t>ハイ</t>
    </rPh>
    <rPh sb="5" eb="6">
      <t>シュ</t>
    </rPh>
    <rPh sb="6" eb="8">
      <t>イガイ</t>
    </rPh>
    <rPh sb="9" eb="11">
      <t>シッカン</t>
    </rPh>
    <rPh sb="15" eb="16">
      <t>モノ</t>
    </rPh>
    <phoneticPr fontId="3"/>
  </si>
  <si>
    <t>第５３－１表　健康増進事業（子宮頸がん検診受診者）</t>
    <rPh sb="7" eb="9">
      <t>ケンコウ</t>
    </rPh>
    <rPh sb="9" eb="11">
      <t>ゾウシン</t>
    </rPh>
    <rPh sb="16" eb="17">
      <t>ケイ</t>
    </rPh>
    <rPh sb="21" eb="24">
      <t>ジュシンシャ</t>
    </rPh>
    <phoneticPr fontId="3"/>
  </si>
  <si>
    <t>第５３－３表　健康増進事業（子宮頸がん検診 前年度精密検査の結果）</t>
    <rPh sb="7" eb="9">
      <t>ケンコウ</t>
    </rPh>
    <rPh sb="9" eb="11">
      <t>ゾウシン</t>
    </rPh>
    <rPh sb="16" eb="17">
      <t>クビ</t>
    </rPh>
    <rPh sb="22" eb="25">
      <t>ゼンネンド</t>
    </rPh>
    <rPh sb="25" eb="27">
      <t>セイミツ</t>
    </rPh>
    <rPh sb="27" eb="29">
      <t>ケンサ</t>
    </rPh>
    <rPh sb="30" eb="32">
      <t>ケッカ</t>
    </rPh>
    <phoneticPr fontId="3"/>
  </si>
  <si>
    <t>進行度IA期のがん</t>
    <rPh sb="0" eb="3">
      <t>シンコウド</t>
    </rPh>
    <rPh sb="5" eb="6">
      <t>キ</t>
    </rPh>
    <phoneticPr fontId="3"/>
  </si>
  <si>
    <t>AISであった者</t>
    <rPh sb="7" eb="8">
      <t>モノ</t>
    </rPh>
    <phoneticPr fontId="3"/>
  </si>
  <si>
    <t>CIN3であった者</t>
    <rPh sb="8" eb="9">
      <t>モノ</t>
    </rPh>
    <phoneticPr fontId="3"/>
  </si>
  <si>
    <t>CIN3又はCIN2と区分できない者</t>
    <rPh sb="4" eb="5">
      <t>マタ</t>
    </rPh>
    <rPh sb="11" eb="13">
      <t>クブン</t>
    </rPh>
    <rPh sb="17" eb="18">
      <t>モノ</t>
    </rPh>
    <phoneticPr fontId="3"/>
  </si>
  <si>
    <t>第５４－１表　健康増進事業（乳がん検診受診者）</t>
    <rPh sb="7" eb="9">
      <t>ケンコウ</t>
    </rPh>
    <rPh sb="9" eb="11">
      <t>ゾウシン</t>
    </rPh>
    <rPh sb="14" eb="15">
      <t>ニュウ</t>
    </rPh>
    <rPh sb="19" eb="21">
      <t>ジュシン</t>
    </rPh>
    <rPh sb="21" eb="22">
      <t>モノ</t>
    </rPh>
    <phoneticPr fontId="3"/>
  </si>
  <si>
    <t>第５４－３表　健康増進事業（乳がん検診　前年度精密検査の結果）</t>
    <rPh sb="20" eb="23">
      <t>ゼンネンド</t>
    </rPh>
    <rPh sb="23" eb="25">
      <t>セイミツ</t>
    </rPh>
    <rPh sb="25" eb="27">
      <t>ケンサ</t>
    </rPh>
    <rPh sb="28" eb="30">
      <t>ケッカ</t>
    </rPh>
    <phoneticPr fontId="3"/>
  </si>
  <si>
    <t>平成25年４月から、支給認定等の権限が全ての市町村へ移譲されたことから、平成24年度までと平成25年度で、一部集計方法が異なっている（平成24年度までは、指定都市及び中核市を除き、道が認定しており、この際には、「入院及び通院」として認定した場合には１件として計上していたが、平成25年度からは「入院１件、入院外１件」と、２件として計上されている。）。</t>
    <phoneticPr fontId="3"/>
  </si>
  <si>
    <t>注   本表は、健康増進法施行規則第４条の２に基づく健康診査</t>
    <rPh sb="0" eb="1">
      <t>チュウ</t>
    </rPh>
    <phoneticPr fontId="3"/>
  </si>
  <si>
    <t>２年連続受診者数（年度内）</t>
    <rPh sb="1" eb="2">
      <t>ネン</t>
    </rPh>
    <rPh sb="2" eb="4">
      <t>レンゾク</t>
    </rPh>
    <rPh sb="4" eb="7">
      <t>ジュシンシャ</t>
    </rPh>
    <rPh sb="7" eb="8">
      <t>スウ</t>
    </rPh>
    <rPh sb="9" eb="12">
      <t>ネンドナイ</t>
    </rPh>
    <phoneticPr fontId="3"/>
  </si>
  <si>
    <t>健診・保健指導延人員
（訪問によるものを除く）</t>
    <rPh sb="0" eb="1">
      <t>ケン</t>
    </rPh>
    <phoneticPr fontId="3"/>
  </si>
  <si>
    <t>第４２表　健康増進事業（個別健康教育）</t>
    <rPh sb="3" eb="4">
      <t>ヒョウ</t>
    </rPh>
    <rPh sb="5" eb="7">
      <t>ケンコウ</t>
    </rPh>
    <rPh sb="7" eb="9">
      <t>ゾウシン</t>
    </rPh>
    <rPh sb="12" eb="14">
      <t>コベツ</t>
    </rPh>
    <rPh sb="14" eb="16">
      <t>ケンコウ</t>
    </rPh>
    <rPh sb="16" eb="18">
      <t>キョウイク</t>
    </rPh>
    <phoneticPr fontId="3"/>
  </si>
  <si>
    <t>第４３表　健康増進事業（集団健康教育）</t>
    <rPh sb="3" eb="4">
      <t>ヒョウ</t>
    </rPh>
    <rPh sb="5" eb="7">
      <t>ケンコウ</t>
    </rPh>
    <rPh sb="7" eb="9">
      <t>ゾウシン</t>
    </rPh>
    <rPh sb="12" eb="14">
      <t>シュウダン</t>
    </rPh>
    <rPh sb="14" eb="16">
      <t>ケンコウ</t>
    </rPh>
    <rPh sb="16" eb="18">
      <t>キョウイク</t>
    </rPh>
    <phoneticPr fontId="3"/>
  </si>
  <si>
    <t>第４８表　健康増進事業（訪問指導）</t>
    <rPh sb="3" eb="4">
      <t>ヒョウ</t>
    </rPh>
    <rPh sb="5" eb="7">
      <t>ケンコウ</t>
    </rPh>
    <rPh sb="7" eb="9">
      <t>ゾウシン</t>
    </rPh>
    <rPh sb="12" eb="14">
      <t>ホウモン</t>
    </rPh>
    <rPh sb="14" eb="16">
      <t>シドウ</t>
    </rPh>
    <phoneticPr fontId="3"/>
  </si>
  <si>
    <t>第４９表　健康増進事業（訪問指導従事者）</t>
    <rPh sb="3" eb="4">
      <t>ヒョウ</t>
    </rPh>
    <rPh sb="5" eb="7">
      <t>ケンコウ</t>
    </rPh>
    <rPh sb="7" eb="9">
      <t>ゾウシン</t>
    </rPh>
    <rPh sb="12" eb="14">
      <t>ホウモン</t>
    </rPh>
    <rPh sb="14" eb="16">
      <t>シドウ</t>
    </rPh>
    <rPh sb="16" eb="19">
      <t>ジュウジシャ</t>
    </rPh>
    <phoneticPr fontId="3"/>
  </si>
  <si>
    <t>がんのうち臨床病期Ⅰ期</t>
    <rPh sb="5" eb="7">
      <t>リンショウ</t>
    </rPh>
    <rPh sb="7" eb="8">
      <t>ビョウ</t>
    </rPh>
    <rPh sb="8" eb="9">
      <t>キ</t>
    </rPh>
    <rPh sb="10" eb="11">
      <t>キ</t>
    </rPh>
    <phoneticPr fontId="3"/>
  </si>
  <si>
    <t>令和２年度</t>
    <phoneticPr fontId="3"/>
  </si>
  <si>
    <t>令和２年度</t>
    <phoneticPr fontId="3"/>
  </si>
  <si>
    <t>（ア） 特定健康診査又は健康増進法施行規則第４条の２第４号の健康診査、その他市町村の実施する（以下、「特定健診等の」という。）血圧測定において、
 (ⅰ) 収縮期血圧が130mmHg以上140mmHg未満かつ拡張期血圧が90mmHg未満である者。
 (ⅱ) 収縮期血圧が140mmHg未満かつ拡張期血圧85mmHg以上90mmHg未満である者。
 ただし、血圧を下げる薬の服用者を除く。</t>
    <phoneticPr fontId="3"/>
  </si>
  <si>
    <t>(イ） 特定健診等の血圧測定において、収縮期血圧が140mmHg以上又は拡張期血圧90mmHg以上の者、若しくは血圧を下げる薬を服用している者のうち、医師が必要と判断した者。</t>
    <phoneticPr fontId="3"/>
  </si>
  <si>
    <t>市町村</t>
    <rPh sb="0" eb="3">
      <t>シチョウソン</t>
    </rPh>
    <phoneticPr fontId="28"/>
  </si>
  <si>
    <t>保健所</t>
    <rPh sb="0" eb="3">
      <t>ホケンジョ</t>
    </rPh>
    <phoneticPr fontId="28"/>
  </si>
  <si>
    <t>札幌市</t>
  </si>
  <si>
    <t>札幌市</t>
    <rPh sb="0" eb="3">
      <t>サッポロシ</t>
    </rPh>
    <phoneticPr fontId="28"/>
  </si>
  <si>
    <t>南渡島</t>
    <rPh sb="0" eb="3">
      <t>ミナミオシマ</t>
    </rPh>
    <phoneticPr fontId="19"/>
  </si>
  <si>
    <t>南渡島</t>
    <rPh sb="0" eb="3">
      <t>ミナミオシマ</t>
    </rPh>
    <phoneticPr fontId="28"/>
  </si>
  <si>
    <t>011011</t>
  </si>
  <si>
    <t>札幌市中央区</t>
  </si>
  <si>
    <t>小樽市</t>
    <phoneticPr fontId="28"/>
  </si>
  <si>
    <t>南桧山</t>
    <rPh sb="0" eb="1">
      <t>ミナミ</t>
    </rPh>
    <rPh sb="1" eb="3">
      <t>ヒヤマ</t>
    </rPh>
    <phoneticPr fontId="19"/>
  </si>
  <si>
    <t>南桧山</t>
    <rPh sb="0" eb="1">
      <t>ミナミ</t>
    </rPh>
    <rPh sb="1" eb="3">
      <t>ヒヤマ</t>
    </rPh>
    <phoneticPr fontId="28"/>
  </si>
  <si>
    <t>011029</t>
  </si>
  <si>
    <t>札幌市北区</t>
  </si>
  <si>
    <t>市立函館</t>
    <phoneticPr fontId="28"/>
  </si>
  <si>
    <t>北渡島桧山</t>
    <rPh sb="0" eb="3">
      <t>キタオシマ</t>
    </rPh>
    <rPh sb="3" eb="5">
      <t>ヒヤマ</t>
    </rPh>
    <phoneticPr fontId="28"/>
  </si>
  <si>
    <t>011037</t>
  </si>
  <si>
    <t>札幌市東区</t>
  </si>
  <si>
    <t>旭川市</t>
    <phoneticPr fontId="28"/>
  </si>
  <si>
    <t>札幌</t>
    <rPh sb="0" eb="2">
      <t>サッポロ</t>
    </rPh>
    <phoneticPr fontId="19"/>
  </si>
  <si>
    <t>札幌</t>
    <rPh sb="0" eb="2">
      <t>サッポロ</t>
    </rPh>
    <phoneticPr fontId="28"/>
  </si>
  <si>
    <t>011045</t>
  </si>
  <si>
    <t>札幌市白石区</t>
  </si>
  <si>
    <t>江別</t>
    <rPh sb="0" eb="2">
      <t>エベツ</t>
    </rPh>
    <phoneticPr fontId="28"/>
  </si>
  <si>
    <t>後志</t>
    <rPh sb="0" eb="2">
      <t>シリベシ</t>
    </rPh>
    <phoneticPr fontId="19"/>
  </si>
  <si>
    <t>後志</t>
    <rPh sb="0" eb="2">
      <t>シリベシ</t>
    </rPh>
    <phoneticPr fontId="28"/>
  </si>
  <si>
    <t>011053</t>
  </si>
  <si>
    <t>札幌市豊平区</t>
  </si>
  <si>
    <t>千歳</t>
    <rPh sb="0" eb="2">
      <t>チトセ</t>
    </rPh>
    <phoneticPr fontId="28"/>
  </si>
  <si>
    <t>南空知</t>
    <rPh sb="0" eb="3">
      <t>ミナミソラチ</t>
    </rPh>
    <phoneticPr fontId="19"/>
  </si>
  <si>
    <t>南空知</t>
    <rPh sb="0" eb="3">
      <t>ミナミソラチ</t>
    </rPh>
    <phoneticPr fontId="28"/>
  </si>
  <si>
    <t>011061</t>
  </si>
  <si>
    <t>札幌市南区</t>
  </si>
  <si>
    <t>岩見沢</t>
  </si>
  <si>
    <t>中空知</t>
    <rPh sb="0" eb="3">
      <t>ナカソラチ</t>
    </rPh>
    <phoneticPr fontId="19"/>
  </si>
  <si>
    <t>中空知</t>
    <rPh sb="0" eb="3">
      <t>ナカソラチ</t>
    </rPh>
    <phoneticPr fontId="28"/>
  </si>
  <si>
    <t>011070</t>
  </si>
  <si>
    <t>札幌市西区</t>
  </si>
  <si>
    <t>滝川</t>
    <rPh sb="0" eb="2">
      <t>タキカワ</t>
    </rPh>
    <phoneticPr fontId="28"/>
  </si>
  <si>
    <t>北空知</t>
    <rPh sb="0" eb="3">
      <t>キタソラチ</t>
    </rPh>
    <phoneticPr fontId="19"/>
  </si>
  <si>
    <t>北空知</t>
    <rPh sb="0" eb="3">
      <t>キタソラチ</t>
    </rPh>
    <phoneticPr fontId="28"/>
  </si>
  <si>
    <t>011088</t>
  </si>
  <si>
    <t>札幌市厚別区</t>
  </si>
  <si>
    <t>深川</t>
    <rPh sb="0" eb="2">
      <t>フカガワ</t>
    </rPh>
    <phoneticPr fontId="28"/>
  </si>
  <si>
    <t>西胆振</t>
    <rPh sb="0" eb="3">
      <t>ニシイブリ</t>
    </rPh>
    <phoneticPr fontId="28"/>
  </si>
  <si>
    <t>011096</t>
  </si>
  <si>
    <t>札幌市手稲区</t>
  </si>
  <si>
    <t>富良野</t>
    <rPh sb="0" eb="3">
      <t>フラノ</t>
    </rPh>
    <phoneticPr fontId="19"/>
  </si>
  <si>
    <t>富良野</t>
    <rPh sb="0" eb="3">
      <t>フラノ</t>
    </rPh>
    <phoneticPr fontId="28"/>
  </si>
  <si>
    <t>東胆振</t>
    <rPh sb="0" eb="1">
      <t>ヒガシ</t>
    </rPh>
    <rPh sb="1" eb="3">
      <t>イブリ</t>
    </rPh>
    <phoneticPr fontId="19"/>
  </si>
  <si>
    <t>東胆振</t>
    <rPh sb="0" eb="1">
      <t>ヒガシ</t>
    </rPh>
    <rPh sb="1" eb="3">
      <t>イブリ</t>
    </rPh>
    <phoneticPr fontId="28"/>
  </si>
  <si>
    <t>011100</t>
  </si>
  <si>
    <t>札幌市清田区</t>
  </si>
  <si>
    <t>名寄</t>
    <rPh sb="0" eb="2">
      <t>ナヨロ</t>
    </rPh>
    <phoneticPr fontId="28"/>
  </si>
  <si>
    <t>日高</t>
    <rPh sb="0" eb="2">
      <t>ヒダカ</t>
    </rPh>
    <phoneticPr fontId="19"/>
  </si>
  <si>
    <t>日高</t>
    <rPh sb="0" eb="2">
      <t>ヒダカ</t>
    </rPh>
    <phoneticPr fontId="28"/>
  </si>
  <si>
    <t>012025</t>
  </si>
  <si>
    <t>函館市</t>
  </si>
  <si>
    <t>岩内</t>
    <rPh sb="0" eb="2">
      <t>イワナイ</t>
    </rPh>
    <phoneticPr fontId="28"/>
  </si>
  <si>
    <t>上川中部</t>
    <rPh sb="0" eb="4">
      <t>カミカワチュウブ</t>
    </rPh>
    <phoneticPr fontId="19"/>
  </si>
  <si>
    <t>上川中部</t>
    <rPh sb="0" eb="4">
      <t>カミカワチュウブ</t>
    </rPh>
    <phoneticPr fontId="28"/>
  </si>
  <si>
    <t>012033</t>
  </si>
  <si>
    <t>小樽市</t>
  </si>
  <si>
    <t>倶知安</t>
    <rPh sb="0" eb="3">
      <t>クッチャン</t>
    </rPh>
    <phoneticPr fontId="28"/>
  </si>
  <si>
    <t>上川北部</t>
    <rPh sb="0" eb="2">
      <t>カミカワ</t>
    </rPh>
    <rPh sb="2" eb="4">
      <t>ホクブ</t>
    </rPh>
    <phoneticPr fontId="19"/>
  </si>
  <si>
    <t>上川北部</t>
    <rPh sb="0" eb="2">
      <t>カミカワ</t>
    </rPh>
    <rPh sb="2" eb="4">
      <t>ホクブ</t>
    </rPh>
    <phoneticPr fontId="28"/>
  </si>
  <si>
    <t>012041</t>
  </si>
  <si>
    <t>旭川市</t>
  </si>
  <si>
    <t>江差</t>
    <rPh sb="0" eb="2">
      <t>エサシ</t>
    </rPh>
    <phoneticPr fontId="28"/>
  </si>
  <si>
    <t>012050</t>
  </si>
  <si>
    <t>室蘭市</t>
  </si>
  <si>
    <t>渡島</t>
    <rPh sb="0" eb="2">
      <t>オシマ</t>
    </rPh>
    <phoneticPr fontId="28"/>
  </si>
  <si>
    <t>留萌</t>
    <rPh sb="0" eb="2">
      <t>ルモイ</t>
    </rPh>
    <phoneticPr fontId="19"/>
  </si>
  <si>
    <t>留萌</t>
    <rPh sb="0" eb="2">
      <t>ルモイ</t>
    </rPh>
    <phoneticPr fontId="28"/>
  </si>
  <si>
    <t>012068</t>
  </si>
  <si>
    <t>釧路市</t>
  </si>
  <si>
    <t>八雲</t>
    <rPh sb="0" eb="2">
      <t>ヤクモ</t>
    </rPh>
    <phoneticPr fontId="28"/>
  </si>
  <si>
    <t>宗谷</t>
    <rPh sb="0" eb="2">
      <t>ソウヤ</t>
    </rPh>
    <phoneticPr fontId="19"/>
  </si>
  <si>
    <t>宗谷</t>
    <rPh sb="0" eb="2">
      <t>ソウヤ</t>
    </rPh>
    <phoneticPr fontId="28"/>
  </si>
  <si>
    <t>012076</t>
  </si>
  <si>
    <t>帯広市</t>
  </si>
  <si>
    <t>室蘭</t>
    <phoneticPr fontId="28"/>
  </si>
  <si>
    <t>北網</t>
    <rPh sb="0" eb="1">
      <t>キタ</t>
    </rPh>
    <rPh sb="1" eb="2">
      <t>アミ</t>
    </rPh>
    <phoneticPr fontId="19"/>
  </si>
  <si>
    <t>北網</t>
    <rPh sb="0" eb="1">
      <t>キタ</t>
    </rPh>
    <rPh sb="1" eb="2">
      <t>アミ</t>
    </rPh>
    <phoneticPr fontId="28"/>
  </si>
  <si>
    <t>012084</t>
  </si>
  <si>
    <t>北見市</t>
  </si>
  <si>
    <t>苫小牧</t>
  </si>
  <si>
    <t>遠紋</t>
    <rPh sb="0" eb="1">
      <t>オン</t>
    </rPh>
    <rPh sb="1" eb="2">
      <t>モン</t>
    </rPh>
    <phoneticPr fontId="19"/>
  </si>
  <si>
    <t>遠紋</t>
    <rPh sb="0" eb="1">
      <t>オン</t>
    </rPh>
    <rPh sb="1" eb="2">
      <t>モン</t>
    </rPh>
    <phoneticPr fontId="28"/>
  </si>
  <si>
    <t>012092</t>
  </si>
  <si>
    <t>夕張市</t>
  </si>
  <si>
    <t>浦河</t>
    <rPh sb="0" eb="2">
      <t>ウラカワ</t>
    </rPh>
    <phoneticPr fontId="28"/>
  </si>
  <si>
    <t>十勝</t>
    <rPh sb="0" eb="2">
      <t>トカチ</t>
    </rPh>
    <phoneticPr fontId="19"/>
  </si>
  <si>
    <t>十勝</t>
    <rPh sb="0" eb="2">
      <t>トカチ</t>
    </rPh>
    <phoneticPr fontId="28"/>
  </si>
  <si>
    <t>012106</t>
  </si>
  <si>
    <t>岩見沢市</t>
  </si>
  <si>
    <t>静内</t>
    <rPh sb="0" eb="2">
      <t>シズナイ</t>
    </rPh>
    <phoneticPr fontId="28"/>
  </si>
  <si>
    <t>釧路</t>
    <rPh sb="0" eb="2">
      <t>クシロ</t>
    </rPh>
    <phoneticPr fontId="19"/>
  </si>
  <si>
    <t>釧路</t>
    <rPh sb="0" eb="2">
      <t>クシロ</t>
    </rPh>
    <phoneticPr fontId="28"/>
  </si>
  <si>
    <t>012114</t>
  </si>
  <si>
    <t>網走市</t>
  </si>
  <si>
    <t>帯広</t>
    <phoneticPr fontId="28"/>
  </si>
  <si>
    <t>根室</t>
    <rPh sb="0" eb="2">
      <t>ネムロ</t>
    </rPh>
    <phoneticPr fontId="19"/>
  </si>
  <si>
    <t>根室</t>
    <rPh sb="0" eb="2">
      <t>ネムロ</t>
    </rPh>
    <phoneticPr fontId="28"/>
  </si>
  <si>
    <t>012122</t>
  </si>
  <si>
    <t>留萌市</t>
  </si>
  <si>
    <t>釧路</t>
    <phoneticPr fontId="28"/>
  </si>
  <si>
    <t>012131</t>
  </si>
  <si>
    <t>苫小牧市</t>
  </si>
  <si>
    <t>012149</t>
  </si>
  <si>
    <t>稚内市</t>
  </si>
  <si>
    <t>中標津</t>
    <rPh sb="0" eb="3">
      <t>ナカシベツ</t>
    </rPh>
    <phoneticPr fontId="28"/>
  </si>
  <si>
    <t>012157</t>
  </si>
  <si>
    <t>美唄市</t>
  </si>
  <si>
    <t>網走</t>
  </si>
  <si>
    <t>012165</t>
  </si>
  <si>
    <t>芦別市</t>
  </si>
  <si>
    <t>北見</t>
    <phoneticPr fontId="28"/>
  </si>
  <si>
    <t>012173</t>
  </si>
  <si>
    <t>江別市</t>
  </si>
  <si>
    <t>紋別</t>
    <rPh sb="0" eb="2">
      <t>モンベツ</t>
    </rPh>
    <phoneticPr fontId="28"/>
  </si>
  <si>
    <t>012181</t>
  </si>
  <si>
    <t>赤平市</t>
  </si>
  <si>
    <t>稚内</t>
  </si>
  <si>
    <t>012190</t>
  </si>
  <si>
    <t>紋別市</t>
  </si>
  <si>
    <t>留萌</t>
  </si>
  <si>
    <t>012203</t>
  </si>
  <si>
    <t>士別市</t>
  </si>
  <si>
    <t>上川</t>
    <rPh sb="0" eb="2">
      <t>カミカワ</t>
    </rPh>
    <phoneticPr fontId="28"/>
  </si>
  <si>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</si>
  <si>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</si>
  <si>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</si>
  <si>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</si>
  <si>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</si>
  <si>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</si>
  <si>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</si>
  <si>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</si>
  <si>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</si>
  <si>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</si>
  <si>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</si>
  <si>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</si>
  <si>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</si>
  <si>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</si>
  <si>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</si>
  <si>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</si>
  <si>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</si>
  <si>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</si>
  <si>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</si>
  <si>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</si>
  <si>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</si>
  <si>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</si>
  <si>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</si>
  <si>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</si>
  <si>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</si>
  <si>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</si>
  <si>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</si>
  <si>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</si>
  <si>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</si>
  <si>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</si>
  <si>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</si>
  <si>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石狩郡当別町</t>
  </si>
  <si>
    <t>013048</t>
  </si>
  <si>
    <t>石狩郡新篠津村</t>
  </si>
  <si>
    <t>013315</t>
  </si>
  <si>
    <t>松前郡松前町</t>
  </si>
  <si>
    <t>013323</t>
  </si>
  <si>
    <t>松前郡福島町</t>
  </si>
  <si>
    <t>013331</t>
  </si>
  <si>
    <t>上磯郡知内町</t>
  </si>
  <si>
    <t>013340</t>
  </si>
  <si>
    <t>上磯郡木古内町</t>
  </si>
  <si>
    <t>013374</t>
  </si>
  <si>
    <t>亀田郡七飯町</t>
  </si>
  <si>
    <t>013439</t>
  </si>
  <si>
    <t>茅部郡鹿部町</t>
  </si>
  <si>
    <t>013455</t>
  </si>
  <si>
    <t>茅部郡森町</t>
  </si>
  <si>
    <t>013463</t>
  </si>
  <si>
    <t>二海郡八雲町</t>
  </si>
  <si>
    <t>013471</t>
  </si>
  <si>
    <t>山越郡長万部町</t>
  </si>
  <si>
    <t>013617</t>
  </si>
  <si>
    <t>檜山郡江差町</t>
  </si>
  <si>
    <t>013625</t>
  </si>
  <si>
    <t>檜山郡上ノ国町</t>
  </si>
  <si>
    <t>013633</t>
  </si>
  <si>
    <t>檜山郡厚沢部町</t>
  </si>
  <si>
    <t>013641</t>
  </si>
  <si>
    <t>爾志郡乙部町</t>
  </si>
  <si>
    <t>013676</t>
  </si>
  <si>
    <t>奥尻郡奥尻町</t>
  </si>
  <si>
    <t>013706</t>
  </si>
  <si>
    <t>瀬棚郡今金町</t>
  </si>
  <si>
    <t>013714</t>
  </si>
  <si>
    <t>久遠郡せたな町</t>
  </si>
  <si>
    <t>013919</t>
  </si>
  <si>
    <t>島牧郡島牧村</t>
  </si>
  <si>
    <t>013927</t>
  </si>
  <si>
    <t>寿都郡寿都町</t>
  </si>
  <si>
    <t>013935</t>
  </si>
  <si>
    <t>寿都郡黒松内町</t>
  </si>
  <si>
    <t>013943</t>
  </si>
  <si>
    <t>磯谷郡蘭越町</t>
  </si>
  <si>
    <t>013951</t>
  </si>
  <si>
    <t>虻田郡ニセコ町</t>
  </si>
  <si>
    <t>013960</t>
  </si>
  <si>
    <t>虻田郡真狩村</t>
  </si>
  <si>
    <t>013978</t>
  </si>
  <si>
    <t>虻田郡留寿都村</t>
  </si>
  <si>
    <t>013986</t>
  </si>
  <si>
    <t>虻田郡喜茂別町</t>
  </si>
  <si>
    <t>013994</t>
  </si>
  <si>
    <t>虻田郡京極町</t>
  </si>
  <si>
    <t>014001</t>
  </si>
  <si>
    <t>虻田郡倶知安町</t>
  </si>
  <si>
    <t>014010</t>
  </si>
  <si>
    <t>岩内郡共和町</t>
  </si>
  <si>
    <t>014028</t>
  </si>
  <si>
    <t>岩内郡岩内町</t>
  </si>
  <si>
    <t>014036</t>
  </si>
  <si>
    <t>古宇郡泊村</t>
  </si>
  <si>
    <t>014044</t>
  </si>
  <si>
    <t>古宇郡神恵内村</t>
  </si>
  <si>
    <t>014052</t>
  </si>
  <si>
    <t>積丹郡積丹町</t>
  </si>
  <si>
    <t>014061</t>
  </si>
  <si>
    <t>古平郡古平町</t>
  </si>
  <si>
    <t>014079</t>
  </si>
  <si>
    <t>余市郡仁木町</t>
  </si>
  <si>
    <t>014087</t>
  </si>
  <si>
    <t>余市郡余市町</t>
  </si>
  <si>
    <t>014095</t>
  </si>
  <si>
    <t>余市郡赤井川村</t>
  </si>
  <si>
    <t>014231</t>
  </si>
  <si>
    <t>空知郡南幌町</t>
  </si>
  <si>
    <t>014249</t>
  </si>
  <si>
    <t>空知郡奈井江町</t>
  </si>
  <si>
    <t>014257</t>
  </si>
  <si>
    <t>空知郡上砂川町</t>
  </si>
  <si>
    <t>014273</t>
  </si>
  <si>
    <t>夕張郡由仁町</t>
  </si>
  <si>
    <t>014281</t>
  </si>
  <si>
    <t>夕張郡長沼町</t>
  </si>
  <si>
    <t>014290</t>
  </si>
  <si>
    <t>夕張郡栗山町</t>
  </si>
  <si>
    <t>014303</t>
  </si>
  <si>
    <t>樺戸郡月形町</t>
  </si>
  <si>
    <t>014311</t>
  </si>
  <si>
    <t>樺戸郡浦臼町</t>
  </si>
  <si>
    <t>014320</t>
  </si>
  <si>
    <t>樺戸郡新十津川町</t>
  </si>
  <si>
    <t>014338</t>
  </si>
  <si>
    <t>雨竜郡妹背牛町</t>
  </si>
  <si>
    <t>014346</t>
  </si>
  <si>
    <t>雨竜郡秩父別町</t>
  </si>
  <si>
    <t>014362</t>
  </si>
  <si>
    <t>雨竜郡雨竜町</t>
  </si>
  <si>
    <t>014371</t>
  </si>
  <si>
    <t>雨竜郡北竜町</t>
  </si>
  <si>
    <t>014389</t>
  </si>
  <si>
    <t>雨竜郡沼田町</t>
  </si>
  <si>
    <t>014524</t>
  </si>
  <si>
    <t>上川郡鷹栖町</t>
  </si>
  <si>
    <t>014532</t>
  </si>
  <si>
    <t>上川郡東神楽町</t>
  </si>
  <si>
    <t>014541</t>
  </si>
  <si>
    <t>上川郡当麻町</t>
  </si>
  <si>
    <t>014559</t>
  </si>
  <si>
    <t>上川郡比布町</t>
  </si>
  <si>
    <t>014567</t>
  </si>
  <si>
    <t>上川郡愛別町</t>
  </si>
  <si>
    <t>014575</t>
  </si>
  <si>
    <t>上川郡上川町</t>
  </si>
  <si>
    <t>014583</t>
  </si>
  <si>
    <t>上川郡東川町</t>
  </si>
  <si>
    <t>014591</t>
  </si>
  <si>
    <t>上川郡美瑛町</t>
  </si>
  <si>
    <t>014605</t>
  </si>
  <si>
    <t>空知郡上富良野町</t>
  </si>
  <si>
    <t>014613</t>
  </si>
  <si>
    <t>空知郡中富良野町</t>
  </si>
  <si>
    <t>014621</t>
  </si>
  <si>
    <t>空知郡南富良野町</t>
  </si>
  <si>
    <t>014630</t>
  </si>
  <si>
    <t>勇払郡占冠村</t>
  </si>
  <si>
    <t>014648</t>
  </si>
  <si>
    <t>上川郡和寒町</t>
  </si>
  <si>
    <t>014656</t>
  </si>
  <si>
    <t>上川郡剣淵町</t>
  </si>
  <si>
    <t>014681</t>
  </si>
  <si>
    <t>上川郡下川町</t>
  </si>
  <si>
    <t>014699</t>
  </si>
  <si>
    <t>中川郡美深町</t>
  </si>
  <si>
    <t>014702</t>
  </si>
  <si>
    <t>中川郡音威子府村</t>
  </si>
  <si>
    <t>014711</t>
  </si>
  <si>
    <t>中川郡中川町</t>
  </si>
  <si>
    <t>014729</t>
  </si>
  <si>
    <t>雨竜郡幌加内町</t>
  </si>
  <si>
    <t>014818</t>
  </si>
  <si>
    <t>増毛郡増毛町</t>
  </si>
  <si>
    <t>014826</t>
  </si>
  <si>
    <t>留萌郡小平町</t>
  </si>
  <si>
    <t>014834</t>
  </si>
  <si>
    <t>苫前郡苫前町</t>
  </si>
  <si>
    <t>014842</t>
  </si>
  <si>
    <t>苫前郡羽幌町</t>
  </si>
  <si>
    <t>014851</t>
  </si>
  <si>
    <t>苫前郡初山別村</t>
  </si>
  <si>
    <t>014869</t>
  </si>
  <si>
    <t>天塩郡遠別町</t>
  </si>
  <si>
    <t>014877</t>
  </si>
  <si>
    <t>天塩郡天塩町</t>
  </si>
  <si>
    <t>015113</t>
  </si>
  <si>
    <t>宗谷郡猿払村</t>
  </si>
  <si>
    <t>015121</t>
  </si>
  <si>
    <t>枝幸郡浜頓別町</t>
  </si>
  <si>
    <t>015130</t>
  </si>
  <si>
    <t>枝幸郡中頓別町</t>
  </si>
  <si>
    <t>015148</t>
  </si>
  <si>
    <t>枝幸郡枝幸町</t>
  </si>
  <si>
    <t>015164</t>
  </si>
  <si>
    <t>天塩郡豊富町</t>
  </si>
  <si>
    <t>015172</t>
  </si>
  <si>
    <t>礼文郡礼文町</t>
  </si>
  <si>
    <t>015181</t>
  </si>
  <si>
    <t>利尻郡利尻町</t>
  </si>
  <si>
    <t>015199</t>
  </si>
  <si>
    <t>利尻郡利尻富士町</t>
  </si>
  <si>
    <t>015202</t>
  </si>
  <si>
    <t>天塩郡幌延町</t>
  </si>
  <si>
    <t>015431</t>
  </si>
  <si>
    <t>網走郡美幌町</t>
  </si>
  <si>
    <t>015440</t>
  </si>
  <si>
    <t>網走郡津別町</t>
  </si>
  <si>
    <t>015458</t>
  </si>
  <si>
    <t>斜里郡斜里町</t>
  </si>
  <si>
    <t>015466</t>
  </si>
  <si>
    <t>斜里郡清里町</t>
  </si>
  <si>
    <t>015474</t>
  </si>
  <si>
    <t>斜里郡小清水町</t>
  </si>
  <si>
    <t>015491</t>
  </si>
  <si>
    <t>常呂郡訓子府町</t>
  </si>
  <si>
    <t>015504</t>
  </si>
  <si>
    <t>常呂郡置戸町</t>
  </si>
  <si>
    <t>015521</t>
  </si>
  <si>
    <t>常呂郡佐呂間町</t>
  </si>
  <si>
    <t>015555</t>
  </si>
  <si>
    <t>紋別郡遠軽町</t>
  </si>
  <si>
    <t>015598</t>
  </si>
  <si>
    <t>紋別郡湧別町</t>
  </si>
  <si>
    <t>015601</t>
  </si>
  <si>
    <t>紋別郡滝上町</t>
  </si>
  <si>
    <t>015610</t>
  </si>
  <si>
    <t>紋別郡興部町</t>
  </si>
  <si>
    <t>015628</t>
  </si>
  <si>
    <t>紋別郡西興部村</t>
  </si>
  <si>
    <t>015636</t>
  </si>
  <si>
    <t>紋別郡雄武町</t>
  </si>
  <si>
    <t>015644</t>
  </si>
  <si>
    <t>網走郡大空町</t>
  </si>
  <si>
    <t>015717</t>
  </si>
  <si>
    <t>虻田郡豊浦町</t>
  </si>
  <si>
    <t>015750</t>
  </si>
  <si>
    <t>有珠郡壮瞥町</t>
  </si>
  <si>
    <t>015784</t>
  </si>
  <si>
    <t>白老郡白老町</t>
  </si>
  <si>
    <t>015814</t>
  </si>
  <si>
    <t>勇払郡厚真町</t>
  </si>
  <si>
    <t>015849</t>
  </si>
  <si>
    <t>虻田郡洞爺湖町</t>
  </si>
  <si>
    <t>015857</t>
  </si>
  <si>
    <t>勇払郡安平町</t>
  </si>
  <si>
    <t>015865</t>
  </si>
  <si>
    <t>勇払郡むかわ町</t>
  </si>
  <si>
    <t>016012</t>
  </si>
  <si>
    <t>沙流郡日高町</t>
  </si>
  <si>
    <t>016021</t>
  </si>
  <si>
    <t>沙流郡平取町</t>
  </si>
  <si>
    <t>016047</t>
  </si>
  <si>
    <t>新冠郡新冠町</t>
  </si>
  <si>
    <t>016071</t>
  </si>
  <si>
    <t>浦河郡浦河町</t>
  </si>
  <si>
    <t>016080</t>
  </si>
  <si>
    <t>様似郡様似町</t>
  </si>
  <si>
    <t>016098</t>
  </si>
  <si>
    <t>幌泉郡えりも町</t>
  </si>
  <si>
    <t>016101</t>
  </si>
  <si>
    <t>日高郡新ひだか町</t>
  </si>
  <si>
    <t>016314</t>
  </si>
  <si>
    <t>河東郡音更町</t>
  </si>
  <si>
    <t>016322</t>
  </si>
  <si>
    <t>河東郡士幌町</t>
  </si>
  <si>
    <t>016331</t>
  </si>
  <si>
    <t>河東郡上士幌町</t>
  </si>
  <si>
    <t>016349</t>
  </si>
  <si>
    <t>河東郡鹿追町</t>
  </si>
  <si>
    <t>016357</t>
  </si>
  <si>
    <t>上川郡新得町</t>
  </si>
  <si>
    <t>016365</t>
  </si>
  <si>
    <t>上川郡清水町</t>
  </si>
  <si>
    <t>016373</t>
  </si>
  <si>
    <t>河西郡芽室町</t>
  </si>
  <si>
    <t>016381</t>
  </si>
  <si>
    <t>河西郡中札内村</t>
  </si>
  <si>
    <t>016390</t>
  </si>
  <si>
    <t>河西郡更別村</t>
  </si>
  <si>
    <t>016411</t>
  </si>
  <si>
    <t>広尾郡大樹町</t>
  </si>
  <si>
    <t>016420</t>
  </si>
  <si>
    <t>広尾郡広尾町</t>
  </si>
  <si>
    <t>016438</t>
  </si>
  <si>
    <t>中川郡幕別町</t>
  </si>
  <si>
    <t>016446</t>
  </si>
  <si>
    <t>中川郡池田町</t>
  </si>
  <si>
    <t>016454</t>
  </si>
  <si>
    <t>中川郡豊頃町</t>
  </si>
  <si>
    <t>016462</t>
  </si>
  <si>
    <t>中川郡本別町</t>
  </si>
  <si>
    <t>016471</t>
  </si>
  <si>
    <t>足寄郡足寄町</t>
  </si>
  <si>
    <t>016489</t>
  </si>
  <si>
    <t>足寄郡陸別町</t>
  </si>
  <si>
    <t>016497</t>
  </si>
  <si>
    <t>十勝郡浦幌町</t>
  </si>
  <si>
    <t>016616</t>
  </si>
  <si>
    <t>釧路郡釧路町</t>
  </si>
  <si>
    <t>016624</t>
  </si>
  <si>
    <t>厚岸郡厚岸町</t>
  </si>
  <si>
    <t>016632</t>
  </si>
  <si>
    <t>厚岸郡浜中町</t>
  </si>
  <si>
    <t>016641</t>
  </si>
  <si>
    <t>川上郡標茶町</t>
  </si>
  <si>
    <t>016659</t>
  </si>
  <si>
    <t>川上郡弟子屈町</t>
  </si>
  <si>
    <t>016675</t>
  </si>
  <si>
    <t>阿寒郡鶴居村</t>
  </si>
  <si>
    <t>016683</t>
  </si>
  <si>
    <t>白糠郡白糠町</t>
  </si>
  <si>
    <t>016918</t>
  </si>
  <si>
    <t>野付郡別海町</t>
  </si>
  <si>
    <t>016926</t>
  </si>
  <si>
    <t>標津郡中標津町</t>
  </si>
  <si>
    <t>016934</t>
  </si>
  <si>
    <t>標津郡標津町</t>
  </si>
  <si>
    <t>016942</t>
  </si>
  <si>
    <t>目梨郡羅臼町</t>
  </si>
  <si>
    <t>不詳</t>
    <rPh sb="0" eb="2">
      <t>フショウ</t>
    </rPh>
    <phoneticPr fontId="28"/>
  </si>
  <si>
    <t>市立函館</t>
  </si>
  <si>
    <t>室蘭</t>
  </si>
  <si>
    <t>釧路</t>
  </si>
  <si>
    <t>帯広</t>
  </si>
  <si>
    <t>北見</t>
  </si>
  <si>
    <t>滝川</t>
  </si>
  <si>
    <t>江別</t>
  </si>
  <si>
    <t>紋別</t>
  </si>
  <si>
    <t>名寄</t>
  </si>
  <si>
    <t>根室</t>
  </si>
  <si>
    <t>千歳</t>
  </si>
  <si>
    <t>深川</t>
  </si>
  <si>
    <t>富良野</t>
  </si>
  <si>
    <t>渡島</t>
  </si>
  <si>
    <t>八雲</t>
  </si>
  <si>
    <t>江差</t>
  </si>
  <si>
    <t>倶知安</t>
  </si>
  <si>
    <t>岩内</t>
  </si>
  <si>
    <t>上川</t>
  </si>
  <si>
    <t>静内</t>
  </si>
  <si>
    <t>浦河</t>
  </si>
  <si>
    <t>中標津</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</si>
  <si>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</si>
  <si>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</si>
  <si>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</si>
  <si>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</si>
  <si>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</si>
  <si>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</si>
  <si>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</si>
  <si>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</si>
  <si>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</si>
  <si>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</si>
  <si>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</si>
  <si>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</si>
  <si>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</si>
  <si>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</si>
  <si>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</si>
  <si>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</si>
  <si>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</si>
  <si>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</si>
  <si>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</si>
  <si>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</si>
  <si>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</si>
  <si>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</si>
  <si>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</si>
  <si>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</si>
  <si>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</si>
  <si>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</si>
  <si>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</si>
  <si>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</si>
  <si>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</si>
  <si>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</si>
  <si>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</si>
  <si>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</si>
  <si>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</si>
  <si>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</si>
  <si>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</si>
  <si>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</si>
  <si>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</si>
  <si>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</si>
  <si>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</si>
  <si>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</si>
  <si>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</si>
  <si>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</si>
  <si>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</si>
  <si>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</si>
  <si>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</si>
  <si>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</si>
  <si>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</si>
  <si>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</si>
  <si>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</si>
  <si>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</si>
  <si>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</si>
  <si>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</si>
  <si>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</si>
  <si>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</si>
  <si>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</si>
  <si>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</si>
  <si>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</si>
  <si>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</si>
  <si>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</si>
  <si>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</si>
  <si>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</si>
  <si>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</si>
  <si>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</si>
  <si>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</si>
  <si>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</si>
  <si>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</si>
  <si>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</si>
  <si>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</si>
  <si>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</si>
  <si>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</si>
  <si>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</si>
  <si>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</si>
  <si>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</si>
  <si>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</si>
  <si>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</si>
  <si>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</si>
  <si>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</si>
  <si>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</si>
  <si>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</si>
  <si>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</si>
  <si>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</si>
  <si>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</si>
  <si>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</si>
  <si>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</si>
  <si>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</si>
  <si>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</si>
  <si>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</si>
  <si>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</si>
  <si>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</si>
  <si>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</si>
  <si>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</si>
  <si>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</si>
  <si>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</si>
  <si>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</si>
  <si>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</si>
  <si>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</si>
  <si>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</si>
  <si>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</si>
  <si>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</si>
  <si>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</si>
  <si>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</si>
  <si>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</si>
  <si>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</si>
  <si>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</si>
  <si>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</si>
  <si>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</si>
  <si>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</si>
  <si>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</si>
  <si>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</si>
  <si>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</si>
  <si>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</si>
  <si>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</si>
  <si>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</si>
  <si>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</si>
  <si>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</si>
  <si>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</si>
  <si>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</si>
  <si>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</si>
  <si>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</si>
  <si>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</si>
  <si>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</si>
  <si>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</si>
  <si>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</si>
  <si>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</si>
  <si>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</si>
  <si>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</si>
  <si>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</si>
  <si>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</si>
  <si>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</si>
  <si>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</si>
  <si>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</si>
  <si>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</si>
  <si>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</si>
  <si>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</si>
  <si>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</si>
  <si>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</si>
  <si>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</si>
  <si>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</si>
  <si>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</si>
  <si>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</si>
  <si>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</si>
  <si>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</si>
  <si>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</si>
  <si>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</si>
  <si>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西胆振</t>
    <rPh sb="0" eb="1">
      <t>ニシ</t>
    </rPh>
    <rPh sb="1" eb="3">
      <t>イブリ</t>
    </rPh>
    <phoneticPr fontId="19"/>
  </si>
  <si>
    <t>南空知</t>
    <rPh sb="0" eb="1">
      <t>ミナミ</t>
    </rPh>
    <rPh sb="1" eb="3">
      <t>ソラチ</t>
    </rPh>
    <phoneticPr fontId="19"/>
  </si>
  <si>
    <t>北網</t>
    <rPh sb="0" eb="1">
      <t>ホク</t>
    </rPh>
    <rPh sb="1" eb="2">
      <t>アミ</t>
    </rPh>
    <phoneticPr fontId="19"/>
  </si>
  <si>
    <t>根室</t>
    <rPh sb="0" eb="2">
      <t>ネムロセンコン</t>
    </rPh>
    <phoneticPr fontId="19"/>
  </si>
  <si>
    <t>南渡島</t>
    <rPh sb="0" eb="1">
      <t>ミナミ</t>
    </rPh>
    <rPh sb="1" eb="3">
      <t>オシマ</t>
    </rPh>
    <phoneticPr fontId="19"/>
  </si>
  <si>
    <t>北渡島桧山</t>
    <rPh sb="0" eb="1">
      <t>キタ</t>
    </rPh>
    <rPh sb="1" eb="3">
      <t>オシマ</t>
    </rPh>
    <rPh sb="3" eb="5">
      <t>ヒヤマ</t>
    </rPh>
    <phoneticPr fontId="19"/>
  </si>
  <si>
    <t>選択→</t>
    <rPh sb="0" eb="2">
      <t>センタク</t>
    </rPh>
    <phoneticPr fontId="3"/>
  </si>
  <si>
    <t>延人員</t>
    <rPh sb="0" eb="1">
      <t>ノ</t>
    </rPh>
    <rPh sb="1" eb="3">
      <t>ジンイン</t>
    </rPh>
    <phoneticPr fontId="3"/>
  </si>
  <si>
    <t>個別健康教育対象者</t>
    <rPh sb="0" eb="2">
      <t>コベツ</t>
    </rPh>
    <rPh sb="2" eb="4">
      <t>ケンコウ</t>
    </rPh>
    <rPh sb="4" eb="6">
      <t>キョウイク</t>
    </rPh>
    <rPh sb="6" eb="9">
      <t>タイショウシャ</t>
    </rPh>
    <phoneticPr fontId="3"/>
  </si>
  <si>
    <t>札幌</t>
    <rPh sb="0" eb="2">
      <t>サッポロ</t>
    </rPh>
    <phoneticPr fontId="18"/>
  </si>
  <si>
    <t>南渡島</t>
    <rPh sb="0" eb="3">
      <t>ミナミオシマ</t>
    </rPh>
    <phoneticPr fontId="18"/>
  </si>
  <si>
    <t>後志</t>
    <rPh sb="0" eb="2">
      <t>シリベシ</t>
    </rPh>
    <phoneticPr fontId="18"/>
  </si>
  <si>
    <t>上川中部</t>
    <rPh sb="0" eb="4">
      <t>カミカワチュウブ</t>
    </rPh>
    <phoneticPr fontId="18"/>
  </si>
  <si>
    <t>西胆振</t>
    <rPh sb="0" eb="1">
      <t>ニシ</t>
    </rPh>
    <rPh sb="1" eb="3">
      <t>イブリ</t>
    </rPh>
    <phoneticPr fontId="18"/>
  </si>
  <si>
    <t>釧路</t>
    <rPh sb="0" eb="2">
      <t>クシロ</t>
    </rPh>
    <phoneticPr fontId="18"/>
  </si>
  <si>
    <t>十勝</t>
    <rPh sb="0" eb="2">
      <t>トカチ</t>
    </rPh>
    <phoneticPr fontId="18"/>
  </si>
  <si>
    <t>北網</t>
    <rPh sb="0" eb="1">
      <t>キタ</t>
    </rPh>
    <rPh sb="1" eb="2">
      <t>アミ</t>
    </rPh>
    <phoneticPr fontId="18"/>
  </si>
  <si>
    <t>南空知</t>
    <rPh sb="0" eb="1">
      <t>ミナミ</t>
    </rPh>
    <rPh sb="1" eb="3">
      <t>ソラチ</t>
    </rPh>
    <phoneticPr fontId="18"/>
  </si>
  <si>
    <t>北網</t>
    <rPh sb="0" eb="1">
      <t>ホク</t>
    </rPh>
    <rPh sb="1" eb="2">
      <t>アミ</t>
    </rPh>
    <phoneticPr fontId="18"/>
  </si>
  <si>
    <t>留萌</t>
    <rPh sb="0" eb="2">
      <t>ルモイ</t>
    </rPh>
    <phoneticPr fontId="18"/>
  </si>
  <si>
    <t>東胆振</t>
    <rPh sb="0" eb="1">
      <t>ヒガシ</t>
    </rPh>
    <rPh sb="1" eb="3">
      <t>イブリ</t>
    </rPh>
    <phoneticPr fontId="18"/>
  </si>
  <si>
    <t>宗谷</t>
    <rPh sb="0" eb="2">
      <t>ソウヤ</t>
    </rPh>
    <phoneticPr fontId="18"/>
  </si>
  <si>
    <t>中空知</t>
    <rPh sb="0" eb="3">
      <t>ナカソラチ</t>
    </rPh>
    <phoneticPr fontId="18"/>
  </si>
  <si>
    <t>遠紋</t>
    <rPh sb="0" eb="1">
      <t>オン</t>
    </rPh>
    <rPh sb="1" eb="2">
      <t>モン</t>
    </rPh>
    <phoneticPr fontId="18"/>
  </si>
  <si>
    <t>上川北部</t>
    <rPh sb="0" eb="2">
      <t>カミカワ</t>
    </rPh>
    <rPh sb="2" eb="4">
      <t>ホクブ</t>
    </rPh>
    <phoneticPr fontId="18"/>
  </si>
  <si>
    <t>根室</t>
    <rPh sb="0" eb="2">
      <t>ネムロセンコン</t>
    </rPh>
    <phoneticPr fontId="18"/>
  </si>
  <si>
    <t>北空知</t>
    <rPh sb="0" eb="3">
      <t>キタソラチ</t>
    </rPh>
    <phoneticPr fontId="18"/>
  </si>
  <si>
    <t>富良野</t>
    <rPh sb="0" eb="3">
      <t>フラノ</t>
    </rPh>
    <phoneticPr fontId="18"/>
  </si>
  <si>
    <t>南渡島</t>
    <rPh sb="0" eb="1">
      <t>ミナミ</t>
    </rPh>
    <rPh sb="1" eb="3">
      <t>オシマ</t>
    </rPh>
    <phoneticPr fontId="18"/>
  </si>
  <si>
    <t>北渡島桧山</t>
    <rPh sb="0" eb="1">
      <t>キタ</t>
    </rPh>
    <rPh sb="1" eb="3">
      <t>オシマ</t>
    </rPh>
    <rPh sb="3" eb="5">
      <t>ヒヤマ</t>
    </rPh>
    <phoneticPr fontId="18"/>
  </si>
  <si>
    <t>南桧山</t>
    <rPh sb="0" eb="1">
      <t>ミナミ</t>
    </rPh>
    <rPh sb="1" eb="3">
      <t>ヒヤマ</t>
    </rPh>
    <phoneticPr fontId="18"/>
  </si>
  <si>
    <t>南空知</t>
    <rPh sb="0" eb="3">
      <t>ミナミソラチ</t>
    </rPh>
    <phoneticPr fontId="18"/>
  </si>
  <si>
    <t>日高</t>
    <rPh sb="0" eb="2">
      <t>ヒダカ</t>
    </rPh>
    <phoneticPr fontId="18"/>
  </si>
  <si>
    <t>根室</t>
    <rPh sb="0" eb="2">
      <t>ネムロ</t>
    </rPh>
    <phoneticPr fontId="18"/>
  </si>
  <si>
    <t>令和２年度</t>
    <phoneticPr fontId="3"/>
  </si>
  <si>
    <t>…</t>
  </si>
  <si>
    <t>令和２年度</t>
    <phoneticPr fontId="3"/>
  </si>
  <si>
    <t>令和２年度</t>
    <phoneticPr fontId="3"/>
  </si>
  <si>
    <t>うちアルコール性（疑いを含む）
（再掲）</t>
    <rPh sb="7" eb="8">
      <t>セイ</t>
    </rPh>
    <rPh sb="9" eb="10">
      <t>ウタガ</t>
    </rPh>
    <rPh sb="12" eb="13">
      <t>フク</t>
    </rPh>
    <rPh sb="17" eb="19">
      <t>サイケイ</t>
    </rPh>
    <phoneticPr fontId="3"/>
  </si>
  <si>
    <t>令和２年度</t>
    <phoneticPr fontId="3"/>
  </si>
  <si>
    <t>令和２年度</t>
    <phoneticPr fontId="28"/>
  </si>
  <si>
    <t>札幌</t>
    <rPh sb="0" eb="2">
      <t>サッポロ</t>
    </rPh>
    <phoneticPr fontId="37"/>
  </si>
  <si>
    <t>札幌市</t>
    <phoneticPr fontId="28"/>
  </si>
  <si>
    <t>南渡島</t>
    <rPh sb="0" eb="3">
      <t>ミナミオシマ</t>
    </rPh>
    <phoneticPr fontId="37"/>
  </si>
  <si>
    <t>後志</t>
    <rPh sb="0" eb="2">
      <t>シリベシ</t>
    </rPh>
    <phoneticPr fontId="37"/>
  </si>
  <si>
    <t>上川中部</t>
    <rPh sb="0" eb="4">
      <t>カミカワチュウブ</t>
    </rPh>
    <phoneticPr fontId="37"/>
  </si>
  <si>
    <t>西胆振</t>
    <rPh sb="0" eb="1">
      <t>ニシ</t>
    </rPh>
    <rPh sb="1" eb="3">
      <t>イブリ</t>
    </rPh>
    <phoneticPr fontId="37"/>
  </si>
  <si>
    <t>釧路</t>
    <rPh sb="0" eb="2">
      <t>クシロ</t>
    </rPh>
    <phoneticPr fontId="37"/>
  </si>
  <si>
    <t>十勝</t>
    <rPh sb="0" eb="2">
      <t>トカチ</t>
    </rPh>
    <phoneticPr fontId="37"/>
  </si>
  <si>
    <t>北網</t>
    <rPh sb="0" eb="1">
      <t>キタ</t>
    </rPh>
    <rPh sb="1" eb="2">
      <t>アミ</t>
    </rPh>
    <phoneticPr fontId="37"/>
  </si>
  <si>
    <t>南空知</t>
    <rPh sb="0" eb="1">
      <t>ミナミ</t>
    </rPh>
    <rPh sb="1" eb="3">
      <t>ソラチ</t>
    </rPh>
    <phoneticPr fontId="37"/>
  </si>
  <si>
    <t>北網</t>
    <rPh sb="0" eb="1">
      <t>ホク</t>
    </rPh>
    <rPh sb="1" eb="2">
      <t>アミ</t>
    </rPh>
    <phoneticPr fontId="37"/>
  </si>
  <si>
    <t>留萌</t>
    <rPh sb="0" eb="2">
      <t>ルモイ</t>
    </rPh>
    <phoneticPr fontId="37"/>
  </si>
  <si>
    <t>東胆振</t>
    <rPh sb="0" eb="1">
      <t>ヒガシ</t>
    </rPh>
    <rPh sb="1" eb="3">
      <t>イブリ</t>
    </rPh>
    <phoneticPr fontId="37"/>
  </si>
  <si>
    <t>宗谷</t>
    <rPh sb="0" eb="2">
      <t>ソウヤ</t>
    </rPh>
    <phoneticPr fontId="37"/>
  </si>
  <si>
    <t>中空知</t>
    <rPh sb="0" eb="3">
      <t>ナカソラチ</t>
    </rPh>
    <phoneticPr fontId="37"/>
  </si>
  <si>
    <t>遠紋</t>
    <rPh sb="0" eb="1">
      <t>オン</t>
    </rPh>
    <rPh sb="1" eb="2">
      <t>モン</t>
    </rPh>
    <phoneticPr fontId="37"/>
  </si>
  <si>
    <t>上川北部</t>
    <rPh sb="0" eb="2">
      <t>カミカワ</t>
    </rPh>
    <rPh sb="2" eb="4">
      <t>ホクブ</t>
    </rPh>
    <phoneticPr fontId="37"/>
  </si>
  <si>
    <t>根室</t>
    <rPh sb="0" eb="2">
      <t>ネムロセンコン</t>
    </rPh>
    <phoneticPr fontId="37"/>
  </si>
  <si>
    <t>北空知</t>
    <rPh sb="0" eb="3">
      <t>キタソラチ</t>
    </rPh>
    <phoneticPr fontId="37"/>
  </si>
  <si>
    <t>富良野</t>
    <rPh sb="0" eb="3">
      <t>フラノ</t>
    </rPh>
    <phoneticPr fontId="37"/>
  </si>
  <si>
    <t>南渡島</t>
    <rPh sb="0" eb="1">
      <t>ミナミ</t>
    </rPh>
    <rPh sb="1" eb="3">
      <t>オシマ</t>
    </rPh>
    <phoneticPr fontId="37"/>
  </si>
  <si>
    <t>北渡島桧山</t>
    <rPh sb="0" eb="1">
      <t>キタ</t>
    </rPh>
    <rPh sb="1" eb="3">
      <t>オシマ</t>
    </rPh>
    <rPh sb="3" eb="5">
      <t>ヒヤマ</t>
    </rPh>
    <phoneticPr fontId="37"/>
  </si>
  <si>
    <t>南桧山</t>
    <rPh sb="0" eb="1">
      <t>ミナミ</t>
    </rPh>
    <rPh sb="1" eb="3">
      <t>ヒヤマ</t>
    </rPh>
    <phoneticPr fontId="37"/>
  </si>
  <si>
    <t>南空知</t>
    <rPh sb="0" eb="3">
      <t>ミナミソラチ</t>
    </rPh>
    <phoneticPr fontId="37"/>
  </si>
  <si>
    <t>日高</t>
    <rPh sb="0" eb="2">
      <t>ヒダカ</t>
    </rPh>
    <phoneticPr fontId="37"/>
  </si>
  <si>
    <t>根室</t>
    <rPh sb="0" eb="2">
      <t>ネムロ</t>
    </rPh>
    <phoneticPr fontId="37"/>
  </si>
  <si>
    <t>道外等</t>
    <rPh sb="0" eb="2">
      <t>ドウガイ</t>
    </rPh>
    <rPh sb="2" eb="3">
      <t>トウ</t>
    </rPh>
    <phoneticPr fontId="37"/>
  </si>
  <si>
    <r>
      <rPr>
        <sz val="11"/>
        <color indexed="8"/>
        <rFont val="游ゴシック"/>
        <family val="3"/>
        <charset val="128"/>
      </rPr>
      <t>自立支援医療（育成医療）</t>
    </r>
    <r>
      <rPr>
        <sz val="11"/>
        <rFont val="游ゴシック"/>
        <family val="3"/>
        <charset val="128"/>
      </rPr>
      <t>　　※１</t>
    </r>
    <rPh sb="0" eb="2">
      <t>ジリツ</t>
    </rPh>
    <rPh sb="2" eb="4">
      <t>シエン</t>
    </rPh>
    <rPh sb="4" eb="6">
      <t>イリョウ</t>
    </rPh>
    <rPh sb="7" eb="9">
      <t>イクセイ</t>
    </rPh>
    <rPh sb="9" eb="11">
      <t>イリョウ</t>
    </rPh>
    <phoneticPr fontId="3"/>
  </si>
  <si>
    <t>中空知</t>
    <rPh sb="0" eb="1">
      <t>ナカ</t>
    </rPh>
    <rPh sb="1" eb="3">
      <t>ソラチ</t>
    </rPh>
    <phoneticPr fontId="37"/>
  </si>
  <si>
    <t>中空知</t>
    <rPh sb="0" eb="1">
      <t>ナカ</t>
    </rPh>
    <rPh sb="1" eb="3">
      <t>ソラチ</t>
    </rPh>
    <phoneticPr fontId="19"/>
  </si>
  <si>
    <t>中空知</t>
    <rPh sb="0" eb="1">
      <t>ナカ</t>
    </rPh>
    <rPh sb="1" eb="3">
      <t>ソラチ</t>
    </rPh>
    <phoneticPr fontId="18"/>
  </si>
  <si>
    <t>市町村計</t>
    <rPh sb="0" eb="3">
      <t>シチョウソン</t>
    </rPh>
    <rPh sb="3" eb="4">
      <t>ケイ</t>
    </rPh>
    <phoneticPr fontId="3"/>
  </si>
  <si>
    <t>【再掲】医療機関等へ委託</t>
    <rPh sb="1" eb="3">
      <t>サイケイ</t>
    </rPh>
    <rPh sb="4" eb="8">
      <t>イリョウキカン</t>
    </rPh>
    <rPh sb="8" eb="9">
      <t>トウ</t>
    </rPh>
    <rPh sb="10" eb="12">
      <t>イタク</t>
    </rPh>
    <phoneticPr fontId="3"/>
  </si>
  <si>
    <t>保健所活動計</t>
    <rPh sb="0" eb="3">
      <t>ホケンジョ</t>
    </rPh>
    <rPh sb="3" eb="5">
      <t>カツドウ</t>
    </rPh>
    <rPh sb="5" eb="6">
      <t>ケイ</t>
    </rPh>
    <phoneticPr fontId="3"/>
  </si>
  <si>
    <t>総合健康相談</t>
    <rPh sb="0" eb="2">
      <t>ソウゴウ</t>
    </rPh>
    <rPh sb="2" eb="4">
      <t>ケンコウ</t>
    </rPh>
    <rPh sb="4" eb="5">
      <t>ソウ</t>
    </rPh>
    <rPh sb="5" eb="6">
      <t>ダン</t>
    </rPh>
    <phoneticPr fontId="3"/>
  </si>
  <si>
    <t>注　「病態別」とは、相談内容の「高血圧」から「骨粗鬆症」を除く、肥満、心臓病等の病態別に、個人の食生活その他の生活習慣を勘案して行う相談指導等をいう。</t>
    <rPh sb="0" eb="1">
      <t>チュウ</t>
    </rPh>
    <phoneticPr fontId="3"/>
  </si>
  <si>
    <t>　　　　（イ）：「健康増進事業実施要領」第２の３の（２）の③のアの（イ）に該当する者を計上</t>
    <rPh sb="9" eb="11">
      <t>ケンコウ</t>
    </rPh>
    <rPh sb="11" eb="13">
      <t>ゾウシン</t>
    </rPh>
    <rPh sb="13" eb="15">
      <t>ジギョウ</t>
    </rPh>
    <rPh sb="15" eb="17">
      <t>ジッシ</t>
    </rPh>
    <rPh sb="17" eb="19">
      <t>ヨウリョウ</t>
    </rPh>
    <rPh sb="20" eb="21">
      <t>ダイ</t>
    </rPh>
    <rPh sb="37" eb="39">
      <t>ガイトウ</t>
    </rPh>
    <rPh sb="41" eb="42">
      <t>モノ</t>
    </rPh>
    <rPh sb="43" eb="45">
      <t>ケイジョウ</t>
    </rPh>
    <phoneticPr fontId="3"/>
  </si>
  <si>
    <t>注１　　（ア）：「健康増進事業実施要領」第２の３の（２）の③のアの（ア）に該当する者を計上</t>
    <rPh sb="0" eb="1">
      <t>チュウ</t>
    </rPh>
    <rPh sb="9" eb="11">
      <t>ケンコウ</t>
    </rPh>
    <rPh sb="11" eb="13">
      <t>ゾウシン</t>
    </rPh>
    <rPh sb="13" eb="15">
      <t>ジギョウ</t>
    </rPh>
    <rPh sb="15" eb="17">
      <t>ジッシ</t>
    </rPh>
    <rPh sb="17" eb="19">
      <t>ヨウリョウ</t>
    </rPh>
    <rPh sb="20" eb="21">
      <t>ダイ</t>
    </rPh>
    <rPh sb="37" eb="39">
      <t>ガイトウ</t>
    </rPh>
    <rPh sb="41" eb="42">
      <t>モノ</t>
    </rPh>
    <rPh sb="43" eb="45">
      <t>ケイジョウ</t>
    </rPh>
    <phoneticPr fontId="3"/>
  </si>
  <si>
    <t>50～69歳の対象者数・受診者数・受診率</t>
    <rPh sb="5" eb="6">
      <t>サイ</t>
    </rPh>
    <rPh sb="7" eb="10">
      <t>タイショウシャ</t>
    </rPh>
    <rPh sb="10" eb="11">
      <t>スウ</t>
    </rPh>
    <rPh sb="12" eb="15">
      <t>ジュシンシャ</t>
    </rPh>
    <rPh sb="15" eb="16">
      <t>スウ</t>
    </rPh>
    <rPh sb="17" eb="19">
      <t>ジュシン</t>
    </rPh>
    <rPh sb="19" eb="20">
      <t>リツ</t>
    </rPh>
    <phoneticPr fontId="3"/>
  </si>
  <si>
    <t>注</t>
    <rPh sb="0" eb="1">
      <t>チュウ</t>
    </rPh>
    <phoneticPr fontId="3"/>
  </si>
  <si>
    <t>　要精検（ASC-US）：ASC-US（意義不明異型扁平上皮）とされた実人員</t>
    <phoneticPr fontId="3"/>
  </si>
  <si>
    <t>　要精検( 1 )：ASC-H（高度病変を除外できない異型扁平上皮）、LSIL（軽度扁平上皮内病変）、HSIL（高度扁平上皮内病変）、AGC（異型腺細胞）、AIS（上皮内腺癌）とされた実人員</t>
    <phoneticPr fontId="3"/>
  </si>
  <si>
    <t>　要精検( 2 )：SCC（扁平上皮癌）、Adenocarcinoma（腺癌）、Other（その他の悪性腫瘍）とされた実人員</t>
    <phoneticPr fontId="3"/>
  </si>
  <si>
    <t>要精検
(ＡＳＣ－ＵＳ)</t>
    <phoneticPr fontId="3"/>
  </si>
  <si>
    <t>　カテゴリーＮ－１：体動、撮影条件不良やポジショニング不良などにより、再検する必要のあるもの（要再撮影）</t>
    <phoneticPr fontId="3"/>
  </si>
  <si>
    <t>　カテゴリーＮ－２：乳房や胸郭の形状などによりマンモグラフィを再検しても有効でないと予想されるもの（判定は他の検査法による）</t>
    <phoneticPr fontId="3"/>
  </si>
  <si>
    <t>　カテゴリー１：異常なし（negative）</t>
    <phoneticPr fontId="3"/>
  </si>
  <si>
    <t>　カテゴリー２：良性（benign）</t>
    <phoneticPr fontId="3"/>
  </si>
  <si>
    <t>　カテゴリー３：良性、しかし悪性を否定できず(probably benign,but malignanccy can’t be ruled out）</t>
    <phoneticPr fontId="3"/>
  </si>
  <si>
    <t>　カテゴリー４：悪性の疑い（suspicious abnormality）</t>
    <phoneticPr fontId="3"/>
  </si>
  <si>
    <t>　カテゴリー５：悪性（highly suggestive of malibnancy）</t>
    <phoneticPr fontId="3"/>
  </si>
  <si>
    <t>令和２年度</t>
    <phoneticPr fontId="3"/>
  </si>
  <si>
    <t>41歳以上検診</t>
    <rPh sb="2" eb="3">
      <t>サイ</t>
    </rPh>
    <rPh sb="3" eb="5">
      <t>イジョウ</t>
    </rPh>
    <rPh sb="5" eb="7">
      <t>ケンシン</t>
    </rPh>
    <phoneticPr fontId="3"/>
  </si>
  <si>
    <t>金額(千円)</t>
    <rPh sb="3" eb="5">
      <t>センエン</t>
    </rPh>
    <phoneticPr fontId="3"/>
  </si>
  <si>
    <t>※２　平成31年１月１日　児童福祉法の一部を改正する法律の施行により、小児慢性特定疾病の対象疾病が変更。　</t>
    <rPh sb="3" eb="5">
      <t>ヘイセイ</t>
    </rPh>
    <rPh sb="7" eb="8">
      <t>ネン</t>
    </rPh>
    <rPh sb="9" eb="10">
      <t>ガツ</t>
    </rPh>
    <rPh sb="11" eb="12">
      <t>ニチ</t>
    </rPh>
    <rPh sb="13" eb="15">
      <t>ジドウ</t>
    </rPh>
    <rPh sb="15" eb="18">
      <t>フクシホウ</t>
    </rPh>
    <rPh sb="19" eb="21">
      <t>イチブ</t>
    </rPh>
    <rPh sb="22" eb="24">
      <t>カイセイ</t>
    </rPh>
    <rPh sb="26" eb="28">
      <t>ホウリツ</t>
    </rPh>
    <rPh sb="29" eb="31">
      <t>セコウ</t>
    </rPh>
    <rPh sb="35" eb="37">
      <t>ショウニ</t>
    </rPh>
    <rPh sb="37" eb="39">
      <t>マンセイ</t>
    </rPh>
    <rPh sb="39" eb="41">
      <t>トクテイ</t>
    </rPh>
    <rPh sb="41" eb="43">
      <t>シッペイ</t>
    </rPh>
    <rPh sb="44" eb="46">
      <t>タイショウ</t>
    </rPh>
    <rPh sb="46" eb="48">
      <t>シッペイ</t>
    </rPh>
    <rPh sb="49" eb="51">
      <t>ヘンコウ</t>
    </rPh>
    <phoneticPr fontId="3"/>
  </si>
  <si>
    <t>※３　自立支援医療（育成医療）及び未熟児養育医療は、当該年度中に認定（支給決定）した件数</t>
    <rPh sb="3" eb="7">
      <t>ジリツシエン</t>
    </rPh>
    <rPh sb="7" eb="9">
      <t>イリョウ</t>
    </rPh>
    <rPh sb="10" eb="12">
      <t>イクセイ</t>
    </rPh>
    <rPh sb="12" eb="14">
      <t>イリョウ</t>
    </rPh>
    <rPh sb="15" eb="16">
      <t>オヨ</t>
    </rPh>
    <rPh sb="17" eb="20">
      <t>ミジュクジ</t>
    </rPh>
    <rPh sb="20" eb="24">
      <t>ヨウイクイリョウ</t>
    </rPh>
    <rPh sb="26" eb="28">
      <t>トウガイ</t>
    </rPh>
    <rPh sb="28" eb="31">
      <t>ネンドチュウ</t>
    </rPh>
    <rPh sb="32" eb="34">
      <t>ニンテイ</t>
    </rPh>
    <rPh sb="35" eb="39">
      <t>シキュウケッテイ</t>
    </rPh>
    <rPh sb="42" eb="44">
      <t>ケンスウ</t>
    </rPh>
    <phoneticPr fontId="3"/>
  </si>
  <si>
    <t>※４　小児慢性特定疾病対象疾患群は、年度末現在の医療費助成制度の受給者数</t>
    <rPh sb="3" eb="7">
      <t>ショウニマンセイ</t>
    </rPh>
    <rPh sb="7" eb="9">
      <t>トクテイ</t>
    </rPh>
    <rPh sb="9" eb="11">
      <t>シッペイ</t>
    </rPh>
    <rPh sb="11" eb="13">
      <t>タイショウ</t>
    </rPh>
    <rPh sb="13" eb="16">
      <t>シッカングン</t>
    </rPh>
    <rPh sb="18" eb="21">
      <t>ネンドマツ</t>
    </rPh>
    <rPh sb="21" eb="23">
      <t>ゲンザイ</t>
    </rPh>
    <rPh sb="24" eb="31">
      <t>イリョウヒジョセイセイド</t>
    </rPh>
    <rPh sb="32" eb="35">
      <t>ジュキュウシャ</t>
    </rPh>
    <rPh sb="35" eb="36">
      <t>スウ</t>
    </rPh>
    <phoneticPr fontId="3"/>
  </si>
  <si>
    <t>当該年度受診者数</t>
    <rPh sb="0" eb="2">
      <t>トウガイ</t>
    </rPh>
    <rPh sb="2" eb="4">
      <t>ネンド</t>
    </rPh>
    <rPh sb="4" eb="7">
      <t>ジュシンシャ</t>
    </rPh>
    <rPh sb="7" eb="8">
      <t>スウ</t>
    </rPh>
    <phoneticPr fontId="3"/>
  </si>
  <si>
    <t>…</t>
    <phoneticPr fontId="3"/>
  </si>
  <si>
    <t>注　受診率の算定対象年齢を、「がん対策推進基本計画」（平成24年６月８日閣議決定）に基づき、50～69歳までとした。</t>
    <rPh sb="0" eb="1">
      <t>チュウ</t>
    </rPh>
    <rPh sb="2" eb="5">
      <t>ジュシンリツ</t>
    </rPh>
    <rPh sb="6" eb="8">
      <t>サンテイ</t>
    </rPh>
    <rPh sb="8" eb="10">
      <t>タイショウ</t>
    </rPh>
    <rPh sb="10" eb="12">
      <t>ネンレイ</t>
    </rPh>
    <rPh sb="17" eb="19">
      <t>タイサク</t>
    </rPh>
    <rPh sb="19" eb="21">
      <t>スイシン</t>
    </rPh>
    <rPh sb="21" eb="23">
      <t>キホン</t>
    </rPh>
    <rPh sb="23" eb="25">
      <t>ケイカク</t>
    </rPh>
    <rPh sb="27" eb="29">
      <t>ヘイセイ</t>
    </rPh>
    <rPh sb="31" eb="32">
      <t>ネン</t>
    </rPh>
    <rPh sb="33" eb="34">
      <t>ガツ</t>
    </rPh>
    <rPh sb="35" eb="36">
      <t>ニチ</t>
    </rPh>
    <rPh sb="36" eb="38">
      <t>カクギ</t>
    </rPh>
    <rPh sb="38" eb="40">
      <t>ケッテイ</t>
    </rPh>
    <rPh sb="42" eb="43">
      <t>モト</t>
    </rPh>
    <phoneticPr fontId="3"/>
  </si>
  <si>
    <t>資料　厚生労働省「地域保健・健康増進事業報告」</t>
    <rPh sb="0" eb="2">
      <t>シリョウ</t>
    </rPh>
    <rPh sb="3" eb="8">
      <t>コウセイロウドウショウ</t>
    </rPh>
    <rPh sb="9" eb="11">
      <t>チイキ</t>
    </rPh>
    <rPh sb="11" eb="13">
      <t>ホケン</t>
    </rPh>
    <rPh sb="14" eb="16">
      <t>ケンコウ</t>
    </rPh>
    <rPh sb="16" eb="18">
      <t>ゾウシン</t>
    </rPh>
    <rPh sb="18" eb="20">
      <t>ジギョウ</t>
    </rPh>
    <rPh sb="20" eb="22">
      <t>ホウコク</t>
    </rPh>
    <phoneticPr fontId="3"/>
  </si>
  <si>
    <t>　　　小児慢性特定疾患の札幌市、函館市、旭川市は、厚生労働省「衛生行政報告例」</t>
    <rPh sb="3" eb="5">
      <t>ショウニ</t>
    </rPh>
    <rPh sb="5" eb="7">
      <t>マンセイ</t>
    </rPh>
    <rPh sb="7" eb="9">
      <t>トクテイ</t>
    </rPh>
    <rPh sb="9" eb="11">
      <t>シッカン</t>
    </rPh>
    <rPh sb="12" eb="14">
      <t>サッポロ</t>
    </rPh>
    <rPh sb="14" eb="15">
      <t>シ</t>
    </rPh>
    <rPh sb="16" eb="18">
      <t>ハコダテ</t>
    </rPh>
    <rPh sb="18" eb="19">
      <t>シ</t>
    </rPh>
    <rPh sb="20" eb="22">
      <t>アサヒカワ</t>
    </rPh>
    <rPh sb="22" eb="23">
      <t>シ</t>
    </rPh>
    <rPh sb="25" eb="30">
      <t>コウセイロウドウショウ</t>
    </rPh>
    <rPh sb="31" eb="33">
      <t>エイセイ</t>
    </rPh>
    <rPh sb="33" eb="35">
      <t>ギョウセイ</t>
    </rPh>
    <rPh sb="35" eb="38">
      <t>ホウコクレイ</t>
    </rPh>
    <phoneticPr fontId="3"/>
  </si>
  <si>
    <t>　　　未熟児養育医療の札幌市、函館市、旭川市は、厚生労働省「福祉行政報告例」</t>
    <rPh sb="3" eb="6">
      <t>ミジュクジ</t>
    </rPh>
    <rPh sb="6" eb="10">
      <t>ヨウイクイリョウ</t>
    </rPh>
    <rPh sb="11" eb="13">
      <t>サッポロ</t>
    </rPh>
    <rPh sb="13" eb="14">
      <t>シ</t>
    </rPh>
    <rPh sb="15" eb="17">
      <t>ハコダテ</t>
    </rPh>
    <rPh sb="17" eb="18">
      <t>シ</t>
    </rPh>
    <rPh sb="19" eb="21">
      <t>アサヒカワ</t>
    </rPh>
    <rPh sb="21" eb="22">
      <t>シ</t>
    </rPh>
    <rPh sb="24" eb="29">
      <t>コウセイロウドウショウ</t>
    </rPh>
    <rPh sb="30" eb="32">
      <t>フクシ</t>
    </rPh>
    <rPh sb="32" eb="34">
      <t>ギョウセイ</t>
    </rPh>
    <rPh sb="34" eb="37">
      <t>ホウコクレイ</t>
    </rPh>
    <phoneticPr fontId="3"/>
  </si>
  <si>
    <t>資料　厚生労働省「地域保健・健康増進事業報告」</t>
    <rPh sb="3" eb="8">
      <t>コウセイロウドウショウ</t>
    </rPh>
    <rPh sb="9" eb="11">
      <t>チイキ</t>
    </rPh>
    <rPh sb="11" eb="13">
      <t>ホケン</t>
    </rPh>
    <rPh sb="14" eb="16">
      <t>ケンコウ</t>
    </rPh>
    <rPh sb="16" eb="18">
      <t>ゾウシン</t>
    </rPh>
    <phoneticPr fontId="3"/>
  </si>
  <si>
    <t>資料　厚生労働省「地域保健・健康増進事業報告」</t>
    <rPh sb="0" eb="2">
      <t>シリョウ</t>
    </rPh>
    <rPh sb="3" eb="5">
      <t>コウセイ</t>
    </rPh>
    <rPh sb="5" eb="8">
      <t>ロウドウショウ</t>
    </rPh>
    <rPh sb="9" eb="11">
      <t>チイキ</t>
    </rPh>
    <rPh sb="11" eb="13">
      <t>ホケン</t>
    </rPh>
    <rPh sb="14" eb="16">
      <t>ケンコウ</t>
    </rPh>
    <rPh sb="16" eb="18">
      <t>ゾウシン</t>
    </rPh>
    <rPh sb="18" eb="20">
      <t>ジギョウ</t>
    </rPh>
    <rPh sb="20" eb="22">
      <t>ホウコク</t>
    </rPh>
    <phoneticPr fontId="3"/>
  </si>
  <si>
    <t>資料　厚生労働省「地域保健・健康増進事業報告」</t>
    <rPh sb="3" eb="5">
      <t>コウセイ</t>
    </rPh>
    <rPh sb="5" eb="8">
      <t>ロウドウショウ</t>
    </rPh>
    <rPh sb="9" eb="11">
      <t>チイキ</t>
    </rPh>
    <rPh sb="11" eb="13">
      <t>ホケン</t>
    </rPh>
    <rPh sb="14" eb="16">
      <t>ケンコウ</t>
    </rPh>
    <rPh sb="16" eb="18">
      <t>ゾウシン</t>
    </rPh>
    <rPh sb="18" eb="20">
      <t>ジギョウ</t>
    </rPh>
    <rPh sb="20" eb="22">
      <t>ホウコク</t>
    </rPh>
    <phoneticPr fontId="3"/>
  </si>
  <si>
    <t>資料　保健所集計</t>
    <rPh sb="0" eb="2">
      <t>シリョウ</t>
    </rPh>
    <rPh sb="3" eb="6">
      <t>ホケンジョ</t>
    </rPh>
    <rPh sb="6" eb="8">
      <t>シュウケイ</t>
    </rPh>
    <phoneticPr fontId="3"/>
  </si>
  <si>
    <t>資料　保健所集計</t>
    <rPh sb="6" eb="8">
      <t>シュウケイ</t>
    </rPh>
    <phoneticPr fontId="3"/>
  </si>
  <si>
    <t>資料　厚生労働省「地域保健・健康増進事業報告」</t>
    <rPh sb="0" eb="2">
      <t>シリョウ</t>
    </rPh>
    <rPh sb="3" eb="8">
      <t>コウセイロウドウショウ</t>
    </rPh>
    <rPh sb="9" eb="11">
      <t>チイキ</t>
    </rPh>
    <rPh sb="11" eb="13">
      <t>ホケン</t>
    </rPh>
    <rPh sb="14" eb="16">
      <t>ケンコウ</t>
    </rPh>
    <rPh sb="16" eb="18">
      <t>ゾウシン</t>
    </rPh>
    <rPh sb="18" eb="20">
      <t>ジギョウ</t>
    </rPh>
    <phoneticPr fontId="3"/>
  </si>
  <si>
    <t>資料　厚生労働省「地域保健・健康増進事業報告」</t>
    <rPh sb="0" eb="2">
      <t>シリョウ</t>
    </rPh>
    <rPh sb="3" eb="8">
      <t>コウセイロウドウショウ</t>
    </rPh>
    <rPh sb="9" eb="11">
      <t>チイキ</t>
    </rPh>
    <rPh sb="11" eb="13">
      <t>ホケン</t>
    </rPh>
    <rPh sb="14" eb="16">
      <t>ケンコウ</t>
    </rPh>
    <rPh sb="16" eb="18">
      <t>ゾウシン</t>
    </rPh>
    <rPh sb="18" eb="20">
      <t>ジギョウ</t>
    </rPh>
    <phoneticPr fontId="2"/>
  </si>
  <si>
    <t>（ア）：特定健康診査及び健康増進法に基づく健康診査受診者のうち、検査結果から生活習慣病の発症予防等のため指導が必要な者で本年度中に指導を開始した実人員を教育内容別に計上すること。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</si>
</sst>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7" formatCode="#,##0.0;[Red]\-#,##0.0"/>
    <numFmt numFmtId="178" formatCode="#,##0;[Red]#,##0"/>
    <numFmt numFmtId="179" formatCode="@&quot;保健所&quot;"/>
    <numFmt numFmtId="180" formatCode="@&quot;圏域&quot;"/>
    <numFmt numFmtId="181" formatCode="#,##0;_ * \-#,##0_ ;&quot;-&quot;;_ @_ "/>
    <numFmt numFmtId="182" formatCode="#,##0.0;_ * \-#,##0.0_ ;&quot;-&quot;;_ @_ "/>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font>
    <font>
      <sz val="11"/>
      <name val="ＭＳ Ｐゴシック"/>
      <family val="3"/>
    </font>
    <font>
      <sz val="11"/>
      <name val="游ゴシック"/>
      <family val="3"/>
      <charset val="128"/>
    </font>
    <font>
      <sz val="9"/>
      <name val="游ゴシック"/>
      <family val="3"/>
      <charset val="128"/>
    </font>
    <font>
      <sz val="6"/>
      <name val="ＭＳ Ｐゴシック"/>
      <family val="2"/>
      <charset val="128"/>
      <scheme val="minor"/>
    </font>
    <font>
      <sz val="11"/>
      <color rgb="FFFF0000"/>
      <name val="游ゴシック"/>
      <family val="3"/>
      <charset val="128"/>
    </font>
    <font>
      <sz val="10"/>
      <name val="游ゴシック"/>
      <family val="3"/>
      <charset val="128"/>
    </font>
    <font>
      <sz val="11"/>
      <color indexed="10"/>
      <name val="游ゴシック"/>
      <family val="3"/>
      <charset val="128"/>
    </font>
    <font>
      <sz val="8"/>
      <name val="游ゴシック"/>
      <family val="3"/>
      <charset val="128"/>
    </font>
    <font>
      <sz val="11"/>
      <color theme="1"/>
      <name val="游ゴシック"/>
      <family val="3"/>
      <charset val="128"/>
    </font>
    <font>
      <sz val="10"/>
      <color theme="1"/>
      <name val="游ゴシック"/>
      <family val="3"/>
      <charset val="128"/>
    </font>
    <font>
      <sz val="11"/>
      <color indexed="8"/>
      <name val="游ゴシック"/>
      <family val="3"/>
      <charset val="128"/>
    </font>
    <font>
      <b/>
      <sz val="11"/>
      <color theme="4"/>
      <name val="游ゴシック"/>
      <family val="3"/>
      <charset val="128"/>
    </font>
    <font>
      <sz val="11"/>
      <color theme="1"/>
      <name val="游ゴシック"/>
      <family val="2"/>
      <charset val="128"/>
    </font>
    <font>
      <sz val="11"/>
      <color theme="0" tint="-0.14999847407452621"/>
      <name val="游ゴシック"/>
      <family val="3"/>
      <charset val="128"/>
    </font>
    <font>
      <b/>
      <sz val="10"/>
      <color theme="4"/>
      <name val="游ゴシック"/>
      <family val="3"/>
      <charset val="128"/>
    </font>
    <font>
      <b/>
      <sz val="10"/>
      <color rgb="FF0070C0"/>
      <name val="游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bottom/>
      <diagonal/>
    </border>
    <border>
      <left style="thin">
        <color indexed="8"/>
      </left>
      <right style="thin">
        <color indexed="64"/>
      </right>
      <top/>
      <bottom/>
      <diagonal/>
    </border>
    <border>
      <left/>
      <right/>
      <top style="thin">
        <color indexed="64"/>
      </top>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right style="thin">
        <color indexed="8"/>
      </right>
      <top style="thin">
        <color indexed="8"/>
      </top>
      <bottom/>
      <diagonal/>
    </border>
    <border>
      <left style="thin">
        <color indexed="8"/>
      </left>
      <right/>
      <top style="thin">
        <color indexed="64"/>
      </top>
      <bottom style="thin">
        <color indexed="64"/>
      </bottom>
      <diagonal/>
    </border>
    <border>
      <left/>
      <right style="thin">
        <color indexed="64"/>
      </right>
      <top style="thin">
        <color indexed="64"/>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s>
  <cellStyleXfs count="50">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2" fillId="0" borderId="0" applyFont="0" applyFill="0" applyBorder="0" applyAlignment="0" applyProtection="0"/>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 fillId="0" borderId="0"/>
    <xf numFmtId="0" fontId="6" fillId="0" borderId="0"/>
    <xf numFmtId="0" fontId="23" fillId="4" borderId="0" applyNumberFormat="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91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lignment vertical="center"/>
    </xf>
    <xf numFmtId="0" fontId="4" fillId="0" borderId="15" xfId="0" applyFont="1" applyBorder="1" applyAlignment="1">
      <alignment horizontal="center"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pplyAlignment="1">
      <alignment horizontal="center" vertical="center"/>
    </xf>
    <xf numFmtId="0" fontId="5" fillId="0" borderId="21" xfId="0" applyFont="1" applyBorder="1">
      <alignment vertical="center"/>
    </xf>
    <xf numFmtId="0" fontId="5" fillId="0" borderId="22" xfId="0" applyFont="1" applyBorder="1">
      <alignment vertical="center"/>
    </xf>
    <xf numFmtId="0" fontId="4" fillId="0" borderId="23" xfId="0" applyFont="1" applyFill="1" applyBorder="1" applyAlignment="1">
      <alignment horizontal="center" vertical="center"/>
    </xf>
    <xf numFmtId="0" fontId="4" fillId="0" borderId="24" xfId="0" applyFont="1" applyBorder="1">
      <alignment vertical="center"/>
    </xf>
    <xf numFmtId="0" fontId="4" fillId="0" borderId="25" xfId="0" applyFont="1" applyBorder="1" applyAlignment="1">
      <alignment horizontal="center" vertical="center"/>
    </xf>
    <xf numFmtId="0" fontId="4" fillId="0" borderId="26" xfId="0" applyFont="1" applyFill="1" applyBorder="1" applyAlignment="1">
      <alignment horizontal="center" vertical="center"/>
    </xf>
    <xf numFmtId="0" fontId="4" fillId="0" borderId="10" xfId="0" applyFont="1" applyBorder="1" applyAlignment="1">
      <alignment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Fill="1" applyBorder="1" applyAlignment="1">
      <alignment horizontal="center" vertical="center"/>
    </xf>
    <xf numFmtId="0" fontId="4" fillId="0" borderId="18" xfId="0" applyFont="1" applyBorder="1" applyAlignment="1">
      <alignment horizontal="left" vertical="center"/>
    </xf>
    <xf numFmtId="0" fontId="4" fillId="0" borderId="30" xfId="0" applyFont="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Border="1" applyAlignment="1">
      <alignment horizontal="center" vertical="center"/>
    </xf>
    <xf numFmtId="0" fontId="4" fillId="0" borderId="3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Alignment="1">
      <alignment horizontal="center" vertical="center"/>
    </xf>
    <xf numFmtId="0" fontId="4" fillId="0" borderId="34" xfId="0" applyFont="1" applyBorder="1" applyAlignment="1">
      <alignment horizontal="center" vertical="center"/>
    </xf>
    <xf numFmtId="0" fontId="4" fillId="0" borderId="10" xfId="0" applyFont="1" applyBorder="1" applyAlignment="1">
      <alignment horizontal="left" vertical="center"/>
    </xf>
    <xf numFmtId="0" fontId="5" fillId="0" borderId="35" xfId="0" applyFont="1" applyBorder="1" applyAlignment="1">
      <alignment horizontal="center" vertical="center"/>
    </xf>
    <xf numFmtId="0" fontId="4" fillId="0" borderId="25"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36" xfId="0" applyFont="1" applyBorder="1" applyAlignment="1">
      <alignment horizontal="center" vertical="center"/>
    </xf>
    <xf numFmtId="0" fontId="5" fillId="0" borderId="20" xfId="0" applyFont="1" applyBorder="1" applyAlignment="1">
      <alignment horizontal="center" vertical="center"/>
    </xf>
    <xf numFmtId="0" fontId="5" fillId="0" borderId="37" xfId="0" applyFont="1" applyBorder="1" applyAlignment="1">
      <alignment horizontal="center" vertical="center"/>
    </xf>
    <xf numFmtId="0" fontId="4" fillId="0" borderId="14" xfId="0" applyFont="1" applyBorder="1" applyAlignment="1">
      <alignment vertical="center" wrapText="1"/>
    </xf>
    <xf numFmtId="0" fontId="4" fillId="0" borderId="24" xfId="0" applyFont="1" applyBorder="1" applyAlignment="1">
      <alignment vertical="center" wrapText="1"/>
    </xf>
    <xf numFmtId="0" fontId="5" fillId="0" borderId="38" xfId="0" applyFont="1" applyBorder="1" applyAlignment="1">
      <alignment horizontal="center" vertical="center"/>
    </xf>
    <xf numFmtId="0" fontId="5" fillId="0" borderId="0" xfId="0" applyFont="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0" borderId="40" xfId="0" applyFont="1" applyBorder="1" applyAlignment="1">
      <alignment horizontal="center" vertical="center"/>
    </xf>
    <xf numFmtId="0" fontId="3" fillId="0" borderId="28" xfId="0" applyFont="1" applyBorder="1" applyAlignment="1">
      <alignment horizontal="center" vertical="center"/>
    </xf>
    <xf numFmtId="0" fontId="3" fillId="0" borderId="39" xfId="0" applyFont="1" applyBorder="1" applyAlignment="1">
      <alignment horizontal="center"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37" xfId="0" applyFont="1" applyBorder="1">
      <alignment vertical="center"/>
    </xf>
    <xf numFmtId="0" fontId="4" fillId="0" borderId="23" xfId="0" applyFont="1" applyFill="1" applyBorder="1" applyAlignment="1">
      <alignment horizontal="center" vertical="center" wrapText="1"/>
    </xf>
    <xf numFmtId="0" fontId="4" fillId="0" borderId="26" xfId="0" applyFont="1" applyFill="1" applyBorder="1" applyAlignment="1">
      <alignment horizontal="center" vertical="center" wrapText="1"/>
    </xf>
    <xf numFmtId="56" fontId="4" fillId="0" borderId="31" xfId="0" applyNumberFormat="1" applyFont="1" applyFill="1" applyBorder="1" applyAlignment="1">
      <alignment horizontal="center" vertical="center"/>
    </xf>
    <xf numFmtId="56" fontId="4" fillId="0" borderId="25" xfId="0" applyNumberFormat="1" applyFont="1" applyFill="1" applyBorder="1" applyAlignment="1">
      <alignment horizontal="center" vertical="center"/>
    </xf>
    <xf numFmtId="56" fontId="4" fillId="0" borderId="29" xfId="0" applyNumberFormat="1" applyFont="1" applyFill="1" applyBorder="1" applyAlignment="1">
      <alignment horizontal="center" vertical="center"/>
    </xf>
    <xf numFmtId="56" fontId="4" fillId="0" borderId="12" xfId="0" applyNumberFormat="1" applyFont="1" applyFill="1" applyBorder="1" applyAlignment="1">
      <alignment horizontal="center"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31" xfId="0" applyFont="1" applyFill="1" applyBorder="1" applyAlignment="1">
      <alignment horizontal="center" vertical="center" wrapText="1"/>
    </xf>
    <xf numFmtId="0" fontId="4" fillId="0" borderId="14" xfId="0" applyFont="1" applyBorder="1" applyAlignment="1">
      <alignment horizontal="left" vertical="center"/>
    </xf>
    <xf numFmtId="0" fontId="5" fillId="0" borderId="47"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4" fillId="0" borderId="0" xfId="0" applyFont="1" applyAlignment="1">
      <alignment horizontal="left" vertical="center"/>
    </xf>
    <xf numFmtId="0" fontId="5" fillId="0" borderId="0" xfId="0" applyFont="1" applyBorder="1" applyAlignment="1">
      <alignment horizontal="center" vertical="center"/>
    </xf>
    <xf numFmtId="17" fontId="4" fillId="0" borderId="33" xfId="0" applyNumberFormat="1" applyFont="1" applyFill="1" applyBorder="1" applyAlignment="1">
      <alignment horizontal="center" vertical="center"/>
    </xf>
    <xf numFmtId="0" fontId="5"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26" fillId="0" borderId="54" xfId="34" applyFont="1" applyFill="1" applyBorder="1" applyAlignment="1">
      <alignment horizontal="left" vertical="center"/>
    </xf>
    <xf numFmtId="38" fontId="26" fillId="0" borderId="0" xfId="34" applyFont="1" applyFill="1" applyBorder="1" applyAlignment="1">
      <alignment horizontal="center" vertical="center"/>
    </xf>
    <xf numFmtId="38" fontId="26" fillId="0" borderId="0" xfId="34" applyFont="1" applyAlignment="1"/>
    <xf numFmtId="38" fontId="26" fillId="0" borderId="0" xfId="34" applyFont="1"/>
    <xf numFmtId="38" fontId="26" fillId="0" borderId="12" xfId="34" applyFont="1" applyFill="1" applyBorder="1" applyAlignment="1">
      <alignment horizontal="left" vertical="center"/>
    </xf>
    <xf numFmtId="38" fontId="26" fillId="0" borderId="12" xfId="34" applyFont="1" applyBorder="1" applyAlignment="1">
      <alignment horizontal="center" wrapText="1"/>
    </xf>
    <xf numFmtId="38" fontId="26" fillId="0" borderId="0" xfId="34" applyFont="1" applyAlignment="1">
      <alignment horizontal="center" vertical="top" textRotation="255" wrapText="1"/>
    </xf>
    <xf numFmtId="38" fontId="26" fillId="0" borderId="0" xfId="34" applyFont="1" applyAlignment="1">
      <alignment horizontal="center" vertical="top" textRotation="255"/>
    </xf>
    <xf numFmtId="38" fontId="26" fillId="0" borderId="31" xfId="34" applyFont="1" applyBorder="1" applyAlignment="1">
      <alignment horizontal="center" wrapText="1"/>
    </xf>
    <xf numFmtId="38" fontId="26" fillId="0" borderId="0" xfId="34" applyFont="1" applyFill="1" applyAlignment="1"/>
    <xf numFmtId="38" fontId="26" fillId="0" borderId="0" xfId="34" applyFont="1" applyFill="1"/>
    <xf numFmtId="38" fontId="26" fillId="0" borderId="0" xfId="34" applyFont="1" applyBorder="1" applyAlignment="1">
      <alignment horizontal="left" vertical="center"/>
    </xf>
    <xf numFmtId="38" fontId="26" fillId="0" borderId="0" xfId="34" applyFont="1" applyBorder="1" applyAlignment="1">
      <alignment horizontal="right"/>
    </xf>
    <xf numFmtId="38" fontId="26" fillId="0" borderId="0" xfId="34" applyFont="1" applyBorder="1" applyAlignment="1">
      <alignment horizontal="left"/>
    </xf>
    <xf numFmtId="38" fontId="26" fillId="0" borderId="0" xfId="34" applyFont="1" applyBorder="1" applyAlignment="1"/>
    <xf numFmtId="0" fontId="26" fillId="0" borderId="0" xfId="43" applyFont="1" applyBorder="1" applyAlignment="1">
      <alignment horizontal="left"/>
    </xf>
    <xf numFmtId="38" fontId="26" fillId="0" borderId="0" xfId="34" applyFont="1" applyAlignment="1">
      <alignment horizontal="left"/>
    </xf>
    <xf numFmtId="38" fontId="27" fillId="0" borderId="0" xfId="34" applyFont="1" applyAlignment="1">
      <alignment horizontal="left"/>
    </xf>
    <xf numFmtId="38" fontId="27" fillId="0" borderId="0" xfId="34" applyFont="1" applyAlignment="1"/>
    <xf numFmtId="38" fontId="27" fillId="0" borderId="0" xfId="34" applyFont="1"/>
    <xf numFmtId="0" fontId="1" fillId="0" borderId="0" xfId="48">
      <alignment vertical="center"/>
    </xf>
    <xf numFmtId="0" fontId="1" fillId="27" borderId="0" xfId="48" applyFill="1">
      <alignment vertical="center"/>
    </xf>
    <xf numFmtId="0" fontId="1" fillId="0" borderId="0" xfId="48" applyNumberFormat="1">
      <alignment vertical="center"/>
    </xf>
    <xf numFmtId="38" fontId="29" fillId="0" borderId="0" xfId="34" applyFont="1" applyFill="1"/>
    <xf numFmtId="38" fontId="26" fillId="0" borderId="0" xfId="34" applyFont="1" applyFill="1" applyBorder="1" applyAlignment="1"/>
    <xf numFmtId="38" fontId="26" fillId="0" borderId="0" xfId="34" applyFont="1" applyFill="1" applyBorder="1" applyAlignment="1">
      <alignment wrapText="1"/>
    </xf>
    <xf numFmtId="38" fontId="26" fillId="0" borderId="0" xfId="34" applyFont="1" applyFill="1" applyAlignment="1">
      <alignment horizontal="right"/>
    </xf>
    <xf numFmtId="38" fontId="26" fillId="26" borderId="23" xfId="34" applyFont="1" applyFill="1" applyBorder="1" applyAlignment="1">
      <alignment horizontal="left" vertical="center"/>
    </xf>
    <xf numFmtId="38" fontId="26" fillId="26" borderId="29" xfId="34" applyFont="1" applyFill="1" applyBorder="1" applyAlignment="1">
      <alignment horizontal="right" vertical="center"/>
    </xf>
    <xf numFmtId="38" fontId="26" fillId="26" borderId="23" xfId="34" applyFont="1" applyFill="1" applyBorder="1" applyAlignment="1">
      <alignment horizontal="right" vertical="center"/>
    </xf>
    <xf numFmtId="38" fontId="26" fillId="0" borderId="0" xfId="34" applyFont="1" applyFill="1" applyBorder="1" applyAlignment="1">
      <alignment horizontal="left" vertical="center"/>
    </xf>
    <xf numFmtId="38" fontId="30" fillId="0" borderId="58" xfId="34" applyFont="1" applyFill="1" applyBorder="1" applyAlignment="1">
      <alignment horizontal="centerContinuous" vertical="center"/>
    </xf>
    <xf numFmtId="0" fontId="30" fillId="0" borderId="59" xfId="0" applyFont="1" applyBorder="1" applyAlignment="1">
      <alignment horizontal="centerContinuous" vertical="center"/>
    </xf>
    <xf numFmtId="38" fontId="30" fillId="0" borderId="58" xfId="34" applyFont="1" applyFill="1" applyBorder="1" applyAlignment="1">
      <alignment vertical="center" wrapText="1"/>
    </xf>
    <xf numFmtId="38" fontId="30" fillId="0" borderId="55" xfId="34" applyFont="1" applyFill="1" applyBorder="1" applyAlignment="1">
      <alignment horizontal="center" vertical="center"/>
    </xf>
    <xf numFmtId="38" fontId="30" fillId="0" borderId="12" xfId="34" applyFont="1" applyFill="1" applyBorder="1" applyAlignment="1">
      <alignment horizontal="left" vertical="center"/>
    </xf>
    <xf numFmtId="38" fontId="30" fillId="0" borderId="0" xfId="34" applyFont="1"/>
    <xf numFmtId="38" fontId="30" fillId="0" borderId="12" xfId="34" applyFont="1" applyBorder="1" applyAlignment="1">
      <alignment horizontal="center" wrapText="1"/>
    </xf>
    <xf numFmtId="38" fontId="30" fillId="0" borderId="0" xfId="34" applyFont="1" applyAlignment="1">
      <alignment horizontal="center" vertical="top" textRotation="255"/>
    </xf>
    <xf numFmtId="38" fontId="30" fillId="0" borderId="29" xfId="34" applyFont="1" applyFill="1" applyBorder="1" applyAlignment="1">
      <alignment vertical="center" wrapText="1"/>
    </xf>
    <xf numFmtId="38" fontId="30" fillId="0" borderId="31" xfId="34" applyFont="1" applyFill="1" applyBorder="1" applyAlignment="1">
      <alignment vertical="center"/>
    </xf>
    <xf numFmtId="38" fontId="30" fillId="0" borderId="31" xfId="34" applyFont="1" applyFill="1" applyBorder="1" applyAlignment="1">
      <alignment horizontal="center" vertical="center"/>
    </xf>
    <xf numFmtId="38" fontId="26" fillId="24" borderId="0" xfId="34" applyFont="1" applyFill="1" applyBorder="1" applyAlignment="1">
      <alignment horizontal="left" vertical="center"/>
    </xf>
    <xf numFmtId="38" fontId="26" fillId="24" borderId="0" xfId="34" applyFont="1" applyFill="1" applyBorder="1" applyAlignment="1">
      <alignment horizontal="center" vertical="center" wrapText="1"/>
    </xf>
    <xf numFmtId="38" fontId="26" fillId="24" borderId="29" xfId="34" applyFont="1" applyFill="1" applyBorder="1" applyAlignment="1">
      <alignment horizontal="center" vertical="center"/>
    </xf>
    <xf numFmtId="0" fontId="26" fillId="0" borderId="0" xfId="45" applyFont="1" applyFill="1" applyBorder="1" applyAlignment="1">
      <alignment vertical="center"/>
    </xf>
    <xf numFmtId="38" fontId="26" fillId="24" borderId="0" xfId="34" applyFont="1" applyFill="1" applyAlignment="1">
      <alignment horizontal="right" vertical="center" wrapText="1"/>
    </xf>
    <xf numFmtId="38" fontId="26" fillId="24" borderId="0" xfId="34" applyFont="1" applyFill="1" applyAlignment="1">
      <alignment vertical="center" wrapText="1"/>
    </xf>
    <xf numFmtId="38" fontId="26" fillId="24" borderId="0" xfId="34" applyFont="1" applyFill="1" applyBorder="1" applyAlignment="1">
      <alignment vertical="center"/>
    </xf>
    <xf numFmtId="38" fontId="26" fillId="24" borderId="0" xfId="34" applyFont="1" applyFill="1" applyAlignment="1">
      <alignment vertical="center"/>
    </xf>
    <xf numFmtId="38" fontId="26" fillId="24" borderId="12" xfId="34" applyFont="1" applyFill="1" applyBorder="1" applyAlignment="1">
      <alignment horizontal="left" vertical="center"/>
    </xf>
    <xf numFmtId="38" fontId="26" fillId="24" borderId="31" xfId="34" applyFont="1" applyFill="1" applyBorder="1" applyAlignment="1">
      <alignment horizontal="left" vertical="center" wrapText="1"/>
    </xf>
    <xf numFmtId="38" fontId="26" fillId="0" borderId="0" xfId="34" applyFont="1" applyFill="1" applyBorder="1" applyAlignment="1">
      <alignment vertical="center"/>
    </xf>
    <xf numFmtId="38" fontId="26" fillId="0" borderId="0" xfId="34" applyFont="1" applyFill="1" applyAlignment="1">
      <alignment vertical="center"/>
    </xf>
    <xf numFmtId="38" fontId="26" fillId="24" borderId="0" xfId="34" applyFont="1" applyFill="1" applyBorder="1" applyAlignment="1">
      <alignment horizontal="right" vertical="center"/>
    </xf>
    <xf numFmtId="38" fontId="26" fillId="25" borderId="0" xfId="34" applyFont="1" applyFill="1" applyBorder="1" applyAlignment="1">
      <alignment horizontal="left" vertical="center"/>
    </xf>
    <xf numFmtId="0" fontId="26" fillId="24" borderId="0" xfId="43" applyFont="1" applyFill="1" applyAlignment="1">
      <alignment vertical="center"/>
    </xf>
    <xf numFmtId="0" fontId="26" fillId="25" borderId="0" xfId="43" applyFont="1" applyFill="1" applyBorder="1" applyAlignment="1">
      <alignment horizontal="left" vertical="center"/>
    </xf>
    <xf numFmtId="38" fontId="26" fillId="0" borderId="0" xfId="34" applyFont="1" applyFill="1" applyAlignment="1">
      <alignment horizontal="left" vertical="center"/>
    </xf>
    <xf numFmtId="0" fontId="26" fillId="0" borderId="0" xfId="43" applyFont="1" applyFill="1" applyAlignment="1">
      <alignment vertical="center"/>
    </xf>
    <xf numFmtId="0" fontId="26" fillId="0" borderId="0" xfId="43" applyFont="1" applyFill="1" applyBorder="1" applyAlignment="1">
      <alignment vertical="center"/>
    </xf>
    <xf numFmtId="0" fontId="26" fillId="24" borderId="0" xfId="43" applyFont="1" applyFill="1" applyBorder="1" applyAlignment="1">
      <alignment vertical="center"/>
    </xf>
    <xf numFmtId="181" fontId="26" fillId="26" borderId="20" xfId="34" applyNumberFormat="1" applyFont="1" applyFill="1" applyBorder="1" applyAlignment="1">
      <alignment horizontal="left" vertical="center"/>
    </xf>
    <xf numFmtId="181" fontId="26" fillId="26" borderId="67" xfId="34" applyNumberFormat="1" applyFont="1" applyFill="1" applyBorder="1" applyAlignment="1">
      <alignment horizontal="right" vertical="center"/>
    </xf>
    <xf numFmtId="181" fontId="26" fillId="26" borderId="23" xfId="34" applyNumberFormat="1" applyFont="1" applyFill="1" applyBorder="1" applyAlignment="1">
      <alignment horizontal="right" vertical="center"/>
    </xf>
    <xf numFmtId="38" fontId="26" fillId="0" borderId="0" xfId="34" applyFont="1" applyBorder="1" applyAlignment="1">
      <alignment vertical="center"/>
    </xf>
    <xf numFmtId="38" fontId="26" fillId="0" borderId="29" xfId="34" applyFont="1" applyBorder="1" applyAlignment="1">
      <alignment horizontal="left" vertical="center"/>
    </xf>
    <xf numFmtId="177" fontId="26" fillId="0" borderId="0" xfId="34" applyNumberFormat="1" applyFont="1" applyAlignment="1">
      <alignment vertical="center"/>
    </xf>
    <xf numFmtId="38" fontId="26" fillId="0" borderId="0" xfId="34" applyFont="1" applyAlignment="1">
      <alignment vertical="center"/>
    </xf>
    <xf numFmtId="38" fontId="26" fillId="0" borderId="0" xfId="34" applyFont="1" applyFill="1" applyAlignment="1">
      <alignment horizontal="right" vertical="center"/>
    </xf>
    <xf numFmtId="38" fontId="26" fillId="0" borderId="0" xfId="34" applyFont="1" applyBorder="1" applyAlignment="1">
      <alignment horizontal="center" vertical="center" wrapText="1"/>
    </xf>
    <xf numFmtId="38" fontId="26" fillId="0" borderId="60" xfId="34" applyFont="1" applyBorder="1" applyAlignment="1">
      <alignment horizontal="center" vertical="center" wrapText="1"/>
    </xf>
    <xf numFmtId="38" fontId="26" fillId="0" borderId="61" xfId="34" applyFont="1" applyBorder="1" applyAlignment="1">
      <alignment horizontal="center" vertical="center" wrapText="1"/>
    </xf>
    <xf numFmtId="38" fontId="30" fillId="26" borderId="23" xfId="34" applyFont="1" applyFill="1" applyBorder="1" applyAlignment="1">
      <alignment horizontal="left" vertical="center"/>
    </xf>
    <xf numFmtId="38" fontId="26" fillId="0" borderId="12" xfId="34" applyFont="1" applyBorder="1" applyAlignment="1">
      <alignment horizontal="left" vertical="center"/>
    </xf>
    <xf numFmtId="177" fontId="26" fillId="0" borderId="0" xfId="34" applyNumberFormat="1" applyFont="1" applyBorder="1" applyAlignment="1">
      <alignment vertical="center"/>
    </xf>
    <xf numFmtId="0" fontId="26" fillId="0" borderId="0" xfId="43" applyFont="1" applyBorder="1" applyAlignment="1">
      <alignment horizontal="left" vertical="center"/>
    </xf>
    <xf numFmtId="38" fontId="26" fillId="0" borderId="0" xfId="34" applyFont="1" applyAlignment="1">
      <alignment horizontal="left" vertical="center"/>
    </xf>
    <xf numFmtId="38" fontId="26" fillId="0" borderId="62" xfId="34" applyFont="1" applyBorder="1" applyAlignment="1">
      <alignment horizontal="center" vertical="center" wrapText="1"/>
    </xf>
    <xf numFmtId="38" fontId="26" fillId="0" borderId="12" xfId="34" applyFont="1" applyBorder="1" applyAlignment="1">
      <alignment horizontal="right" vertical="center"/>
    </xf>
    <xf numFmtId="38" fontId="26" fillId="0" borderId="20" xfId="34" applyFont="1" applyBorder="1" applyAlignment="1">
      <alignment horizontal="right" vertical="center"/>
    </xf>
    <xf numFmtId="38" fontId="26" fillId="0" borderId="0" xfId="34" applyFont="1" applyBorder="1" applyAlignment="1">
      <alignment horizontal="right" vertical="center"/>
    </xf>
    <xf numFmtId="38" fontId="26" fillId="0" borderId="12" xfId="34" applyFont="1" applyBorder="1" applyAlignment="1">
      <alignment vertical="center"/>
    </xf>
    <xf numFmtId="38" fontId="26" fillId="0" borderId="56" xfId="34" applyFont="1" applyBorder="1" applyAlignment="1">
      <alignment horizontal="center" vertical="center" wrapText="1"/>
    </xf>
    <xf numFmtId="177" fontId="26" fillId="0" borderId="29" xfId="34" applyNumberFormat="1" applyFont="1" applyFill="1" applyBorder="1" applyAlignment="1">
      <alignment horizontal="center" vertical="center" wrapText="1"/>
    </xf>
    <xf numFmtId="177" fontId="26" fillId="0" borderId="31" xfId="34" applyNumberFormat="1" applyFont="1" applyFill="1" applyBorder="1" applyAlignment="1">
      <alignment horizontal="center" vertical="center" wrapText="1"/>
    </xf>
    <xf numFmtId="38" fontId="26" fillId="0" borderId="62" xfId="34" applyFont="1" applyBorder="1" applyAlignment="1">
      <alignment horizontal="left" vertical="center"/>
    </xf>
    <xf numFmtId="38" fontId="26" fillId="0" borderId="31" xfId="34" applyFont="1" applyBorder="1" applyAlignment="1">
      <alignment horizontal="left" vertical="center"/>
    </xf>
    <xf numFmtId="38" fontId="26" fillId="0" borderId="0" xfId="34" applyFont="1" applyAlignment="1">
      <alignment vertical="center" shrinkToFit="1"/>
    </xf>
    <xf numFmtId="177" fontId="26" fillId="0" borderId="0" xfId="34" applyNumberFormat="1" applyFont="1" applyFill="1" applyBorder="1" applyAlignment="1">
      <alignment vertical="center"/>
    </xf>
    <xf numFmtId="38" fontId="26" fillId="0" borderId="13" xfId="34" applyFont="1" applyBorder="1" applyAlignment="1">
      <alignment horizontal="left" vertical="center"/>
    </xf>
    <xf numFmtId="38" fontId="31" fillId="0" borderId="0" xfId="34" applyFont="1" applyAlignment="1">
      <alignment horizontal="left" vertical="center"/>
    </xf>
    <xf numFmtId="38" fontId="26" fillId="0" borderId="0" xfId="34" applyFont="1" applyAlignment="1">
      <alignment vertical="center" wrapText="1"/>
    </xf>
    <xf numFmtId="38" fontId="26" fillId="0" borderId="0" xfId="34" applyFont="1" applyAlignment="1">
      <alignment horizontal="left" vertical="center" wrapText="1"/>
    </xf>
    <xf numFmtId="38" fontId="31" fillId="0" borderId="0" xfId="34" applyFont="1" applyAlignment="1">
      <alignment vertical="center"/>
    </xf>
    <xf numFmtId="38" fontId="27" fillId="0" borderId="29" xfId="34" applyFont="1" applyBorder="1" applyAlignment="1">
      <alignment horizontal="center" vertical="center"/>
    </xf>
    <xf numFmtId="0" fontId="32" fillId="0" borderId="31" xfId="0" applyFont="1" applyBorder="1" applyAlignment="1">
      <alignment horizontal="center" vertical="center"/>
    </xf>
    <xf numFmtId="0" fontId="32" fillId="0" borderId="31" xfId="0" applyFont="1" applyBorder="1" applyAlignment="1">
      <alignment horizontal="center" vertical="center" wrapText="1"/>
    </xf>
    <xf numFmtId="0" fontId="32" fillId="0" borderId="65" xfId="0" applyFont="1" applyBorder="1" applyAlignment="1">
      <alignment horizontal="center" vertical="center" wrapText="1"/>
    </xf>
    <xf numFmtId="38" fontId="30" fillId="26" borderId="29" xfId="34" applyFont="1" applyFill="1" applyBorder="1" applyAlignment="1">
      <alignment horizontal="left" vertical="center"/>
    </xf>
    <xf numFmtId="38" fontId="26" fillId="26" borderId="31" xfId="34" applyFont="1" applyFill="1" applyBorder="1" applyAlignment="1">
      <alignment horizontal="right" vertical="center"/>
    </xf>
    <xf numFmtId="177" fontId="26" fillId="26" borderId="31" xfId="34" applyNumberFormat="1" applyFont="1" applyFill="1" applyBorder="1" applyAlignment="1">
      <alignment horizontal="right" vertical="center"/>
    </xf>
    <xf numFmtId="38" fontId="26" fillId="0" borderId="62" xfId="34" applyFont="1" applyBorder="1" applyAlignment="1">
      <alignment horizontal="center" vertical="center"/>
    </xf>
    <xf numFmtId="177" fontId="29" fillId="0" borderId="0" xfId="34" applyNumberFormat="1" applyFont="1" applyAlignment="1">
      <alignment vertical="center"/>
    </xf>
    <xf numFmtId="38" fontId="29" fillId="0" borderId="0" xfId="34" applyFont="1" applyAlignment="1">
      <alignment vertical="center"/>
    </xf>
    <xf numFmtId="38" fontId="26" fillId="0" borderId="29" xfId="34" applyFont="1" applyBorder="1" applyAlignment="1">
      <alignment horizontal="center" vertical="center" wrapText="1"/>
    </xf>
    <xf numFmtId="38" fontId="26" fillId="0" borderId="23" xfId="34" applyFont="1" applyBorder="1" applyAlignment="1">
      <alignment horizontal="center" vertical="center" wrapText="1"/>
    </xf>
    <xf numFmtId="38" fontId="26" fillId="0" borderId="58" xfId="34" applyFont="1" applyBorder="1" applyAlignment="1">
      <alignment horizontal="center" vertical="center" wrapText="1"/>
    </xf>
    <xf numFmtId="38" fontId="26" fillId="0" borderId="59" xfId="34" applyFont="1" applyBorder="1" applyAlignment="1">
      <alignment horizontal="center" vertical="center"/>
    </xf>
    <xf numFmtId="38" fontId="26" fillId="0" borderId="12" xfId="34" applyFont="1" applyBorder="1" applyAlignment="1">
      <alignment horizontal="center" vertical="center" wrapText="1"/>
    </xf>
    <xf numFmtId="38" fontId="26" fillId="0" borderId="31" xfId="34" applyFont="1" applyBorder="1" applyAlignment="1">
      <alignment horizontal="center" vertical="center" wrapText="1"/>
    </xf>
    <xf numFmtId="38" fontId="33" fillId="0" borderId="0" xfId="34" applyFont="1" applyBorder="1" applyAlignment="1">
      <alignment horizontal="left" vertical="center"/>
    </xf>
    <xf numFmtId="38" fontId="33" fillId="0" borderId="29" xfId="34" applyFont="1" applyBorder="1" applyAlignment="1">
      <alignment horizontal="center" vertical="center" wrapText="1"/>
    </xf>
    <xf numFmtId="38" fontId="34" fillId="0" borderId="57" xfId="34" applyFont="1" applyBorder="1" applyAlignment="1">
      <alignment vertical="center"/>
    </xf>
    <xf numFmtId="38" fontId="34" fillId="26" borderId="23" xfId="34" applyFont="1" applyFill="1" applyBorder="1" applyAlignment="1">
      <alignment horizontal="left" vertical="center"/>
    </xf>
    <xf numFmtId="38" fontId="33" fillId="26" borderId="23" xfId="34" applyFont="1" applyFill="1" applyBorder="1" applyAlignment="1">
      <alignment horizontal="right" vertical="center"/>
    </xf>
    <xf numFmtId="38" fontId="33" fillId="26" borderId="23" xfId="34" applyFont="1" applyFill="1" applyBorder="1" applyAlignment="1">
      <alignment vertical="center"/>
    </xf>
    <xf numFmtId="38" fontId="33" fillId="0" borderId="62" xfId="34" applyFont="1" applyBorder="1" applyAlignment="1">
      <alignment horizontal="left" vertical="center"/>
    </xf>
    <xf numFmtId="38" fontId="33" fillId="0" borderId="0" xfId="34" applyFont="1" applyAlignment="1">
      <alignment vertical="center"/>
    </xf>
    <xf numFmtId="177" fontId="33" fillId="0" borderId="0" xfId="34" applyNumberFormat="1" applyFont="1" applyAlignment="1">
      <alignment vertical="center"/>
    </xf>
    <xf numFmtId="38" fontId="33" fillId="0" borderId="0" xfId="34" applyFont="1" applyFill="1" applyAlignment="1">
      <alignment horizontal="right" vertical="center"/>
    </xf>
    <xf numFmtId="38" fontId="33" fillId="0" borderId="0" xfId="34" applyFont="1" applyFill="1" applyAlignment="1">
      <alignment vertical="center"/>
    </xf>
    <xf numFmtId="38" fontId="33" fillId="0" borderId="62" xfId="34" applyFont="1" applyBorder="1" applyAlignment="1">
      <alignment horizontal="right" vertical="center"/>
    </xf>
    <xf numFmtId="38" fontId="33" fillId="0" borderId="0" xfId="34" applyFont="1" applyBorder="1" applyAlignment="1">
      <alignment horizontal="right" vertical="center"/>
    </xf>
    <xf numFmtId="38" fontId="33" fillId="0" borderId="0" xfId="34" applyFont="1" applyBorder="1" applyAlignment="1">
      <alignment vertical="center"/>
    </xf>
    <xf numFmtId="38" fontId="33" fillId="0" borderId="0" xfId="34" applyFont="1" applyAlignment="1">
      <alignment horizontal="left" vertical="center"/>
    </xf>
    <xf numFmtId="38" fontId="26" fillId="26" borderId="31" xfId="34" applyFont="1" applyFill="1" applyBorder="1" applyAlignment="1">
      <alignment vertical="center"/>
    </xf>
    <xf numFmtId="38" fontId="26" fillId="0" borderId="62" xfId="34" applyFont="1" applyFill="1" applyBorder="1" applyAlignment="1">
      <alignment vertical="center"/>
    </xf>
    <xf numFmtId="38" fontId="26" fillId="0" borderId="29" xfId="34" applyFont="1" applyBorder="1" applyAlignment="1">
      <alignment horizontal="center" vertical="center"/>
    </xf>
    <xf numFmtId="181" fontId="26" fillId="0" borderId="0" xfId="34" applyNumberFormat="1" applyFont="1" applyAlignment="1">
      <alignment vertical="center"/>
    </xf>
    <xf numFmtId="181" fontId="26" fillId="0" borderId="0" xfId="34" applyNumberFormat="1" applyFont="1" applyBorder="1" applyAlignment="1">
      <alignment horizontal="left" vertical="center"/>
    </xf>
    <xf numFmtId="181" fontId="26" fillId="0" borderId="0" xfId="34" applyNumberFormat="1" applyFont="1" applyBorder="1" applyAlignment="1">
      <alignment vertical="center"/>
    </xf>
    <xf numFmtId="181" fontId="26" fillId="0" borderId="0" xfId="34" applyNumberFormat="1" applyFont="1" applyFill="1" applyAlignment="1">
      <alignment horizontal="right" vertical="center"/>
    </xf>
    <xf numFmtId="181" fontId="26" fillId="0" borderId="29" xfId="34" applyNumberFormat="1" applyFont="1" applyBorder="1" applyAlignment="1">
      <alignment horizontal="center" vertical="center"/>
    </xf>
    <xf numFmtId="181" fontId="26" fillId="0" borderId="29" xfId="34" applyNumberFormat="1" applyFont="1" applyBorder="1" applyAlignment="1">
      <alignment horizontal="center" vertical="center" wrapText="1"/>
    </xf>
    <xf numFmtId="181" fontId="26" fillId="0" borderId="59" xfId="34" applyNumberFormat="1" applyFont="1" applyBorder="1" applyAlignment="1">
      <alignment horizontal="center" vertical="center"/>
    </xf>
    <xf numFmtId="181" fontId="26" fillId="0" borderId="57" xfId="34" applyNumberFormat="1" applyFont="1" applyBorder="1" applyAlignment="1">
      <alignment horizontal="center" vertical="center"/>
    </xf>
    <xf numFmtId="181" fontId="26" fillId="0" borderId="65" xfId="34" applyNumberFormat="1" applyFont="1" applyBorder="1" applyAlignment="1">
      <alignment horizontal="center" vertical="center" wrapText="1"/>
    </xf>
    <xf numFmtId="181" fontId="26" fillId="0" borderId="29" xfId="34" applyNumberFormat="1" applyFont="1" applyFill="1" applyBorder="1" applyAlignment="1">
      <alignment horizontal="center" vertical="center" wrapText="1"/>
    </xf>
    <xf numFmtId="181" fontId="26" fillId="26" borderId="29" xfId="34" applyNumberFormat="1" applyFont="1" applyFill="1" applyBorder="1" applyAlignment="1">
      <alignment horizontal="left" vertical="center"/>
    </xf>
    <xf numFmtId="181" fontId="26" fillId="0" borderId="0" xfId="34" applyNumberFormat="1" applyFont="1" applyFill="1" applyAlignment="1">
      <alignment vertical="center"/>
    </xf>
    <xf numFmtId="181" fontId="26" fillId="0" borderId="29" xfId="34" applyNumberFormat="1" applyFont="1" applyFill="1" applyBorder="1" applyAlignment="1">
      <alignment horizontal="left" vertical="center"/>
    </xf>
    <xf numFmtId="181" fontId="26" fillId="0" borderId="62" xfId="34" applyNumberFormat="1" applyFont="1" applyBorder="1" applyAlignment="1">
      <alignment horizontal="center" vertical="center"/>
    </xf>
    <xf numFmtId="181" fontId="26" fillId="0" borderId="0" xfId="34" applyNumberFormat="1" applyFont="1" applyBorder="1" applyAlignment="1">
      <alignment horizontal="right" vertical="center"/>
    </xf>
    <xf numFmtId="181" fontId="26" fillId="0" borderId="13" xfId="34" applyNumberFormat="1" applyFont="1" applyBorder="1" applyAlignment="1">
      <alignment horizontal="left" vertical="center"/>
    </xf>
    <xf numFmtId="181" fontId="29" fillId="0" borderId="0" xfId="0" applyNumberFormat="1" applyFont="1" applyAlignment="1">
      <alignment vertical="center"/>
    </xf>
    <xf numFmtId="181" fontId="26" fillId="0" borderId="0" xfId="34" applyNumberFormat="1" applyFont="1" applyFill="1" applyBorder="1" applyAlignment="1">
      <alignment horizontal="left" vertical="center"/>
    </xf>
    <xf numFmtId="181" fontId="26" fillId="0" borderId="0" xfId="34" applyNumberFormat="1" applyFont="1" applyAlignment="1">
      <alignment horizontal="left" vertical="center"/>
    </xf>
    <xf numFmtId="181" fontId="26" fillId="0" borderId="0" xfId="34" applyNumberFormat="1" applyFont="1" applyAlignment="1">
      <alignment vertical="center" wrapText="1"/>
    </xf>
    <xf numFmtId="181" fontId="26" fillId="0" borderId="0" xfId="34" applyNumberFormat="1" applyFont="1" applyFill="1" applyBorder="1" applyAlignment="1">
      <alignment vertical="center"/>
    </xf>
    <xf numFmtId="181" fontId="26" fillId="0" borderId="20" xfId="34" applyNumberFormat="1" applyFont="1" applyBorder="1" applyAlignment="1">
      <alignment vertical="center"/>
    </xf>
    <xf numFmtId="181" fontId="27" fillId="0" borderId="56" xfId="34" applyNumberFormat="1" applyFont="1" applyBorder="1" applyAlignment="1">
      <alignment horizontal="center" vertical="center"/>
    </xf>
    <xf numFmtId="181" fontId="27" fillId="0" borderId="64" xfId="34" applyNumberFormat="1" applyFont="1" applyBorder="1" applyAlignment="1">
      <alignment horizontal="center" vertical="center"/>
    </xf>
    <xf numFmtId="181" fontId="27" fillId="0" borderId="57" xfId="34" applyNumberFormat="1" applyFont="1" applyBorder="1" applyAlignment="1">
      <alignment horizontal="center" vertical="center" wrapText="1"/>
    </xf>
    <xf numFmtId="181" fontId="27" fillId="0" borderId="58" xfId="34" applyNumberFormat="1" applyFont="1" applyBorder="1" applyAlignment="1">
      <alignment horizontal="center" vertical="center" wrapText="1"/>
    </xf>
    <xf numFmtId="181" fontId="26" fillId="26" borderId="23" xfId="34" applyNumberFormat="1" applyFont="1" applyFill="1" applyBorder="1" applyAlignment="1">
      <alignment vertical="center"/>
    </xf>
    <xf numFmtId="181" fontId="26" fillId="0" borderId="0" xfId="34" applyNumberFormat="1" applyFont="1" applyFill="1" applyBorder="1" applyAlignment="1">
      <alignment horizontal="center" vertical="center"/>
    </xf>
    <xf numFmtId="38" fontId="26" fillId="0" borderId="31" xfId="34" applyFont="1" applyBorder="1" applyAlignment="1">
      <alignment vertical="center" wrapText="1"/>
    </xf>
    <xf numFmtId="177" fontId="26" fillId="0" borderId="31" xfId="34" applyNumberFormat="1" applyFont="1" applyFill="1" applyBorder="1" applyAlignment="1">
      <alignment vertical="center" wrapText="1"/>
    </xf>
    <xf numFmtId="38" fontId="27" fillId="0" borderId="31" xfId="34" applyFont="1" applyBorder="1" applyAlignment="1">
      <alignment horizontal="center" vertical="center" wrapText="1"/>
    </xf>
    <xf numFmtId="38" fontId="26" fillId="0" borderId="0" xfId="34" applyFont="1" applyFill="1" applyBorder="1" applyAlignment="1">
      <alignment horizontal="right" vertical="center"/>
    </xf>
    <xf numFmtId="177" fontId="26" fillId="0" borderId="0" xfId="34" applyNumberFormat="1" applyFont="1" applyFill="1" applyBorder="1" applyAlignment="1">
      <alignment horizontal="right" vertical="center"/>
    </xf>
    <xf numFmtId="38" fontId="27" fillId="0" borderId="56" xfId="34" applyFont="1" applyBorder="1" applyAlignment="1">
      <alignment horizontal="center" vertical="center"/>
    </xf>
    <xf numFmtId="38" fontId="27" fillId="0" borderId="31" xfId="34" applyFont="1" applyBorder="1" applyAlignment="1">
      <alignment horizontal="center" vertical="center"/>
    </xf>
    <xf numFmtId="38" fontId="27" fillId="0" borderId="64" xfId="34" applyFont="1" applyBorder="1" applyAlignment="1">
      <alignment horizontal="center" vertical="center"/>
    </xf>
    <xf numFmtId="181" fontId="26" fillId="26" borderId="23" xfId="34" applyNumberFormat="1" applyFont="1" applyFill="1" applyBorder="1" applyAlignment="1">
      <alignment horizontal="left" vertical="center"/>
    </xf>
    <xf numFmtId="181" fontId="26" fillId="0" borderId="54" xfId="34" applyNumberFormat="1" applyFont="1" applyBorder="1" applyAlignment="1">
      <alignment horizontal="left" vertical="center"/>
    </xf>
    <xf numFmtId="181" fontId="26" fillId="0" borderId="54" xfId="34" applyNumberFormat="1" applyFont="1" applyBorder="1" applyAlignment="1">
      <alignment vertical="center" shrinkToFit="1"/>
    </xf>
    <xf numFmtId="181" fontId="26" fillId="0" borderId="55" xfId="34" applyNumberFormat="1" applyFont="1" applyBorder="1" applyAlignment="1">
      <alignment vertical="center"/>
    </xf>
    <xf numFmtId="181" fontId="26" fillId="0" borderId="56" xfId="34" applyNumberFormat="1" applyFont="1" applyBorder="1" applyAlignment="1">
      <alignment vertical="center"/>
    </xf>
    <xf numFmtId="181" fontId="26" fillId="0" borderId="55" xfId="34" applyNumberFormat="1" applyFont="1" applyBorder="1" applyAlignment="1">
      <alignment horizontal="center" vertical="center"/>
    </xf>
    <xf numFmtId="181" fontId="26" fillId="0" borderId="13" xfId="34" applyNumberFormat="1" applyFont="1" applyBorder="1" applyAlignment="1">
      <alignment vertical="center"/>
    </xf>
    <xf numFmtId="181" fontId="26" fillId="0" borderId="13" xfId="34" applyNumberFormat="1" applyFont="1" applyBorder="1" applyAlignment="1">
      <alignment horizontal="center" vertical="center"/>
    </xf>
    <xf numFmtId="181" fontId="26" fillId="0" borderId="64" xfId="34" applyNumberFormat="1" applyFont="1" applyBorder="1" applyAlignment="1">
      <alignment vertical="center"/>
    </xf>
    <xf numFmtId="181" fontId="26" fillId="0" borderId="31" xfId="34" applyNumberFormat="1" applyFont="1" applyBorder="1" applyAlignment="1">
      <alignment vertical="center" wrapText="1"/>
    </xf>
    <xf numFmtId="181" fontId="26" fillId="0" borderId="31" xfId="34" applyNumberFormat="1" applyFont="1" applyFill="1" applyBorder="1" applyAlignment="1">
      <alignment vertical="center" wrapText="1"/>
    </xf>
    <xf numFmtId="181" fontId="27" fillId="0" borderId="31" xfId="34" applyNumberFormat="1" applyFont="1" applyBorder="1" applyAlignment="1">
      <alignment horizontal="center" vertical="center" wrapText="1"/>
    </xf>
    <xf numFmtId="181" fontId="27" fillId="0" borderId="31" xfId="34" applyNumberFormat="1" applyFont="1" applyBorder="1" applyAlignment="1">
      <alignment horizontal="center" vertical="center"/>
    </xf>
    <xf numFmtId="181" fontId="26" fillId="0" borderId="0" xfId="34" applyNumberFormat="1" applyFont="1" applyAlignment="1">
      <alignment vertical="center" shrinkToFit="1"/>
    </xf>
    <xf numFmtId="181" fontId="26" fillId="26" borderId="29" xfId="34" applyNumberFormat="1" applyFont="1" applyFill="1" applyBorder="1" applyAlignment="1">
      <alignment horizontal="center" vertical="center" shrinkToFit="1"/>
    </xf>
    <xf numFmtId="181" fontId="26" fillId="26" borderId="29" xfId="34" applyNumberFormat="1" applyFont="1" applyFill="1" applyBorder="1" applyAlignment="1">
      <alignment vertical="center" shrinkToFit="1"/>
    </xf>
    <xf numFmtId="181" fontId="26" fillId="0" borderId="0" xfId="34" applyNumberFormat="1" applyFont="1" applyFill="1" applyBorder="1" applyAlignment="1">
      <alignment horizontal="right" vertical="center"/>
    </xf>
    <xf numFmtId="181" fontId="26" fillId="0" borderId="0" xfId="0" applyNumberFormat="1" applyFont="1" applyAlignment="1">
      <alignment vertical="center"/>
    </xf>
    <xf numFmtId="38" fontId="26" fillId="0" borderId="64" xfId="34" applyFont="1" applyBorder="1" applyAlignment="1">
      <alignment horizontal="center" vertical="center"/>
    </xf>
    <xf numFmtId="38" fontId="26" fillId="0" borderId="29" xfId="34" applyFont="1" applyBorder="1" applyAlignment="1">
      <alignment vertical="center" wrapText="1"/>
    </xf>
    <xf numFmtId="38" fontId="26" fillId="0" borderId="12" xfId="34" applyFont="1" applyBorder="1" applyAlignment="1">
      <alignment vertical="center" wrapText="1"/>
    </xf>
    <xf numFmtId="38" fontId="26" fillId="0" borderId="20" xfId="34" applyFont="1" applyBorder="1" applyAlignment="1">
      <alignment vertical="center" wrapText="1"/>
    </xf>
    <xf numFmtId="177" fontId="26" fillId="0" borderId="12" xfId="34" applyNumberFormat="1" applyFont="1" applyFill="1" applyBorder="1" applyAlignment="1">
      <alignment horizontal="center" vertical="center" wrapText="1"/>
    </xf>
    <xf numFmtId="38" fontId="26" fillId="0" borderId="0" xfId="34" applyFont="1" applyBorder="1"/>
    <xf numFmtId="38" fontId="26" fillId="0" borderId="0" xfId="34" applyFont="1" applyAlignment="1">
      <alignment horizontal="center" vertical="center"/>
    </xf>
    <xf numFmtId="38" fontId="26" fillId="0" borderId="57" xfId="34" applyFont="1" applyBorder="1" applyAlignment="1">
      <alignment horizontal="center" vertical="center" wrapText="1"/>
    </xf>
    <xf numFmtId="38" fontId="26" fillId="26" borderId="23" xfId="34" applyFont="1" applyFill="1" applyBorder="1" applyAlignment="1">
      <alignment horizontal="left" vertical="center"/>
    </xf>
    <xf numFmtId="38" fontId="26" fillId="0" borderId="0" xfId="34" applyFont="1" applyBorder="1" applyAlignment="1">
      <alignment horizontal="center" vertical="center"/>
    </xf>
    <xf numFmtId="38" fontId="26" fillId="0" borderId="0" xfId="34" applyFont="1" applyBorder="1" applyAlignment="1">
      <alignment horizontal="left" vertical="center" shrinkToFit="1"/>
    </xf>
    <xf numFmtId="38" fontId="26" fillId="0" borderId="0" xfId="34" applyFont="1" applyAlignment="1">
      <alignment horizontal="center"/>
    </xf>
    <xf numFmtId="177" fontId="26" fillId="0" borderId="23" xfId="34" applyNumberFormat="1" applyFont="1" applyFill="1" applyBorder="1" applyAlignment="1">
      <alignment horizontal="center" vertical="center" wrapText="1"/>
    </xf>
    <xf numFmtId="0" fontId="26" fillId="0" borderId="0" xfId="0" applyFont="1" applyFill="1" applyBorder="1" applyAlignment="1">
      <alignment horizontal="center" vertical="center"/>
    </xf>
    <xf numFmtId="38" fontId="26" fillId="0" borderId="65" xfId="34" applyFont="1" applyBorder="1" applyAlignment="1">
      <alignment vertical="center"/>
    </xf>
    <xf numFmtId="38" fontId="26" fillId="0" borderId="54" xfId="34" applyFont="1" applyBorder="1" applyAlignment="1">
      <alignment vertical="center"/>
    </xf>
    <xf numFmtId="38" fontId="26" fillId="0" borderId="0" xfId="34" applyFont="1" applyFill="1" applyBorder="1" applyAlignment="1">
      <alignment horizontal="left" vertical="center"/>
    </xf>
    <xf numFmtId="38" fontId="26" fillId="0" borderId="54" xfId="34" applyFont="1" applyFill="1" applyBorder="1" applyAlignment="1" applyProtection="1">
      <alignment horizontal="left" vertical="center"/>
      <protection locked="0"/>
    </xf>
    <xf numFmtId="38" fontId="26" fillId="0" borderId="0" xfId="34" applyFont="1" applyFill="1" applyBorder="1" applyAlignment="1" applyProtection="1">
      <alignment horizontal="center" vertical="center"/>
      <protection locked="0"/>
    </xf>
    <xf numFmtId="38" fontId="26" fillId="0" borderId="0" xfId="34" applyFont="1" applyFill="1" applyBorder="1" applyAlignment="1" applyProtection="1">
      <alignment vertical="center"/>
      <protection locked="0"/>
    </xf>
    <xf numFmtId="38" fontId="26" fillId="0" borderId="0" xfId="34" applyFont="1" applyFill="1" applyBorder="1" applyAlignment="1" applyProtection="1">
      <alignment horizontal="center"/>
      <protection locked="0"/>
    </xf>
    <xf numFmtId="0" fontId="26" fillId="0" borderId="0" xfId="43" applyFont="1" applyBorder="1"/>
    <xf numFmtId="0" fontId="26" fillId="0" borderId="0" xfId="43" applyFont="1"/>
    <xf numFmtId="38" fontId="26" fillId="0" borderId="55" xfId="34" applyFont="1" applyFill="1" applyBorder="1" applyAlignment="1" applyProtection="1">
      <alignment horizontal="left" vertical="center"/>
      <protection locked="0"/>
    </xf>
    <xf numFmtId="38" fontId="26" fillId="0" borderId="20" xfId="34" applyFont="1" applyFill="1" applyBorder="1" applyAlignment="1">
      <alignment horizontal="left"/>
    </xf>
    <xf numFmtId="0" fontId="26" fillId="0" borderId="0" xfId="43" applyFont="1" applyFill="1" applyBorder="1"/>
    <xf numFmtId="0" fontId="26" fillId="0" borderId="0" xfId="43" applyFont="1" applyFill="1"/>
    <xf numFmtId="38" fontId="26" fillId="0" borderId="65" xfId="34" applyFont="1" applyFill="1" applyBorder="1" applyAlignment="1">
      <alignment horizontal="left" wrapText="1"/>
    </xf>
    <xf numFmtId="0" fontId="33" fillId="0" borderId="23" xfId="0" applyFont="1" applyBorder="1" applyAlignment="1">
      <alignment horizontal="center" vertical="center"/>
    </xf>
    <xf numFmtId="38" fontId="26" fillId="0" borderId="58" xfId="34" applyFont="1" applyFill="1" applyBorder="1" applyAlignment="1" applyProtection="1">
      <alignment horizontal="center" vertical="center"/>
      <protection locked="0"/>
    </xf>
    <xf numFmtId="38" fontId="26" fillId="0" borderId="23" xfId="34" applyFont="1" applyFill="1" applyBorder="1" applyAlignment="1" applyProtection="1">
      <alignment horizontal="center" vertical="center"/>
      <protection locked="0"/>
    </xf>
    <xf numFmtId="38" fontId="26" fillId="26" borderId="29" xfId="34" applyFont="1" applyFill="1" applyBorder="1" applyAlignment="1">
      <alignment horizontal="left" vertical="center"/>
    </xf>
    <xf numFmtId="38" fontId="26" fillId="0" borderId="29" xfId="34" applyFont="1" applyFill="1" applyBorder="1" applyAlignment="1">
      <alignment horizontal="left" vertical="center"/>
    </xf>
    <xf numFmtId="38" fontId="26" fillId="0" borderId="0" xfId="34" applyFont="1" applyFill="1" applyBorder="1" applyAlignment="1">
      <alignment horizontal="right"/>
    </xf>
    <xf numFmtId="38" fontId="26" fillId="0" borderId="0" xfId="34" applyFont="1" applyBorder="1" applyAlignment="1">
      <alignment horizontal="center"/>
    </xf>
    <xf numFmtId="38" fontId="26" fillId="0" borderId="0" xfId="34" applyFont="1" applyAlignment="1" applyProtection="1">
      <protection locked="0"/>
    </xf>
    <xf numFmtId="0" fontId="26" fillId="0" borderId="0" xfId="43" applyFont="1" applyAlignment="1">
      <alignment horizontal="left"/>
    </xf>
    <xf numFmtId="0" fontId="26" fillId="0" borderId="0" xfId="43" applyFont="1" applyAlignment="1">
      <alignment horizontal="center"/>
    </xf>
    <xf numFmtId="38" fontId="26" fillId="0" borderId="55" xfId="34" applyFont="1" applyBorder="1" applyAlignment="1">
      <alignment horizontal="left" wrapText="1"/>
    </xf>
    <xf numFmtId="38" fontId="26" fillId="0" borderId="0" xfId="34" applyFont="1" applyBorder="1" applyAlignment="1">
      <alignment wrapText="1"/>
    </xf>
    <xf numFmtId="38" fontId="26" fillId="0" borderId="20" xfId="34" applyFont="1" applyBorder="1" applyAlignment="1">
      <alignment horizontal="left" wrapText="1"/>
    </xf>
    <xf numFmtId="38" fontId="26" fillId="0" borderId="0" xfId="34" applyFont="1" applyFill="1" applyBorder="1" applyAlignment="1">
      <alignment vertical="top" wrapText="1"/>
    </xf>
    <xf numFmtId="38" fontId="26" fillId="0" borderId="65" xfId="34" applyFont="1" applyBorder="1" applyAlignment="1">
      <alignment horizontal="left" wrapText="1"/>
    </xf>
    <xf numFmtId="0" fontId="26" fillId="0" borderId="0" xfId="43" applyFont="1" applyBorder="1" applyAlignment="1">
      <alignment horizontal="center" vertical="center" wrapText="1"/>
    </xf>
    <xf numFmtId="38" fontId="26" fillId="0" borderId="23" xfId="34" applyFont="1" applyFill="1" applyBorder="1" applyAlignment="1">
      <alignment horizontal="center" vertical="center" wrapText="1"/>
    </xf>
    <xf numFmtId="0" fontId="26" fillId="0" borderId="0" xfId="0" applyFont="1" applyBorder="1" applyAlignment="1">
      <alignment horizontal="left" vertical="center"/>
    </xf>
    <xf numFmtId="38" fontId="26" fillId="0" borderId="0" xfId="34" applyFont="1" applyFill="1" applyBorder="1" applyAlignment="1">
      <alignment horizontal="left"/>
    </xf>
    <xf numFmtId="38" fontId="26" fillId="0" borderId="0" xfId="34" applyFont="1" applyBorder="1" applyAlignment="1">
      <alignment horizontal="right" vertical="center"/>
    </xf>
    <xf numFmtId="38" fontId="29" fillId="0" borderId="29" xfId="34" applyFont="1" applyBorder="1" applyAlignment="1">
      <alignment horizontal="center" vertical="center" wrapText="1"/>
    </xf>
    <xf numFmtId="0" fontId="26" fillId="0" borderId="20" xfId="43" applyFont="1" applyBorder="1" applyAlignment="1">
      <alignment vertical="center" wrapText="1"/>
    </xf>
    <xf numFmtId="0" fontId="26" fillId="0" borderId="65" xfId="43" applyFont="1" applyBorder="1" applyAlignment="1">
      <alignment vertical="center" wrapText="1"/>
    </xf>
    <xf numFmtId="38" fontId="26" fillId="0" borderId="55" xfId="34" applyFont="1" applyBorder="1" applyAlignment="1">
      <alignment horizontal="left" vertical="center" wrapText="1"/>
    </xf>
    <xf numFmtId="38" fontId="26" fillId="0" borderId="0" xfId="34" applyFont="1" applyBorder="1" applyAlignment="1">
      <alignment vertical="center" wrapText="1"/>
    </xf>
    <xf numFmtId="38" fontId="26" fillId="0" borderId="20" xfId="34" applyFont="1" applyBorder="1" applyAlignment="1">
      <alignment horizontal="left" vertical="center" wrapText="1"/>
    </xf>
    <xf numFmtId="38" fontId="26" fillId="0" borderId="0" xfId="34" applyFont="1" applyFill="1" applyBorder="1" applyAlignment="1">
      <alignment vertical="center" wrapText="1"/>
    </xf>
    <xf numFmtId="38" fontId="26" fillId="0" borderId="65" xfId="34" applyFont="1" applyBorder="1" applyAlignment="1">
      <alignment horizontal="left" vertical="center" wrapText="1"/>
    </xf>
    <xf numFmtId="0" fontId="26" fillId="0" borderId="0" xfId="43" applyFont="1" applyFill="1" applyBorder="1" applyAlignment="1">
      <alignment horizontal="left" vertical="center"/>
    </xf>
    <xf numFmtId="38" fontId="26" fillId="0" borderId="56" xfId="34" applyFont="1" applyFill="1" applyBorder="1" applyAlignment="1">
      <alignment horizontal="center" vertical="center"/>
    </xf>
    <xf numFmtId="38" fontId="26" fillId="0" borderId="13" xfId="34" applyFont="1" applyFill="1" applyBorder="1" applyAlignment="1">
      <alignment horizontal="center" vertical="center" wrapText="1"/>
    </xf>
    <xf numFmtId="38" fontId="26" fillId="0" borderId="64" xfId="34" applyFont="1" applyFill="1" applyBorder="1" applyAlignment="1">
      <alignment horizontal="center" vertical="center" wrapText="1"/>
    </xf>
    <xf numFmtId="38" fontId="26" fillId="0" borderId="66" xfId="34" applyFont="1" applyFill="1" applyBorder="1" applyAlignment="1">
      <alignment horizontal="center" vertical="center" wrapText="1"/>
    </xf>
    <xf numFmtId="38" fontId="26" fillId="0" borderId="68" xfId="34" applyFont="1" applyFill="1" applyBorder="1" applyAlignment="1">
      <alignment horizontal="center" vertical="center"/>
    </xf>
    <xf numFmtId="38" fontId="26" fillId="0" borderId="69" xfId="34" applyFont="1" applyFill="1" applyBorder="1" applyAlignment="1">
      <alignment horizontal="center" vertical="center"/>
    </xf>
    <xf numFmtId="177" fontId="26" fillId="0" borderId="0" xfId="34" applyNumberFormat="1" applyFont="1" applyFill="1" applyBorder="1" applyAlignment="1">
      <alignment horizontal="right" vertical="center" wrapText="1"/>
    </xf>
    <xf numFmtId="38" fontId="26" fillId="0" borderId="55" xfId="34" applyFont="1" applyFill="1" applyBorder="1" applyAlignment="1">
      <alignment horizontal="left" vertical="center"/>
    </xf>
    <xf numFmtId="38" fontId="26" fillId="0" borderId="59" xfId="34" applyFont="1" applyFill="1" applyBorder="1" applyAlignment="1">
      <alignment horizontal="centerContinuous" vertical="center"/>
    </xf>
    <xf numFmtId="38" fontId="26" fillId="0" borderId="31" xfId="34" applyFont="1" applyFill="1" applyBorder="1" applyAlignment="1">
      <alignment horizontal="left" vertical="center"/>
    </xf>
    <xf numFmtId="38" fontId="26" fillId="26" borderId="31" xfId="34" applyFont="1" applyFill="1" applyBorder="1" applyAlignment="1">
      <alignment horizontal="left" vertical="center"/>
    </xf>
    <xf numFmtId="38" fontId="26" fillId="0" borderId="0" xfId="34" applyFont="1" applyFill="1" applyBorder="1" applyAlignment="1">
      <alignment horizontal="left" vertical="center"/>
    </xf>
    <xf numFmtId="38" fontId="26" fillId="26" borderId="23" xfId="34" applyFont="1" applyFill="1" applyBorder="1" applyAlignment="1">
      <alignment horizontal="left" vertical="center"/>
    </xf>
    <xf numFmtId="38" fontId="26" fillId="0" borderId="20" xfId="34" applyFont="1" applyFill="1" applyBorder="1" applyAlignment="1">
      <alignment horizontal="right" vertical="center"/>
    </xf>
    <xf numFmtId="38" fontId="26" fillId="0" borderId="31" xfId="34" applyFont="1" applyBorder="1" applyAlignment="1">
      <alignment horizontal="left" vertical="center" wrapText="1"/>
    </xf>
    <xf numFmtId="181" fontId="26" fillId="0" borderId="54" xfId="34" applyNumberFormat="1" applyFont="1" applyFill="1" applyBorder="1" applyAlignment="1">
      <alignment horizontal="left" vertical="center"/>
    </xf>
    <xf numFmtId="181" fontId="26" fillId="0" borderId="0" xfId="34" applyNumberFormat="1" applyFont="1" applyFill="1" applyBorder="1" applyAlignment="1"/>
    <xf numFmtId="181" fontId="26" fillId="0" borderId="0" xfId="34" applyNumberFormat="1" applyFont="1" applyFill="1" applyBorder="1" applyAlignment="1">
      <alignment wrapText="1"/>
    </xf>
    <xf numFmtId="181" fontId="26" fillId="0" borderId="0" xfId="34" applyNumberFormat="1" applyFont="1" applyFill="1" applyBorder="1" applyAlignment="1">
      <alignment horizontal="right"/>
    </xf>
    <xf numFmtId="181" fontId="26" fillId="0" borderId="0" xfId="34" applyNumberFormat="1" applyFont="1" applyFill="1" applyAlignment="1">
      <alignment horizontal="right"/>
    </xf>
    <xf numFmtId="181" fontId="26" fillId="0" borderId="0" xfId="34" applyNumberFormat="1" applyFont="1"/>
    <xf numFmtId="181" fontId="26" fillId="0" borderId="0" xfId="34" applyNumberFormat="1" applyFont="1" applyBorder="1"/>
    <xf numFmtId="181" fontId="26" fillId="0" borderId="12" xfId="34" applyNumberFormat="1" applyFont="1" applyBorder="1" applyAlignment="1">
      <alignment horizontal="left" wrapText="1"/>
    </xf>
    <xf numFmtId="181" fontId="26" fillId="26" borderId="58" xfId="34" applyNumberFormat="1" applyFont="1" applyFill="1" applyBorder="1" applyAlignment="1">
      <alignment horizontal="right" vertical="center"/>
    </xf>
    <xf numFmtId="181" fontId="26" fillId="26" borderId="57" xfId="34" applyNumberFormat="1" applyFont="1" applyFill="1" applyBorder="1" applyAlignment="1">
      <alignment horizontal="right" vertical="center"/>
    </xf>
    <xf numFmtId="181" fontId="26" fillId="0" borderId="20" xfId="34" applyNumberFormat="1" applyFont="1" applyFill="1" applyBorder="1" applyAlignment="1">
      <alignment horizontal="right" vertical="center"/>
    </xf>
    <xf numFmtId="181" fontId="26" fillId="0" borderId="20" xfId="34" applyNumberFormat="1" applyFont="1" applyFill="1" applyBorder="1" applyAlignment="1">
      <alignment horizontal="right"/>
    </xf>
    <xf numFmtId="181" fontId="26" fillId="0" borderId="0" xfId="34" applyNumberFormat="1" applyFont="1" applyFill="1" applyBorder="1"/>
    <xf numFmtId="181" fontId="26" fillId="0" borderId="0" xfId="34" applyNumberFormat="1" applyFont="1" applyFill="1"/>
    <xf numFmtId="181" fontId="26" fillId="0" borderId="20" xfId="34" applyNumberFormat="1" applyFont="1" applyBorder="1" applyAlignment="1">
      <alignment horizontal="right"/>
    </xf>
    <xf numFmtId="181" fontId="26" fillId="0" borderId="0" xfId="34" applyNumberFormat="1" applyFont="1" applyBorder="1" applyAlignment="1">
      <alignment horizontal="right"/>
    </xf>
    <xf numFmtId="181" fontId="26" fillId="0" borderId="0" xfId="34" applyNumberFormat="1" applyFont="1" applyBorder="1" applyAlignment="1">
      <alignment horizontal="left"/>
    </xf>
    <xf numFmtId="181" fontId="26" fillId="0" borderId="0" xfId="34" applyNumberFormat="1" applyFont="1" applyBorder="1" applyAlignment="1"/>
    <xf numFmtId="181" fontId="26" fillId="0" borderId="0" xfId="34" applyNumberFormat="1" applyFont="1" applyAlignment="1"/>
    <xf numFmtId="181" fontId="26" fillId="0" borderId="0" xfId="43" applyNumberFormat="1" applyFont="1" applyBorder="1" applyAlignment="1">
      <alignment horizontal="left"/>
    </xf>
    <xf numFmtId="181" fontId="26" fillId="0" borderId="0" xfId="34" applyNumberFormat="1" applyFont="1" applyAlignment="1">
      <alignment vertical="top"/>
    </xf>
    <xf numFmtId="181" fontId="26" fillId="0" borderId="0" xfId="34" applyNumberFormat="1" applyFont="1" applyAlignment="1">
      <alignment horizontal="left"/>
    </xf>
    <xf numFmtId="181" fontId="26" fillId="26" borderId="29" xfId="34" applyNumberFormat="1" applyFont="1" applyFill="1" applyBorder="1" applyAlignment="1">
      <alignment horizontal="right" vertical="center"/>
    </xf>
    <xf numFmtId="180" fontId="36" fillId="28" borderId="23" xfId="34" applyNumberFormat="1" applyFont="1" applyFill="1" applyBorder="1" applyAlignment="1">
      <alignment horizontal="left" vertical="center"/>
    </xf>
    <xf numFmtId="179" fontId="36" fillId="28" borderId="23" xfId="34" applyNumberFormat="1" applyFont="1" applyFill="1" applyBorder="1" applyAlignment="1">
      <alignment horizontal="left" vertical="center"/>
    </xf>
    <xf numFmtId="181" fontId="26" fillId="28" borderId="23" xfId="34" applyNumberFormat="1" applyFont="1" applyFill="1" applyBorder="1" applyAlignment="1">
      <alignment horizontal="right" vertical="center"/>
    </xf>
    <xf numFmtId="38" fontId="38" fillId="0" borderId="0" xfId="34" applyFont="1" applyAlignment="1">
      <alignment vertical="center"/>
    </xf>
    <xf numFmtId="38" fontId="38" fillId="0" borderId="0" xfId="34" applyFont="1" applyBorder="1" applyAlignment="1">
      <alignment horizontal="right" vertical="center"/>
    </xf>
    <xf numFmtId="38" fontId="26" fillId="0" borderId="29" xfId="34" applyFont="1" applyFill="1" applyBorder="1" applyAlignment="1">
      <alignment horizontal="left" vertical="center" wrapText="1"/>
    </xf>
    <xf numFmtId="38" fontId="26" fillId="0" borderId="0" xfId="34" applyFont="1" applyFill="1" applyAlignment="1">
      <alignment vertical="center" wrapText="1"/>
    </xf>
    <xf numFmtId="38" fontId="26" fillId="0" borderId="31" xfId="34" applyFont="1" applyFill="1" applyBorder="1" applyAlignment="1">
      <alignment horizontal="left" vertical="center" wrapText="1"/>
    </xf>
    <xf numFmtId="38" fontId="26" fillId="0" borderId="70" xfId="34" applyFont="1" applyFill="1" applyBorder="1" applyAlignment="1">
      <alignment horizontal="center" vertical="center" textRotation="255" wrapText="1"/>
    </xf>
    <xf numFmtId="38" fontId="26" fillId="0" borderId="67" xfId="34" applyFont="1" applyFill="1" applyBorder="1" applyAlignment="1">
      <alignment horizontal="center" vertical="center" textRotation="255" wrapText="1"/>
    </xf>
    <xf numFmtId="38" fontId="26" fillId="0" borderId="29" xfId="34" applyFont="1" applyFill="1" applyBorder="1" applyAlignment="1">
      <alignment horizontal="center" vertical="center" textRotation="255" wrapText="1"/>
    </xf>
    <xf numFmtId="38" fontId="26" fillId="0" borderId="0" xfId="34" applyFont="1" applyFill="1" applyBorder="1" applyAlignment="1">
      <alignment horizontal="center" vertical="center" textRotation="255" wrapText="1"/>
    </xf>
    <xf numFmtId="38" fontId="26" fillId="0" borderId="60" xfId="34" applyFont="1" applyFill="1" applyBorder="1" applyAlignment="1">
      <alignment horizontal="center" vertical="center" textRotation="255" wrapText="1"/>
    </xf>
    <xf numFmtId="38" fontId="26" fillId="0" borderId="61" xfId="34" applyFont="1" applyFill="1" applyBorder="1" applyAlignment="1">
      <alignment horizontal="center" vertical="center" textRotation="255" wrapText="1"/>
    </xf>
    <xf numFmtId="38" fontId="30" fillId="0" borderId="61" xfId="34" applyFont="1" applyFill="1" applyBorder="1" applyAlignment="1">
      <alignment horizontal="center" vertical="center" textRotation="255" wrapText="1"/>
    </xf>
    <xf numFmtId="38" fontId="26" fillId="0" borderId="23" xfId="34" applyFont="1" applyFill="1" applyBorder="1" applyAlignment="1">
      <alignment horizontal="center" vertical="center" textRotation="255" wrapText="1"/>
    </xf>
    <xf numFmtId="38" fontId="29" fillId="0" borderId="0" xfId="34" applyFont="1" applyFill="1" applyAlignment="1">
      <alignment vertical="center"/>
    </xf>
    <xf numFmtId="181" fontId="26" fillId="26" borderId="23" xfId="34" applyNumberFormat="1" applyFont="1" applyFill="1" applyBorder="1" applyAlignment="1">
      <alignment horizontal="left" vertical="center"/>
    </xf>
    <xf numFmtId="181" fontId="26" fillId="0" borderId="57" xfId="34" applyNumberFormat="1" applyFont="1" applyBorder="1" applyAlignment="1">
      <alignment horizontal="center" vertical="center"/>
    </xf>
    <xf numFmtId="181" fontId="26" fillId="0" borderId="23" xfId="34" applyNumberFormat="1" applyFont="1" applyBorder="1" applyAlignment="1">
      <alignment horizontal="center" vertical="center"/>
    </xf>
    <xf numFmtId="181" fontId="26" fillId="0" borderId="29" xfId="34" applyNumberFormat="1" applyFont="1" applyBorder="1" applyAlignment="1">
      <alignment horizontal="center" vertical="center"/>
    </xf>
    <xf numFmtId="181" fontId="33" fillId="0" borderId="0" xfId="34" applyNumberFormat="1" applyFont="1" applyFill="1" applyAlignment="1">
      <alignment horizontal="right" vertical="center"/>
    </xf>
    <xf numFmtId="181" fontId="26" fillId="0" borderId="55" xfId="34" applyNumberFormat="1" applyFont="1" applyFill="1" applyBorder="1" applyAlignment="1">
      <alignment horizontal="left" vertical="center"/>
    </xf>
    <xf numFmtId="181" fontId="26" fillId="0" borderId="20" xfId="34" applyNumberFormat="1" applyFont="1" applyFill="1" applyBorder="1" applyAlignment="1">
      <alignment horizontal="left" vertical="center"/>
    </xf>
    <xf numFmtId="181" fontId="26" fillId="0" borderId="65" xfId="34" applyNumberFormat="1" applyFont="1" applyBorder="1" applyAlignment="1">
      <alignment horizontal="left" vertical="center"/>
    </xf>
    <xf numFmtId="181" fontId="26" fillId="0" borderId="56" xfId="34" applyNumberFormat="1" applyFont="1" applyBorder="1" applyAlignment="1">
      <alignment horizontal="center" vertical="center"/>
    </xf>
    <xf numFmtId="181" fontId="26" fillId="0" borderId="12" xfId="34" applyNumberFormat="1" applyFont="1" applyFill="1" applyBorder="1" applyAlignment="1">
      <alignment vertical="center"/>
    </xf>
    <xf numFmtId="181" fontId="26" fillId="0" borderId="13" xfId="34" applyNumberFormat="1" applyFont="1" applyFill="1" applyBorder="1" applyAlignment="1">
      <alignment horizontal="right" vertical="center"/>
    </xf>
    <xf numFmtId="181" fontId="26" fillId="0" borderId="12" xfId="34" applyNumberFormat="1" applyFont="1" applyFill="1" applyBorder="1" applyAlignment="1">
      <alignment horizontal="right" vertical="center"/>
    </xf>
    <xf numFmtId="181" fontId="26" fillId="0" borderId="31" xfId="34" applyNumberFormat="1" applyFont="1" applyFill="1" applyBorder="1" applyAlignment="1">
      <alignment vertical="center"/>
    </xf>
    <xf numFmtId="181" fontId="26" fillId="0" borderId="31" xfId="34" applyNumberFormat="1" applyFont="1" applyFill="1" applyBorder="1" applyAlignment="1">
      <alignment horizontal="right" vertical="center"/>
    </xf>
    <xf numFmtId="181" fontId="26" fillId="0" borderId="31" xfId="34" applyNumberFormat="1" applyFont="1" applyBorder="1" applyAlignment="1">
      <alignment horizontal="right" vertical="center"/>
    </xf>
    <xf numFmtId="181" fontId="26" fillId="0" borderId="29" xfId="34" applyNumberFormat="1" applyFont="1" applyFill="1" applyBorder="1" applyAlignment="1">
      <alignment vertical="center"/>
    </xf>
    <xf numFmtId="38" fontId="26" fillId="0" borderId="58" xfId="49" applyFont="1" applyBorder="1" applyAlignment="1">
      <alignment vertical="center"/>
    </xf>
    <xf numFmtId="181" fontId="26" fillId="0" borderId="12" xfId="34" applyNumberFormat="1" applyFont="1" applyBorder="1" applyAlignment="1">
      <alignment horizontal="right" vertical="center"/>
    </xf>
    <xf numFmtId="181" fontId="29" fillId="0" borderId="0" xfId="34" applyNumberFormat="1" applyFont="1" applyFill="1" applyAlignment="1">
      <alignment vertical="center"/>
    </xf>
    <xf numFmtId="181" fontId="26" fillId="0" borderId="59" xfId="34" applyNumberFormat="1" applyFont="1" applyBorder="1" applyAlignment="1">
      <alignment horizontal="right" vertical="center"/>
    </xf>
    <xf numFmtId="181" fontId="26" fillId="0" borderId="59" xfId="34" applyNumberFormat="1" applyFont="1" applyFill="1" applyBorder="1" applyAlignment="1">
      <alignment horizontal="right" vertical="center"/>
    </xf>
    <xf numFmtId="181" fontId="26" fillId="0" borderId="57" xfId="34" applyNumberFormat="1" applyFont="1" applyBorder="1" applyAlignment="1">
      <alignment horizontal="right" vertical="center"/>
    </xf>
    <xf numFmtId="181" fontId="26" fillId="0" borderId="29" xfId="34" applyNumberFormat="1" applyFont="1" applyBorder="1" applyAlignment="1">
      <alignment horizontal="right" vertical="center"/>
    </xf>
    <xf numFmtId="181" fontId="26" fillId="0" borderId="29" xfId="34" applyNumberFormat="1" applyFont="1" applyFill="1" applyBorder="1" applyAlignment="1">
      <alignment horizontal="right" vertical="center"/>
    </xf>
    <xf numFmtId="181" fontId="26" fillId="0" borderId="31" xfId="34" applyNumberFormat="1" applyFont="1" applyBorder="1" applyAlignment="1">
      <alignment vertical="center"/>
    </xf>
    <xf numFmtId="181" fontId="26" fillId="0" borderId="0" xfId="34" applyNumberFormat="1" applyFont="1" applyBorder="1" applyAlignment="1">
      <alignment horizontal="center" vertical="center"/>
    </xf>
    <xf numFmtId="181" fontId="26" fillId="0" borderId="20" xfId="34" applyNumberFormat="1" applyFont="1" applyFill="1" applyBorder="1" applyAlignment="1">
      <alignment vertical="center"/>
    </xf>
    <xf numFmtId="181" fontId="26" fillId="0" borderId="55" xfId="34" applyNumberFormat="1" applyFont="1" applyFill="1" applyBorder="1" applyAlignment="1">
      <alignment horizontal="center" vertical="center"/>
    </xf>
    <xf numFmtId="181" fontId="26" fillId="0" borderId="58" xfId="49" applyNumberFormat="1" applyFont="1" applyBorder="1" applyAlignment="1">
      <alignment vertical="center"/>
    </xf>
    <xf numFmtId="181" fontId="26" fillId="0" borderId="57" xfId="34" applyNumberFormat="1" applyFont="1" applyFill="1" applyBorder="1" applyAlignment="1">
      <alignment horizontal="right" vertical="center"/>
    </xf>
    <xf numFmtId="181" fontId="26" fillId="0" borderId="0" xfId="34" applyNumberFormat="1" applyFont="1" applyAlignment="1">
      <alignment horizontal="right" vertical="center"/>
    </xf>
    <xf numFmtId="181" fontId="26" fillId="0" borderId="0" xfId="43" applyNumberFormat="1" applyFont="1" applyBorder="1" applyAlignment="1">
      <alignment vertical="center"/>
    </xf>
    <xf numFmtId="181" fontId="26" fillId="28" borderId="23" xfId="34" applyNumberFormat="1" applyFont="1" applyFill="1" applyBorder="1" applyAlignment="1">
      <alignment horizontal="right"/>
    </xf>
    <xf numFmtId="181" fontId="26" fillId="0" borderId="29" xfId="34" applyNumberFormat="1" applyFont="1" applyBorder="1" applyAlignment="1">
      <alignment horizontal="left" vertical="center"/>
    </xf>
    <xf numFmtId="181" fontId="26" fillId="0" borderId="29" xfId="34" applyNumberFormat="1" applyFont="1" applyBorder="1" applyAlignment="1">
      <alignment horizontal="right"/>
    </xf>
    <xf numFmtId="181" fontId="26" fillId="0" borderId="12" xfId="34" applyNumberFormat="1" applyFont="1" applyBorder="1" applyAlignment="1">
      <alignment horizontal="left" vertical="center"/>
    </xf>
    <xf numFmtId="181" fontId="26" fillId="0" borderId="12" xfId="34" applyNumberFormat="1" applyFont="1" applyBorder="1" applyAlignment="1">
      <alignment horizontal="right"/>
    </xf>
    <xf numFmtId="181" fontId="26" fillId="0" borderId="31" xfId="34" applyNumberFormat="1" applyFont="1" applyBorder="1" applyAlignment="1">
      <alignment horizontal="left" vertical="center"/>
    </xf>
    <xf numFmtId="181" fontId="26" fillId="0" borderId="31" xfId="34" applyNumberFormat="1" applyFont="1" applyBorder="1" applyAlignment="1">
      <alignment horizontal="right"/>
    </xf>
    <xf numFmtId="181" fontId="26" fillId="0" borderId="23" xfId="34" applyNumberFormat="1" applyFont="1" applyFill="1" applyBorder="1" applyAlignment="1">
      <alignment horizontal="center" vertical="center"/>
    </xf>
    <xf numFmtId="181" fontId="26" fillId="0" borderId="58" xfId="34" applyNumberFormat="1" applyFont="1" applyFill="1" applyBorder="1" applyAlignment="1">
      <alignment horizontal="center" vertical="center"/>
    </xf>
    <xf numFmtId="181" fontId="26" fillId="0" borderId="57" xfId="34" applyNumberFormat="1" applyFont="1" applyBorder="1" applyAlignment="1">
      <alignment horizontal="center" vertical="center" wrapText="1"/>
    </xf>
    <xf numFmtId="181" fontId="26" fillId="0" borderId="23" xfId="34" applyNumberFormat="1" applyFont="1" applyBorder="1" applyAlignment="1">
      <alignment horizontal="center" vertical="center" wrapText="1"/>
    </xf>
    <xf numFmtId="181" fontId="26" fillId="0" borderId="29" xfId="34" applyNumberFormat="1" applyFont="1" applyBorder="1" applyAlignment="1">
      <alignment horizontal="center" vertical="center" wrapText="1"/>
    </xf>
    <xf numFmtId="181" fontId="26" fillId="0" borderId="58" xfId="34" applyNumberFormat="1" applyFont="1" applyBorder="1" applyAlignment="1">
      <alignment horizontal="center" vertical="center" wrapText="1"/>
    </xf>
    <xf numFmtId="181" fontId="26" fillId="0" borderId="56" xfId="34" applyNumberFormat="1" applyFont="1" applyBorder="1" applyAlignment="1">
      <alignment horizontal="center" vertical="center"/>
    </xf>
    <xf numFmtId="0" fontId="26" fillId="0" borderId="0" xfId="43" applyFont="1" applyBorder="1" applyAlignment="1">
      <alignment horizontal="center" vertical="center"/>
    </xf>
    <xf numFmtId="0" fontId="26" fillId="0" borderId="20" xfId="43" applyFont="1" applyBorder="1" applyAlignment="1">
      <alignment horizontal="center" vertical="center"/>
    </xf>
    <xf numFmtId="38" fontId="27" fillId="0" borderId="55" xfId="34" applyFont="1" applyFill="1" applyBorder="1" applyAlignment="1">
      <alignment horizontal="center" vertical="center" wrapText="1"/>
    </xf>
    <xf numFmtId="0" fontId="27" fillId="0" borderId="65" xfId="0" applyFont="1" applyBorder="1" applyAlignment="1">
      <alignment horizontal="center" vertical="center" wrapText="1"/>
    </xf>
    <xf numFmtId="38" fontId="26" fillId="0" borderId="29" xfId="34" applyFont="1" applyFill="1" applyBorder="1" applyAlignment="1">
      <alignment horizontal="left" vertical="center"/>
    </xf>
    <xf numFmtId="38" fontId="26" fillId="0" borderId="12" xfId="34" applyFont="1" applyFill="1" applyBorder="1" applyAlignment="1">
      <alignment horizontal="left" vertical="center"/>
    </xf>
    <xf numFmtId="38" fontId="26" fillId="0" borderId="0" xfId="34" applyFont="1" applyBorder="1" applyAlignment="1">
      <alignment horizontal="right" vertical="center"/>
    </xf>
    <xf numFmtId="38" fontId="26" fillId="0" borderId="12" xfId="34" applyFont="1" applyBorder="1" applyAlignment="1">
      <alignment horizontal="left" vertical="center" wrapText="1"/>
    </xf>
    <xf numFmtId="38" fontId="26" fillId="0" borderId="29" xfId="34" applyFont="1" applyFill="1" applyBorder="1" applyAlignment="1">
      <alignment vertical="center"/>
    </xf>
    <xf numFmtId="38" fontId="26" fillId="0" borderId="12" xfId="34" applyFont="1" applyFill="1" applyBorder="1" applyAlignment="1">
      <alignment vertical="center"/>
    </xf>
    <xf numFmtId="38" fontId="26" fillId="0" borderId="31" xfId="34" applyFont="1" applyFill="1" applyBorder="1" applyAlignment="1">
      <alignment vertical="center"/>
    </xf>
    <xf numFmtId="38" fontId="26" fillId="0" borderId="0" xfId="34" applyFont="1" applyFill="1" applyBorder="1" applyAlignment="1">
      <alignment horizontal="left" vertical="center"/>
    </xf>
    <xf numFmtId="181" fontId="26" fillId="0" borderId="29" xfId="34" applyNumberFormat="1" applyFont="1" applyFill="1" applyBorder="1" applyAlignment="1">
      <alignment horizontal="center" vertical="center" wrapText="1"/>
    </xf>
    <xf numFmtId="181" fontId="26" fillId="0" borderId="62" xfId="34" applyNumberFormat="1" applyFont="1" applyBorder="1" applyAlignment="1">
      <alignment horizontal="center" vertical="center" wrapText="1"/>
    </xf>
    <xf numFmtId="181" fontId="26" fillId="0" borderId="12" xfId="34" applyNumberFormat="1" applyFont="1" applyFill="1" applyBorder="1" applyAlignment="1">
      <alignment horizontal="left" vertical="center"/>
    </xf>
    <xf numFmtId="181" fontId="26" fillId="24" borderId="12" xfId="34" applyNumberFormat="1" applyFont="1" applyFill="1" applyBorder="1" applyAlignment="1">
      <alignment horizontal="right" vertical="center"/>
    </xf>
    <xf numFmtId="181" fontId="26" fillId="24" borderId="31" xfId="34" applyNumberFormat="1" applyFont="1" applyFill="1" applyBorder="1" applyAlignment="1">
      <alignment horizontal="right" vertical="center"/>
    </xf>
    <xf numFmtId="181" fontId="26" fillId="26" borderId="71" xfId="34" applyNumberFormat="1" applyFont="1" applyFill="1" applyBorder="1" applyAlignment="1">
      <alignment horizontal="right" vertical="center"/>
    </xf>
    <xf numFmtId="181" fontId="33" fillId="0" borderId="12" xfId="34" applyNumberFormat="1" applyFont="1" applyFill="1" applyBorder="1" applyAlignment="1">
      <alignment horizontal="right" vertical="center"/>
    </xf>
    <xf numFmtId="181" fontId="26" fillId="0" borderId="12" xfId="47" applyNumberFormat="1" applyFont="1" applyFill="1" applyBorder="1" applyAlignment="1">
      <alignment horizontal="right" vertical="center"/>
    </xf>
    <xf numFmtId="38" fontId="26" fillId="0" borderId="29" xfId="34" applyFont="1" applyBorder="1" applyAlignment="1">
      <alignment horizontal="right" vertical="center"/>
    </xf>
    <xf numFmtId="38" fontId="26" fillId="0" borderId="31" xfId="34" applyFont="1" applyBorder="1" applyAlignment="1">
      <alignment horizontal="right" vertical="center"/>
    </xf>
    <xf numFmtId="38" fontId="26" fillId="0" borderId="58" xfId="34" applyFont="1" applyFill="1" applyBorder="1" applyAlignment="1">
      <alignment horizontal="centerContinuous" vertical="center"/>
    </xf>
    <xf numFmtId="0" fontId="26" fillId="0" borderId="59" xfId="0" applyFont="1" applyBorder="1" applyAlignment="1">
      <alignment horizontal="centerContinuous" vertical="center"/>
    </xf>
    <xf numFmtId="0" fontId="26" fillId="0" borderId="57" xfId="0" applyFont="1" applyBorder="1" applyAlignment="1">
      <alignment horizontal="centerContinuous" vertical="center"/>
    </xf>
    <xf numFmtId="38" fontId="26" fillId="0" borderId="57" xfId="34" applyFont="1" applyFill="1" applyBorder="1" applyAlignment="1">
      <alignment horizontal="centerContinuous" vertical="center" wrapText="1"/>
    </xf>
    <xf numFmtId="38" fontId="26" fillId="0" borderId="23" xfId="34" applyFont="1" applyFill="1" applyBorder="1" applyAlignment="1">
      <alignment horizontal="centerContinuous" vertical="center" wrapText="1"/>
    </xf>
    <xf numFmtId="181" fontId="26" fillId="24" borderId="0" xfId="34" applyNumberFormat="1" applyFont="1" applyFill="1" applyAlignment="1">
      <alignment vertical="center"/>
    </xf>
    <xf numFmtId="181" fontId="26" fillId="24" borderId="0" xfId="34" applyNumberFormat="1" applyFont="1" applyFill="1" applyBorder="1" applyAlignment="1">
      <alignment vertical="center"/>
    </xf>
    <xf numFmtId="181" fontId="26" fillId="24" borderId="0" xfId="34" applyNumberFormat="1" applyFont="1" applyFill="1" applyBorder="1" applyAlignment="1">
      <alignment horizontal="right" vertical="center"/>
    </xf>
    <xf numFmtId="181" fontId="26" fillId="0" borderId="59" xfId="34" applyNumberFormat="1" applyFont="1" applyFill="1" applyBorder="1" applyAlignment="1">
      <alignment horizontal="centerContinuous" vertical="center"/>
    </xf>
    <xf numFmtId="181" fontId="26" fillId="0" borderId="56" xfId="34" applyNumberFormat="1" applyFont="1" applyFill="1" applyBorder="1" applyAlignment="1">
      <alignment horizontal="centerContinuous" vertical="center"/>
    </xf>
    <xf numFmtId="181" fontId="26" fillId="0" borderId="23" xfId="34" applyNumberFormat="1" applyFont="1" applyFill="1" applyBorder="1" applyAlignment="1">
      <alignment horizontal="centerContinuous" vertical="center"/>
    </xf>
    <xf numFmtId="181" fontId="26" fillId="0" borderId="71" xfId="34" applyNumberFormat="1" applyFont="1" applyFill="1" applyBorder="1" applyAlignment="1">
      <alignment horizontal="center" vertical="center"/>
    </xf>
    <xf numFmtId="181" fontId="26" fillId="0" borderId="55" xfId="34" applyNumberFormat="1" applyFont="1" applyFill="1" applyBorder="1" applyAlignment="1">
      <alignment horizontal="centerContinuous" vertical="center" wrapText="1"/>
    </xf>
    <xf numFmtId="181" fontId="26" fillId="0" borderId="56" xfId="43" applyNumberFormat="1" applyFont="1" applyBorder="1" applyAlignment="1">
      <alignment horizontal="centerContinuous" vertical="center"/>
    </xf>
    <xf numFmtId="38" fontId="26" fillId="0" borderId="29" xfId="34" applyFont="1" applyFill="1" applyBorder="1" applyAlignment="1">
      <alignment horizontal="right"/>
    </xf>
    <xf numFmtId="38" fontId="26" fillId="0" borderId="12" xfId="34" applyFont="1" applyFill="1" applyBorder="1" applyAlignment="1">
      <alignment horizontal="right"/>
    </xf>
    <xf numFmtId="38" fontId="26" fillId="0" borderId="31" xfId="34" applyFont="1" applyFill="1" applyBorder="1" applyAlignment="1">
      <alignment horizontal="right"/>
    </xf>
    <xf numFmtId="38" fontId="26" fillId="0" borderId="29" xfId="34" applyFont="1" applyBorder="1" applyAlignment="1">
      <alignment horizontal="right"/>
    </xf>
    <xf numFmtId="38" fontId="26" fillId="0" borderId="12" xfId="34" applyFont="1" applyBorder="1" applyAlignment="1">
      <alignment horizontal="right"/>
    </xf>
    <xf numFmtId="38" fontId="26" fillId="0" borderId="31" xfId="34" applyFont="1" applyBorder="1" applyAlignment="1">
      <alignment horizontal="right"/>
    </xf>
    <xf numFmtId="181" fontId="26" fillId="28" borderId="29" xfId="34" applyNumberFormat="1" applyFont="1" applyFill="1" applyBorder="1" applyAlignment="1">
      <alignment horizontal="right" vertical="center"/>
    </xf>
    <xf numFmtId="181" fontId="27" fillId="0" borderId="0" xfId="34" applyNumberFormat="1" applyFont="1" applyAlignment="1"/>
    <xf numFmtId="181" fontId="27" fillId="0" borderId="0" xfId="34" applyNumberFormat="1" applyFont="1"/>
    <xf numFmtId="181" fontId="26" fillId="28" borderId="29" xfId="34" applyNumberFormat="1" applyFont="1" applyFill="1" applyBorder="1" applyAlignment="1">
      <alignment horizontal="center" vertical="center"/>
    </xf>
    <xf numFmtId="181" fontId="30" fillId="29" borderId="12" xfId="43" applyNumberFormat="1" applyFont="1" applyFill="1" applyBorder="1" applyAlignment="1">
      <alignment vertical="center"/>
    </xf>
    <xf numFmtId="181" fontId="26" fillId="28" borderId="29" xfId="34" applyNumberFormat="1" applyFont="1" applyFill="1" applyBorder="1" applyAlignment="1">
      <alignment vertical="center"/>
    </xf>
    <xf numFmtId="181" fontId="26" fillId="29" borderId="12" xfId="34" applyNumberFormat="1" applyFont="1" applyFill="1" applyBorder="1" applyAlignment="1">
      <alignment horizontal="center" vertical="center"/>
    </xf>
    <xf numFmtId="181" fontId="26" fillId="29" borderId="12" xfId="34" applyNumberFormat="1" applyFont="1" applyFill="1" applyBorder="1" applyAlignment="1">
      <alignment vertical="center"/>
    </xf>
    <xf numFmtId="181" fontId="30" fillId="29" borderId="31" xfId="43" applyNumberFormat="1" applyFont="1" applyFill="1" applyBorder="1" applyAlignment="1">
      <alignment vertical="center"/>
    </xf>
    <xf numFmtId="181" fontId="26" fillId="29" borderId="31" xfId="34" applyNumberFormat="1" applyFont="1" applyFill="1" applyBorder="1" applyAlignment="1">
      <alignment horizontal="center" vertical="center"/>
    </xf>
    <xf numFmtId="181" fontId="26" fillId="29" borderId="31" xfId="34" applyNumberFormat="1" applyFont="1" applyFill="1" applyBorder="1" applyAlignment="1">
      <alignment vertical="center"/>
    </xf>
    <xf numFmtId="181" fontId="26" fillId="26" borderId="12" xfId="34" applyNumberFormat="1" applyFont="1" applyFill="1" applyBorder="1" applyAlignment="1">
      <alignment horizontal="center" vertical="center" shrinkToFit="1"/>
    </xf>
    <xf numFmtId="181" fontId="26" fillId="26" borderId="12" xfId="34" applyNumberFormat="1" applyFont="1" applyFill="1" applyBorder="1" applyAlignment="1">
      <alignment vertical="center" shrinkToFit="1"/>
    </xf>
    <xf numFmtId="181" fontId="26" fillId="26" borderId="31" xfId="34" applyNumberFormat="1" applyFont="1" applyFill="1" applyBorder="1" applyAlignment="1">
      <alignment horizontal="center" vertical="center" shrinkToFit="1"/>
    </xf>
    <xf numFmtId="181" fontId="26" fillId="26" borderId="31" xfId="34" applyNumberFormat="1" applyFont="1" applyFill="1" applyBorder="1" applyAlignment="1">
      <alignment vertical="center" shrinkToFit="1"/>
    </xf>
    <xf numFmtId="181" fontId="26" fillId="26" borderId="29" xfId="34" applyNumberFormat="1" applyFont="1" applyFill="1" applyBorder="1" applyAlignment="1">
      <alignment vertical="center"/>
    </xf>
    <xf numFmtId="181" fontId="26" fillId="26" borderId="12" xfId="34" applyNumberFormat="1" applyFont="1" applyFill="1" applyBorder="1" applyAlignment="1">
      <alignment vertical="center"/>
    </xf>
    <xf numFmtId="181" fontId="26" fillId="29" borderId="12" xfId="34" applyNumberFormat="1" applyFont="1" applyFill="1" applyBorder="1" applyAlignment="1">
      <alignment horizontal="left" vertical="center"/>
    </xf>
    <xf numFmtId="181" fontId="26" fillId="29" borderId="12" xfId="43" applyNumberFormat="1" applyFont="1" applyFill="1" applyBorder="1" applyAlignment="1">
      <alignment vertical="center"/>
    </xf>
    <xf numFmtId="181" fontId="26" fillId="29" borderId="31" xfId="34" applyNumberFormat="1" applyFont="1" applyFill="1" applyBorder="1" applyAlignment="1">
      <alignment horizontal="left" vertical="center"/>
    </xf>
    <xf numFmtId="181" fontId="26" fillId="28" borderId="29" xfId="34" applyNumberFormat="1" applyFont="1" applyFill="1" applyBorder="1" applyAlignment="1">
      <alignment horizontal="left" vertical="center"/>
    </xf>
    <xf numFmtId="181" fontId="26" fillId="29" borderId="31" xfId="43" applyNumberFormat="1" applyFont="1" applyFill="1" applyBorder="1" applyAlignment="1">
      <alignment vertical="center"/>
    </xf>
    <xf numFmtId="177" fontId="26" fillId="28" borderId="23" xfId="34" applyNumberFormat="1" applyFont="1" applyFill="1" applyBorder="1" applyAlignment="1">
      <alignment horizontal="right" vertical="center"/>
    </xf>
    <xf numFmtId="177" fontId="26" fillId="0" borderId="29" xfId="34" applyNumberFormat="1" applyFont="1" applyBorder="1" applyAlignment="1">
      <alignment horizontal="right" vertical="center"/>
    </xf>
    <xf numFmtId="177" fontId="26" fillId="0" borderId="12" xfId="34" applyNumberFormat="1" applyFont="1" applyBorder="1" applyAlignment="1">
      <alignment horizontal="right" vertical="center"/>
    </xf>
    <xf numFmtId="177" fontId="26" fillId="0" borderId="31" xfId="34" applyNumberFormat="1" applyFont="1" applyBorder="1" applyAlignment="1">
      <alignment horizontal="right" vertical="center"/>
    </xf>
    <xf numFmtId="38" fontId="34" fillId="0" borderId="29" xfId="34" applyFont="1" applyBorder="1" applyAlignment="1">
      <alignment horizontal="left" vertical="center"/>
    </xf>
    <xf numFmtId="38" fontId="33" fillId="0" borderId="29" xfId="34" applyFont="1" applyBorder="1" applyAlignment="1">
      <alignment horizontal="right" vertical="center"/>
    </xf>
    <xf numFmtId="38" fontId="33" fillId="0" borderId="29" xfId="34" applyFont="1" applyBorder="1" applyAlignment="1">
      <alignment vertical="center"/>
    </xf>
    <xf numFmtId="38" fontId="34" fillId="0" borderId="12" xfId="34" applyFont="1" applyBorder="1" applyAlignment="1">
      <alignment horizontal="left" vertical="center"/>
    </xf>
    <xf numFmtId="38" fontId="33" fillId="0" borderId="12" xfId="34" applyFont="1" applyBorder="1" applyAlignment="1">
      <alignment horizontal="right" vertical="center"/>
    </xf>
    <xf numFmtId="38" fontId="33" fillId="0" borderId="12" xfId="34" applyFont="1" applyBorder="1" applyAlignment="1">
      <alignment vertical="center"/>
    </xf>
    <xf numFmtId="38" fontId="34" fillId="0" borderId="31" xfId="34" applyFont="1" applyBorder="1" applyAlignment="1">
      <alignment horizontal="left" vertical="center"/>
    </xf>
    <xf numFmtId="38" fontId="33" fillId="0" borderId="31" xfId="34" applyFont="1" applyBorder="1" applyAlignment="1">
      <alignment horizontal="right" vertical="center"/>
    </xf>
    <xf numFmtId="38" fontId="33" fillId="0" borderId="31" xfId="34" applyFont="1" applyBorder="1" applyAlignment="1">
      <alignment vertical="center"/>
    </xf>
    <xf numFmtId="181" fontId="26" fillId="0" borderId="59" xfId="34" applyNumberFormat="1" applyFont="1" applyBorder="1" applyAlignment="1">
      <alignment horizontal="center" vertical="center" wrapText="1"/>
    </xf>
    <xf numFmtId="181" fontId="26" fillId="26" borderId="23" xfId="34" applyNumberFormat="1" applyFont="1" applyFill="1" applyBorder="1" applyAlignment="1">
      <alignment horizontal="right" vertical="center" shrinkToFit="1"/>
    </xf>
    <xf numFmtId="181" fontId="31" fillId="0" borderId="0" xfId="34" applyNumberFormat="1" applyFont="1" applyAlignment="1">
      <alignment vertical="center"/>
    </xf>
    <xf numFmtId="181" fontId="31" fillId="0" borderId="0" xfId="34" applyNumberFormat="1" applyFont="1" applyBorder="1" applyAlignment="1">
      <alignment vertical="center"/>
    </xf>
    <xf numFmtId="181" fontId="31" fillId="0" borderId="0" xfId="34" applyNumberFormat="1" applyFont="1" applyBorder="1" applyAlignment="1">
      <alignment horizontal="right" vertical="center"/>
    </xf>
    <xf numFmtId="38" fontId="30" fillId="26" borderId="29" xfId="34" applyFont="1" applyFill="1" applyBorder="1" applyAlignment="1">
      <alignment vertical="center" shrinkToFit="1"/>
    </xf>
    <xf numFmtId="38" fontId="26" fillId="0" borderId="31" xfId="34" applyFont="1" applyBorder="1" applyAlignment="1">
      <alignment vertical="center"/>
    </xf>
    <xf numFmtId="181" fontId="26" fillId="0" borderId="54" xfId="34" applyNumberFormat="1" applyFont="1" applyBorder="1" applyAlignment="1">
      <alignment horizontal="center" vertical="center"/>
    </xf>
    <xf numFmtId="181" fontId="26" fillId="26" borderId="31" xfId="34" applyNumberFormat="1" applyFont="1" applyFill="1" applyBorder="1" applyAlignment="1">
      <alignment horizontal="right" vertical="center"/>
    </xf>
    <xf numFmtId="181" fontId="26" fillId="0" borderId="12" xfId="34" applyNumberFormat="1" applyFont="1" applyBorder="1" applyAlignment="1">
      <alignment vertical="center"/>
    </xf>
    <xf numFmtId="181" fontId="26" fillId="0" borderId="62" xfId="34" applyNumberFormat="1" applyFont="1" applyBorder="1" applyAlignment="1">
      <alignment horizontal="right" vertical="center"/>
    </xf>
    <xf numFmtId="181" fontId="26" fillId="0" borderId="60" xfId="34" applyNumberFormat="1" applyFont="1" applyBorder="1" applyAlignment="1">
      <alignment horizontal="center" vertical="center" wrapText="1"/>
    </xf>
    <xf numFmtId="181" fontId="26" fillId="0" borderId="63" xfId="34" applyNumberFormat="1" applyFont="1" applyBorder="1" applyAlignment="1">
      <alignment horizontal="center" vertical="center" wrapText="1"/>
    </xf>
    <xf numFmtId="181" fontId="26" fillId="0" borderId="0" xfId="34" applyNumberFormat="1" applyFont="1" applyBorder="1" applyAlignment="1">
      <alignment horizontal="center" vertical="center" wrapText="1"/>
    </xf>
    <xf numFmtId="181" fontId="26" fillId="0" borderId="13" xfId="34" applyNumberFormat="1" applyFont="1" applyBorder="1" applyAlignment="1">
      <alignment horizontal="center" vertical="center" wrapText="1"/>
    </xf>
    <xf numFmtId="181" fontId="26" fillId="0" borderId="20" xfId="34" applyNumberFormat="1" applyFont="1" applyBorder="1" applyAlignment="1">
      <alignment horizontal="center" vertical="center" wrapText="1"/>
    </xf>
    <xf numFmtId="181" fontId="26" fillId="0" borderId="20" xfId="34" applyNumberFormat="1" applyFont="1" applyBorder="1" applyAlignment="1">
      <alignment horizontal="right" vertical="center"/>
    </xf>
    <xf numFmtId="0" fontId="26" fillId="0" borderId="12" xfId="43" applyFont="1" applyBorder="1" applyAlignment="1">
      <alignment horizontal="left" vertical="center"/>
    </xf>
    <xf numFmtId="181" fontId="26" fillId="0" borderId="23" xfId="34" applyNumberFormat="1" applyFont="1" applyFill="1" applyBorder="1" applyAlignment="1">
      <alignment horizontal="center" vertical="center"/>
    </xf>
    <xf numFmtId="181" fontId="26" fillId="0" borderId="58" xfId="34" applyNumberFormat="1" applyFont="1" applyFill="1" applyBorder="1" applyAlignment="1">
      <alignment horizontal="center" vertical="center"/>
    </xf>
    <xf numFmtId="181" fontId="26" fillId="0" borderId="59" xfId="34" applyNumberFormat="1" applyFont="1" applyFill="1" applyBorder="1" applyAlignment="1">
      <alignment horizontal="center" vertical="center"/>
    </xf>
    <xf numFmtId="181" fontId="26" fillId="0" borderId="0" xfId="43" applyNumberFormat="1" applyFont="1" applyBorder="1" applyAlignment="1">
      <alignment vertical="top" wrapText="1"/>
    </xf>
    <xf numFmtId="38" fontId="26" fillId="0" borderId="0" xfId="34" applyFont="1" applyBorder="1" applyAlignment="1">
      <alignment horizontal="right" vertical="center"/>
    </xf>
    <xf numFmtId="38" fontId="26" fillId="0" borderId="29" xfId="34" applyFont="1" applyBorder="1" applyAlignment="1">
      <alignment horizontal="center" vertical="center" wrapText="1"/>
    </xf>
    <xf numFmtId="38" fontId="26" fillId="0" borderId="12" xfId="34" applyFont="1" applyFill="1" applyBorder="1" applyAlignment="1">
      <alignment vertical="center"/>
    </xf>
    <xf numFmtId="38" fontId="26" fillId="26" borderId="23" xfId="34" applyFont="1" applyFill="1" applyBorder="1" applyAlignment="1">
      <alignment horizontal="left" vertical="center"/>
    </xf>
    <xf numFmtId="38" fontId="26" fillId="0" borderId="13" xfId="34" applyFont="1" applyBorder="1" applyAlignment="1">
      <alignment horizontal="center" vertical="center" wrapText="1"/>
    </xf>
    <xf numFmtId="38" fontId="26" fillId="0" borderId="0" xfId="34" applyFont="1" applyBorder="1" applyAlignment="1">
      <alignment horizontal="center" vertical="center"/>
    </xf>
    <xf numFmtId="181" fontId="26" fillId="0" borderId="59" xfId="43" applyNumberFormat="1" applyFont="1" applyBorder="1" applyAlignment="1">
      <alignment horizontal="centerContinuous"/>
    </xf>
    <xf numFmtId="181" fontId="26" fillId="0" borderId="58" xfId="43" applyNumberFormat="1" applyFont="1" applyBorder="1" applyAlignment="1">
      <alignment horizontal="centerContinuous"/>
    </xf>
    <xf numFmtId="181" fontId="26" fillId="0" borderId="58" xfId="34" applyNumberFormat="1" applyFont="1" applyFill="1" applyBorder="1" applyAlignment="1">
      <alignment horizontal="centerContinuous" vertical="center"/>
    </xf>
    <xf numFmtId="181" fontId="26" fillId="0" borderId="0" xfId="43" applyNumberFormat="1" applyFont="1" applyBorder="1" applyAlignment="1">
      <alignment vertical="top"/>
    </xf>
    <xf numFmtId="178" fontId="26" fillId="26" borderId="29" xfId="34" applyNumberFormat="1" applyFont="1" applyFill="1" applyBorder="1" applyAlignment="1">
      <alignment horizontal="right" vertical="center"/>
    </xf>
    <xf numFmtId="178" fontId="26" fillId="26" borderId="29" xfId="34" applyNumberFormat="1" applyFont="1" applyFill="1" applyBorder="1" applyAlignment="1">
      <alignment horizontal="right" vertical="center" wrapText="1"/>
    </xf>
    <xf numFmtId="178" fontId="26" fillId="26" borderId="12" xfId="34" applyNumberFormat="1" applyFont="1" applyFill="1" applyBorder="1" applyAlignment="1">
      <alignment horizontal="right" vertical="center"/>
    </xf>
    <xf numFmtId="178" fontId="26" fillId="26" borderId="12" xfId="34" applyNumberFormat="1" applyFont="1" applyFill="1" applyBorder="1" applyAlignment="1">
      <alignment horizontal="right" vertical="center" wrapText="1"/>
    </xf>
    <xf numFmtId="178" fontId="26" fillId="26" borderId="31" xfId="34" applyNumberFormat="1" applyFont="1" applyFill="1" applyBorder="1" applyAlignment="1">
      <alignment horizontal="right" vertical="center"/>
    </xf>
    <xf numFmtId="178" fontId="26" fillId="26" borderId="31" xfId="34" applyNumberFormat="1" applyFont="1" applyFill="1" applyBorder="1" applyAlignment="1">
      <alignment horizontal="right" vertical="center" wrapText="1"/>
    </xf>
    <xf numFmtId="38" fontId="26" fillId="26" borderId="29" xfId="34" applyFont="1" applyFill="1" applyBorder="1" applyAlignment="1">
      <alignment vertical="center"/>
    </xf>
    <xf numFmtId="38" fontId="26" fillId="26" borderId="12" xfId="34" applyFont="1" applyFill="1" applyBorder="1" applyAlignment="1">
      <alignment vertical="center"/>
    </xf>
    <xf numFmtId="38" fontId="26" fillId="26" borderId="12" xfId="34" applyFont="1" applyFill="1" applyBorder="1" applyAlignment="1">
      <alignment horizontal="right" vertical="center"/>
    </xf>
    <xf numFmtId="38" fontId="26" fillId="26" borderId="29" xfId="34" applyFont="1" applyFill="1" applyBorder="1" applyAlignment="1">
      <alignment horizontal="right"/>
    </xf>
    <xf numFmtId="38" fontId="26" fillId="26" borderId="55" xfId="34" applyFont="1" applyFill="1" applyBorder="1" applyAlignment="1">
      <alignment horizontal="right"/>
    </xf>
    <xf numFmtId="38" fontId="26" fillId="26" borderId="12" xfId="34" applyFont="1" applyFill="1" applyBorder="1" applyAlignment="1">
      <alignment horizontal="right"/>
    </xf>
    <xf numFmtId="38" fontId="26" fillId="26" borderId="20" xfId="34" applyFont="1" applyFill="1" applyBorder="1" applyAlignment="1">
      <alignment horizontal="right"/>
    </xf>
    <xf numFmtId="38" fontId="26" fillId="26" borderId="31" xfId="34" applyFont="1" applyFill="1" applyBorder="1" applyAlignment="1">
      <alignment horizontal="right"/>
    </xf>
    <xf numFmtId="38" fontId="26" fillId="26" borderId="65" xfId="34" applyFont="1" applyFill="1" applyBorder="1" applyAlignment="1">
      <alignment horizontal="right"/>
    </xf>
    <xf numFmtId="38" fontId="26" fillId="26" borderId="29" xfId="34" applyFont="1" applyFill="1" applyBorder="1" applyAlignment="1"/>
    <xf numFmtId="38" fontId="26" fillId="26" borderId="12" xfId="34" applyFont="1" applyFill="1" applyBorder="1" applyAlignment="1"/>
    <xf numFmtId="38" fontId="26" fillId="26" borderId="31" xfId="34" applyFont="1" applyFill="1" applyBorder="1" applyAlignment="1"/>
    <xf numFmtId="38" fontId="26" fillId="0" borderId="29" xfId="34" applyFont="1" applyFill="1" applyBorder="1" applyAlignment="1">
      <alignment horizontal="right" vertical="center"/>
    </xf>
    <xf numFmtId="38" fontId="26" fillId="0" borderId="12" xfId="34" applyFont="1" applyFill="1" applyBorder="1" applyAlignment="1">
      <alignment horizontal="right" vertical="center"/>
    </xf>
    <xf numFmtId="38" fontId="26" fillId="0" borderId="31" xfId="34" applyFont="1" applyFill="1" applyBorder="1" applyAlignment="1">
      <alignment horizontal="right" vertical="center"/>
    </xf>
    <xf numFmtId="182" fontId="26" fillId="29" borderId="12" xfId="34" applyNumberFormat="1" applyFont="1" applyFill="1" applyBorder="1" applyAlignment="1">
      <alignment horizontal="right" vertical="center"/>
    </xf>
    <xf numFmtId="182" fontId="26" fillId="28" borderId="29" xfId="34" applyNumberFormat="1" applyFont="1" applyFill="1" applyBorder="1" applyAlignment="1">
      <alignment horizontal="right" vertical="center"/>
    </xf>
    <xf numFmtId="182" fontId="26" fillId="26" borderId="29" xfId="34" applyNumberFormat="1" applyFont="1" applyFill="1" applyBorder="1" applyAlignment="1">
      <alignment horizontal="right" vertical="center"/>
    </xf>
    <xf numFmtId="181" fontId="26" fillId="26" borderId="12" xfId="34" applyNumberFormat="1" applyFont="1" applyFill="1" applyBorder="1" applyAlignment="1">
      <alignment horizontal="right" vertical="center"/>
    </xf>
    <xf numFmtId="182" fontId="26" fillId="26" borderId="12" xfId="34" applyNumberFormat="1" applyFont="1" applyFill="1" applyBorder="1" applyAlignment="1">
      <alignment horizontal="right" vertical="center"/>
    </xf>
    <xf numFmtId="182" fontId="26" fillId="26" borderId="31" xfId="34" applyNumberFormat="1" applyFont="1" applyFill="1" applyBorder="1" applyAlignment="1">
      <alignment horizontal="right" vertical="center"/>
    </xf>
    <xf numFmtId="181" fontId="26" fillId="26" borderId="31" xfId="34" applyNumberFormat="1" applyFont="1" applyFill="1" applyBorder="1" applyAlignment="1">
      <alignment vertical="center"/>
    </xf>
    <xf numFmtId="38" fontId="26" fillId="0" borderId="55" xfId="34" applyFont="1" applyBorder="1" applyAlignment="1">
      <alignment vertical="center"/>
    </xf>
    <xf numFmtId="38" fontId="26" fillId="0" borderId="56" xfId="34" applyFont="1" applyBorder="1" applyAlignment="1">
      <alignment vertical="center"/>
    </xf>
    <xf numFmtId="38" fontId="26" fillId="0" borderId="20" xfId="34" applyFont="1" applyBorder="1" applyAlignment="1">
      <alignment vertical="center"/>
    </xf>
    <xf numFmtId="38" fontId="26" fillId="0" borderId="13" xfId="34" applyFont="1" applyBorder="1" applyAlignment="1">
      <alignment vertical="center"/>
    </xf>
    <xf numFmtId="38" fontId="26" fillId="0" borderId="64" xfId="34" applyFont="1" applyBorder="1" applyAlignment="1">
      <alignment vertical="center"/>
    </xf>
    <xf numFmtId="38" fontId="26" fillId="26" borderId="29" xfId="34" applyFont="1" applyFill="1" applyBorder="1" applyAlignment="1">
      <alignment vertical="center" shrinkToFit="1"/>
    </xf>
    <xf numFmtId="181" fontId="26" fillId="26" borderId="29" xfId="34" applyNumberFormat="1" applyFont="1" applyFill="1" applyBorder="1" applyAlignment="1">
      <alignment horizontal="right" vertical="center" shrinkToFit="1"/>
    </xf>
    <xf numFmtId="182" fontId="26" fillId="26" borderId="29" xfId="34" applyNumberFormat="1" applyFont="1" applyFill="1" applyBorder="1" applyAlignment="1">
      <alignment horizontal="right" vertical="center" shrinkToFit="1"/>
    </xf>
    <xf numFmtId="38" fontId="26" fillId="26" borderId="13" xfId="34" applyFont="1" applyFill="1" applyBorder="1" applyAlignment="1">
      <alignment vertical="center" shrinkToFit="1"/>
    </xf>
    <xf numFmtId="181" fontId="26" fillId="26" borderId="13" xfId="34" applyNumberFormat="1" applyFont="1" applyFill="1" applyBorder="1" applyAlignment="1">
      <alignment horizontal="center" vertical="center" shrinkToFit="1"/>
    </xf>
    <xf numFmtId="181" fontId="26" fillId="26" borderId="31" xfId="34" applyNumberFormat="1" applyFont="1" applyFill="1" applyBorder="1" applyAlignment="1">
      <alignment horizontal="right" vertical="center" shrinkToFit="1"/>
    </xf>
    <xf numFmtId="182" fontId="26" fillId="26" borderId="31" xfId="34" applyNumberFormat="1" applyFont="1" applyFill="1" applyBorder="1" applyAlignment="1">
      <alignment horizontal="right" vertical="center" shrinkToFit="1"/>
    </xf>
    <xf numFmtId="38" fontId="26" fillId="26" borderId="12" xfId="34" applyFont="1" applyFill="1" applyBorder="1" applyAlignment="1">
      <alignment vertical="center" shrinkToFit="1"/>
    </xf>
    <xf numFmtId="181" fontId="26" fillId="26" borderId="12" xfId="34" applyNumberFormat="1" applyFont="1" applyFill="1" applyBorder="1" applyAlignment="1">
      <alignment horizontal="right" vertical="center" shrinkToFit="1"/>
    </xf>
    <xf numFmtId="182" fontId="26" fillId="26" borderId="12" xfId="34" applyNumberFormat="1" applyFont="1" applyFill="1" applyBorder="1" applyAlignment="1">
      <alignment horizontal="right" vertical="center" shrinkToFit="1"/>
    </xf>
    <xf numFmtId="38" fontId="26" fillId="0" borderId="29" xfId="34" applyFont="1" applyBorder="1" applyAlignment="1">
      <alignment vertical="center"/>
    </xf>
    <xf numFmtId="182" fontId="26" fillId="29" borderId="31" xfId="34" applyNumberFormat="1" applyFont="1" applyFill="1" applyBorder="1" applyAlignment="1">
      <alignment horizontal="right" vertical="center"/>
    </xf>
    <xf numFmtId="181" fontId="26" fillId="0" borderId="65" xfId="34" applyNumberFormat="1" applyFont="1" applyBorder="1" applyAlignment="1">
      <alignment vertical="center"/>
    </xf>
    <xf numFmtId="182" fontId="26" fillId="28" borderId="23" xfId="34" applyNumberFormat="1" applyFont="1" applyFill="1" applyBorder="1" applyAlignment="1">
      <alignment horizontal="right" vertical="center"/>
    </xf>
    <xf numFmtId="182" fontId="26" fillId="0" borderId="29" xfId="34" applyNumberFormat="1" applyFont="1" applyBorder="1" applyAlignment="1">
      <alignment horizontal="right" vertical="center"/>
    </xf>
    <xf numFmtId="182" fontId="26" fillId="0" borderId="12" xfId="34" applyNumberFormat="1" applyFont="1" applyBorder="1" applyAlignment="1">
      <alignment horizontal="right" vertical="center"/>
    </xf>
    <xf numFmtId="182" fontId="26" fillId="0" borderId="31" xfId="34" applyNumberFormat="1" applyFont="1" applyBorder="1" applyAlignment="1">
      <alignment horizontal="right" vertical="center"/>
    </xf>
    <xf numFmtId="0" fontId="26" fillId="0" borderId="0" xfId="43" applyFont="1" applyBorder="1" applyAlignment="1">
      <alignment horizontal="left" vertical="center"/>
    </xf>
    <xf numFmtId="181" fontId="26" fillId="0" borderId="64" xfId="34" applyNumberFormat="1" applyFont="1" applyFill="1" applyBorder="1" applyAlignment="1">
      <alignment horizontal="right" vertical="center"/>
    </xf>
    <xf numFmtId="181" fontId="26" fillId="30" borderId="29" xfId="43" applyNumberFormat="1" applyFont="1" applyFill="1" applyBorder="1" applyAlignment="1">
      <alignment vertical="center"/>
    </xf>
    <xf numFmtId="181" fontId="26" fillId="30" borderId="29" xfId="34" applyNumberFormat="1" applyFont="1" applyFill="1" applyBorder="1" applyAlignment="1">
      <alignment horizontal="left" vertical="center"/>
    </xf>
    <xf numFmtId="178" fontId="26" fillId="30" borderId="29" xfId="34" applyNumberFormat="1" applyFont="1" applyFill="1" applyBorder="1" applyAlignment="1">
      <alignment horizontal="right" vertical="center"/>
    </xf>
    <xf numFmtId="178" fontId="26" fillId="30" borderId="29" xfId="34" applyNumberFormat="1" applyFont="1" applyFill="1" applyBorder="1" applyAlignment="1">
      <alignment horizontal="right" vertical="center" wrapText="1"/>
    </xf>
    <xf numFmtId="181" fontId="26" fillId="30" borderId="12" xfId="43" applyNumberFormat="1" applyFont="1" applyFill="1" applyBorder="1" applyAlignment="1">
      <alignment vertical="center"/>
    </xf>
    <xf numFmtId="181" fontId="26" fillId="30" borderId="12" xfId="34" applyNumberFormat="1" applyFont="1" applyFill="1" applyBorder="1" applyAlignment="1">
      <alignment horizontal="left" vertical="center"/>
    </xf>
    <xf numFmtId="178" fontId="26" fillId="30" borderId="12" xfId="34" applyNumberFormat="1" applyFont="1" applyFill="1" applyBorder="1" applyAlignment="1">
      <alignment horizontal="right" vertical="center"/>
    </xf>
    <xf numFmtId="178" fontId="26" fillId="30" borderId="12" xfId="34" applyNumberFormat="1" applyFont="1" applyFill="1" applyBorder="1" applyAlignment="1">
      <alignment horizontal="right" vertical="center" wrapText="1"/>
    </xf>
    <xf numFmtId="181" fontId="26" fillId="30" borderId="12" xfId="34" applyNumberFormat="1" applyFont="1" applyFill="1" applyBorder="1" applyAlignment="1">
      <alignment vertical="center"/>
    </xf>
    <xf numFmtId="178" fontId="26" fillId="30" borderId="31" xfId="34" applyNumberFormat="1" applyFont="1" applyFill="1" applyBorder="1" applyAlignment="1">
      <alignment horizontal="right" vertical="center"/>
    </xf>
    <xf numFmtId="178" fontId="26" fillId="30" borderId="31" xfId="34" applyNumberFormat="1" applyFont="1" applyFill="1" applyBorder="1" applyAlignment="1">
      <alignment horizontal="right" vertical="center" wrapText="1"/>
    </xf>
    <xf numFmtId="181" fontId="26" fillId="30" borderId="31" xfId="43" applyNumberFormat="1" applyFont="1" applyFill="1" applyBorder="1" applyAlignment="1">
      <alignment vertical="center"/>
    </xf>
    <xf numFmtId="181" fontId="26" fillId="30" borderId="31" xfId="34" applyNumberFormat="1" applyFont="1" applyFill="1" applyBorder="1" applyAlignment="1">
      <alignment vertical="center"/>
    </xf>
    <xf numFmtId="38" fontId="26" fillId="30" borderId="29" xfId="34" applyFont="1" applyFill="1" applyBorder="1" applyAlignment="1">
      <alignment horizontal="right" vertical="center"/>
    </xf>
    <xf numFmtId="38" fontId="26" fillId="30" borderId="12" xfId="34" applyFont="1" applyFill="1" applyBorder="1" applyAlignment="1">
      <alignment horizontal="right" vertical="center"/>
    </xf>
    <xf numFmtId="38" fontId="26" fillId="30" borderId="31" xfId="34" applyFont="1" applyFill="1" applyBorder="1" applyAlignment="1">
      <alignment horizontal="right" vertical="center"/>
    </xf>
    <xf numFmtId="38" fontId="26" fillId="30" borderId="29" xfId="34" applyFont="1" applyFill="1" applyBorder="1" applyAlignment="1">
      <alignment horizontal="right"/>
    </xf>
    <xf numFmtId="38" fontId="26" fillId="30" borderId="12" xfId="34" applyFont="1" applyFill="1" applyBorder="1" applyAlignment="1">
      <alignment horizontal="right"/>
    </xf>
    <xf numFmtId="38" fontId="26" fillId="30" borderId="31" xfId="34" applyFont="1" applyFill="1" applyBorder="1" applyAlignment="1">
      <alignment horizontal="right"/>
    </xf>
    <xf numFmtId="181" fontId="26" fillId="30" borderId="29" xfId="34" applyNumberFormat="1" applyFont="1" applyFill="1" applyBorder="1" applyAlignment="1">
      <alignment horizontal="right" vertical="center"/>
    </xf>
    <xf numFmtId="182" fontId="26" fillId="30" borderId="29" xfId="34" applyNumberFormat="1" applyFont="1" applyFill="1" applyBorder="1" applyAlignment="1">
      <alignment horizontal="right" vertical="center"/>
    </xf>
    <xf numFmtId="181" fontId="26" fillId="30" borderId="12" xfId="34" applyNumberFormat="1" applyFont="1" applyFill="1" applyBorder="1" applyAlignment="1">
      <alignment horizontal="right" vertical="center"/>
    </xf>
    <xf numFmtId="182" fontId="26" fillId="30" borderId="12" xfId="34" applyNumberFormat="1" applyFont="1" applyFill="1" applyBorder="1" applyAlignment="1">
      <alignment horizontal="right" vertical="center"/>
    </xf>
    <xf numFmtId="181" fontId="26" fillId="30" borderId="31" xfId="34" applyNumberFormat="1" applyFont="1" applyFill="1" applyBorder="1" applyAlignment="1">
      <alignment horizontal="right" vertical="center"/>
    </xf>
    <xf numFmtId="182" fontId="26" fillId="30" borderId="31" xfId="34" applyNumberFormat="1" applyFont="1" applyFill="1" applyBorder="1" applyAlignment="1">
      <alignment horizontal="right" vertical="center"/>
    </xf>
    <xf numFmtId="181" fontId="26" fillId="30" borderId="29" xfId="34" applyNumberFormat="1" applyFont="1" applyFill="1" applyBorder="1" applyAlignment="1">
      <alignment vertical="center"/>
    </xf>
    <xf numFmtId="1" fontId="26" fillId="30" borderId="12" xfId="34" applyNumberFormat="1" applyFont="1" applyFill="1" applyBorder="1" applyAlignment="1">
      <alignment vertical="center"/>
    </xf>
    <xf numFmtId="181" fontId="26" fillId="30" borderId="55" xfId="34" applyNumberFormat="1" applyFont="1" applyFill="1" applyBorder="1" applyAlignment="1">
      <alignment horizontal="right" vertical="center"/>
    </xf>
    <xf numFmtId="182" fontId="26" fillId="30" borderId="29" xfId="34" applyNumberFormat="1" applyFont="1" applyFill="1" applyBorder="1" applyAlignment="1">
      <alignment vertical="center"/>
    </xf>
    <xf numFmtId="181" fontId="26" fillId="30" borderId="20" xfId="34" applyNumberFormat="1" applyFont="1" applyFill="1" applyBorder="1" applyAlignment="1">
      <alignment horizontal="right" vertical="center"/>
    </xf>
    <xf numFmtId="182" fontId="26" fillId="30" borderId="12" xfId="34" applyNumberFormat="1" applyFont="1" applyFill="1" applyBorder="1" applyAlignment="1">
      <alignment vertical="center"/>
    </xf>
    <xf numFmtId="181" fontId="26" fillId="30" borderId="65" xfId="34" applyNumberFormat="1" applyFont="1" applyFill="1" applyBorder="1" applyAlignment="1">
      <alignment horizontal="right" vertical="center"/>
    </xf>
    <xf numFmtId="182" fontId="26" fillId="30" borderId="31" xfId="34" applyNumberFormat="1" applyFont="1" applyFill="1" applyBorder="1" applyAlignment="1">
      <alignment vertical="center"/>
    </xf>
    <xf numFmtId="0" fontId="26" fillId="0" borderId="0" xfId="0" applyFont="1" applyAlignment="1">
      <alignment vertical="center"/>
    </xf>
    <xf numFmtId="181" fontId="26" fillId="0" borderId="0" xfId="34" applyNumberFormat="1" applyFont="1" applyBorder="1" applyAlignment="1">
      <alignment horizontal="center" vertical="center" shrinkToFit="1"/>
    </xf>
    <xf numFmtId="181" fontId="26" fillId="0" borderId="54" xfId="34" applyNumberFormat="1" applyFont="1" applyBorder="1" applyAlignment="1">
      <alignment horizontal="right" vertical="center"/>
    </xf>
    <xf numFmtId="38" fontId="26" fillId="0" borderId="58" xfId="34" applyFont="1" applyFill="1" applyBorder="1" applyAlignment="1">
      <alignment horizontal="center" vertical="center"/>
    </xf>
    <xf numFmtId="0" fontId="4" fillId="0" borderId="73" xfId="0" applyFont="1" applyBorder="1" applyAlignment="1">
      <alignment horizontal="center" vertical="center"/>
    </xf>
    <xf numFmtId="0" fontId="4" fillId="0" borderId="34" xfId="0" applyFont="1" applyBorder="1" applyAlignment="1">
      <alignment horizontal="center" vertical="center"/>
    </xf>
    <xf numFmtId="0" fontId="4" fillId="0" borderId="30" xfId="0" applyFont="1" applyBorder="1" applyAlignment="1">
      <alignment horizontal="center" vertical="center"/>
    </xf>
    <xf numFmtId="0" fontId="4" fillId="0" borderId="13" xfId="0" applyFont="1" applyBorder="1" applyAlignment="1">
      <alignment horizontal="center" vertical="center"/>
    </xf>
    <xf numFmtId="0" fontId="4" fillId="0" borderId="74" xfId="0"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4"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181" fontId="26" fillId="0" borderId="57" xfId="34" applyNumberFormat="1" applyFont="1" applyFill="1" applyBorder="1" applyAlignment="1">
      <alignment horizontal="center" vertical="center"/>
    </xf>
    <xf numFmtId="181" fontId="26" fillId="0" borderId="23" xfId="34" applyNumberFormat="1" applyFont="1" applyFill="1" applyBorder="1" applyAlignment="1">
      <alignment horizontal="center" vertical="center"/>
    </xf>
    <xf numFmtId="181" fontId="26" fillId="0" borderId="58" xfId="34" applyNumberFormat="1" applyFont="1" applyFill="1" applyBorder="1" applyAlignment="1">
      <alignment horizontal="center" vertical="center"/>
    </xf>
    <xf numFmtId="181" fontId="26" fillId="0" borderId="59" xfId="34" applyNumberFormat="1" applyFont="1" applyFill="1" applyBorder="1" applyAlignment="1">
      <alignment horizontal="center" vertical="center"/>
    </xf>
    <xf numFmtId="181" fontId="26" fillId="0" borderId="59" xfId="43" applyNumberFormat="1" applyFont="1" applyFill="1" applyBorder="1" applyAlignment="1">
      <alignment horizontal="center" vertical="center"/>
    </xf>
    <xf numFmtId="181" fontId="26" fillId="0" borderId="57" xfId="43" applyNumberFormat="1" applyFont="1" applyFill="1" applyBorder="1" applyAlignment="1">
      <alignment horizontal="center" vertical="center"/>
    </xf>
    <xf numFmtId="181" fontId="26" fillId="0" borderId="58" xfId="34" applyNumberFormat="1" applyFont="1" applyFill="1" applyBorder="1" applyAlignment="1">
      <alignment horizontal="center" vertical="center" wrapText="1"/>
    </xf>
    <xf numFmtId="181" fontId="26" fillId="0" borderId="59" xfId="34" applyNumberFormat="1" applyFont="1" applyFill="1" applyBorder="1" applyAlignment="1">
      <alignment horizontal="center" vertical="center" wrapText="1"/>
    </xf>
    <xf numFmtId="181" fontId="26" fillId="0" borderId="57" xfId="34" applyNumberFormat="1" applyFont="1" applyFill="1" applyBorder="1" applyAlignment="1">
      <alignment horizontal="center" vertical="center" wrapText="1"/>
    </xf>
    <xf numFmtId="181" fontId="26" fillId="0" borderId="57" xfId="43" applyNumberFormat="1" applyFont="1" applyFill="1" applyBorder="1" applyAlignment="1">
      <alignment horizontal="center" vertical="center" wrapText="1"/>
    </xf>
    <xf numFmtId="181" fontId="26" fillId="0" borderId="57" xfId="34" applyNumberFormat="1" applyFont="1" applyBorder="1" applyAlignment="1">
      <alignment horizontal="center" vertical="center" wrapText="1"/>
    </xf>
    <xf numFmtId="181" fontId="26" fillId="0" borderId="23" xfId="34" applyNumberFormat="1" applyFont="1" applyBorder="1" applyAlignment="1">
      <alignment horizontal="center" vertical="center" wrapText="1"/>
    </xf>
    <xf numFmtId="181" fontId="26" fillId="0" borderId="29" xfId="34" applyNumberFormat="1" applyFont="1" applyBorder="1" applyAlignment="1">
      <alignment horizontal="center" vertical="center" wrapText="1"/>
    </xf>
    <xf numFmtId="181" fontId="26" fillId="0" borderId="58" xfId="34" applyNumberFormat="1" applyFont="1" applyBorder="1" applyAlignment="1">
      <alignment horizontal="center" vertical="center" wrapText="1"/>
    </xf>
    <xf numFmtId="181" fontId="26" fillId="0" borderId="57" xfId="43" applyNumberFormat="1" applyFont="1" applyBorder="1" applyAlignment="1">
      <alignment horizontal="center" vertical="center" wrapText="1"/>
    </xf>
    <xf numFmtId="181" fontId="26" fillId="0" borderId="56" xfId="34" applyNumberFormat="1" applyFont="1" applyBorder="1" applyAlignment="1">
      <alignment horizontal="center" vertical="center"/>
    </xf>
    <xf numFmtId="181" fontId="26" fillId="0" borderId="29" xfId="34" applyNumberFormat="1" applyFont="1" applyBorder="1" applyAlignment="1">
      <alignment horizontal="center" vertical="center"/>
    </xf>
    <xf numFmtId="181" fontId="26" fillId="0" borderId="12" xfId="34" applyNumberFormat="1" applyFont="1" applyBorder="1" applyAlignment="1">
      <alignment horizontal="center" vertical="center"/>
    </xf>
    <xf numFmtId="38" fontId="26" fillId="24" borderId="54" xfId="34" applyFont="1" applyFill="1" applyBorder="1" applyAlignment="1">
      <alignment horizontal="right" vertical="center"/>
    </xf>
    <xf numFmtId="0" fontId="26" fillId="24" borderId="58" xfId="43" applyFont="1" applyFill="1" applyBorder="1" applyAlignment="1">
      <alignment horizontal="center" vertical="center"/>
    </xf>
    <xf numFmtId="0" fontId="26" fillId="24" borderId="59" xfId="43" applyFont="1" applyFill="1" applyBorder="1" applyAlignment="1">
      <alignment horizontal="center" vertical="center"/>
    </xf>
    <xf numFmtId="0" fontId="26" fillId="24" borderId="57" xfId="43" applyFont="1" applyFill="1" applyBorder="1" applyAlignment="1">
      <alignment horizontal="center" vertical="center"/>
    </xf>
    <xf numFmtId="38" fontId="26" fillId="24" borderId="76" xfId="34" applyFont="1" applyFill="1" applyBorder="1" applyAlignment="1">
      <alignment horizontal="center" vertical="center" wrapText="1"/>
    </xf>
    <xf numFmtId="0" fontId="26" fillId="24" borderId="77" xfId="43" applyFont="1" applyFill="1" applyBorder="1" applyAlignment="1">
      <alignment horizontal="center" vertical="center" wrapText="1"/>
    </xf>
    <xf numFmtId="0" fontId="26" fillId="0" borderId="78" xfId="0" applyFont="1" applyBorder="1" applyAlignment="1">
      <alignment horizontal="center" vertical="center"/>
    </xf>
    <xf numFmtId="38" fontId="26" fillId="24" borderId="79" xfId="34" applyFont="1" applyFill="1" applyBorder="1" applyAlignment="1">
      <alignment horizontal="center" vertical="center"/>
    </xf>
    <xf numFmtId="38" fontId="26" fillId="24" borderId="56" xfId="34" applyFont="1" applyFill="1" applyBorder="1" applyAlignment="1">
      <alignment horizontal="center" vertical="center"/>
    </xf>
    <xf numFmtId="0" fontId="26" fillId="0" borderId="80" xfId="0" applyFont="1" applyBorder="1" applyAlignment="1">
      <alignment horizontal="center" vertical="center"/>
    </xf>
    <xf numFmtId="0" fontId="26" fillId="0" borderId="64" xfId="0" applyFont="1" applyBorder="1" applyAlignment="1">
      <alignment horizontal="center" vertical="center"/>
    </xf>
    <xf numFmtId="38" fontId="26" fillId="24" borderId="81" xfId="34" applyFont="1" applyFill="1" applyBorder="1" applyAlignment="1">
      <alignment horizontal="center" vertical="center"/>
    </xf>
    <xf numFmtId="0" fontId="26" fillId="0" borderId="82" xfId="0" applyFont="1" applyBorder="1" applyAlignment="1">
      <alignment horizontal="center" vertical="center"/>
    </xf>
    <xf numFmtId="38" fontId="30" fillId="24" borderId="61" xfId="34" applyFont="1" applyFill="1" applyBorder="1" applyAlignment="1">
      <alignment horizontal="center" vertical="center"/>
    </xf>
    <xf numFmtId="0" fontId="30" fillId="0" borderId="75" xfId="0" applyFont="1" applyBorder="1" applyAlignment="1">
      <alignment horizontal="center" vertical="center"/>
    </xf>
    <xf numFmtId="38" fontId="26" fillId="0" borderId="83" xfId="34" applyFont="1" applyFill="1" applyBorder="1" applyAlignment="1">
      <alignment horizontal="center" vertical="center" wrapText="1"/>
    </xf>
    <xf numFmtId="0" fontId="26" fillId="0" borderId="84" xfId="43" applyFont="1" applyBorder="1" applyAlignment="1">
      <alignment horizontal="center" vertical="center" wrapText="1"/>
    </xf>
    <xf numFmtId="0" fontId="26" fillId="0" borderId="85" xfId="43" applyFont="1" applyBorder="1" applyAlignment="1">
      <alignment horizontal="center" vertical="center" wrapText="1"/>
    </xf>
    <xf numFmtId="38" fontId="26" fillId="0" borderId="29" xfId="34" applyFont="1" applyFill="1" applyBorder="1" applyAlignment="1">
      <alignment horizontal="center" vertical="center" textRotation="255" wrapText="1"/>
    </xf>
    <xf numFmtId="38" fontId="26" fillId="0" borderId="12" xfId="34" applyFont="1" applyFill="1" applyBorder="1" applyAlignment="1">
      <alignment horizontal="center" vertical="center" textRotation="255" wrapText="1"/>
    </xf>
    <xf numFmtId="38" fontId="26" fillId="0" borderId="58" xfId="34" applyFont="1" applyFill="1" applyBorder="1" applyAlignment="1">
      <alignment horizontal="center" vertical="center" wrapText="1"/>
    </xf>
    <xf numFmtId="38" fontId="26" fillId="0" borderId="59" xfId="34" applyFont="1" applyFill="1" applyBorder="1" applyAlignment="1">
      <alignment horizontal="center" vertical="center" wrapText="1"/>
    </xf>
    <xf numFmtId="38" fontId="26" fillId="0" borderId="57" xfId="34" applyFont="1" applyFill="1" applyBorder="1" applyAlignment="1">
      <alignment horizontal="center" vertical="center" wrapText="1"/>
    </xf>
    <xf numFmtId="38" fontId="26" fillId="0" borderId="0" xfId="34" applyFont="1" applyFill="1" applyAlignment="1">
      <alignment vertical="center" wrapText="1"/>
    </xf>
    <xf numFmtId="181" fontId="26" fillId="0" borderId="0" xfId="43" applyNumberFormat="1" applyFont="1" applyBorder="1" applyAlignment="1">
      <alignment horizontal="left" vertical="top" wrapText="1"/>
    </xf>
    <xf numFmtId="181" fontId="26" fillId="0" borderId="59" xfId="43" applyNumberFormat="1" applyFont="1" applyBorder="1" applyAlignment="1">
      <alignment horizontal="center"/>
    </xf>
    <xf numFmtId="181" fontId="26" fillId="0" borderId="0" xfId="43" applyNumberFormat="1" applyFont="1" applyBorder="1" applyAlignment="1">
      <alignment vertical="top" wrapText="1"/>
    </xf>
    <xf numFmtId="181" fontId="26" fillId="0" borderId="20" xfId="34" applyNumberFormat="1" applyFont="1" applyFill="1" applyBorder="1" applyAlignment="1">
      <alignment horizontal="center" vertical="center" wrapText="1"/>
    </xf>
    <xf numFmtId="181" fontId="26" fillId="0" borderId="0" xfId="43" applyNumberFormat="1" applyFont="1" applyBorder="1" applyAlignment="1">
      <alignment horizontal="center" vertical="center"/>
    </xf>
    <xf numFmtId="181" fontId="26" fillId="0" borderId="20" xfId="43" applyNumberFormat="1" applyFont="1" applyBorder="1" applyAlignment="1">
      <alignment horizontal="center" vertical="center"/>
    </xf>
    <xf numFmtId="38" fontId="26" fillId="0" borderId="20" xfId="34" applyFont="1" applyFill="1" applyBorder="1" applyAlignment="1">
      <alignment horizontal="center" vertical="center" wrapText="1"/>
    </xf>
    <xf numFmtId="38" fontId="26" fillId="0" borderId="0" xfId="34" applyFont="1" applyFill="1" applyBorder="1" applyAlignment="1">
      <alignment horizontal="center" vertical="center" wrapText="1"/>
    </xf>
    <xf numFmtId="38" fontId="26" fillId="0" borderId="29" xfId="34" applyFont="1" applyFill="1" applyBorder="1" applyAlignment="1">
      <alignment horizontal="center" vertical="center"/>
    </xf>
    <xf numFmtId="38" fontId="26" fillId="0" borderId="31" xfId="34" applyFont="1" applyFill="1" applyBorder="1" applyAlignment="1">
      <alignment horizontal="center" vertical="center"/>
    </xf>
    <xf numFmtId="38" fontId="27" fillId="0" borderId="29" xfId="34" applyFont="1" applyFill="1" applyBorder="1" applyAlignment="1">
      <alignment horizontal="center" vertical="center" wrapText="1"/>
    </xf>
    <xf numFmtId="38" fontId="27" fillId="0" borderId="31" xfId="34" applyFont="1" applyFill="1" applyBorder="1" applyAlignment="1">
      <alignment horizontal="center" vertical="center" wrapText="1"/>
    </xf>
    <xf numFmtId="181" fontId="26" fillId="0" borderId="29" xfId="34" applyNumberFormat="1" applyFont="1" applyFill="1" applyBorder="1" applyAlignment="1">
      <alignment horizontal="center" vertical="top" wrapText="1"/>
    </xf>
    <xf numFmtId="181" fontId="26" fillId="0" borderId="31" xfId="34" applyNumberFormat="1" applyFont="1" applyFill="1" applyBorder="1" applyAlignment="1">
      <alignment horizontal="center" vertical="top" wrapText="1"/>
    </xf>
    <xf numFmtId="181" fontId="26" fillId="26" borderId="29" xfId="34" applyNumberFormat="1" applyFont="1" applyFill="1" applyBorder="1" applyAlignment="1">
      <alignment horizontal="left" vertical="center" shrinkToFit="1"/>
    </xf>
    <xf numFmtId="181" fontId="26" fillId="26" borderId="12" xfId="34" applyNumberFormat="1" applyFont="1" applyFill="1" applyBorder="1" applyAlignment="1">
      <alignment horizontal="left" vertical="center" shrinkToFit="1"/>
    </xf>
    <xf numFmtId="38" fontId="26" fillId="0" borderId="62" xfId="34" applyFont="1" applyFill="1" applyBorder="1" applyAlignment="1">
      <alignment horizontal="center" vertical="center"/>
    </xf>
    <xf numFmtId="0" fontId="26" fillId="0" borderId="62" xfId="0" applyFont="1" applyBorder="1" applyAlignment="1">
      <alignment horizontal="center" vertical="center"/>
    </xf>
    <xf numFmtId="0" fontId="26" fillId="0" borderId="56" xfId="0" applyFont="1" applyBorder="1" applyAlignment="1">
      <alignment horizontal="center" vertical="center"/>
    </xf>
    <xf numFmtId="38" fontId="26" fillId="0" borderId="23" xfId="34" applyFont="1" applyFill="1" applyBorder="1" applyAlignment="1">
      <alignment horizontal="center" vertical="center"/>
    </xf>
    <xf numFmtId="38" fontId="26" fillId="0" borderId="89" xfId="34" applyFont="1" applyFill="1" applyBorder="1" applyAlignment="1">
      <alignment horizontal="center" vertical="center" wrapText="1"/>
    </xf>
    <xf numFmtId="38" fontId="26" fillId="0" borderId="85" xfId="34" applyFont="1" applyFill="1" applyBorder="1" applyAlignment="1">
      <alignment horizontal="center" vertical="center" wrapText="1"/>
    </xf>
    <xf numFmtId="38" fontId="26" fillId="0" borderId="29" xfId="34" applyFont="1" applyFill="1" applyBorder="1" applyAlignment="1">
      <alignment horizontal="center" vertical="center" wrapText="1"/>
    </xf>
    <xf numFmtId="38" fontId="26" fillId="0" borderId="31" xfId="34" applyFont="1" applyFill="1" applyBorder="1" applyAlignment="1">
      <alignment horizontal="center" vertical="center" wrapText="1"/>
    </xf>
    <xf numFmtId="38" fontId="26" fillId="0" borderId="90" xfId="34" applyFont="1" applyFill="1" applyBorder="1" applyAlignment="1">
      <alignment horizontal="center" vertical="center" wrapText="1"/>
    </xf>
    <xf numFmtId="38" fontId="26" fillId="0" borderId="66" xfId="34" applyFont="1" applyFill="1" applyBorder="1" applyAlignment="1">
      <alignment horizontal="center" vertical="center" wrapText="1"/>
    </xf>
    <xf numFmtId="38" fontId="26" fillId="0" borderId="83" xfId="34" applyFont="1" applyFill="1" applyBorder="1" applyAlignment="1">
      <alignment horizontal="center" vertical="center"/>
    </xf>
    <xf numFmtId="38" fontId="26" fillId="0" borderId="85" xfId="34" applyFont="1" applyFill="1" applyBorder="1" applyAlignment="1">
      <alignment horizontal="center" vertical="center"/>
    </xf>
    <xf numFmtId="38" fontId="26" fillId="0" borderId="87" xfId="34" applyFont="1" applyFill="1" applyBorder="1" applyAlignment="1">
      <alignment horizontal="center" vertical="center"/>
    </xf>
    <xf numFmtId="38" fontId="26" fillId="0" borderId="88" xfId="34" applyFont="1" applyFill="1" applyBorder="1" applyAlignment="1">
      <alignment horizontal="center" vertical="center"/>
    </xf>
    <xf numFmtId="38" fontId="26" fillId="0" borderId="72" xfId="34" applyFont="1" applyFill="1" applyBorder="1" applyAlignment="1">
      <alignment horizontal="center" vertical="center"/>
    </xf>
    <xf numFmtId="38" fontId="26" fillId="0" borderId="0" xfId="34" applyFont="1" applyFill="1" applyBorder="1" applyAlignment="1">
      <alignment vertical="center" wrapText="1"/>
    </xf>
    <xf numFmtId="38" fontId="26" fillId="0" borderId="0" xfId="34" applyFont="1" applyBorder="1" applyAlignment="1">
      <alignment horizontal="right" vertical="center"/>
    </xf>
    <xf numFmtId="38" fontId="26" fillId="0" borderId="29" xfId="34" applyFont="1" applyBorder="1" applyAlignment="1">
      <alignment horizontal="left" vertical="center" wrapText="1"/>
    </xf>
    <xf numFmtId="38" fontId="26" fillId="0" borderId="12" xfId="34" applyFont="1" applyBorder="1" applyAlignment="1">
      <alignment horizontal="left" vertical="center" wrapText="1"/>
    </xf>
    <xf numFmtId="38" fontId="26" fillId="0" borderId="56" xfId="34" applyFont="1" applyBorder="1" applyAlignment="1">
      <alignment horizontal="center" vertical="center" wrapText="1"/>
    </xf>
    <xf numFmtId="38" fontId="26" fillId="0" borderId="13" xfId="34" applyFont="1" applyBorder="1" applyAlignment="1">
      <alignment horizontal="center" vertical="center" wrapText="1"/>
    </xf>
    <xf numFmtId="38" fontId="26" fillId="0" borderId="29" xfId="34" applyFont="1" applyBorder="1" applyAlignment="1">
      <alignment horizontal="center" vertical="center" wrapText="1"/>
    </xf>
    <xf numFmtId="38" fontId="26" fillId="0" borderId="12" xfId="34" applyFont="1" applyBorder="1" applyAlignment="1">
      <alignment horizontal="center" vertical="center" wrapText="1"/>
    </xf>
    <xf numFmtId="38" fontId="26" fillId="0" borderId="55" xfId="34" applyFont="1" applyBorder="1" applyAlignment="1">
      <alignment horizontal="left" vertical="center" wrapText="1"/>
    </xf>
    <xf numFmtId="38" fontId="26" fillId="0" borderId="20" xfId="34" applyFont="1" applyBorder="1" applyAlignment="1">
      <alignment horizontal="left" vertical="center" wrapText="1"/>
    </xf>
    <xf numFmtId="38" fontId="26" fillId="0" borderId="55" xfId="34" applyFont="1" applyBorder="1" applyAlignment="1">
      <alignment horizontal="center" vertical="center" wrapText="1"/>
    </xf>
    <xf numFmtId="38" fontId="26" fillId="0" borderId="20" xfId="34" applyFont="1" applyBorder="1" applyAlignment="1">
      <alignment horizontal="center" vertical="center" wrapText="1"/>
    </xf>
    <xf numFmtId="38" fontId="26" fillId="0" borderId="65" xfId="34" applyFont="1" applyBorder="1" applyAlignment="1">
      <alignment horizontal="center" vertical="center" wrapText="1"/>
    </xf>
    <xf numFmtId="0" fontId="26" fillId="0" borderId="20" xfId="43" applyFont="1" applyBorder="1" applyAlignment="1">
      <alignment vertical="center" wrapText="1"/>
    </xf>
    <xf numFmtId="0" fontId="26" fillId="0" borderId="13" xfId="43" applyFont="1" applyBorder="1" applyAlignment="1">
      <alignment horizontal="center" vertical="center" wrapText="1"/>
    </xf>
    <xf numFmtId="38" fontId="26" fillId="26" borderId="29" xfId="34" applyFont="1" applyFill="1" applyBorder="1" applyAlignment="1">
      <alignment horizontal="left" vertical="center"/>
    </xf>
    <xf numFmtId="0" fontId="26" fillId="26" borderId="12" xfId="0" applyFont="1" applyFill="1" applyBorder="1" applyAlignment="1">
      <alignment horizontal="left" vertical="center"/>
    </xf>
    <xf numFmtId="0" fontId="26" fillId="26" borderId="31" xfId="0" applyFont="1" applyFill="1" applyBorder="1" applyAlignment="1">
      <alignment horizontal="left" vertical="center"/>
    </xf>
    <xf numFmtId="38" fontId="26" fillId="0" borderId="58" xfId="34" applyFont="1" applyBorder="1" applyAlignment="1">
      <alignment horizontal="center" vertical="center" wrapText="1"/>
    </xf>
    <xf numFmtId="38" fontId="26" fillId="0" borderId="59" xfId="34" applyFont="1" applyBorder="1" applyAlignment="1">
      <alignment horizontal="center" vertical="center" wrapText="1"/>
    </xf>
    <xf numFmtId="0" fontId="26" fillId="0" borderId="57" xfId="0" applyFont="1" applyBorder="1" applyAlignment="1">
      <alignment horizontal="center" vertical="center"/>
    </xf>
    <xf numFmtId="38" fontId="26" fillId="0" borderId="57" xfId="34" applyFont="1" applyBorder="1" applyAlignment="1">
      <alignment horizontal="center" vertical="center" wrapText="1"/>
    </xf>
    <xf numFmtId="38" fontId="26" fillId="0" borderId="54" xfId="34" applyFont="1" applyBorder="1" applyAlignment="1">
      <alignment horizontal="right"/>
    </xf>
    <xf numFmtId="38" fontId="26" fillId="0" borderId="23" xfId="34" applyFont="1" applyBorder="1" applyAlignment="1">
      <alignment horizontal="center" vertical="center" wrapText="1"/>
    </xf>
    <xf numFmtId="0" fontId="26" fillId="0" borderId="29" xfId="43" applyFont="1" applyBorder="1" applyAlignment="1">
      <alignment vertical="center" wrapText="1"/>
    </xf>
    <xf numFmtId="0" fontId="26" fillId="0" borderId="31" xfId="43" applyFont="1" applyBorder="1" applyAlignment="1">
      <alignment vertical="center" wrapText="1"/>
    </xf>
    <xf numFmtId="38" fontId="26" fillId="0" borderId="55" xfId="34" applyFont="1" applyFill="1" applyBorder="1" applyAlignment="1">
      <alignment horizontal="center" vertical="center" wrapText="1"/>
    </xf>
    <xf numFmtId="38" fontId="26" fillId="0" borderId="62" xfId="34" applyFont="1" applyFill="1" applyBorder="1" applyAlignment="1">
      <alignment horizontal="center" vertical="center" wrapText="1"/>
    </xf>
    <xf numFmtId="38" fontId="26" fillId="0" borderId="56" xfId="34" applyFont="1" applyFill="1" applyBorder="1" applyAlignment="1">
      <alignment horizontal="center" vertical="center" wrapText="1"/>
    </xf>
    <xf numFmtId="38" fontId="26" fillId="0" borderId="31" xfId="34" applyFont="1" applyBorder="1" applyAlignment="1">
      <alignment horizontal="center" vertical="center" wrapText="1"/>
    </xf>
    <xf numFmtId="38" fontId="26" fillId="0" borderId="62" xfId="34" applyFont="1" applyBorder="1" applyAlignment="1">
      <alignment horizontal="center" vertical="center" wrapText="1"/>
    </xf>
    <xf numFmtId="0" fontId="26" fillId="0" borderId="29" xfId="43" applyFont="1" applyBorder="1" applyAlignment="1">
      <alignment horizontal="center" vertical="center" wrapText="1"/>
    </xf>
    <xf numFmtId="0" fontId="26" fillId="0" borderId="31" xfId="43" applyFont="1" applyBorder="1" applyAlignment="1">
      <alignment horizontal="center" vertical="center" wrapText="1"/>
    </xf>
    <xf numFmtId="38" fontId="33" fillId="0" borderId="23" xfId="34" applyFont="1" applyFill="1" applyBorder="1" applyAlignment="1" applyProtection="1">
      <alignment horizontal="center" vertical="center"/>
      <protection locked="0"/>
    </xf>
    <xf numFmtId="0" fontId="33" fillId="0" borderId="23" xfId="0" applyFont="1" applyBorder="1" applyAlignment="1">
      <alignment horizontal="center" vertical="center"/>
    </xf>
    <xf numFmtId="38" fontId="26" fillId="0" borderId="58" xfId="34" applyFont="1" applyFill="1" applyBorder="1" applyAlignment="1" applyProtection="1">
      <alignment horizontal="center" vertical="center"/>
      <protection locked="0"/>
    </xf>
    <xf numFmtId="0" fontId="26" fillId="0" borderId="59" xfId="43" applyFont="1" applyBorder="1" applyAlignment="1">
      <alignment horizontal="center"/>
    </xf>
    <xf numFmtId="0" fontId="26" fillId="0" borderId="57" xfId="43" applyFont="1" applyBorder="1" applyAlignment="1">
      <alignment horizontal="center"/>
    </xf>
    <xf numFmtId="0" fontId="26" fillId="0" borderId="59" xfId="43" applyFont="1" applyFill="1" applyBorder="1" applyAlignment="1">
      <alignment horizontal="center" vertical="center"/>
    </xf>
    <xf numFmtId="38" fontId="26" fillId="0" borderId="55" xfId="34" applyFont="1" applyFill="1" applyBorder="1" applyAlignment="1" applyProtection="1">
      <alignment horizontal="center" vertical="center"/>
      <protection locked="0"/>
    </xf>
    <xf numFmtId="0" fontId="26" fillId="0" borderId="65" xfId="43" applyFont="1" applyFill="1" applyBorder="1" applyAlignment="1">
      <alignment horizontal="center" vertical="center"/>
    </xf>
    <xf numFmtId="0" fontId="26" fillId="0" borderId="57" xfId="43" applyFont="1" applyFill="1" applyBorder="1" applyAlignment="1">
      <alignment horizontal="center" vertical="center"/>
    </xf>
    <xf numFmtId="0" fontId="26" fillId="0" borderId="59" xfId="0" applyFont="1" applyBorder="1" applyAlignment="1">
      <alignment horizontal="center" vertical="center"/>
    </xf>
    <xf numFmtId="181" fontId="26" fillId="0" borderId="54" xfId="34" applyNumberFormat="1" applyFont="1" applyBorder="1" applyAlignment="1">
      <alignment horizontal="right"/>
    </xf>
    <xf numFmtId="181" fontId="26" fillId="0" borderId="59" xfId="43" applyNumberFormat="1" applyFont="1" applyBorder="1" applyAlignment="1">
      <alignment horizontal="center" vertical="center" wrapText="1"/>
    </xf>
    <xf numFmtId="181" fontId="26" fillId="0" borderId="59" xfId="0" applyNumberFormat="1" applyFont="1" applyBorder="1" applyAlignment="1">
      <alignment horizontal="center" vertical="center" wrapText="1"/>
    </xf>
    <xf numFmtId="181" fontId="26" fillId="0" borderId="57" xfId="0" applyNumberFormat="1" applyFont="1" applyBorder="1" applyAlignment="1">
      <alignment horizontal="center" vertical="center" wrapText="1"/>
    </xf>
    <xf numFmtId="181" fontId="26" fillId="0" borderId="29" xfId="34" applyNumberFormat="1" applyFont="1" applyFill="1" applyBorder="1" applyAlignment="1">
      <alignment horizontal="center" vertical="center"/>
    </xf>
    <xf numFmtId="181" fontId="26" fillId="0" borderId="31" xfId="0" applyNumberFormat="1" applyFont="1" applyBorder="1" applyAlignment="1">
      <alignment horizontal="center" vertical="center"/>
    </xf>
    <xf numFmtId="181" fontId="26" fillId="0" borderId="31" xfId="34" applyNumberFormat="1" applyFont="1" applyFill="1" applyBorder="1" applyAlignment="1">
      <alignment horizontal="center" vertical="center"/>
    </xf>
    <xf numFmtId="181" fontId="26" fillId="0" borderId="29" xfId="34" applyNumberFormat="1" applyFont="1" applyFill="1" applyBorder="1" applyAlignment="1">
      <alignment horizontal="center" vertical="center" wrapText="1"/>
    </xf>
    <xf numFmtId="181" fontId="26" fillId="0" borderId="31" xfId="34" applyNumberFormat="1" applyFont="1" applyFill="1" applyBorder="1" applyAlignment="1">
      <alignment horizontal="center" vertical="center" wrapText="1"/>
    </xf>
    <xf numFmtId="38" fontId="26" fillId="0" borderId="54" xfId="34" applyFont="1" applyBorder="1" applyAlignment="1">
      <alignment horizontal="left" vertical="center" shrinkToFit="1"/>
    </xf>
    <xf numFmtId="38" fontId="26" fillId="0" borderId="0" xfId="34" applyFont="1" applyAlignment="1">
      <alignment horizontal="left" vertical="center" wrapText="1"/>
    </xf>
    <xf numFmtId="38" fontId="26" fillId="0" borderId="0" xfId="34" applyFont="1" applyFill="1" applyBorder="1" applyAlignment="1">
      <alignment horizontal="left" vertical="center"/>
    </xf>
    <xf numFmtId="0" fontId="26" fillId="0" borderId="0" xfId="0" applyFont="1" applyAlignment="1">
      <alignment vertical="center"/>
    </xf>
    <xf numFmtId="0" fontId="26" fillId="0" borderId="0" xfId="43" applyFont="1" applyBorder="1" applyAlignment="1">
      <alignment horizontal="left" vertical="center"/>
    </xf>
    <xf numFmtId="38" fontId="26" fillId="0" borderId="23" xfId="34" applyFont="1" applyBorder="1" applyAlignment="1">
      <alignment horizontal="center" vertical="center"/>
    </xf>
    <xf numFmtId="38" fontId="26" fillId="0" borderId="23" xfId="34" applyFont="1" applyBorder="1" applyAlignment="1">
      <alignment horizontal="center" vertical="center" shrinkToFit="1"/>
    </xf>
    <xf numFmtId="38" fontId="26" fillId="26" borderId="29" xfId="34" applyFont="1" applyFill="1" applyBorder="1" applyAlignment="1">
      <alignment horizontal="center" vertical="center"/>
    </xf>
    <xf numFmtId="38" fontId="26" fillId="26" borderId="12" xfId="34" applyFont="1" applyFill="1" applyBorder="1" applyAlignment="1">
      <alignment horizontal="center" vertical="center"/>
    </xf>
    <xf numFmtId="38" fontId="26" fillId="0" borderId="55" xfId="34" applyFont="1" applyBorder="1" applyAlignment="1">
      <alignment horizontal="center" vertical="center"/>
    </xf>
    <xf numFmtId="38" fontId="26" fillId="0" borderId="62" xfId="34" applyFont="1" applyBorder="1" applyAlignment="1">
      <alignment horizontal="center" vertical="center"/>
    </xf>
    <xf numFmtId="38" fontId="26" fillId="0" borderId="20" xfId="34" applyFont="1" applyBorder="1" applyAlignment="1">
      <alignment horizontal="center" vertical="center"/>
    </xf>
    <xf numFmtId="38" fontId="26" fillId="0" borderId="0" xfId="34" applyFont="1" applyBorder="1" applyAlignment="1">
      <alignment horizontal="center" vertical="center"/>
    </xf>
    <xf numFmtId="38" fontId="27" fillId="0" borderId="58" xfId="34" applyFont="1" applyBorder="1" applyAlignment="1">
      <alignment horizontal="center" vertical="center"/>
    </xf>
    <xf numFmtId="0" fontId="27" fillId="0" borderId="59" xfId="0" applyFont="1" applyBorder="1" applyAlignment="1">
      <alignment horizontal="center" vertical="center"/>
    </xf>
    <xf numFmtId="0" fontId="27" fillId="0" borderId="57" xfId="0" applyFont="1" applyBorder="1" applyAlignment="1">
      <alignment horizontal="center" vertical="center"/>
    </xf>
    <xf numFmtId="38" fontId="26" fillId="0" borderId="65" xfId="34" applyFont="1" applyBorder="1" applyAlignment="1">
      <alignment horizontal="left" vertical="center" wrapText="1"/>
    </xf>
    <xf numFmtId="38" fontId="26" fillId="0" borderId="54" xfId="34" applyFont="1" applyBorder="1" applyAlignment="1">
      <alignment horizontal="center" vertical="center"/>
    </xf>
    <xf numFmtId="38" fontId="26" fillId="0" borderId="64" xfId="34" applyFont="1" applyBorder="1" applyAlignment="1">
      <alignment horizontal="center" vertical="center"/>
    </xf>
    <xf numFmtId="38" fontId="26" fillId="0" borderId="54" xfId="34" applyFont="1" applyBorder="1" applyAlignment="1">
      <alignment horizontal="right" vertical="center"/>
    </xf>
    <xf numFmtId="38" fontId="26" fillId="26" borderId="23" xfId="34" applyFont="1" applyFill="1" applyBorder="1" applyAlignment="1">
      <alignment horizontal="left" vertical="center"/>
    </xf>
    <xf numFmtId="38" fontId="26" fillId="0" borderId="58" xfId="34" applyFont="1" applyBorder="1" applyAlignment="1">
      <alignment horizontal="center" vertical="center"/>
    </xf>
    <xf numFmtId="38" fontId="26" fillId="0" borderId="59" xfId="34" applyFont="1" applyBorder="1" applyAlignment="1">
      <alignment horizontal="center" vertical="center"/>
    </xf>
    <xf numFmtId="38" fontId="26" fillId="0" borderId="57" xfId="34" applyFont="1" applyBorder="1" applyAlignment="1">
      <alignment horizontal="center" vertical="center"/>
    </xf>
    <xf numFmtId="38" fontId="26" fillId="0" borderId="56" xfId="34" applyFont="1" applyBorder="1" applyAlignment="1">
      <alignment horizontal="center" vertical="center"/>
    </xf>
    <xf numFmtId="38" fontId="26" fillId="0" borderId="64" xfId="34" applyFont="1" applyBorder="1" applyAlignment="1">
      <alignment horizontal="center" vertical="center" wrapText="1"/>
    </xf>
    <xf numFmtId="38" fontId="26" fillId="0" borderId="65" xfId="34" applyFont="1" applyBorder="1" applyAlignment="1">
      <alignment horizontal="center" vertical="center"/>
    </xf>
    <xf numFmtId="38" fontId="30" fillId="26" borderId="29" xfId="34" applyFont="1" applyFill="1" applyBorder="1" applyAlignment="1">
      <alignment horizontal="left" vertical="center" shrinkToFit="1"/>
    </xf>
    <xf numFmtId="38" fontId="30" fillId="26" borderId="12" xfId="34" applyFont="1" applyFill="1" applyBorder="1" applyAlignment="1">
      <alignment horizontal="left" vertical="center" shrinkToFit="1"/>
    </xf>
    <xf numFmtId="0" fontId="26" fillId="0" borderId="59" xfId="0" applyFont="1" applyBorder="1" applyAlignment="1">
      <alignment horizontal="center" vertical="center" wrapText="1"/>
    </xf>
    <xf numFmtId="0" fontId="26" fillId="0" borderId="57" xfId="0" applyFont="1" applyBorder="1" applyAlignment="1">
      <alignment horizontal="center" vertical="center" wrapText="1"/>
    </xf>
    <xf numFmtId="38" fontId="27" fillId="0" borderId="55" xfId="34" applyFont="1" applyBorder="1" applyAlignment="1">
      <alignment horizontal="center" vertical="center"/>
    </xf>
    <xf numFmtId="0" fontId="26" fillId="0" borderId="65" xfId="0" applyFont="1" applyBorder="1" applyAlignment="1">
      <alignment horizontal="center" vertical="center"/>
    </xf>
    <xf numFmtId="0" fontId="26" fillId="0" borderId="54" xfId="0" applyFont="1" applyBorder="1" applyAlignment="1">
      <alignment horizontal="center" vertical="center"/>
    </xf>
    <xf numFmtId="38" fontId="29" fillId="0" borderId="0" xfId="34" applyFont="1" applyFill="1" applyBorder="1" applyAlignment="1">
      <alignment horizontal="left" vertical="center"/>
    </xf>
    <xf numFmtId="0" fontId="29" fillId="0" borderId="0" xfId="0" applyFont="1" applyAlignment="1">
      <alignment vertical="center"/>
    </xf>
    <xf numFmtId="38" fontId="26" fillId="26" borderId="23" xfId="34" applyFont="1" applyFill="1" applyBorder="1" applyAlignment="1">
      <alignment vertical="center"/>
    </xf>
    <xf numFmtId="181" fontId="26" fillId="0" borderId="0" xfId="43" applyNumberFormat="1" applyFont="1" applyBorder="1" applyAlignment="1">
      <alignment vertical="center" wrapText="1"/>
    </xf>
    <xf numFmtId="181" fontId="26" fillId="0" borderId="58" xfId="34" applyNumberFormat="1" applyFont="1" applyBorder="1" applyAlignment="1">
      <alignment horizontal="center" vertical="center"/>
    </xf>
    <xf numFmtId="181" fontId="26" fillId="0" borderId="59" xfId="0" applyNumberFormat="1" applyFont="1" applyBorder="1" applyAlignment="1">
      <alignment horizontal="center" vertical="center"/>
    </xf>
    <xf numFmtId="181" fontId="26" fillId="0" borderId="57" xfId="0" applyNumberFormat="1" applyFont="1" applyBorder="1" applyAlignment="1">
      <alignment horizontal="center" vertical="center"/>
    </xf>
    <xf numFmtId="181" fontId="27" fillId="0" borderId="58" xfId="34" applyNumberFormat="1" applyFont="1" applyBorder="1" applyAlignment="1">
      <alignment horizontal="center" vertical="center"/>
    </xf>
    <xf numFmtId="181" fontId="27" fillId="0" borderId="59" xfId="0" applyNumberFormat="1" applyFont="1" applyBorder="1" applyAlignment="1">
      <alignment horizontal="center" vertical="center"/>
    </xf>
    <xf numFmtId="181" fontId="27" fillId="0" borderId="57" xfId="0" applyNumberFormat="1" applyFont="1" applyBorder="1" applyAlignment="1">
      <alignment horizontal="center" vertical="center"/>
    </xf>
    <xf numFmtId="181" fontId="30" fillId="26" borderId="29" xfId="34" applyNumberFormat="1" applyFont="1" applyFill="1" applyBorder="1" applyAlignment="1">
      <alignment horizontal="left" vertical="center" shrinkToFit="1"/>
    </xf>
    <xf numFmtId="181" fontId="30" fillId="26" borderId="12" xfId="34" applyNumberFormat="1" applyFont="1" applyFill="1" applyBorder="1" applyAlignment="1">
      <alignment horizontal="left" vertical="center" shrinkToFit="1"/>
    </xf>
    <xf numFmtId="181" fontId="26" fillId="0" borderId="54" xfId="34" applyNumberFormat="1" applyFont="1" applyBorder="1" applyAlignment="1">
      <alignment horizontal="right" vertical="center"/>
    </xf>
    <xf numFmtId="181" fontId="27" fillId="0" borderId="56" xfId="34" applyNumberFormat="1" applyFont="1" applyBorder="1" applyAlignment="1">
      <alignment horizontal="center" vertical="center" wrapText="1"/>
    </xf>
    <xf numFmtId="181" fontId="27" fillId="0" borderId="13" xfId="34" applyNumberFormat="1" applyFont="1" applyBorder="1" applyAlignment="1">
      <alignment horizontal="center" vertical="center" wrapText="1"/>
    </xf>
    <xf numFmtId="181" fontId="27" fillId="0" borderId="64" xfId="34" applyNumberFormat="1" applyFont="1" applyBorder="1" applyAlignment="1">
      <alignment horizontal="center" vertical="center" wrapText="1"/>
    </xf>
    <xf numFmtId="181" fontId="27" fillId="0" borderId="23" xfId="34" applyNumberFormat="1" applyFont="1" applyBorder="1" applyAlignment="1">
      <alignment horizontal="center" vertical="center" wrapText="1"/>
    </xf>
    <xf numFmtId="181" fontId="27" fillId="0" borderId="54" xfId="34" applyNumberFormat="1" applyFont="1" applyBorder="1" applyAlignment="1">
      <alignment horizontal="center" vertical="center"/>
    </xf>
    <xf numFmtId="181" fontId="27" fillId="0" borderId="64" xfId="34" applyNumberFormat="1" applyFont="1" applyBorder="1" applyAlignment="1">
      <alignment horizontal="center" vertical="center"/>
    </xf>
    <xf numFmtId="181" fontId="27" fillId="0" borderId="62" xfId="34" applyNumberFormat="1" applyFont="1" applyBorder="1" applyAlignment="1">
      <alignment horizontal="center" vertical="center"/>
    </xf>
    <xf numFmtId="181" fontId="27" fillId="0" borderId="56" xfId="34" applyNumberFormat="1" applyFont="1" applyBorder="1" applyAlignment="1">
      <alignment horizontal="center" vertical="center"/>
    </xf>
    <xf numFmtId="181" fontId="26" fillId="0" borderId="59" xfId="34" applyNumberFormat="1" applyFont="1" applyBorder="1" applyAlignment="1">
      <alignment horizontal="center" vertical="center"/>
    </xf>
    <xf numFmtId="181" fontId="26" fillId="0" borderId="57" xfId="34" applyNumberFormat="1" applyFont="1" applyBorder="1" applyAlignment="1">
      <alignment horizontal="center" vertical="center"/>
    </xf>
    <xf numFmtId="181" fontId="27" fillId="0" borderId="55" xfId="34" applyNumberFormat="1" applyFont="1" applyBorder="1" applyAlignment="1">
      <alignment horizontal="left" vertical="center" wrapText="1"/>
    </xf>
    <xf numFmtId="181" fontId="27" fillId="0" borderId="65" xfId="34" applyNumberFormat="1" applyFont="1" applyBorder="1" applyAlignment="1">
      <alignment horizontal="left" vertical="center" wrapText="1"/>
    </xf>
    <xf numFmtId="181" fontId="26" fillId="0" borderId="23" xfId="34" applyNumberFormat="1" applyFont="1" applyBorder="1" applyAlignment="1">
      <alignment horizontal="center" vertical="center"/>
    </xf>
    <xf numFmtId="181" fontId="26" fillId="26" borderId="29" xfId="34" applyNumberFormat="1" applyFont="1" applyFill="1" applyBorder="1" applyAlignment="1">
      <alignment horizontal="left" vertical="center"/>
    </xf>
    <xf numFmtId="181" fontId="26" fillId="26" borderId="12" xfId="34" applyNumberFormat="1" applyFont="1" applyFill="1" applyBorder="1" applyAlignment="1">
      <alignment horizontal="left" vertical="center"/>
    </xf>
    <xf numFmtId="181" fontId="26" fillId="0" borderId="55" xfId="34" applyNumberFormat="1" applyFont="1" applyBorder="1" applyAlignment="1">
      <alignment horizontal="left" vertical="center" wrapText="1"/>
    </xf>
    <xf numFmtId="181" fontId="26" fillId="0" borderId="20" xfId="34" applyNumberFormat="1" applyFont="1" applyBorder="1" applyAlignment="1">
      <alignment horizontal="left" vertical="center" wrapText="1"/>
    </xf>
    <xf numFmtId="181" fontId="26" fillId="0" borderId="65" xfId="34" applyNumberFormat="1" applyFont="1" applyBorder="1" applyAlignment="1">
      <alignment horizontal="left" vertical="center" wrapText="1"/>
    </xf>
    <xf numFmtId="181" fontId="26" fillId="0" borderId="12" xfId="34" applyNumberFormat="1" applyFont="1" applyBorder="1" applyAlignment="1">
      <alignment horizontal="center" vertical="center" wrapText="1"/>
    </xf>
    <xf numFmtId="181" fontId="26" fillId="0" borderId="31" xfId="34" applyNumberFormat="1" applyFont="1" applyBorder="1" applyAlignment="1">
      <alignment horizontal="center" vertical="center" wrapText="1"/>
    </xf>
    <xf numFmtId="181" fontId="26" fillId="0" borderId="0" xfId="34" applyNumberFormat="1" applyFont="1" applyAlignment="1">
      <alignment horizontal="left" vertical="center" wrapText="1"/>
    </xf>
    <xf numFmtId="181" fontId="31" fillId="0" borderId="0" xfId="34" applyNumberFormat="1" applyFont="1" applyAlignment="1">
      <alignment horizontal="left" vertical="center" wrapText="1"/>
    </xf>
    <xf numFmtId="181" fontId="26" fillId="0" borderId="12" xfId="34" applyNumberFormat="1" applyFont="1" applyFill="1" applyBorder="1" applyAlignment="1">
      <alignment horizontal="center" vertical="center" wrapText="1"/>
    </xf>
    <xf numFmtId="181" fontId="26" fillId="0" borderId="55" xfId="34" applyNumberFormat="1" applyFont="1" applyBorder="1" applyAlignment="1">
      <alignment horizontal="center" vertical="center" wrapText="1"/>
    </xf>
    <xf numFmtId="181" fontId="26" fillId="0" borderId="62" xfId="34" applyNumberFormat="1" applyFont="1" applyBorder="1" applyAlignment="1">
      <alignment horizontal="center" vertical="center" wrapText="1"/>
    </xf>
    <xf numFmtId="181" fontId="26" fillId="0" borderId="65" xfId="34" applyNumberFormat="1" applyFont="1" applyBorder="1" applyAlignment="1">
      <alignment horizontal="center" vertical="center" wrapText="1"/>
    </xf>
    <xf numFmtId="181" fontId="26" fillId="0" borderId="54" xfId="34" applyNumberFormat="1" applyFont="1" applyBorder="1" applyAlignment="1">
      <alignment horizontal="center" vertical="center" wrapText="1"/>
    </xf>
    <xf numFmtId="0" fontId="26" fillId="0" borderId="0" xfId="43" applyFont="1" applyBorder="1" applyAlignment="1">
      <alignment horizontal="left" vertical="center" wrapText="1"/>
    </xf>
    <xf numFmtId="0" fontId="26" fillId="0" borderId="0" xfId="0" applyFont="1" applyAlignment="1">
      <alignment vertical="center" wrapText="1"/>
    </xf>
    <xf numFmtId="38" fontId="31" fillId="0" borderId="0" xfId="34" applyFont="1" applyAlignment="1">
      <alignment horizontal="left" vertical="center" wrapText="1"/>
    </xf>
    <xf numFmtId="38" fontId="30" fillId="0" borderId="29" xfId="34" applyFont="1" applyBorder="1" applyAlignment="1">
      <alignment horizontal="center" vertical="center"/>
    </xf>
    <xf numFmtId="0" fontId="26" fillId="0" borderId="12" xfId="0" applyFont="1" applyBorder="1" applyAlignment="1">
      <alignment horizontal="center" vertical="center"/>
    </xf>
    <xf numFmtId="38" fontId="30" fillId="0" borderId="29" xfId="34" applyFont="1" applyBorder="1" applyAlignment="1">
      <alignment horizontal="center" vertical="center" wrapText="1"/>
    </xf>
    <xf numFmtId="0" fontId="26" fillId="0" borderId="12" xfId="0" applyFont="1" applyBorder="1" applyAlignment="1">
      <alignment horizontal="center" vertical="center" wrapText="1"/>
    </xf>
    <xf numFmtId="38" fontId="27" fillId="0" borderId="29" xfId="34" applyFont="1" applyBorder="1" applyAlignment="1">
      <alignment horizontal="center" vertical="center"/>
    </xf>
    <xf numFmtId="0" fontId="27" fillId="0" borderId="12" xfId="0" applyFont="1" applyBorder="1" applyAlignment="1">
      <alignment horizontal="center" vertical="center"/>
    </xf>
    <xf numFmtId="38" fontId="33" fillId="0" borderId="29" xfId="34" applyFont="1" applyBorder="1" applyAlignment="1">
      <alignment horizontal="center" vertical="center" wrapText="1"/>
    </xf>
    <xf numFmtId="38" fontId="33" fillId="0" borderId="12" xfId="34" applyFont="1" applyBorder="1" applyAlignment="1">
      <alignment horizontal="center" vertical="center" wrapText="1"/>
    </xf>
    <xf numFmtId="38" fontId="33" fillId="0" borderId="31" xfId="34" applyFont="1" applyBorder="1" applyAlignment="1">
      <alignment horizontal="center" vertical="center" wrapText="1"/>
    </xf>
    <xf numFmtId="38" fontId="33" fillId="0" borderId="58" xfId="34" applyFont="1" applyBorder="1" applyAlignment="1">
      <alignment horizontal="center" vertical="center"/>
    </xf>
    <xf numFmtId="38" fontId="33" fillId="0" borderId="59" xfId="34" applyFont="1" applyBorder="1" applyAlignment="1">
      <alignment horizontal="center" vertical="center"/>
    </xf>
    <xf numFmtId="38" fontId="33" fillId="0" borderId="57" xfId="34" applyFont="1" applyBorder="1" applyAlignment="1">
      <alignment horizontal="center" vertical="center"/>
    </xf>
    <xf numFmtId="38" fontId="33" fillId="0" borderId="23" xfId="34" applyFont="1" applyBorder="1" applyAlignment="1">
      <alignment horizontal="center" vertical="center" wrapText="1"/>
    </xf>
    <xf numFmtId="38" fontId="34" fillId="0" borderId="23" xfId="34" applyFont="1" applyBorder="1" applyAlignment="1">
      <alignment horizontal="center" vertical="center" wrapText="1"/>
    </xf>
    <xf numFmtId="38" fontId="34" fillId="0" borderId="29" xfId="34" applyFont="1" applyBorder="1" applyAlignment="1">
      <alignment horizontal="center" vertical="center" wrapText="1"/>
    </xf>
    <xf numFmtId="38" fontId="34" fillId="0" borderId="12" xfId="34" applyFont="1" applyBorder="1" applyAlignment="1">
      <alignment horizontal="center" vertical="center" wrapText="1"/>
    </xf>
    <xf numFmtId="38" fontId="34" fillId="0" borderId="31" xfId="34" applyFont="1" applyBorder="1" applyAlignment="1">
      <alignment horizontal="center" vertical="center" wrapText="1"/>
    </xf>
    <xf numFmtId="38" fontId="30" fillId="0" borderId="56" xfId="34" applyFont="1" applyBorder="1" applyAlignment="1">
      <alignment horizontal="center" vertical="center" wrapText="1"/>
    </xf>
    <xf numFmtId="38" fontId="30" fillId="0" borderId="13" xfId="34" applyFont="1" applyBorder="1" applyAlignment="1">
      <alignment horizontal="center" vertical="center" wrapText="1"/>
    </xf>
    <xf numFmtId="38" fontId="30" fillId="0" borderId="64" xfId="34" applyFont="1" applyBorder="1" applyAlignment="1">
      <alignment horizontal="center" vertical="center" wrapText="1"/>
    </xf>
    <xf numFmtId="38" fontId="33" fillId="0" borderId="23" xfId="34" applyFont="1" applyBorder="1" applyAlignment="1">
      <alignment horizontal="center" vertical="center"/>
    </xf>
    <xf numFmtId="38" fontId="34" fillId="0" borderId="55" xfId="34" applyFont="1" applyBorder="1" applyAlignment="1">
      <alignment horizontal="center" vertical="center" wrapText="1"/>
    </xf>
    <xf numFmtId="38" fontId="33" fillId="0" borderId="58" xfId="34" applyFont="1" applyBorder="1" applyAlignment="1">
      <alignment horizontal="center" vertical="center" shrinkToFit="1"/>
    </xf>
    <xf numFmtId="38" fontId="33" fillId="0" borderId="57" xfId="34" applyFont="1" applyBorder="1" applyAlignment="1">
      <alignment horizontal="center" vertical="center" shrinkToFit="1"/>
    </xf>
    <xf numFmtId="38" fontId="34" fillId="0" borderId="58" xfId="34" applyFont="1" applyBorder="1" applyAlignment="1">
      <alignment horizontal="center" vertical="center" wrapText="1"/>
    </xf>
    <xf numFmtId="181" fontId="26" fillId="0" borderId="23" xfId="34" applyNumberFormat="1" applyFont="1" applyBorder="1" applyAlignment="1">
      <alignment horizontal="center" vertical="center" wrapText="1" shrinkToFit="1"/>
    </xf>
    <xf numFmtId="181" fontId="26" fillId="0" borderId="55" xfId="34" applyNumberFormat="1" applyFont="1" applyBorder="1" applyAlignment="1">
      <alignment horizontal="center" vertical="center" wrapText="1" shrinkToFit="1"/>
    </xf>
    <xf numFmtId="181" fontId="26" fillId="0" borderId="62" xfId="34" applyNumberFormat="1" applyFont="1" applyBorder="1" applyAlignment="1">
      <alignment horizontal="center" vertical="center" wrapText="1" shrinkToFit="1"/>
    </xf>
    <xf numFmtId="181" fontId="26" fillId="0" borderId="65" xfId="34" applyNumberFormat="1" applyFont="1" applyBorder="1" applyAlignment="1">
      <alignment horizontal="center" vertical="center" wrapText="1" shrinkToFit="1"/>
    </xf>
    <xf numFmtId="181" fontId="26" fillId="0" borderId="54" xfId="34" applyNumberFormat="1" applyFont="1" applyBorder="1" applyAlignment="1">
      <alignment horizontal="center" vertical="center" wrapText="1" shrinkToFit="1"/>
    </xf>
    <xf numFmtId="38" fontId="26" fillId="0" borderId="29" xfId="34" applyFont="1" applyBorder="1" applyAlignment="1">
      <alignment horizontal="center" vertical="center"/>
    </xf>
    <xf numFmtId="38" fontId="26" fillId="0" borderId="12" xfId="34" applyFont="1" applyBorder="1" applyAlignment="1">
      <alignment horizontal="center" vertical="center"/>
    </xf>
    <xf numFmtId="38" fontId="26" fillId="0" borderId="31" xfId="34" applyFont="1" applyBorder="1" applyAlignment="1">
      <alignment horizontal="center" vertical="center"/>
    </xf>
    <xf numFmtId="0" fontId="26" fillId="0" borderId="0" xfId="43" applyFont="1" applyBorder="1" applyAlignment="1">
      <alignment vertical="center" wrapText="1"/>
    </xf>
    <xf numFmtId="181" fontId="26" fillId="0" borderId="20" xfId="34" applyNumberFormat="1" applyFont="1" applyBorder="1" applyAlignment="1">
      <alignment horizontal="center" vertical="center" wrapText="1"/>
    </xf>
    <xf numFmtId="181" fontId="26" fillId="0" borderId="56" xfId="34" applyNumberFormat="1" applyFont="1" applyBorder="1" applyAlignment="1">
      <alignment horizontal="center" vertical="center" wrapText="1"/>
    </xf>
    <xf numFmtId="181" fontId="26" fillId="0" borderId="13" xfId="34" applyNumberFormat="1" applyFont="1" applyBorder="1" applyAlignment="1">
      <alignment horizontal="center" vertical="center" wrapText="1"/>
    </xf>
    <xf numFmtId="181" fontId="26" fillId="0" borderId="64" xfId="34" applyNumberFormat="1" applyFont="1" applyBorder="1" applyAlignment="1">
      <alignment horizontal="center" vertical="center" wrapText="1"/>
    </xf>
    <xf numFmtId="181" fontId="33" fillId="0" borderId="29" xfId="34" applyNumberFormat="1" applyFont="1" applyBorder="1" applyAlignment="1">
      <alignment horizontal="center" vertical="center" wrapText="1"/>
    </xf>
    <xf numFmtId="181" fontId="33" fillId="0" borderId="12" xfId="34" applyNumberFormat="1" applyFont="1" applyBorder="1" applyAlignment="1">
      <alignment horizontal="center" vertical="center" wrapText="1"/>
    </xf>
    <xf numFmtId="181" fontId="33" fillId="0" borderId="31" xfId="34" applyNumberFormat="1" applyFont="1" applyBorder="1" applyAlignment="1">
      <alignment horizontal="center" vertical="center" wrapText="1"/>
    </xf>
    <xf numFmtId="181" fontId="33" fillId="0" borderId="23" xfId="34" applyNumberFormat="1" applyFont="1" applyBorder="1" applyAlignment="1">
      <alignment horizontal="center" vertical="center" wrapText="1"/>
    </xf>
    <xf numFmtId="181" fontId="27" fillId="0" borderId="91" xfId="34" applyNumberFormat="1" applyFont="1" applyFill="1" applyBorder="1" applyAlignment="1">
      <alignment horizontal="center" vertical="center"/>
    </xf>
    <xf numFmtId="181" fontId="27" fillId="0" borderId="92" xfId="34" applyNumberFormat="1" applyFont="1" applyFill="1" applyBorder="1" applyAlignment="1">
      <alignment horizontal="center" vertical="center"/>
    </xf>
    <xf numFmtId="181" fontId="27" fillId="0" borderId="93" xfId="34" applyNumberFormat="1" applyFont="1" applyFill="1" applyBorder="1" applyAlignment="1">
      <alignment horizontal="center" vertical="center"/>
    </xf>
    <xf numFmtId="181" fontId="27" fillId="0" borderId="94" xfId="34" applyNumberFormat="1" applyFont="1" applyFill="1" applyBorder="1" applyAlignment="1">
      <alignment horizontal="center" vertical="center"/>
    </xf>
    <xf numFmtId="181" fontId="27" fillId="0" borderId="95" xfId="34" applyNumberFormat="1" applyFont="1" applyFill="1" applyBorder="1" applyAlignment="1">
      <alignment horizontal="center" vertical="center"/>
    </xf>
    <xf numFmtId="181" fontId="27" fillId="0" borderId="91" xfId="0" applyNumberFormat="1" applyFont="1" applyFill="1" applyBorder="1" applyAlignment="1">
      <alignment horizontal="center" vertical="center"/>
    </xf>
    <xf numFmtId="181" fontId="27" fillId="0" borderId="92" xfId="0" applyNumberFormat="1" applyFont="1" applyFill="1" applyBorder="1" applyAlignment="1">
      <alignment horizontal="center" vertical="center"/>
    </xf>
    <xf numFmtId="181" fontId="26" fillId="0" borderId="87" xfId="34" applyNumberFormat="1" applyFont="1" applyBorder="1" applyAlignment="1">
      <alignment horizontal="distributed" vertical="center" justifyLastLine="1"/>
    </xf>
    <xf numFmtId="181" fontId="26" fillId="0" borderId="88" xfId="0" applyNumberFormat="1" applyFont="1" applyBorder="1" applyAlignment="1">
      <alignment horizontal="distributed" vertical="center" justifyLastLine="1"/>
    </xf>
    <xf numFmtId="181" fontId="26" fillId="0" borderId="72" xfId="0" applyNumberFormat="1" applyFont="1" applyBorder="1" applyAlignment="1">
      <alignment horizontal="distributed" vertical="center" justifyLastLine="1"/>
    </xf>
    <xf numFmtId="38" fontId="26" fillId="0" borderId="58" xfId="34" applyFont="1" applyFill="1" applyBorder="1" applyAlignment="1">
      <alignment horizontal="center" vertical="center"/>
    </xf>
    <xf numFmtId="38" fontId="26" fillId="0" borderId="86" xfId="34" applyFont="1" applyFill="1" applyBorder="1" applyAlignment="1">
      <alignment horizontal="center" vertical="center"/>
    </xf>
    <xf numFmtId="38" fontId="26" fillId="0" borderId="71" xfId="34" applyFont="1" applyFill="1" applyBorder="1" applyAlignment="1">
      <alignment horizontal="center" vertical="center"/>
    </xf>
    <xf numFmtId="38" fontId="26" fillId="0" borderId="57" xfId="34" applyFont="1" applyFill="1" applyBorder="1" applyAlignment="1">
      <alignment horizontal="center" vertical="center"/>
    </xf>
    <xf numFmtId="180" fontId="39" fillId="28" borderId="23" xfId="34" applyNumberFormat="1" applyFont="1" applyFill="1" applyBorder="1" applyAlignment="1">
      <alignment horizontal="left" vertical="center"/>
    </xf>
    <xf numFmtId="179" fontId="39" fillId="28" borderId="23" xfId="34" applyNumberFormat="1" applyFont="1" applyFill="1" applyBorder="1" applyAlignment="1">
      <alignment horizontal="left" vertical="center"/>
    </xf>
    <xf numFmtId="181" fontId="30" fillId="26" borderId="23" xfId="34" applyNumberFormat="1" applyFont="1" applyFill="1" applyBorder="1" applyAlignment="1">
      <alignment horizontal="left" vertical="center"/>
    </xf>
    <xf numFmtId="38" fontId="30" fillId="0" borderId="67" xfId="34" applyFont="1" applyFill="1" applyBorder="1" applyAlignment="1">
      <alignment horizontal="center" vertical="center" textRotation="255" wrapText="1"/>
    </xf>
    <xf numFmtId="180" fontId="39" fillId="28" borderId="29" xfId="34" applyNumberFormat="1" applyFont="1" applyFill="1" applyBorder="1" applyAlignment="1">
      <alignment horizontal="left" vertical="center"/>
    </xf>
    <xf numFmtId="179" fontId="39" fillId="28" borderId="29" xfId="34" applyNumberFormat="1" applyFont="1" applyFill="1" applyBorder="1" applyAlignment="1">
      <alignment horizontal="left" vertical="center"/>
    </xf>
    <xf numFmtId="38" fontId="26" fillId="0" borderId="69" xfId="34" applyFont="1" applyFill="1" applyBorder="1" applyAlignment="1">
      <alignment vertical="center" wrapText="1"/>
    </xf>
    <xf numFmtId="38" fontId="26" fillId="0" borderId="75" xfId="34" applyFont="1" applyFill="1" applyBorder="1" applyAlignment="1">
      <alignment vertical="center" wrapText="1"/>
    </xf>
    <xf numFmtId="38" fontId="26" fillId="0" borderId="67" xfId="34" applyFont="1" applyFill="1" applyBorder="1" applyAlignment="1">
      <alignment vertical="center" wrapText="1"/>
    </xf>
    <xf numFmtId="38" fontId="26" fillId="0" borderId="59" xfId="34" applyFont="1" applyFill="1" applyBorder="1" applyAlignment="1">
      <alignment horizontal="center" vertical="center"/>
    </xf>
    <xf numFmtId="38" fontId="26" fillId="0" borderId="59" xfId="34" applyFont="1" applyFill="1" applyBorder="1" applyAlignment="1"/>
    <xf numFmtId="38" fontId="26" fillId="0" borderId="59" xfId="34" applyFont="1" applyFill="1" applyBorder="1" applyAlignment="1">
      <alignment wrapText="1"/>
    </xf>
    <xf numFmtId="38" fontId="26" fillId="0" borderId="59" xfId="34" applyFont="1" applyFill="1" applyBorder="1" applyAlignment="1">
      <alignment horizontal="center"/>
    </xf>
    <xf numFmtId="0" fontId="26" fillId="0" borderId="0" xfId="43" applyFont="1" applyBorder="1" applyAlignment="1">
      <alignment vertical="center"/>
    </xf>
    <xf numFmtId="181" fontId="30" fillId="29" borderId="12" xfId="34" applyNumberFormat="1" applyFont="1" applyFill="1" applyBorder="1" applyAlignment="1">
      <alignment horizontal="left" vertical="center"/>
    </xf>
    <xf numFmtId="181" fontId="30" fillId="29" borderId="31" xfId="34" applyNumberFormat="1" applyFont="1" applyFill="1" applyBorder="1" applyAlignment="1">
      <alignment horizontal="left" vertical="center"/>
    </xf>
    <xf numFmtId="179" fontId="40" fillId="28" borderId="29" xfId="49" applyNumberFormat="1" applyFont="1" applyFill="1" applyBorder="1" applyAlignment="1">
      <alignment horizontal="lef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9" builtinId="6"/>
    <cellStyle name="桁区切り 2" xfId="34"/>
    <cellStyle name="桁区切り 2 2" xfId="47"/>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 4" xfId="48"/>
    <cellStyle name="標準_3-2年報 （40）(釧路）"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2" x14ac:dyDescent="0.2"/>
  <cols>
    <col min="1" max="1" width="6.6640625" style="2" customWidth="1"/>
    <col min="2" max="2" width="11.77734375" style="2" customWidth="1"/>
    <col min="3" max="3" width="5.33203125" style="32" customWidth="1"/>
    <col min="4" max="4" width="55" style="1" customWidth="1"/>
    <col min="5" max="5" width="12.21875" style="44" customWidth="1"/>
    <col min="6" max="6" width="29.33203125" style="3" customWidth="1"/>
    <col min="7" max="7" width="12.21875" style="44" customWidth="1"/>
  </cols>
  <sheetData>
    <row r="2" spans="1:7" ht="13.8" thickBot="1" x14ac:dyDescent="0.25">
      <c r="E2" s="74" t="s">
        <v>182</v>
      </c>
    </row>
    <row r="3" spans="1:7" s="1" customFormat="1" ht="13.5" customHeight="1" x14ac:dyDescent="0.2">
      <c r="A3" s="619" t="s">
        <v>46</v>
      </c>
      <c r="B3" s="620"/>
      <c r="C3" s="633" t="s">
        <v>47</v>
      </c>
      <c r="D3" s="625" t="s">
        <v>33</v>
      </c>
      <c r="E3" s="625" t="s">
        <v>181</v>
      </c>
      <c r="F3" s="628" t="s">
        <v>183</v>
      </c>
      <c r="G3" s="628" t="s">
        <v>4</v>
      </c>
    </row>
    <row r="4" spans="1:7" s="1" customFormat="1" ht="11.25" customHeight="1" x14ac:dyDescent="0.2">
      <c r="A4" s="621"/>
      <c r="B4" s="622"/>
      <c r="C4" s="634"/>
      <c r="D4" s="636"/>
      <c r="E4" s="626"/>
      <c r="F4" s="631"/>
      <c r="G4" s="629"/>
    </row>
    <row r="5" spans="1:7" s="1" customFormat="1" ht="11.4" thickBot="1" x14ac:dyDescent="0.25">
      <c r="A5" s="623"/>
      <c r="B5" s="624"/>
      <c r="C5" s="635"/>
      <c r="D5" s="637"/>
      <c r="E5" s="627"/>
      <c r="F5" s="632"/>
      <c r="G5" s="630"/>
    </row>
    <row r="6" spans="1:7" s="1" customFormat="1" ht="18" customHeight="1" x14ac:dyDescent="0.2">
      <c r="A6" s="26" t="s">
        <v>90</v>
      </c>
      <c r="B6" s="14" t="s">
        <v>48</v>
      </c>
      <c r="C6" s="63">
        <v>1</v>
      </c>
      <c r="D6" s="64" t="s">
        <v>49</v>
      </c>
      <c r="E6" s="65"/>
      <c r="F6" s="65" t="s">
        <v>164</v>
      </c>
      <c r="G6" s="65"/>
    </row>
    <row r="7" spans="1:7" s="1" customFormat="1" ht="18" customHeight="1" x14ac:dyDescent="0.2">
      <c r="A7" s="26" t="s">
        <v>91</v>
      </c>
      <c r="B7" s="14"/>
      <c r="C7" s="54">
        <v>2</v>
      </c>
      <c r="D7" s="34" t="s">
        <v>50</v>
      </c>
      <c r="E7" s="68"/>
      <c r="F7" s="66" t="s">
        <v>184</v>
      </c>
      <c r="G7" s="68"/>
    </row>
    <row r="8" spans="1:7" s="1" customFormat="1" ht="18" customHeight="1" thickBot="1" x14ac:dyDescent="0.25">
      <c r="A8" s="26" t="s">
        <v>92</v>
      </c>
      <c r="B8" s="14"/>
      <c r="C8" s="55">
        <v>3</v>
      </c>
      <c r="D8" s="25" t="s">
        <v>51</v>
      </c>
      <c r="E8" s="67"/>
      <c r="F8" s="15"/>
      <c r="G8" s="67"/>
    </row>
    <row r="9" spans="1:7" s="1" customFormat="1" ht="18" customHeight="1" x14ac:dyDescent="0.2">
      <c r="A9" s="45" t="s">
        <v>117</v>
      </c>
      <c r="B9" s="19" t="s">
        <v>165</v>
      </c>
      <c r="C9" s="29">
        <v>4</v>
      </c>
      <c r="D9" s="11" t="s">
        <v>52</v>
      </c>
      <c r="E9" s="39"/>
      <c r="F9" s="66" t="s">
        <v>185</v>
      </c>
      <c r="G9" s="66"/>
    </row>
    <row r="10" spans="1:7" s="1" customFormat="1" ht="18" customHeight="1" x14ac:dyDescent="0.2">
      <c r="A10" s="45" t="s">
        <v>93</v>
      </c>
      <c r="B10" s="7"/>
      <c r="C10" s="27">
        <v>5</v>
      </c>
      <c r="D10" s="8" t="s">
        <v>53</v>
      </c>
      <c r="E10" s="69"/>
      <c r="F10" s="66" t="s">
        <v>153</v>
      </c>
      <c r="G10" s="69"/>
    </row>
    <row r="11" spans="1:7" s="1" customFormat="1" ht="27.9" customHeight="1" x14ac:dyDescent="0.2">
      <c r="A11" s="45" t="s">
        <v>94</v>
      </c>
      <c r="B11" s="7"/>
      <c r="C11" s="27">
        <v>6</v>
      </c>
      <c r="D11" s="41" t="s">
        <v>54</v>
      </c>
      <c r="E11" s="68"/>
      <c r="F11" s="16"/>
      <c r="G11" s="68"/>
    </row>
    <row r="12" spans="1:7" s="1" customFormat="1" ht="18" customHeight="1" x14ac:dyDescent="0.2">
      <c r="A12" s="45"/>
      <c r="B12" s="7"/>
      <c r="C12" s="27">
        <v>7</v>
      </c>
      <c r="D12" s="8" t="s">
        <v>55</v>
      </c>
      <c r="E12" s="68"/>
      <c r="F12" s="16"/>
      <c r="G12" s="68"/>
    </row>
    <row r="13" spans="1:7" s="1" customFormat="1" ht="27.9" customHeight="1" x14ac:dyDescent="0.2">
      <c r="A13" s="45"/>
      <c r="B13" s="7"/>
      <c r="C13" s="27">
        <v>8</v>
      </c>
      <c r="D13" s="41" t="s">
        <v>56</v>
      </c>
      <c r="E13" s="68"/>
      <c r="F13" s="16"/>
      <c r="G13" s="68"/>
    </row>
    <row r="14" spans="1:7" s="1" customFormat="1" ht="18" customHeight="1" x14ac:dyDescent="0.2">
      <c r="A14" s="45"/>
      <c r="B14" s="7"/>
      <c r="C14" s="27">
        <v>9</v>
      </c>
      <c r="D14" s="8" t="s">
        <v>57</v>
      </c>
      <c r="F14" s="16"/>
      <c r="G14" s="68"/>
    </row>
    <row r="15" spans="1:7" s="1" customFormat="1" ht="18" customHeight="1" x14ac:dyDescent="0.2">
      <c r="A15" s="45"/>
      <c r="B15" s="7"/>
      <c r="C15" s="27">
        <v>10</v>
      </c>
      <c r="D15" s="8" t="s">
        <v>58</v>
      </c>
      <c r="E15" s="68"/>
      <c r="F15" s="16"/>
      <c r="G15" s="68"/>
    </row>
    <row r="16" spans="1:7" s="1" customFormat="1" ht="18" customHeight="1" x14ac:dyDescent="0.2">
      <c r="A16" s="45"/>
      <c r="B16" s="7"/>
      <c r="C16" s="27">
        <v>11</v>
      </c>
      <c r="D16" s="8" t="s">
        <v>59</v>
      </c>
      <c r="E16" s="68"/>
      <c r="F16" s="16"/>
      <c r="G16" s="68"/>
    </row>
    <row r="17" spans="1:7" s="1" customFormat="1" ht="18" customHeight="1" x14ac:dyDescent="0.2">
      <c r="A17" s="45"/>
      <c r="B17" s="7"/>
      <c r="C17" s="27" t="s">
        <v>118</v>
      </c>
      <c r="D17" s="8" t="s">
        <v>60</v>
      </c>
      <c r="E17" s="68"/>
      <c r="F17" s="16"/>
      <c r="G17" s="68"/>
    </row>
    <row r="18" spans="1:7" s="1" customFormat="1" ht="18" customHeight="1" x14ac:dyDescent="0.2">
      <c r="A18" s="45"/>
      <c r="B18" s="7"/>
      <c r="C18" s="27" t="s">
        <v>119</v>
      </c>
      <c r="D18" s="8" t="s">
        <v>61</v>
      </c>
      <c r="E18" s="68"/>
      <c r="F18" s="16"/>
      <c r="G18" s="68"/>
    </row>
    <row r="19" spans="1:7" s="1" customFormat="1" ht="18" customHeight="1" x14ac:dyDescent="0.2">
      <c r="A19" s="45"/>
      <c r="B19" s="7"/>
      <c r="C19" s="27" t="s">
        <v>120</v>
      </c>
      <c r="D19" s="8" t="s">
        <v>62</v>
      </c>
      <c r="E19" s="68"/>
      <c r="F19" s="16"/>
      <c r="G19" s="68"/>
    </row>
    <row r="20" spans="1:7" s="1" customFormat="1" ht="18" customHeight="1" x14ac:dyDescent="0.2">
      <c r="A20" s="45"/>
      <c r="B20" s="7"/>
      <c r="C20" s="27">
        <v>13</v>
      </c>
      <c r="D20" s="8" t="s">
        <v>63</v>
      </c>
      <c r="E20" s="68"/>
      <c r="F20" s="16"/>
      <c r="G20" s="68"/>
    </row>
    <row r="21" spans="1:7" s="1" customFormat="1" ht="18" customHeight="1" x14ac:dyDescent="0.2">
      <c r="A21" s="45"/>
      <c r="B21" s="7"/>
      <c r="C21" s="27" t="s">
        <v>121</v>
      </c>
      <c r="D21" s="8" t="s">
        <v>64</v>
      </c>
      <c r="E21" s="68"/>
      <c r="F21" s="16"/>
      <c r="G21" s="68"/>
    </row>
    <row r="22" spans="1:7" s="1" customFormat="1" ht="18" customHeight="1" x14ac:dyDescent="0.2">
      <c r="A22" s="45"/>
      <c r="B22" s="7"/>
      <c r="C22" s="27" t="s">
        <v>122</v>
      </c>
      <c r="D22" s="8" t="s">
        <v>65</v>
      </c>
      <c r="E22" s="68"/>
      <c r="F22" s="16"/>
      <c r="G22" s="68"/>
    </row>
    <row r="23" spans="1:7" s="1" customFormat="1" ht="18" customHeight="1" x14ac:dyDescent="0.2">
      <c r="A23" s="45"/>
      <c r="B23" s="7"/>
      <c r="C23" s="27" t="s">
        <v>123</v>
      </c>
      <c r="D23" s="8" t="s">
        <v>66</v>
      </c>
      <c r="E23" s="68"/>
      <c r="F23" s="16"/>
      <c r="G23" s="68"/>
    </row>
    <row r="24" spans="1:7" s="1" customFormat="1" ht="18" customHeight="1" x14ac:dyDescent="0.2">
      <c r="A24" s="45"/>
      <c r="B24" s="7"/>
      <c r="C24" s="27">
        <v>15</v>
      </c>
      <c r="D24" s="8" t="s">
        <v>67</v>
      </c>
      <c r="E24" s="68"/>
      <c r="F24" s="16"/>
      <c r="G24" s="68"/>
    </row>
    <row r="25" spans="1:7" s="1" customFormat="1" ht="18" customHeight="1" x14ac:dyDescent="0.2">
      <c r="A25" s="45"/>
      <c r="B25" s="7"/>
      <c r="C25" s="27">
        <v>16</v>
      </c>
      <c r="D25" s="8" t="s">
        <v>68</v>
      </c>
      <c r="E25" s="68"/>
      <c r="F25" s="16"/>
      <c r="G25" s="68"/>
    </row>
    <row r="26" spans="1:7" s="1" customFormat="1" ht="18" customHeight="1" thickBot="1" x14ac:dyDescent="0.25">
      <c r="A26" s="45"/>
      <c r="B26" s="7"/>
      <c r="C26" s="31">
        <v>17</v>
      </c>
      <c r="D26" s="10" t="s">
        <v>69</v>
      </c>
      <c r="E26" s="38"/>
      <c r="F26" s="15"/>
      <c r="G26" s="67"/>
    </row>
    <row r="27" spans="1:7" s="1" customFormat="1" ht="18" customHeight="1" x14ac:dyDescent="0.2">
      <c r="A27" s="28" t="s">
        <v>95</v>
      </c>
      <c r="B27" s="33" t="s">
        <v>166</v>
      </c>
      <c r="C27" s="29">
        <v>18</v>
      </c>
      <c r="D27" s="11" t="s">
        <v>70</v>
      </c>
      <c r="E27" s="65" t="s">
        <v>177</v>
      </c>
      <c r="F27" s="65" t="s">
        <v>154</v>
      </c>
      <c r="G27" s="65" t="s">
        <v>2</v>
      </c>
    </row>
    <row r="28" spans="1:7" s="1" customFormat="1" ht="18" customHeight="1" x14ac:dyDescent="0.2">
      <c r="A28" s="45" t="s">
        <v>96</v>
      </c>
      <c r="B28" s="7"/>
      <c r="C28" s="27">
        <v>19</v>
      </c>
      <c r="D28" s="8" t="s">
        <v>5</v>
      </c>
      <c r="E28" s="68" t="s">
        <v>177</v>
      </c>
      <c r="F28" s="66" t="s">
        <v>155</v>
      </c>
      <c r="G28" s="68" t="s">
        <v>2</v>
      </c>
    </row>
    <row r="29" spans="1:7" s="1" customFormat="1" ht="18" customHeight="1" x14ac:dyDescent="0.2">
      <c r="A29" s="45" t="s">
        <v>97</v>
      </c>
      <c r="B29" s="7"/>
      <c r="C29" s="17">
        <v>20</v>
      </c>
      <c r="D29" s="4" t="s">
        <v>6</v>
      </c>
      <c r="E29" s="68" t="s">
        <v>177</v>
      </c>
      <c r="F29" s="16"/>
      <c r="G29" s="68" t="s">
        <v>2</v>
      </c>
    </row>
    <row r="30" spans="1:7" s="1" customFormat="1" ht="18" customHeight="1" x14ac:dyDescent="0.2">
      <c r="A30" s="45" t="s">
        <v>98</v>
      </c>
      <c r="B30" s="7"/>
      <c r="C30" s="17">
        <v>21</v>
      </c>
      <c r="D30" s="4" t="s">
        <v>71</v>
      </c>
      <c r="E30" s="68"/>
      <c r="F30" s="16"/>
      <c r="G30" s="68"/>
    </row>
    <row r="31" spans="1:7" s="1" customFormat="1" ht="18" customHeight="1" x14ac:dyDescent="0.2">
      <c r="A31" s="45" t="s">
        <v>99</v>
      </c>
      <c r="B31" s="7"/>
      <c r="C31" s="17">
        <v>22</v>
      </c>
      <c r="D31" s="4" t="s">
        <v>72</v>
      </c>
      <c r="E31" s="68"/>
      <c r="F31" s="16"/>
      <c r="G31" s="68"/>
    </row>
    <row r="32" spans="1:7" s="1" customFormat="1" ht="18" customHeight="1" thickBot="1" x14ac:dyDescent="0.25">
      <c r="A32" s="45"/>
      <c r="B32" s="7"/>
      <c r="C32" s="24">
        <v>23</v>
      </c>
      <c r="D32" s="12" t="s">
        <v>202</v>
      </c>
      <c r="E32" s="69"/>
      <c r="F32" s="16"/>
      <c r="G32" s="69"/>
    </row>
    <row r="33" spans="1:7" s="1" customFormat="1" ht="18" customHeight="1" x14ac:dyDescent="0.2">
      <c r="A33" s="45"/>
      <c r="B33" s="33" t="s">
        <v>167</v>
      </c>
      <c r="C33" s="29">
        <v>24</v>
      </c>
      <c r="D33" s="11" t="s">
        <v>73</v>
      </c>
      <c r="E33" s="71"/>
      <c r="F33" s="16"/>
      <c r="G33" s="71"/>
    </row>
    <row r="34" spans="1:7" s="1" customFormat="1" ht="18" customHeight="1" x14ac:dyDescent="0.2">
      <c r="A34" s="45"/>
      <c r="B34" s="7"/>
      <c r="C34" s="17">
        <v>25</v>
      </c>
      <c r="D34" s="4" t="s">
        <v>7</v>
      </c>
      <c r="E34" s="68"/>
      <c r="F34" s="16"/>
      <c r="G34" s="68"/>
    </row>
    <row r="35" spans="1:7" s="1" customFormat="1" ht="18" customHeight="1" x14ac:dyDescent="0.2">
      <c r="A35" s="45"/>
      <c r="B35" s="7"/>
      <c r="C35" s="17">
        <v>26</v>
      </c>
      <c r="D35" s="4" t="s">
        <v>137</v>
      </c>
      <c r="E35" s="68"/>
      <c r="F35" s="16"/>
      <c r="G35" s="68"/>
    </row>
    <row r="36" spans="1:7" s="1" customFormat="1" ht="18" customHeight="1" x14ac:dyDescent="0.2">
      <c r="A36" s="45"/>
      <c r="B36" s="7"/>
      <c r="C36" s="24" t="s">
        <v>204</v>
      </c>
      <c r="D36" s="12" t="s">
        <v>205</v>
      </c>
      <c r="E36" s="68" t="s">
        <v>195</v>
      </c>
      <c r="F36" s="16"/>
      <c r="G36" s="68" t="s">
        <v>2</v>
      </c>
    </row>
    <row r="37" spans="1:7" s="1" customFormat="1" ht="18" customHeight="1" thickBot="1" x14ac:dyDescent="0.25">
      <c r="A37" s="45"/>
      <c r="B37" s="7"/>
      <c r="C37" s="24" t="s">
        <v>203</v>
      </c>
      <c r="D37" s="12" t="s">
        <v>206</v>
      </c>
      <c r="E37" s="67"/>
      <c r="F37" s="15"/>
      <c r="G37" s="67"/>
    </row>
    <row r="38" spans="1:7" s="1" customFormat="1" ht="18" customHeight="1" x14ac:dyDescent="0.2">
      <c r="A38" s="45"/>
      <c r="B38" s="33" t="s">
        <v>100</v>
      </c>
      <c r="C38" s="57" t="s">
        <v>151</v>
      </c>
      <c r="D38" s="11" t="s">
        <v>40</v>
      </c>
      <c r="E38" s="35" t="s">
        <v>177</v>
      </c>
      <c r="F38" s="65" t="s">
        <v>156</v>
      </c>
      <c r="G38" s="65" t="s">
        <v>2</v>
      </c>
    </row>
    <row r="39" spans="1:7" s="1" customFormat="1" ht="18" customHeight="1" x14ac:dyDescent="0.2">
      <c r="A39" s="45"/>
      <c r="B39" s="7"/>
      <c r="C39" s="59"/>
      <c r="D39" s="10" t="s">
        <v>143</v>
      </c>
      <c r="E39" s="39"/>
      <c r="F39" s="66" t="s">
        <v>186</v>
      </c>
      <c r="G39" s="66"/>
    </row>
    <row r="40" spans="1:7" s="1" customFormat="1" ht="18" customHeight="1" x14ac:dyDescent="0.2">
      <c r="A40" s="45"/>
      <c r="B40" s="7"/>
      <c r="C40" s="56"/>
      <c r="D40" s="60" t="s">
        <v>125</v>
      </c>
      <c r="E40" s="39"/>
      <c r="F40" s="16"/>
      <c r="G40" s="66"/>
    </row>
    <row r="41" spans="1:7" s="1" customFormat="1" ht="18" customHeight="1" x14ac:dyDescent="0.2">
      <c r="A41" s="45"/>
      <c r="B41" s="7"/>
      <c r="C41" s="58" t="s">
        <v>39</v>
      </c>
      <c r="D41" s="4" t="s">
        <v>8</v>
      </c>
      <c r="E41" s="69" t="s">
        <v>195</v>
      </c>
      <c r="F41" s="16"/>
      <c r="G41" s="69" t="s">
        <v>2</v>
      </c>
    </row>
    <row r="42" spans="1:7" s="1" customFormat="1" ht="18" customHeight="1" x14ac:dyDescent="0.2">
      <c r="A42" s="45"/>
      <c r="B42" s="7"/>
      <c r="C42" s="59"/>
      <c r="D42" s="10" t="s">
        <v>143</v>
      </c>
      <c r="E42" s="66"/>
      <c r="F42" s="16"/>
      <c r="G42" s="66"/>
    </row>
    <row r="43" spans="1:7" s="1" customFormat="1" ht="18" customHeight="1" x14ac:dyDescent="0.2">
      <c r="A43" s="45"/>
      <c r="B43" s="7"/>
      <c r="C43" s="56"/>
      <c r="D43" s="60" t="s">
        <v>125</v>
      </c>
      <c r="E43" s="70"/>
      <c r="F43" s="16"/>
      <c r="G43" s="70"/>
    </row>
    <row r="44" spans="1:7" s="1" customFormat="1" ht="18" customHeight="1" x14ac:dyDescent="0.2">
      <c r="A44" s="45"/>
      <c r="B44" s="7"/>
      <c r="C44" s="58" t="s">
        <v>148</v>
      </c>
      <c r="D44" s="4" t="s">
        <v>41</v>
      </c>
      <c r="E44" s="66" t="s">
        <v>195</v>
      </c>
      <c r="F44" s="16"/>
      <c r="G44" s="66" t="s">
        <v>2</v>
      </c>
    </row>
    <row r="45" spans="1:7" s="1" customFormat="1" ht="18" customHeight="1" x14ac:dyDescent="0.2">
      <c r="A45" s="45"/>
      <c r="B45" s="7"/>
      <c r="C45" s="59"/>
      <c r="D45" s="12" t="s">
        <v>144</v>
      </c>
      <c r="E45" s="66"/>
      <c r="F45" s="16"/>
      <c r="G45" s="66"/>
    </row>
    <row r="46" spans="1:7" s="1" customFormat="1" ht="18" customHeight="1" x14ac:dyDescent="0.2">
      <c r="A46" s="45"/>
      <c r="B46" s="7"/>
      <c r="C46" s="56"/>
      <c r="D46" s="60" t="s">
        <v>125</v>
      </c>
      <c r="E46" s="66"/>
      <c r="F46" s="16"/>
      <c r="G46" s="66"/>
    </row>
    <row r="47" spans="1:7" s="1" customFormat="1" ht="18" customHeight="1" x14ac:dyDescent="0.2">
      <c r="A47" s="45"/>
      <c r="B47" s="7"/>
      <c r="C47" s="58" t="s">
        <v>149</v>
      </c>
      <c r="D47" s="4" t="s">
        <v>9</v>
      </c>
      <c r="E47" s="69" t="s">
        <v>195</v>
      </c>
      <c r="F47" s="16"/>
      <c r="G47" s="69" t="s">
        <v>2</v>
      </c>
    </row>
    <row r="48" spans="1:7" s="1" customFormat="1" ht="18" customHeight="1" x14ac:dyDescent="0.2">
      <c r="A48" s="45"/>
      <c r="B48" s="7"/>
      <c r="C48" s="59"/>
      <c r="D48" s="12" t="s">
        <v>144</v>
      </c>
      <c r="E48" s="66"/>
      <c r="F48" s="16"/>
      <c r="G48" s="66"/>
    </row>
    <row r="49" spans="1:7" s="1" customFormat="1" ht="18" customHeight="1" x14ac:dyDescent="0.2">
      <c r="A49" s="45"/>
      <c r="B49" s="7"/>
      <c r="C49" s="56"/>
      <c r="D49" s="60" t="s">
        <v>125</v>
      </c>
      <c r="E49" s="70"/>
      <c r="F49" s="16"/>
      <c r="G49" s="70"/>
    </row>
    <row r="50" spans="1:7" s="1" customFormat="1" ht="18" customHeight="1" x14ac:dyDescent="0.2">
      <c r="A50" s="45"/>
      <c r="B50" s="7"/>
      <c r="C50" s="17">
        <v>30</v>
      </c>
      <c r="D50" s="4" t="s">
        <v>207</v>
      </c>
      <c r="E50" s="66" t="s">
        <v>195</v>
      </c>
      <c r="F50" s="16"/>
      <c r="G50" s="66" t="s">
        <v>3</v>
      </c>
    </row>
    <row r="51" spans="1:7" s="1" customFormat="1" ht="18" customHeight="1" x14ac:dyDescent="0.2">
      <c r="A51" s="45"/>
      <c r="B51" s="7"/>
      <c r="C51" s="17">
        <v>31</v>
      </c>
      <c r="D51" s="4" t="s">
        <v>42</v>
      </c>
      <c r="E51" s="68" t="s">
        <v>195</v>
      </c>
      <c r="F51" s="16"/>
      <c r="G51" s="68" t="s">
        <v>2</v>
      </c>
    </row>
    <row r="52" spans="1:7" s="1" customFormat="1" ht="18" customHeight="1" x14ac:dyDescent="0.2">
      <c r="A52" s="45"/>
      <c r="B52" s="7"/>
      <c r="C52" s="17">
        <v>32</v>
      </c>
      <c r="D52" s="4" t="s">
        <v>34</v>
      </c>
      <c r="E52" s="68"/>
      <c r="F52" s="16"/>
      <c r="G52" s="68"/>
    </row>
    <row r="53" spans="1:7" s="1" customFormat="1" ht="18" customHeight="1" x14ac:dyDescent="0.2">
      <c r="A53" s="45"/>
      <c r="B53" s="7"/>
      <c r="C53" s="24">
        <v>33</v>
      </c>
      <c r="D53" s="12" t="s">
        <v>45</v>
      </c>
      <c r="E53" s="68"/>
      <c r="F53" s="16"/>
      <c r="G53" s="68"/>
    </row>
    <row r="54" spans="1:7" s="1" customFormat="1" ht="18" customHeight="1" x14ac:dyDescent="0.2">
      <c r="A54" s="45"/>
      <c r="B54" s="6"/>
      <c r="C54" s="31"/>
      <c r="D54" s="51" t="s">
        <v>124</v>
      </c>
      <c r="E54" s="66"/>
      <c r="F54" s="16"/>
      <c r="G54" s="66"/>
    </row>
    <row r="55" spans="1:7" s="1" customFormat="1" ht="18" customHeight="1" thickBot="1" x14ac:dyDescent="0.25">
      <c r="A55" s="45"/>
      <c r="B55" s="22"/>
      <c r="C55" s="31"/>
      <c r="D55" s="10" t="s">
        <v>125</v>
      </c>
      <c r="E55" s="66"/>
      <c r="F55" s="16"/>
      <c r="G55" s="66"/>
    </row>
    <row r="56" spans="1:7" s="1" customFormat="1" ht="18" customHeight="1" thickBot="1" x14ac:dyDescent="0.25">
      <c r="A56" s="45"/>
      <c r="B56" s="7" t="s">
        <v>101</v>
      </c>
      <c r="C56" s="36" t="s">
        <v>208</v>
      </c>
      <c r="D56" s="53" t="s">
        <v>74</v>
      </c>
      <c r="E56" s="65"/>
      <c r="F56" s="16"/>
      <c r="G56" s="66"/>
    </row>
    <row r="57" spans="1:7" s="1" customFormat="1" ht="18" customHeight="1" thickBot="1" x14ac:dyDescent="0.25">
      <c r="A57" s="45"/>
      <c r="B57" s="7"/>
      <c r="C57" s="20" t="s">
        <v>209</v>
      </c>
      <c r="D57" s="5" t="s">
        <v>74</v>
      </c>
      <c r="E57" s="73"/>
      <c r="F57" s="16"/>
      <c r="G57" s="72"/>
    </row>
    <row r="58" spans="1:7" s="1" customFormat="1" ht="18" customHeight="1" x14ac:dyDescent="0.2">
      <c r="A58" s="28"/>
      <c r="B58" s="33"/>
      <c r="C58" s="29">
        <v>35</v>
      </c>
      <c r="D58" s="11" t="s">
        <v>10</v>
      </c>
      <c r="E58" s="66" t="s">
        <v>195</v>
      </c>
      <c r="F58" s="16"/>
      <c r="G58" s="66" t="s">
        <v>2</v>
      </c>
    </row>
    <row r="59" spans="1:7" s="1" customFormat="1" ht="18" customHeight="1" x14ac:dyDescent="0.2">
      <c r="A59" s="45"/>
      <c r="B59" s="7"/>
      <c r="C59" s="17">
        <v>36</v>
      </c>
      <c r="D59" s="4" t="s">
        <v>11</v>
      </c>
      <c r="E59" s="68"/>
      <c r="F59" s="16"/>
      <c r="G59" s="68"/>
    </row>
    <row r="60" spans="1:7" s="1" customFormat="1" ht="18" customHeight="1" thickBot="1" x14ac:dyDescent="0.25">
      <c r="A60" s="45"/>
      <c r="B60" s="46"/>
      <c r="C60" s="37">
        <v>37</v>
      </c>
      <c r="D60" s="18" t="s">
        <v>22</v>
      </c>
      <c r="E60" s="67"/>
      <c r="F60" s="15"/>
      <c r="G60" s="67"/>
    </row>
    <row r="61" spans="1:7" s="1" customFormat="1" ht="18" customHeight="1" x14ac:dyDescent="0.2">
      <c r="A61" s="45"/>
      <c r="B61" s="7" t="s">
        <v>168</v>
      </c>
      <c r="C61" s="31">
        <v>38</v>
      </c>
      <c r="D61" s="10" t="s">
        <v>210</v>
      </c>
      <c r="E61" s="66"/>
      <c r="F61" s="65" t="s">
        <v>157</v>
      </c>
      <c r="G61" s="66"/>
    </row>
    <row r="62" spans="1:7" s="1" customFormat="1" ht="18" customHeight="1" thickBot="1" x14ac:dyDescent="0.25">
      <c r="A62" s="45"/>
      <c r="B62" s="46"/>
      <c r="C62" s="20">
        <v>39</v>
      </c>
      <c r="D62" s="5" t="s">
        <v>75</v>
      </c>
      <c r="E62" s="73"/>
      <c r="F62" s="66" t="s">
        <v>187</v>
      </c>
      <c r="G62" s="73"/>
    </row>
    <row r="63" spans="1:7" s="1" customFormat="1" ht="18" customHeight="1" x14ac:dyDescent="0.2">
      <c r="A63" s="45"/>
      <c r="B63" s="7" t="s">
        <v>169</v>
      </c>
      <c r="C63" s="31">
        <v>40</v>
      </c>
      <c r="D63" s="10" t="s">
        <v>76</v>
      </c>
      <c r="E63" s="66"/>
      <c r="F63" s="16"/>
      <c r="G63" s="66"/>
    </row>
    <row r="64" spans="1:7" s="1" customFormat="1" ht="18" customHeight="1" x14ac:dyDescent="0.2">
      <c r="A64" s="45"/>
      <c r="B64" s="7"/>
      <c r="C64" s="31"/>
      <c r="D64" s="51" t="s">
        <v>145</v>
      </c>
      <c r="E64" s="66"/>
      <c r="F64" s="16"/>
      <c r="G64" s="66"/>
    </row>
    <row r="65" spans="1:7" s="1" customFormat="1" ht="18" customHeight="1" x14ac:dyDescent="0.2">
      <c r="A65" s="45"/>
      <c r="B65" s="7"/>
      <c r="C65" s="31"/>
      <c r="D65" s="61" t="s">
        <v>146</v>
      </c>
      <c r="E65" s="66"/>
      <c r="F65" s="16"/>
      <c r="G65" s="66"/>
    </row>
    <row r="66" spans="1:7" s="1" customFormat="1" ht="18" customHeight="1" x14ac:dyDescent="0.2">
      <c r="A66" s="45"/>
      <c r="B66" s="7"/>
      <c r="C66" s="31"/>
      <c r="D66" s="50" t="s">
        <v>126</v>
      </c>
      <c r="E66" s="66"/>
      <c r="F66" s="16"/>
      <c r="G66" s="66"/>
    </row>
    <row r="67" spans="1:7" s="1" customFormat="1" ht="18" customHeight="1" thickBot="1" x14ac:dyDescent="0.25">
      <c r="A67" s="23"/>
      <c r="B67" s="22"/>
      <c r="C67" s="37"/>
      <c r="D67" s="18" t="s">
        <v>127</v>
      </c>
      <c r="E67" s="66"/>
      <c r="F67" s="16"/>
      <c r="G67" s="66"/>
    </row>
    <row r="68" spans="1:7" s="1" customFormat="1" ht="18" customHeight="1" x14ac:dyDescent="0.2">
      <c r="A68" s="28"/>
      <c r="B68" s="19"/>
      <c r="C68" s="36">
        <v>41</v>
      </c>
      <c r="D68" s="53" t="s">
        <v>32</v>
      </c>
      <c r="E68" s="65"/>
      <c r="F68" s="16"/>
      <c r="G68" s="65"/>
    </row>
    <row r="69" spans="1:7" s="1" customFormat="1" ht="18" customHeight="1" x14ac:dyDescent="0.2">
      <c r="A69" s="45"/>
      <c r="B69" s="6"/>
      <c r="C69" s="31"/>
      <c r="D69" s="51" t="s">
        <v>128</v>
      </c>
      <c r="E69" s="66"/>
      <c r="F69" s="16"/>
      <c r="G69" s="66"/>
    </row>
    <row r="70" spans="1:7" s="1" customFormat="1" ht="18" customHeight="1" x14ac:dyDescent="0.2">
      <c r="A70" s="45"/>
      <c r="B70" s="7"/>
      <c r="C70" s="31"/>
      <c r="D70" s="50" t="s">
        <v>129</v>
      </c>
      <c r="E70" s="66"/>
      <c r="F70" s="16"/>
      <c r="G70" s="66"/>
    </row>
    <row r="71" spans="1:7" s="1" customFormat="1" ht="18" customHeight="1" thickBot="1" x14ac:dyDescent="0.25">
      <c r="A71" s="23"/>
      <c r="B71" s="22"/>
      <c r="C71" s="37"/>
      <c r="D71" s="18" t="s">
        <v>130</v>
      </c>
      <c r="E71" s="67"/>
      <c r="F71" s="15"/>
      <c r="G71" s="67"/>
    </row>
    <row r="72" spans="1:7" s="1" customFormat="1" ht="18" customHeight="1" x14ac:dyDescent="0.2">
      <c r="A72" s="45"/>
      <c r="B72" s="7" t="s">
        <v>170</v>
      </c>
      <c r="C72" s="31">
        <v>42</v>
      </c>
      <c r="D72" s="10" t="s">
        <v>77</v>
      </c>
      <c r="E72" s="39"/>
      <c r="F72" s="65" t="s">
        <v>158</v>
      </c>
      <c r="G72" s="66"/>
    </row>
    <row r="73" spans="1:7" s="1" customFormat="1" ht="18" customHeight="1" x14ac:dyDescent="0.2">
      <c r="A73" s="45"/>
      <c r="B73" s="7"/>
      <c r="C73" s="17">
        <v>43</v>
      </c>
      <c r="D73" s="4" t="s">
        <v>78</v>
      </c>
      <c r="E73" s="68"/>
      <c r="F73" s="66" t="s">
        <v>188</v>
      </c>
      <c r="G73" s="68"/>
    </row>
    <row r="74" spans="1:7" s="1" customFormat="1" ht="18" customHeight="1" x14ac:dyDescent="0.2">
      <c r="A74" s="45"/>
      <c r="B74" s="7"/>
      <c r="C74" s="17">
        <v>44</v>
      </c>
      <c r="D74" s="4" t="s">
        <v>79</v>
      </c>
      <c r="E74" s="68"/>
      <c r="F74" s="16"/>
      <c r="G74" s="68"/>
    </row>
    <row r="75" spans="1:7" s="1" customFormat="1" ht="18" customHeight="1" x14ac:dyDescent="0.2">
      <c r="A75" s="45"/>
      <c r="B75" s="7"/>
      <c r="C75" s="17">
        <v>45</v>
      </c>
      <c r="D75" s="4" t="s">
        <v>80</v>
      </c>
      <c r="E75" s="68"/>
      <c r="F75" s="16"/>
      <c r="G75" s="68"/>
    </row>
    <row r="76" spans="1:7" s="1" customFormat="1" ht="27.9" customHeight="1" x14ac:dyDescent="0.2">
      <c r="A76" s="45"/>
      <c r="B76" s="7"/>
      <c r="C76" s="17">
        <v>46</v>
      </c>
      <c r="D76" s="21" t="s">
        <v>81</v>
      </c>
      <c r="E76" s="68"/>
      <c r="F76" s="16"/>
      <c r="G76" s="68"/>
    </row>
    <row r="77" spans="1:7" s="1" customFormat="1" ht="18" customHeight="1" x14ac:dyDescent="0.2">
      <c r="A77" s="45"/>
      <c r="B77" s="7"/>
      <c r="C77" s="17">
        <v>47</v>
      </c>
      <c r="D77" s="4" t="s">
        <v>82</v>
      </c>
      <c r="E77" s="68"/>
      <c r="F77" s="16"/>
      <c r="G77" s="68"/>
    </row>
    <row r="78" spans="1:7" s="1" customFormat="1" ht="18" customHeight="1" x14ac:dyDescent="0.2">
      <c r="A78" s="45"/>
      <c r="B78" s="7"/>
      <c r="C78" s="17">
        <v>48</v>
      </c>
      <c r="D78" s="4" t="s">
        <v>83</v>
      </c>
      <c r="E78" s="68"/>
      <c r="F78" s="16"/>
      <c r="G78" s="68"/>
    </row>
    <row r="79" spans="1:7" s="1" customFormat="1" ht="18" customHeight="1" x14ac:dyDescent="0.2">
      <c r="A79" s="45"/>
      <c r="B79" s="7"/>
      <c r="C79" s="24">
        <v>49</v>
      </c>
      <c r="D79" s="12" t="s">
        <v>84</v>
      </c>
      <c r="E79" s="68"/>
      <c r="F79" s="16"/>
      <c r="G79" s="68"/>
    </row>
    <row r="80" spans="1:7" s="1" customFormat="1" ht="18" customHeight="1" x14ac:dyDescent="0.2">
      <c r="A80" s="45"/>
      <c r="B80" s="7"/>
      <c r="C80" s="17">
        <v>50</v>
      </c>
      <c r="D80" s="4" t="s">
        <v>12</v>
      </c>
      <c r="E80" s="68"/>
      <c r="F80" s="16"/>
      <c r="G80" s="68"/>
    </row>
    <row r="81" spans="1:7" s="1" customFormat="1" ht="18" customHeight="1" x14ac:dyDescent="0.2">
      <c r="A81" s="45"/>
      <c r="B81" s="7"/>
      <c r="C81" s="17">
        <v>51</v>
      </c>
      <c r="D81" s="4" t="s">
        <v>13</v>
      </c>
      <c r="E81" s="68"/>
      <c r="F81" s="16"/>
      <c r="G81" s="68"/>
    </row>
    <row r="82" spans="1:7" s="1" customFormat="1" ht="18" customHeight="1" x14ac:dyDescent="0.2">
      <c r="A82" s="45"/>
      <c r="B82" s="7"/>
      <c r="C82" s="17">
        <v>52</v>
      </c>
      <c r="D82" s="4" t="s">
        <v>14</v>
      </c>
      <c r="E82" s="68"/>
      <c r="F82" s="16"/>
      <c r="G82" s="68"/>
    </row>
    <row r="83" spans="1:7" s="1" customFormat="1" ht="18" customHeight="1" x14ac:dyDescent="0.2">
      <c r="A83" s="45"/>
      <c r="B83" s="7"/>
      <c r="C83" s="17">
        <v>53</v>
      </c>
      <c r="D83" s="4" t="s">
        <v>15</v>
      </c>
      <c r="E83" s="68"/>
      <c r="F83" s="16"/>
      <c r="G83" s="68"/>
    </row>
    <row r="84" spans="1:7" s="1" customFormat="1" ht="18" customHeight="1" x14ac:dyDescent="0.2">
      <c r="A84" s="45"/>
      <c r="B84" s="7"/>
      <c r="C84" s="17">
        <v>54</v>
      </c>
      <c r="D84" s="4" t="s">
        <v>16</v>
      </c>
      <c r="E84" s="68"/>
      <c r="F84" s="16"/>
      <c r="G84" s="68"/>
    </row>
    <row r="85" spans="1:7" s="1" customFormat="1" ht="18" customHeight="1" x14ac:dyDescent="0.2">
      <c r="A85" s="45"/>
      <c r="B85" s="7"/>
      <c r="C85" s="24" t="s">
        <v>150</v>
      </c>
      <c r="D85" s="12" t="s">
        <v>147</v>
      </c>
      <c r="E85" s="39"/>
      <c r="F85" s="16"/>
      <c r="G85" s="66"/>
    </row>
    <row r="86" spans="1:7" s="1" customFormat="1" ht="18" customHeight="1" thickBot="1" x14ac:dyDescent="0.25">
      <c r="A86" s="45"/>
      <c r="B86" s="7"/>
      <c r="C86" s="37"/>
      <c r="D86" s="62" t="s">
        <v>125</v>
      </c>
      <c r="E86" s="39"/>
      <c r="F86" s="15"/>
      <c r="G86" s="66"/>
    </row>
    <row r="87" spans="1:7" s="1" customFormat="1" ht="18" customHeight="1" x14ac:dyDescent="0.2">
      <c r="A87" s="45"/>
      <c r="B87" s="33" t="s">
        <v>171</v>
      </c>
      <c r="C87" s="29">
        <v>55</v>
      </c>
      <c r="D87" s="11" t="s">
        <v>17</v>
      </c>
      <c r="E87" s="40"/>
      <c r="F87" s="65" t="s">
        <v>159</v>
      </c>
      <c r="G87" s="65"/>
    </row>
    <row r="88" spans="1:7" s="1" customFormat="1" ht="18" customHeight="1" x14ac:dyDescent="0.2">
      <c r="A88" s="45"/>
      <c r="B88" s="7"/>
      <c r="C88" s="17" t="s">
        <v>152</v>
      </c>
      <c r="D88" s="4" t="s">
        <v>18</v>
      </c>
      <c r="E88" s="68"/>
      <c r="F88" s="66" t="s">
        <v>160</v>
      </c>
      <c r="G88" s="68"/>
    </row>
    <row r="89" spans="1:7" s="1" customFormat="1" ht="18" customHeight="1" thickBot="1" x14ac:dyDescent="0.25">
      <c r="A89" s="45"/>
      <c r="B89" s="46"/>
      <c r="C89" s="20" t="s">
        <v>85</v>
      </c>
      <c r="D89" s="42" t="s">
        <v>86</v>
      </c>
      <c r="E89" s="38"/>
      <c r="F89" s="16"/>
      <c r="G89" s="67"/>
    </row>
    <row r="90" spans="1:7" s="1" customFormat="1" ht="18" customHeight="1" x14ac:dyDescent="0.2">
      <c r="A90" s="45"/>
      <c r="B90" s="7" t="s">
        <v>172</v>
      </c>
      <c r="C90" s="76" t="s">
        <v>189</v>
      </c>
      <c r="D90" s="11" t="s">
        <v>192</v>
      </c>
      <c r="E90" s="39" t="s">
        <v>177</v>
      </c>
      <c r="F90" s="16"/>
      <c r="G90" s="66" t="s">
        <v>2</v>
      </c>
    </row>
    <row r="91" spans="1:7" s="1" customFormat="1" ht="18" customHeight="1" x14ac:dyDescent="0.2">
      <c r="A91" s="45"/>
      <c r="B91" s="7"/>
      <c r="C91" s="27" t="s">
        <v>190</v>
      </c>
      <c r="D91" s="8" t="s">
        <v>193</v>
      </c>
      <c r="E91" s="68" t="s">
        <v>195</v>
      </c>
      <c r="F91" s="16"/>
      <c r="G91" s="68" t="s">
        <v>2</v>
      </c>
    </row>
    <row r="92" spans="1:7" s="1" customFormat="1" ht="18" customHeight="1" x14ac:dyDescent="0.2">
      <c r="A92" s="45"/>
      <c r="B92" s="7"/>
      <c r="C92" s="27" t="s">
        <v>191</v>
      </c>
      <c r="D92" s="8" t="s">
        <v>194</v>
      </c>
      <c r="E92" s="68" t="s">
        <v>195</v>
      </c>
      <c r="F92" s="16"/>
      <c r="G92" s="68" t="s">
        <v>2</v>
      </c>
    </row>
    <row r="93" spans="1:7" s="1" customFormat="1" ht="18" customHeight="1" x14ac:dyDescent="0.2">
      <c r="A93" s="45"/>
      <c r="B93" s="7"/>
      <c r="C93" s="17">
        <v>58</v>
      </c>
      <c r="D93" s="4" t="s">
        <v>29</v>
      </c>
      <c r="E93" s="75" t="s">
        <v>195</v>
      </c>
      <c r="F93" s="16"/>
      <c r="G93" s="68" t="s">
        <v>2</v>
      </c>
    </row>
    <row r="94" spans="1:7" s="1" customFormat="1" ht="18" customHeight="1" x14ac:dyDescent="0.2">
      <c r="A94" s="45"/>
      <c r="B94" s="7"/>
      <c r="C94" s="17">
        <v>59</v>
      </c>
      <c r="D94" s="4" t="s">
        <v>30</v>
      </c>
      <c r="E94" s="68"/>
      <c r="F94" s="16"/>
      <c r="G94" s="68"/>
    </row>
    <row r="95" spans="1:7" s="1" customFormat="1" ht="18" customHeight="1" x14ac:dyDescent="0.2">
      <c r="A95" s="45"/>
      <c r="B95" s="7"/>
      <c r="C95" s="24">
        <v>60</v>
      </c>
      <c r="D95" s="4" t="s">
        <v>31</v>
      </c>
      <c r="E95" s="69" t="s">
        <v>177</v>
      </c>
      <c r="F95" s="16"/>
      <c r="G95" s="69" t="s">
        <v>3</v>
      </c>
    </row>
    <row r="96" spans="1:7" s="1" customFormat="1" ht="18" customHeight="1" x14ac:dyDescent="0.2">
      <c r="A96" s="45"/>
      <c r="B96" s="7"/>
      <c r="C96" s="31"/>
      <c r="D96" s="12" t="s">
        <v>131</v>
      </c>
      <c r="E96" s="78"/>
      <c r="F96" s="16"/>
      <c r="G96" s="78"/>
    </row>
    <row r="97" spans="1:7" s="1" customFormat="1" ht="18" customHeight="1" x14ac:dyDescent="0.2">
      <c r="A97" s="45"/>
      <c r="B97" s="7"/>
      <c r="C97" s="31"/>
      <c r="D97" s="52" t="s">
        <v>132</v>
      </c>
      <c r="E97" s="79"/>
      <c r="F97" s="16"/>
      <c r="G97" s="79"/>
    </row>
    <row r="98" spans="1:7" s="1" customFormat="1" ht="18" customHeight="1" x14ac:dyDescent="0.2">
      <c r="A98" s="45"/>
      <c r="B98" s="7"/>
      <c r="C98" s="17" t="s">
        <v>196</v>
      </c>
      <c r="D98" s="4" t="s">
        <v>198</v>
      </c>
      <c r="E98" s="66" t="s">
        <v>200</v>
      </c>
      <c r="F98" s="16"/>
      <c r="G98" s="66" t="s">
        <v>2</v>
      </c>
    </row>
    <row r="99" spans="1:7" s="1" customFormat="1" ht="18" customHeight="1" thickBot="1" x14ac:dyDescent="0.25">
      <c r="A99" s="45"/>
      <c r="B99" s="46"/>
      <c r="C99" s="20" t="s">
        <v>197</v>
      </c>
      <c r="D99" s="5" t="s">
        <v>199</v>
      </c>
      <c r="E99" s="73" t="s">
        <v>177</v>
      </c>
      <c r="F99" s="16"/>
      <c r="G99" s="73" t="s">
        <v>2</v>
      </c>
    </row>
    <row r="100" spans="1:7" s="1" customFormat="1" ht="18" customHeight="1" x14ac:dyDescent="0.2">
      <c r="A100" s="45"/>
      <c r="B100" s="7" t="s">
        <v>173</v>
      </c>
      <c r="C100" s="17">
        <v>62</v>
      </c>
      <c r="D100" s="4" t="s">
        <v>27</v>
      </c>
      <c r="E100" s="70"/>
      <c r="F100" s="16"/>
      <c r="G100" s="70"/>
    </row>
    <row r="101" spans="1:7" s="1" customFormat="1" ht="18" customHeight="1" thickBot="1" x14ac:dyDescent="0.25">
      <c r="A101" s="23"/>
      <c r="B101" s="47"/>
      <c r="C101" s="20">
        <v>63</v>
      </c>
      <c r="D101" s="5" t="s">
        <v>28</v>
      </c>
      <c r="E101" s="38"/>
      <c r="F101" s="15"/>
      <c r="G101" s="67"/>
    </row>
    <row r="102" spans="1:7" s="1" customFormat="1" ht="18" customHeight="1" x14ac:dyDescent="0.2">
      <c r="A102" s="45" t="s">
        <v>103</v>
      </c>
      <c r="B102" s="7" t="s">
        <v>102</v>
      </c>
      <c r="C102" s="31">
        <v>64</v>
      </c>
      <c r="D102" s="10" t="s">
        <v>38</v>
      </c>
      <c r="E102" s="65"/>
      <c r="F102" s="65" t="s">
        <v>161</v>
      </c>
      <c r="G102" s="65"/>
    </row>
    <row r="103" spans="1:7" s="1" customFormat="1" ht="18" customHeight="1" x14ac:dyDescent="0.2">
      <c r="A103" s="45" t="s">
        <v>104</v>
      </c>
      <c r="B103" s="7"/>
      <c r="C103" s="31"/>
      <c r="D103" s="12" t="s">
        <v>133</v>
      </c>
      <c r="E103" s="66"/>
      <c r="F103" s="66" t="s">
        <v>162</v>
      </c>
      <c r="G103" s="66"/>
    </row>
    <row r="104" spans="1:7" s="1" customFormat="1" ht="18" customHeight="1" x14ac:dyDescent="0.2">
      <c r="A104" s="45" t="s">
        <v>105</v>
      </c>
      <c r="B104" s="7"/>
      <c r="C104" s="31"/>
      <c r="D104" s="50" t="s">
        <v>134</v>
      </c>
      <c r="E104" s="66"/>
      <c r="F104" s="16"/>
      <c r="G104" s="66"/>
    </row>
    <row r="105" spans="1:7" s="1" customFormat="1" ht="18" customHeight="1" x14ac:dyDescent="0.2">
      <c r="A105" s="45" t="s">
        <v>142</v>
      </c>
      <c r="B105" s="7"/>
      <c r="C105" s="31"/>
      <c r="D105" s="10" t="s">
        <v>125</v>
      </c>
      <c r="E105" s="66"/>
      <c r="F105" s="16"/>
      <c r="G105" s="66"/>
    </row>
    <row r="106" spans="1:7" s="1" customFormat="1" ht="18" customHeight="1" x14ac:dyDescent="0.2">
      <c r="A106" s="45" t="s">
        <v>106</v>
      </c>
      <c r="B106" s="7"/>
      <c r="C106" s="24">
        <v>65</v>
      </c>
      <c r="D106" s="12" t="s">
        <v>138</v>
      </c>
      <c r="E106" s="68"/>
      <c r="F106" s="16"/>
      <c r="G106" s="68"/>
    </row>
    <row r="107" spans="1:7" s="1" customFormat="1" ht="18" customHeight="1" x14ac:dyDescent="0.2">
      <c r="A107" s="45" t="s">
        <v>107</v>
      </c>
      <c r="B107" s="7"/>
      <c r="C107" s="17">
        <v>66</v>
      </c>
      <c r="D107" s="4" t="s">
        <v>19</v>
      </c>
      <c r="E107" s="68"/>
      <c r="F107" s="16"/>
      <c r="G107" s="68"/>
    </row>
    <row r="108" spans="1:7" s="1" customFormat="1" ht="18" customHeight="1" x14ac:dyDescent="0.2">
      <c r="A108" s="45"/>
      <c r="B108" s="7"/>
      <c r="C108" s="24">
        <v>67</v>
      </c>
      <c r="D108" s="12" t="s">
        <v>87</v>
      </c>
      <c r="E108" s="68"/>
      <c r="F108" s="16"/>
      <c r="G108" s="68"/>
    </row>
    <row r="109" spans="1:7" s="1" customFormat="1" ht="18" customHeight="1" x14ac:dyDescent="0.2">
      <c r="A109" s="45"/>
      <c r="B109" s="7"/>
      <c r="C109" s="31"/>
      <c r="D109" s="51" t="s">
        <v>141</v>
      </c>
      <c r="E109" s="66"/>
      <c r="F109" s="16"/>
      <c r="G109" s="66"/>
    </row>
    <row r="110" spans="1:7" s="1" customFormat="1" ht="18" customHeight="1" thickBot="1" x14ac:dyDescent="0.25">
      <c r="A110" s="45"/>
      <c r="B110" s="7"/>
      <c r="C110" s="31"/>
      <c r="D110" s="10" t="s">
        <v>125</v>
      </c>
      <c r="E110" s="67"/>
      <c r="F110" s="16"/>
      <c r="G110" s="67"/>
    </row>
    <row r="111" spans="1:7" s="1" customFormat="1" ht="18" customHeight="1" thickBot="1" x14ac:dyDescent="0.25">
      <c r="A111" s="45"/>
      <c r="B111" s="19" t="s">
        <v>106</v>
      </c>
      <c r="C111" s="36">
        <v>68</v>
      </c>
      <c r="D111" s="53" t="s">
        <v>26</v>
      </c>
      <c r="E111" s="35"/>
      <c r="F111" s="16"/>
      <c r="G111" s="65"/>
    </row>
    <row r="112" spans="1:7" s="1" customFormat="1" ht="18" customHeight="1" thickBot="1" x14ac:dyDescent="0.25">
      <c r="A112" s="28"/>
      <c r="B112" s="9" t="s">
        <v>107</v>
      </c>
      <c r="C112" s="30">
        <v>69</v>
      </c>
      <c r="D112" s="13" t="s">
        <v>43</v>
      </c>
      <c r="E112" s="43"/>
      <c r="F112" s="16"/>
      <c r="G112" s="72"/>
    </row>
    <row r="113" spans="1:7" s="1" customFormat="1" ht="18" customHeight="1" thickBot="1" x14ac:dyDescent="0.25">
      <c r="A113" s="23"/>
      <c r="B113" s="9" t="s">
        <v>108</v>
      </c>
      <c r="C113" s="30">
        <v>70</v>
      </c>
      <c r="D113" s="13" t="s">
        <v>44</v>
      </c>
      <c r="E113" s="43"/>
      <c r="F113" s="15"/>
      <c r="G113" s="72"/>
    </row>
    <row r="114" spans="1:7" s="1" customFormat="1" ht="18" customHeight="1" thickBot="1" x14ac:dyDescent="0.25">
      <c r="A114" s="45" t="s">
        <v>109</v>
      </c>
      <c r="B114" s="6" t="s">
        <v>139</v>
      </c>
      <c r="C114" s="31">
        <v>71</v>
      </c>
      <c r="D114" s="10" t="s">
        <v>35</v>
      </c>
      <c r="E114" s="39"/>
      <c r="F114" s="65" t="s">
        <v>163</v>
      </c>
      <c r="G114" s="66"/>
    </row>
    <row r="115" spans="1:7" s="1" customFormat="1" ht="18" customHeight="1" x14ac:dyDescent="0.2">
      <c r="A115" s="45" t="s">
        <v>110</v>
      </c>
      <c r="B115" s="19" t="s">
        <v>174</v>
      </c>
      <c r="C115" s="36">
        <v>72</v>
      </c>
      <c r="D115" s="53" t="s">
        <v>23</v>
      </c>
      <c r="E115" s="35"/>
      <c r="F115" s="66" t="s">
        <v>201</v>
      </c>
      <c r="G115" s="65"/>
    </row>
    <row r="116" spans="1:7" s="1" customFormat="1" ht="18" customHeight="1" x14ac:dyDescent="0.2">
      <c r="A116" s="45" t="s">
        <v>111</v>
      </c>
      <c r="B116" s="6"/>
      <c r="C116" s="31"/>
      <c r="D116" s="12" t="s">
        <v>135</v>
      </c>
      <c r="E116" s="39"/>
      <c r="F116" s="16"/>
      <c r="G116" s="66"/>
    </row>
    <row r="117" spans="1:7" s="1" customFormat="1" ht="18" customHeight="1" x14ac:dyDescent="0.2">
      <c r="A117" s="45" t="s">
        <v>112</v>
      </c>
      <c r="B117" s="6"/>
      <c r="C117" s="31"/>
      <c r="D117" s="50" t="s">
        <v>136</v>
      </c>
      <c r="E117" s="39"/>
      <c r="F117" s="16"/>
      <c r="G117" s="66"/>
    </row>
    <row r="118" spans="1:7" s="1" customFormat="1" ht="18" customHeight="1" x14ac:dyDescent="0.2">
      <c r="A118" s="45" t="s">
        <v>113</v>
      </c>
      <c r="B118" s="6"/>
      <c r="C118" s="27"/>
      <c r="D118" s="10" t="s">
        <v>125</v>
      </c>
      <c r="E118" s="39"/>
      <c r="F118" s="16"/>
      <c r="G118" s="66"/>
    </row>
    <row r="119" spans="1:7" s="1" customFormat="1" ht="18" customHeight="1" x14ac:dyDescent="0.2">
      <c r="A119" s="45"/>
      <c r="B119" s="6"/>
      <c r="C119" s="31">
        <v>73</v>
      </c>
      <c r="D119" s="12" t="s">
        <v>88</v>
      </c>
      <c r="E119" s="69"/>
      <c r="F119" s="16"/>
      <c r="G119" s="69"/>
    </row>
    <row r="120" spans="1:7" s="1" customFormat="1" ht="18" customHeight="1" x14ac:dyDescent="0.2">
      <c r="A120" s="45"/>
      <c r="B120" s="6"/>
      <c r="C120" s="31"/>
      <c r="D120" s="12" t="s">
        <v>135</v>
      </c>
      <c r="E120" s="39"/>
      <c r="F120" s="16"/>
      <c r="G120" s="66"/>
    </row>
    <row r="121" spans="1:7" s="1" customFormat="1" ht="18" customHeight="1" x14ac:dyDescent="0.2">
      <c r="A121" s="45"/>
      <c r="B121" s="6"/>
      <c r="C121" s="31"/>
      <c r="D121" s="50" t="s">
        <v>136</v>
      </c>
      <c r="E121" s="39"/>
      <c r="F121" s="16"/>
      <c r="G121" s="66"/>
    </row>
    <row r="122" spans="1:7" s="1" customFormat="1" ht="18" customHeight="1" thickBot="1" x14ac:dyDescent="0.25">
      <c r="A122" s="45"/>
      <c r="B122" s="6"/>
      <c r="C122" s="31"/>
      <c r="D122" s="10" t="s">
        <v>125</v>
      </c>
      <c r="E122" s="39"/>
      <c r="F122" s="16"/>
      <c r="G122" s="66"/>
    </row>
    <row r="123" spans="1:7" s="1" customFormat="1" ht="18" customHeight="1" x14ac:dyDescent="0.2">
      <c r="A123" s="45"/>
      <c r="B123" s="19" t="s">
        <v>175</v>
      </c>
      <c r="C123" s="29">
        <v>74</v>
      </c>
      <c r="D123" s="11" t="s">
        <v>24</v>
      </c>
      <c r="E123" s="35"/>
      <c r="F123" s="16"/>
      <c r="G123" s="65"/>
    </row>
    <row r="124" spans="1:7" s="1" customFormat="1" ht="18" customHeight="1" thickBot="1" x14ac:dyDescent="0.25">
      <c r="A124" s="45"/>
      <c r="B124" s="6"/>
      <c r="C124" s="31">
        <v>75</v>
      </c>
      <c r="D124" s="10" t="s">
        <v>36</v>
      </c>
      <c r="E124" s="69"/>
      <c r="F124" s="16"/>
      <c r="G124" s="73"/>
    </row>
    <row r="125" spans="1:7" s="1" customFormat="1" ht="18" customHeight="1" thickBot="1" x14ac:dyDescent="0.25">
      <c r="A125" s="45"/>
      <c r="B125" s="22"/>
      <c r="C125" s="20">
        <v>76</v>
      </c>
      <c r="D125" s="5" t="s">
        <v>25</v>
      </c>
      <c r="E125" s="77"/>
      <c r="F125" s="16"/>
      <c r="G125" s="72"/>
    </row>
    <row r="126" spans="1:7" s="1" customFormat="1" ht="18" customHeight="1" thickBot="1" x14ac:dyDescent="0.25">
      <c r="A126" s="23"/>
      <c r="B126" s="22" t="s">
        <v>140</v>
      </c>
      <c r="C126" s="37">
        <v>77</v>
      </c>
      <c r="D126" s="18" t="s">
        <v>37</v>
      </c>
      <c r="E126" s="38"/>
      <c r="F126" s="16"/>
      <c r="G126" s="67"/>
    </row>
    <row r="127" spans="1:7" s="1" customFormat="1" ht="18" customHeight="1" thickBot="1" x14ac:dyDescent="0.25">
      <c r="A127" s="28" t="s">
        <v>114</v>
      </c>
      <c r="B127" s="9" t="s">
        <v>89</v>
      </c>
      <c r="C127" s="30">
        <v>78</v>
      </c>
      <c r="D127" s="13" t="s">
        <v>89</v>
      </c>
      <c r="E127" s="43"/>
      <c r="F127" s="16"/>
      <c r="G127" s="72"/>
    </row>
    <row r="128" spans="1:7" s="1" customFormat="1" ht="18" customHeight="1" x14ac:dyDescent="0.2">
      <c r="A128" s="49" t="s">
        <v>115</v>
      </c>
      <c r="B128" s="6" t="s">
        <v>176</v>
      </c>
      <c r="C128" s="27">
        <v>79</v>
      </c>
      <c r="D128" s="8" t="s">
        <v>20</v>
      </c>
      <c r="E128" s="39"/>
      <c r="F128" s="16"/>
      <c r="G128" s="66"/>
    </row>
    <row r="129" spans="1:7" s="1" customFormat="1" ht="18" customHeight="1" thickBot="1" x14ac:dyDescent="0.25">
      <c r="A129" s="48" t="s">
        <v>116</v>
      </c>
      <c r="B129" s="46"/>
      <c r="C129" s="20">
        <v>80</v>
      </c>
      <c r="D129" s="18" t="s">
        <v>21</v>
      </c>
      <c r="E129" s="73"/>
      <c r="F129" s="15"/>
      <c r="G129" s="73"/>
    </row>
  </sheetData>
  <customSheetViews>
    <customSheetView guid="{75173686-7F49-4AC7-829F-F5927DEF9D16}"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7B11DFD5-2EC2-44EC-9C55-E23E3677F1E7}"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26A1900F-5848-4061-AA0B-E0B8C2AC890B}"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 guid="{B606BD3A-C42E-4EF1-8D52-58C00303D192}"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customSheetView>
    <customSheetView guid="{B4BB4FA8-905E-48FF-ABFE-7FD0BA644284}"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3"/>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3"/>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sheetPr>
  <dimension ref="A1:CA557"/>
  <sheetViews>
    <sheetView showGridLines="0" view="pageBreakPreview" zoomScale="90" zoomScaleNormal="25" zoomScaleSheetLayoutView="90" workbookViewId="0">
      <pane xSplit="4" ySplit="7" topLeftCell="E8" activePane="bottomRight" state="frozen"/>
      <selection pane="topRight" activeCell="C1" sqref="C1"/>
      <selection pane="bottomLeft" activeCell="A8" sqref="A8"/>
      <selection pane="bottomRight" activeCell="E18" sqref="E18"/>
    </sheetView>
  </sheetViews>
  <sheetFormatPr defaultColWidth="9" defaultRowHeight="18" x14ac:dyDescent="0.2"/>
  <cols>
    <col min="1" max="2" width="5.6640625" style="148" customWidth="1"/>
    <col min="3" max="3" width="12.21875" style="157" customWidth="1"/>
    <col min="4" max="4" width="6" style="148" customWidth="1"/>
    <col min="5" max="5" width="10.88671875" style="148" customWidth="1"/>
    <col min="6" max="6" width="11.109375" style="148" customWidth="1"/>
    <col min="7" max="7" width="13.77734375" style="148" customWidth="1"/>
    <col min="8" max="8" width="14.109375" style="148" customWidth="1"/>
    <col min="9" max="9" width="10.21875" style="172" customWidth="1"/>
    <col min="10" max="10" width="14.77734375" style="148" customWidth="1"/>
    <col min="11" max="12" width="14.33203125" style="148" customWidth="1"/>
    <col min="13" max="14" width="12.44140625" style="148" customWidth="1"/>
    <col min="15" max="15" width="1.6640625" style="148" customWidth="1"/>
    <col min="16" max="16384" width="9" style="148"/>
  </cols>
  <sheetData>
    <row r="1" spans="1:79" s="133" customFormat="1" ht="18" customHeight="1" x14ac:dyDescent="0.2">
      <c r="C1" s="132" t="s">
        <v>373</v>
      </c>
      <c r="D1" s="132"/>
      <c r="E1" s="132"/>
      <c r="F1" s="132"/>
      <c r="G1" s="132"/>
      <c r="H1" s="132"/>
      <c r="I1" s="317"/>
      <c r="K1" s="132"/>
      <c r="L1" s="149"/>
      <c r="M1" s="132"/>
      <c r="N1" s="149" t="s">
        <v>1131</v>
      </c>
    </row>
    <row r="2" spans="1:79" ht="13.5" customHeight="1" x14ac:dyDescent="0.2">
      <c r="C2" s="327"/>
      <c r="D2" s="320"/>
      <c r="E2" s="696" t="s">
        <v>318</v>
      </c>
      <c r="F2" s="697"/>
      <c r="G2" s="697"/>
      <c r="H2" s="698"/>
      <c r="I2" s="708" t="s">
        <v>319</v>
      </c>
      <c r="J2" s="709"/>
      <c r="K2" s="709"/>
      <c r="L2" s="710"/>
      <c r="M2" s="699" t="s">
        <v>320</v>
      </c>
      <c r="N2" s="699"/>
    </row>
    <row r="3" spans="1:79" ht="18" customHeight="1" x14ac:dyDescent="0.2">
      <c r="C3" s="316"/>
      <c r="D3" s="321"/>
      <c r="E3" s="700" t="s">
        <v>277</v>
      </c>
      <c r="F3" s="701"/>
      <c r="G3" s="702" t="s">
        <v>278</v>
      </c>
      <c r="H3" s="702" t="s">
        <v>279</v>
      </c>
      <c r="I3" s="704" t="s">
        <v>322</v>
      </c>
      <c r="J3" s="902" t="s">
        <v>428</v>
      </c>
      <c r="K3" s="706" t="s">
        <v>323</v>
      </c>
      <c r="L3" s="707"/>
      <c r="M3" s="699" t="s">
        <v>324</v>
      </c>
      <c r="N3" s="699" t="s">
        <v>325</v>
      </c>
    </row>
    <row r="4" spans="1:79" ht="48.75" customHeight="1" x14ac:dyDescent="0.2">
      <c r="C4" s="318"/>
      <c r="D4" s="322"/>
      <c r="E4" s="323"/>
      <c r="F4" s="904" t="s">
        <v>321</v>
      </c>
      <c r="G4" s="703"/>
      <c r="H4" s="703"/>
      <c r="I4" s="705"/>
      <c r="J4" s="903"/>
      <c r="K4" s="324" t="s">
        <v>280</v>
      </c>
      <c r="L4" s="325" t="s">
        <v>281</v>
      </c>
      <c r="M4" s="699"/>
      <c r="N4" s="699"/>
    </row>
    <row r="5" spans="1:79" ht="15" customHeight="1" x14ac:dyDescent="0.2">
      <c r="C5" s="694" t="s">
        <v>178</v>
      </c>
      <c r="D5" s="259" t="s">
        <v>1</v>
      </c>
      <c r="E5" s="530">
        <v>1981</v>
      </c>
      <c r="F5" s="530">
        <v>689</v>
      </c>
      <c r="G5" s="530" t="s">
        <v>446</v>
      </c>
      <c r="H5" s="530" t="s">
        <v>446</v>
      </c>
      <c r="I5" s="531">
        <v>815</v>
      </c>
      <c r="J5" s="530">
        <v>425</v>
      </c>
      <c r="K5" s="530">
        <v>140</v>
      </c>
      <c r="L5" s="530">
        <v>124</v>
      </c>
      <c r="M5" s="530">
        <v>226</v>
      </c>
      <c r="N5" s="530">
        <v>335</v>
      </c>
    </row>
    <row r="6" spans="1:79" ht="15" customHeight="1" x14ac:dyDescent="0.2">
      <c r="C6" s="695"/>
      <c r="D6" s="474" t="s">
        <v>263</v>
      </c>
      <c r="E6" s="532">
        <v>827</v>
      </c>
      <c r="F6" s="532">
        <v>310</v>
      </c>
      <c r="G6" s="532" t="s">
        <v>446</v>
      </c>
      <c r="H6" s="532" t="s">
        <v>446</v>
      </c>
      <c r="I6" s="533">
        <v>327</v>
      </c>
      <c r="J6" s="532">
        <v>217</v>
      </c>
      <c r="K6" s="532">
        <v>67</v>
      </c>
      <c r="L6" s="532">
        <v>85</v>
      </c>
      <c r="M6" s="532">
        <v>132</v>
      </c>
      <c r="N6" s="532">
        <v>204</v>
      </c>
    </row>
    <row r="7" spans="1:79" ht="15" customHeight="1" x14ac:dyDescent="0.2">
      <c r="C7" s="695"/>
      <c r="D7" s="476" t="s">
        <v>264</v>
      </c>
      <c r="E7" s="534">
        <v>1154</v>
      </c>
      <c r="F7" s="534">
        <v>379</v>
      </c>
      <c r="G7" s="534" t="s">
        <v>446</v>
      </c>
      <c r="H7" s="534" t="s">
        <v>446</v>
      </c>
      <c r="I7" s="535">
        <v>488</v>
      </c>
      <c r="J7" s="534">
        <v>208</v>
      </c>
      <c r="K7" s="534">
        <v>73</v>
      </c>
      <c r="L7" s="534">
        <v>39</v>
      </c>
      <c r="M7" s="534">
        <v>94</v>
      </c>
      <c r="N7" s="534">
        <v>131</v>
      </c>
    </row>
    <row r="8" spans="1:79" s="133" customFormat="1" ht="14.25" customHeight="1" x14ac:dyDescent="0.2">
      <c r="B8" s="374" t="s">
        <v>1100</v>
      </c>
      <c r="C8" s="900" t="s">
        <v>514</v>
      </c>
      <c r="D8" s="466" t="s">
        <v>1</v>
      </c>
      <c r="E8" s="468">
        <f>SUM(E9:E10)</f>
        <v>58</v>
      </c>
      <c r="F8" s="468">
        <f t="shared" ref="F8:N8" si="0">SUM(F9:F10)</f>
        <v>26</v>
      </c>
      <c r="G8" s="468">
        <f t="shared" si="0"/>
        <v>0</v>
      </c>
      <c r="H8" s="468">
        <f t="shared" si="0"/>
        <v>0</v>
      </c>
      <c r="I8" s="468">
        <f t="shared" si="0"/>
        <v>18</v>
      </c>
      <c r="J8" s="468">
        <f t="shared" si="0"/>
        <v>18</v>
      </c>
      <c r="K8" s="468">
        <f t="shared" si="0"/>
        <v>7</v>
      </c>
      <c r="L8" s="468">
        <f t="shared" si="0"/>
        <v>8</v>
      </c>
      <c r="M8" s="468">
        <f t="shared" si="0"/>
        <v>14</v>
      </c>
      <c r="N8" s="468">
        <f t="shared" si="0"/>
        <v>16</v>
      </c>
    </row>
    <row r="9" spans="1:79" s="133" customFormat="1" ht="14.25" customHeight="1" x14ac:dyDescent="0.2">
      <c r="B9" s="220"/>
      <c r="C9" s="467"/>
      <c r="D9" s="469" t="s">
        <v>263</v>
      </c>
      <c r="E9" s="470">
        <f t="shared" ref="E9:N9" si="1">SUMIFS(E$14:E$552,$D$14:$D$552,$D$9,$A$14:$A$552,$C8)</f>
        <v>30</v>
      </c>
      <c r="F9" s="470">
        <f t="shared" si="1"/>
        <v>13</v>
      </c>
      <c r="G9" s="470">
        <f t="shared" si="1"/>
        <v>0</v>
      </c>
      <c r="H9" s="470">
        <f t="shared" si="1"/>
        <v>0</v>
      </c>
      <c r="I9" s="470">
        <f t="shared" si="1"/>
        <v>9</v>
      </c>
      <c r="J9" s="470">
        <f t="shared" si="1"/>
        <v>10</v>
      </c>
      <c r="K9" s="470">
        <f t="shared" si="1"/>
        <v>3</v>
      </c>
      <c r="L9" s="470">
        <f t="shared" si="1"/>
        <v>6</v>
      </c>
      <c r="M9" s="470">
        <f t="shared" si="1"/>
        <v>9</v>
      </c>
      <c r="N9" s="470">
        <f t="shared" si="1"/>
        <v>10</v>
      </c>
    </row>
    <row r="10" spans="1:79" s="133" customFormat="1" ht="14.25" customHeight="1" x14ac:dyDescent="0.2">
      <c r="B10" s="220"/>
      <c r="C10" s="471"/>
      <c r="D10" s="472" t="s">
        <v>264</v>
      </c>
      <c r="E10" s="470">
        <f t="shared" ref="E10:N10" si="2">SUMIFS(E$14:E$552,$D$14:$D$552,$D$10,$A$14:$A$552,$C8)</f>
        <v>28</v>
      </c>
      <c r="F10" s="470">
        <f t="shared" si="2"/>
        <v>13</v>
      </c>
      <c r="G10" s="470">
        <f t="shared" si="2"/>
        <v>0</v>
      </c>
      <c r="H10" s="470">
        <f t="shared" si="2"/>
        <v>0</v>
      </c>
      <c r="I10" s="470">
        <f t="shared" si="2"/>
        <v>9</v>
      </c>
      <c r="J10" s="470">
        <f t="shared" si="2"/>
        <v>8</v>
      </c>
      <c r="K10" s="470">
        <f t="shared" si="2"/>
        <v>4</v>
      </c>
      <c r="L10" s="470">
        <f t="shared" si="2"/>
        <v>2</v>
      </c>
      <c r="M10" s="470">
        <f t="shared" si="2"/>
        <v>5</v>
      </c>
      <c r="N10" s="470">
        <f t="shared" si="2"/>
        <v>6</v>
      </c>
    </row>
    <row r="11" spans="1:79" s="133" customFormat="1" ht="12" customHeight="1" x14ac:dyDescent="0.2">
      <c r="B11" s="374" t="s">
        <v>1100</v>
      </c>
      <c r="C11" s="901" t="s">
        <v>517</v>
      </c>
      <c r="D11" s="466" t="s">
        <v>1</v>
      </c>
      <c r="E11" s="468">
        <f>SUM(E12:E13)</f>
        <v>58</v>
      </c>
      <c r="F11" s="468">
        <f t="shared" ref="F11:N11" si="3">SUM(F12:F13)</f>
        <v>26</v>
      </c>
      <c r="G11" s="468">
        <f t="shared" si="3"/>
        <v>0</v>
      </c>
      <c r="H11" s="468">
        <f t="shared" si="3"/>
        <v>0</v>
      </c>
      <c r="I11" s="468">
        <f t="shared" si="3"/>
        <v>18</v>
      </c>
      <c r="J11" s="468">
        <f t="shared" si="3"/>
        <v>18</v>
      </c>
      <c r="K11" s="468">
        <f t="shared" si="3"/>
        <v>7</v>
      </c>
      <c r="L11" s="468">
        <f t="shared" si="3"/>
        <v>8</v>
      </c>
      <c r="M11" s="468">
        <f t="shared" si="3"/>
        <v>14</v>
      </c>
      <c r="N11" s="468">
        <f t="shared" si="3"/>
        <v>16</v>
      </c>
      <c r="O11" s="241"/>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row>
    <row r="12" spans="1:79" s="133" customFormat="1" ht="12" customHeight="1" x14ac:dyDescent="0.2">
      <c r="B12" s="220"/>
      <c r="C12" s="467"/>
      <c r="D12" s="469" t="s">
        <v>263</v>
      </c>
      <c r="E12" s="470">
        <f t="shared" ref="E12:N12" si="4">SUMIFS(E$14:E$552,$D$14:$D$552,$D$12,$B$14:$B$552,$C11)</f>
        <v>30</v>
      </c>
      <c r="F12" s="470">
        <f t="shared" si="4"/>
        <v>13</v>
      </c>
      <c r="G12" s="470">
        <f t="shared" si="4"/>
        <v>0</v>
      </c>
      <c r="H12" s="470">
        <f t="shared" si="4"/>
        <v>0</v>
      </c>
      <c r="I12" s="470">
        <f t="shared" si="4"/>
        <v>9</v>
      </c>
      <c r="J12" s="470">
        <f t="shared" si="4"/>
        <v>10</v>
      </c>
      <c r="K12" s="470">
        <f t="shared" si="4"/>
        <v>3</v>
      </c>
      <c r="L12" s="470">
        <f t="shared" si="4"/>
        <v>6</v>
      </c>
      <c r="M12" s="470">
        <f t="shared" si="4"/>
        <v>9</v>
      </c>
      <c r="N12" s="470">
        <f t="shared" si="4"/>
        <v>10</v>
      </c>
      <c r="O12" s="241"/>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row>
    <row r="13" spans="1:79" s="133" customFormat="1" ht="12" customHeight="1" x14ac:dyDescent="0.2">
      <c r="B13" s="220"/>
      <c r="C13" s="471"/>
      <c r="D13" s="472" t="s">
        <v>264</v>
      </c>
      <c r="E13" s="470">
        <f t="shared" ref="E13:N13" si="5">SUMIFS(E$14:E$552,$D$14:$D$552,$D$13,$B$14:$B$552,$C11)</f>
        <v>28</v>
      </c>
      <c r="F13" s="470">
        <f t="shared" si="5"/>
        <v>13</v>
      </c>
      <c r="G13" s="470">
        <f t="shared" si="5"/>
        <v>0</v>
      </c>
      <c r="H13" s="470">
        <f t="shared" si="5"/>
        <v>0</v>
      </c>
      <c r="I13" s="470">
        <f t="shared" si="5"/>
        <v>9</v>
      </c>
      <c r="J13" s="470">
        <f t="shared" si="5"/>
        <v>8</v>
      </c>
      <c r="K13" s="470">
        <f t="shared" si="5"/>
        <v>4</v>
      </c>
      <c r="L13" s="470">
        <f t="shared" si="5"/>
        <v>2</v>
      </c>
      <c r="M13" s="470">
        <f t="shared" si="5"/>
        <v>5</v>
      </c>
      <c r="N13" s="470">
        <f t="shared" si="5"/>
        <v>6</v>
      </c>
      <c r="O13" s="241"/>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row>
    <row r="14" spans="1:79" s="133" customFormat="1" ht="12" customHeight="1" x14ac:dyDescent="0.2">
      <c r="A14" s="133" t="s">
        <v>498</v>
      </c>
      <c r="B14" s="220" t="s">
        <v>482</v>
      </c>
      <c r="C14" s="582" t="s">
        <v>482</v>
      </c>
      <c r="D14" s="583" t="s">
        <v>1</v>
      </c>
      <c r="E14" s="584">
        <v>361</v>
      </c>
      <c r="F14" s="584">
        <v>25</v>
      </c>
      <c r="G14" s="584" t="s">
        <v>446</v>
      </c>
      <c r="H14" s="584" t="s">
        <v>446</v>
      </c>
      <c r="I14" s="585">
        <v>174</v>
      </c>
      <c r="J14" s="584">
        <v>74</v>
      </c>
      <c r="K14" s="584">
        <v>15</v>
      </c>
      <c r="L14" s="584">
        <v>13</v>
      </c>
      <c r="M14" s="584">
        <v>35</v>
      </c>
      <c r="N14" s="584">
        <v>71</v>
      </c>
      <c r="O14" s="241"/>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row>
    <row r="15" spans="1:79" s="133" customFormat="1" ht="12" customHeight="1" x14ac:dyDescent="0.2">
      <c r="A15" s="133" t="s">
        <v>484</v>
      </c>
      <c r="B15" s="220" t="s">
        <v>928</v>
      </c>
      <c r="C15" s="586" t="s">
        <v>536</v>
      </c>
      <c r="D15" s="587" t="s">
        <v>1</v>
      </c>
      <c r="E15" s="588">
        <v>134</v>
      </c>
      <c r="F15" s="588">
        <v>4</v>
      </c>
      <c r="G15" s="588" t="s">
        <v>446</v>
      </c>
      <c r="H15" s="588" t="s">
        <v>446</v>
      </c>
      <c r="I15" s="589">
        <v>29</v>
      </c>
      <c r="J15" s="588">
        <v>22</v>
      </c>
      <c r="K15" s="588">
        <v>8</v>
      </c>
      <c r="L15" s="588">
        <v>5</v>
      </c>
      <c r="M15" s="588">
        <v>13</v>
      </c>
      <c r="N15" s="588">
        <v>11</v>
      </c>
      <c r="O15" s="241"/>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row>
    <row r="16" spans="1:79" s="133" customFormat="1" ht="12" customHeight="1" x14ac:dyDescent="0.2">
      <c r="A16" s="133" t="s">
        <v>503</v>
      </c>
      <c r="B16" s="220" t="s">
        <v>541</v>
      </c>
      <c r="C16" s="586" t="s">
        <v>541</v>
      </c>
      <c r="D16" s="587" t="s">
        <v>1</v>
      </c>
      <c r="E16" s="588">
        <v>88</v>
      </c>
      <c r="F16" s="588">
        <v>9</v>
      </c>
      <c r="G16" s="588" t="s">
        <v>446</v>
      </c>
      <c r="H16" s="588" t="s">
        <v>446</v>
      </c>
      <c r="I16" s="589">
        <v>42</v>
      </c>
      <c r="J16" s="588">
        <v>9</v>
      </c>
      <c r="K16" s="588">
        <v>5</v>
      </c>
      <c r="L16" s="588">
        <v>5</v>
      </c>
      <c r="M16" s="588">
        <v>7</v>
      </c>
      <c r="N16" s="588">
        <v>11</v>
      </c>
      <c r="O16" s="241"/>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row>
    <row r="17" spans="1:79" s="133" customFormat="1" ht="12" customHeight="1" x14ac:dyDescent="0.2">
      <c r="A17" s="133" t="s">
        <v>538</v>
      </c>
      <c r="B17" s="220" t="s">
        <v>546</v>
      </c>
      <c r="C17" s="586" t="s">
        <v>546</v>
      </c>
      <c r="D17" s="587" t="s">
        <v>1</v>
      </c>
      <c r="E17" s="588">
        <v>48</v>
      </c>
      <c r="F17" s="588">
        <v>8</v>
      </c>
      <c r="G17" s="588" t="s">
        <v>446</v>
      </c>
      <c r="H17" s="588" t="s">
        <v>446</v>
      </c>
      <c r="I17" s="589">
        <v>33</v>
      </c>
      <c r="J17" s="588" t="s">
        <v>446</v>
      </c>
      <c r="K17" s="588">
        <v>5</v>
      </c>
      <c r="L17" s="588">
        <v>7</v>
      </c>
      <c r="M17" s="588">
        <v>5</v>
      </c>
      <c r="N17" s="588">
        <v>5</v>
      </c>
      <c r="O17" s="241"/>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row>
    <row r="18" spans="1:79" s="133" customFormat="1" ht="12" customHeight="1" x14ac:dyDescent="0.2">
      <c r="A18" s="133" t="s">
        <v>1094</v>
      </c>
      <c r="B18" s="220" t="s">
        <v>929</v>
      </c>
      <c r="C18" s="586" t="s">
        <v>549</v>
      </c>
      <c r="D18" s="587" t="s">
        <v>1</v>
      </c>
      <c r="E18" s="588">
        <v>5</v>
      </c>
      <c r="F18" s="588" t="s">
        <v>446</v>
      </c>
      <c r="G18" s="588" t="s">
        <v>446</v>
      </c>
      <c r="H18" s="588" t="s">
        <v>446</v>
      </c>
      <c r="I18" s="589">
        <v>3</v>
      </c>
      <c r="J18" s="588" t="s">
        <v>446</v>
      </c>
      <c r="K18" s="588" t="s">
        <v>446</v>
      </c>
      <c r="L18" s="588">
        <v>1</v>
      </c>
      <c r="M18" s="588" t="s">
        <v>446</v>
      </c>
      <c r="N18" s="588">
        <v>1</v>
      </c>
      <c r="O18" s="241"/>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row>
    <row r="19" spans="1:79" s="133" customFormat="1" ht="12" customHeight="1" x14ac:dyDescent="0.2">
      <c r="A19" s="133" t="s">
        <v>576</v>
      </c>
      <c r="B19" s="220" t="s">
        <v>930</v>
      </c>
      <c r="C19" s="586" t="s">
        <v>554</v>
      </c>
      <c r="D19" s="587" t="s">
        <v>1</v>
      </c>
      <c r="E19" s="588">
        <v>33</v>
      </c>
      <c r="F19" s="588" t="s">
        <v>446</v>
      </c>
      <c r="G19" s="588" t="s">
        <v>446</v>
      </c>
      <c r="H19" s="588" t="s">
        <v>446</v>
      </c>
      <c r="I19" s="589">
        <v>29</v>
      </c>
      <c r="J19" s="588">
        <v>3</v>
      </c>
      <c r="K19" s="588" t="s">
        <v>446</v>
      </c>
      <c r="L19" s="588" t="s">
        <v>446</v>
      </c>
      <c r="M19" s="588" t="s">
        <v>446</v>
      </c>
      <c r="N19" s="588" t="s">
        <v>446</v>
      </c>
      <c r="O19" s="241"/>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row>
    <row r="20" spans="1:79" s="133" customFormat="1" ht="12" customHeight="1" x14ac:dyDescent="0.2">
      <c r="A20" s="133" t="s">
        <v>571</v>
      </c>
      <c r="B20" s="220" t="s">
        <v>931</v>
      </c>
      <c r="C20" s="586" t="s">
        <v>559</v>
      </c>
      <c r="D20" s="587" t="s">
        <v>1</v>
      </c>
      <c r="E20" s="588">
        <v>205</v>
      </c>
      <c r="F20" s="588">
        <v>49</v>
      </c>
      <c r="G20" s="588" t="s">
        <v>446</v>
      </c>
      <c r="H20" s="588" t="s">
        <v>446</v>
      </c>
      <c r="I20" s="589">
        <v>39</v>
      </c>
      <c r="J20" s="588">
        <v>74</v>
      </c>
      <c r="K20" s="588">
        <v>18</v>
      </c>
      <c r="L20" s="588">
        <v>12</v>
      </c>
      <c r="M20" s="588">
        <v>24</v>
      </c>
      <c r="N20" s="588">
        <v>41</v>
      </c>
      <c r="O20" s="241"/>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row>
    <row r="21" spans="1:79" s="133" customFormat="1" ht="12" customHeight="1" x14ac:dyDescent="0.2">
      <c r="A21" s="133" t="s">
        <v>561</v>
      </c>
      <c r="B21" s="220" t="s">
        <v>932</v>
      </c>
      <c r="C21" s="586" t="s">
        <v>564</v>
      </c>
      <c r="D21" s="587" t="s">
        <v>1</v>
      </c>
      <c r="E21" s="588">
        <v>11</v>
      </c>
      <c r="F21" s="588">
        <v>5</v>
      </c>
      <c r="G21" s="588" t="s">
        <v>446</v>
      </c>
      <c r="H21" s="588" t="s">
        <v>446</v>
      </c>
      <c r="I21" s="589">
        <v>5</v>
      </c>
      <c r="J21" s="588" t="s">
        <v>446</v>
      </c>
      <c r="K21" s="588" t="s">
        <v>446</v>
      </c>
      <c r="L21" s="588">
        <v>1</v>
      </c>
      <c r="M21" s="588">
        <v>2</v>
      </c>
      <c r="N21" s="588">
        <v>1</v>
      </c>
      <c r="O21" s="241"/>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row>
    <row r="22" spans="1:79" s="133" customFormat="1" ht="12" customHeight="1" x14ac:dyDescent="0.2">
      <c r="A22" s="133" t="s">
        <v>1095</v>
      </c>
      <c r="B22" s="220" t="s">
        <v>512</v>
      </c>
      <c r="C22" s="586" t="s">
        <v>569</v>
      </c>
      <c r="D22" s="587" t="s">
        <v>1</v>
      </c>
      <c r="E22" s="588">
        <v>6</v>
      </c>
      <c r="F22" s="588">
        <v>1</v>
      </c>
      <c r="G22" s="588" t="s">
        <v>446</v>
      </c>
      <c r="H22" s="588" t="s">
        <v>446</v>
      </c>
      <c r="I22" s="589">
        <v>1</v>
      </c>
      <c r="J22" s="588">
        <v>2</v>
      </c>
      <c r="K22" s="588">
        <v>2</v>
      </c>
      <c r="L22" s="588" t="s">
        <v>446</v>
      </c>
      <c r="M22" s="588">
        <v>2</v>
      </c>
      <c r="N22" s="588">
        <v>2</v>
      </c>
      <c r="O22" s="241"/>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row>
    <row r="23" spans="1:79" s="133" customFormat="1" ht="12" customHeight="1" x14ac:dyDescent="0.2">
      <c r="A23" s="133" t="s">
        <v>1095</v>
      </c>
      <c r="B23" s="220" t="s">
        <v>512</v>
      </c>
      <c r="C23" s="586" t="s">
        <v>574</v>
      </c>
      <c r="D23" s="587" t="s">
        <v>1</v>
      </c>
      <c r="E23" s="588">
        <v>89</v>
      </c>
      <c r="F23" s="588" t="s">
        <v>446</v>
      </c>
      <c r="G23" s="588" t="s">
        <v>446</v>
      </c>
      <c r="H23" s="588" t="s">
        <v>446</v>
      </c>
      <c r="I23" s="589">
        <v>40</v>
      </c>
      <c r="J23" s="588">
        <v>26</v>
      </c>
      <c r="K23" s="588">
        <v>3</v>
      </c>
      <c r="L23" s="588">
        <v>8</v>
      </c>
      <c r="M23" s="588">
        <v>10</v>
      </c>
      <c r="N23" s="588">
        <v>2</v>
      </c>
      <c r="O23" s="241"/>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row>
    <row r="24" spans="1:79" s="133" customFormat="1" ht="12" customHeight="1" x14ac:dyDescent="0.2">
      <c r="A24" s="133" t="s">
        <v>1096</v>
      </c>
      <c r="B24" s="220" t="s">
        <v>593</v>
      </c>
      <c r="C24" s="586" t="s">
        <v>579</v>
      </c>
      <c r="D24" s="587" t="s">
        <v>1</v>
      </c>
      <c r="E24" s="588">
        <v>6</v>
      </c>
      <c r="F24" s="588" t="s">
        <v>446</v>
      </c>
      <c r="G24" s="588" t="s">
        <v>446</v>
      </c>
      <c r="H24" s="588" t="s">
        <v>446</v>
      </c>
      <c r="I24" s="589">
        <v>6</v>
      </c>
      <c r="J24" s="588" t="s">
        <v>446</v>
      </c>
      <c r="K24" s="588" t="s">
        <v>446</v>
      </c>
      <c r="L24" s="588" t="s">
        <v>446</v>
      </c>
      <c r="M24" s="588" t="s">
        <v>446</v>
      </c>
      <c r="N24" s="588" t="s">
        <v>446</v>
      </c>
      <c r="O24" s="241"/>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row>
    <row r="25" spans="1:79" s="133" customFormat="1" ht="12" customHeight="1" x14ac:dyDescent="0.2">
      <c r="A25" s="133" t="s">
        <v>551</v>
      </c>
      <c r="B25" s="220" t="s">
        <v>605</v>
      </c>
      <c r="C25" s="586" t="s">
        <v>584</v>
      </c>
      <c r="D25" s="587" t="s">
        <v>1</v>
      </c>
      <c r="E25" s="588">
        <v>2</v>
      </c>
      <c r="F25" s="588">
        <v>2</v>
      </c>
      <c r="G25" s="588" t="s">
        <v>446</v>
      </c>
      <c r="H25" s="588" t="s">
        <v>446</v>
      </c>
      <c r="I25" s="589">
        <v>1</v>
      </c>
      <c r="J25" s="588" t="s">
        <v>446</v>
      </c>
      <c r="K25" s="588" t="s">
        <v>446</v>
      </c>
      <c r="L25" s="588">
        <v>1</v>
      </c>
      <c r="M25" s="588" t="s">
        <v>446</v>
      </c>
      <c r="N25" s="588">
        <v>1</v>
      </c>
      <c r="O25" s="241"/>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row>
    <row r="26" spans="1:79" s="133" customFormat="1" ht="12" customHeight="1" x14ac:dyDescent="0.2">
      <c r="A26" s="133" t="s">
        <v>528</v>
      </c>
      <c r="B26" s="220" t="s">
        <v>565</v>
      </c>
      <c r="C26" s="586" t="s">
        <v>587</v>
      </c>
      <c r="D26" s="587" t="s">
        <v>1</v>
      </c>
      <c r="E26" s="588">
        <v>198</v>
      </c>
      <c r="F26" s="588">
        <v>198</v>
      </c>
      <c r="G26" s="588" t="s">
        <v>446</v>
      </c>
      <c r="H26" s="588" t="s">
        <v>446</v>
      </c>
      <c r="I26" s="589">
        <v>84</v>
      </c>
      <c r="J26" s="588">
        <v>40</v>
      </c>
      <c r="K26" s="588">
        <v>27</v>
      </c>
      <c r="L26" s="588">
        <v>21</v>
      </c>
      <c r="M26" s="588">
        <v>30</v>
      </c>
      <c r="N26" s="588">
        <v>50</v>
      </c>
      <c r="O26" s="241"/>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row>
    <row r="27" spans="1:79" s="133" customFormat="1" ht="12" customHeight="1" x14ac:dyDescent="0.2">
      <c r="A27" s="133" t="s">
        <v>556</v>
      </c>
      <c r="B27" s="220" t="s">
        <v>602</v>
      </c>
      <c r="C27" s="586" t="s">
        <v>589</v>
      </c>
      <c r="D27" s="587" t="s">
        <v>1</v>
      </c>
      <c r="E27" s="588">
        <v>19</v>
      </c>
      <c r="F27" s="588" t="s">
        <v>446</v>
      </c>
      <c r="G27" s="588" t="s">
        <v>446</v>
      </c>
      <c r="H27" s="588" t="s">
        <v>446</v>
      </c>
      <c r="I27" s="589">
        <v>13</v>
      </c>
      <c r="J27" s="588">
        <v>2</v>
      </c>
      <c r="K27" s="588">
        <v>3</v>
      </c>
      <c r="L27" s="588">
        <v>1</v>
      </c>
      <c r="M27" s="588">
        <v>4</v>
      </c>
      <c r="N27" s="588">
        <v>2</v>
      </c>
      <c r="O27" s="241"/>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row>
    <row r="28" spans="1:79" s="133" customFormat="1" ht="12" customHeight="1" x14ac:dyDescent="0.2">
      <c r="A28" s="133" t="s">
        <v>1095</v>
      </c>
      <c r="B28" s="220" t="s">
        <v>512</v>
      </c>
      <c r="C28" s="586" t="s">
        <v>592</v>
      </c>
      <c r="D28" s="587" t="s">
        <v>1</v>
      </c>
      <c r="E28" s="588">
        <v>9</v>
      </c>
      <c r="F28" s="588">
        <v>1</v>
      </c>
      <c r="G28" s="588" t="s">
        <v>446</v>
      </c>
      <c r="H28" s="588" t="s">
        <v>446</v>
      </c>
      <c r="I28" s="589">
        <v>2</v>
      </c>
      <c r="J28" s="588" t="s">
        <v>446</v>
      </c>
      <c r="K28" s="588" t="s">
        <v>446</v>
      </c>
      <c r="L28" s="588">
        <v>1</v>
      </c>
      <c r="M28" s="588" t="s">
        <v>446</v>
      </c>
      <c r="N28" s="588">
        <v>1</v>
      </c>
      <c r="O28" s="241"/>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row>
    <row r="29" spans="1:79" s="133" customFormat="1" ht="12" customHeight="1" x14ac:dyDescent="0.2">
      <c r="A29" s="133" t="s">
        <v>513</v>
      </c>
      <c r="B29" s="220" t="s">
        <v>933</v>
      </c>
      <c r="C29" s="586" t="s">
        <v>595</v>
      </c>
      <c r="D29" s="587" t="s">
        <v>1</v>
      </c>
      <c r="E29" s="588">
        <v>6</v>
      </c>
      <c r="F29" s="588" t="s">
        <v>446</v>
      </c>
      <c r="G29" s="588" t="s">
        <v>446</v>
      </c>
      <c r="H29" s="588" t="s">
        <v>446</v>
      </c>
      <c r="I29" s="589">
        <v>5</v>
      </c>
      <c r="J29" s="588" t="s">
        <v>446</v>
      </c>
      <c r="K29" s="588" t="s">
        <v>446</v>
      </c>
      <c r="L29" s="588" t="s">
        <v>446</v>
      </c>
      <c r="M29" s="588" t="s">
        <v>446</v>
      </c>
      <c r="N29" s="588" t="s">
        <v>446</v>
      </c>
      <c r="O29" s="241"/>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row>
    <row r="30" spans="1:79" s="133" customFormat="1" ht="12" customHeight="1" x14ac:dyDescent="0.2">
      <c r="A30" s="133" t="s">
        <v>498</v>
      </c>
      <c r="B30" s="220" t="s">
        <v>934</v>
      </c>
      <c r="C30" s="586" t="s">
        <v>598</v>
      </c>
      <c r="D30" s="587" t="s">
        <v>1</v>
      </c>
      <c r="E30" s="588">
        <v>29</v>
      </c>
      <c r="F30" s="588" t="s">
        <v>446</v>
      </c>
      <c r="G30" s="588" t="s">
        <v>446</v>
      </c>
      <c r="H30" s="588" t="s">
        <v>446</v>
      </c>
      <c r="I30" s="589">
        <v>11</v>
      </c>
      <c r="J30" s="588">
        <v>5</v>
      </c>
      <c r="K30" s="588">
        <v>3</v>
      </c>
      <c r="L30" s="588">
        <v>4</v>
      </c>
      <c r="M30" s="588">
        <v>3</v>
      </c>
      <c r="N30" s="588">
        <v>9</v>
      </c>
      <c r="O30" s="241"/>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row>
    <row r="31" spans="1:79" s="133" customFormat="1" ht="12" customHeight="1" x14ac:dyDescent="0.2">
      <c r="A31" s="133" t="s">
        <v>513</v>
      </c>
      <c r="B31" s="220" t="s">
        <v>933</v>
      </c>
      <c r="C31" s="586" t="s">
        <v>601</v>
      </c>
      <c r="D31" s="587" t="s">
        <v>1</v>
      </c>
      <c r="E31" s="588">
        <v>1</v>
      </c>
      <c r="F31" s="588" t="s">
        <v>446</v>
      </c>
      <c r="G31" s="588" t="s">
        <v>446</v>
      </c>
      <c r="H31" s="588" t="s">
        <v>446</v>
      </c>
      <c r="I31" s="589" t="s">
        <v>446</v>
      </c>
      <c r="J31" s="588">
        <v>1</v>
      </c>
      <c r="K31" s="588" t="s">
        <v>446</v>
      </c>
      <c r="L31" s="588" t="s">
        <v>446</v>
      </c>
      <c r="M31" s="588">
        <v>1</v>
      </c>
      <c r="N31" s="588" t="s">
        <v>446</v>
      </c>
      <c r="O31" s="241"/>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row>
    <row r="32" spans="1:79" s="133" customFormat="1" ht="12" customHeight="1" x14ac:dyDescent="0.2">
      <c r="A32" s="133" t="s">
        <v>566</v>
      </c>
      <c r="B32" s="220" t="s">
        <v>935</v>
      </c>
      <c r="C32" s="586" t="s">
        <v>604</v>
      </c>
      <c r="D32" s="587" t="s">
        <v>1</v>
      </c>
      <c r="E32" s="588">
        <v>9</v>
      </c>
      <c r="F32" s="588">
        <v>9</v>
      </c>
      <c r="G32" s="588" t="s">
        <v>446</v>
      </c>
      <c r="H32" s="588" t="s">
        <v>446</v>
      </c>
      <c r="I32" s="589">
        <v>2</v>
      </c>
      <c r="J32" s="588">
        <v>3</v>
      </c>
      <c r="K32" s="588">
        <v>2</v>
      </c>
      <c r="L32" s="588">
        <v>1</v>
      </c>
      <c r="M32" s="588">
        <v>2</v>
      </c>
      <c r="N32" s="588">
        <v>1</v>
      </c>
      <c r="O32" s="241"/>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row>
    <row r="33" spans="1:79" s="133" customFormat="1" ht="12" customHeight="1" x14ac:dyDescent="0.2">
      <c r="A33" s="133" t="s">
        <v>543</v>
      </c>
      <c r="B33" s="220" t="s">
        <v>936</v>
      </c>
      <c r="C33" s="586" t="s">
        <v>607</v>
      </c>
      <c r="D33" s="587" t="s">
        <v>1</v>
      </c>
      <c r="E33" s="588">
        <v>6</v>
      </c>
      <c r="F33" s="588">
        <v>3</v>
      </c>
      <c r="G33" s="588" t="s">
        <v>446</v>
      </c>
      <c r="H33" s="588" t="s">
        <v>446</v>
      </c>
      <c r="I33" s="589">
        <v>4</v>
      </c>
      <c r="J33" s="588" t="s">
        <v>446</v>
      </c>
      <c r="K33" s="588" t="s">
        <v>446</v>
      </c>
      <c r="L33" s="588">
        <v>2</v>
      </c>
      <c r="M33" s="588">
        <v>1</v>
      </c>
      <c r="N33" s="588">
        <v>2</v>
      </c>
      <c r="O33" s="241"/>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row>
    <row r="34" spans="1:79" s="133" customFormat="1" ht="12" customHeight="1" x14ac:dyDescent="0.2">
      <c r="A34" s="133" t="s">
        <v>543</v>
      </c>
      <c r="B34" s="220" t="s">
        <v>936</v>
      </c>
      <c r="C34" s="586" t="s">
        <v>610</v>
      </c>
      <c r="D34" s="587" t="s">
        <v>1</v>
      </c>
      <c r="E34" s="588">
        <v>2</v>
      </c>
      <c r="F34" s="588">
        <v>1</v>
      </c>
      <c r="G34" s="588" t="s">
        <v>446</v>
      </c>
      <c r="H34" s="588" t="s">
        <v>446</v>
      </c>
      <c r="I34" s="589">
        <v>1</v>
      </c>
      <c r="J34" s="588">
        <v>1</v>
      </c>
      <c r="K34" s="588" t="s">
        <v>446</v>
      </c>
      <c r="L34" s="588" t="s">
        <v>446</v>
      </c>
      <c r="M34" s="588">
        <v>1</v>
      </c>
      <c r="N34" s="588">
        <v>1</v>
      </c>
      <c r="O34" s="241"/>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row>
    <row r="35" spans="1:79" s="133" customFormat="1" ht="12" customHeight="1" x14ac:dyDescent="0.2">
      <c r="A35" s="133" t="s">
        <v>1095</v>
      </c>
      <c r="B35" s="220" t="s">
        <v>512</v>
      </c>
      <c r="C35" s="586" t="s">
        <v>612</v>
      </c>
      <c r="D35" s="587" t="s">
        <v>1</v>
      </c>
      <c r="E35" s="588">
        <v>2</v>
      </c>
      <c r="F35" s="588" t="s">
        <v>446</v>
      </c>
      <c r="G35" s="588" t="s">
        <v>446</v>
      </c>
      <c r="H35" s="588" t="s">
        <v>446</v>
      </c>
      <c r="I35" s="589">
        <v>1</v>
      </c>
      <c r="J35" s="588" t="s">
        <v>446</v>
      </c>
      <c r="K35" s="588" t="s">
        <v>446</v>
      </c>
      <c r="L35" s="588" t="s">
        <v>446</v>
      </c>
      <c r="M35" s="588" t="s">
        <v>446</v>
      </c>
      <c r="N35" s="588" t="s">
        <v>446</v>
      </c>
      <c r="O35" s="241"/>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row>
    <row r="36" spans="1:79" s="133" customFormat="1" ht="12" customHeight="1" x14ac:dyDescent="0.2">
      <c r="A36" s="133" t="s">
        <v>1097</v>
      </c>
      <c r="B36" s="220" t="s">
        <v>937</v>
      </c>
      <c r="C36" s="586" t="s">
        <v>614</v>
      </c>
      <c r="D36" s="587" t="s">
        <v>1</v>
      </c>
      <c r="E36" s="588">
        <v>4</v>
      </c>
      <c r="F36" s="588">
        <v>4</v>
      </c>
      <c r="G36" s="588" t="s">
        <v>446</v>
      </c>
      <c r="H36" s="588" t="s">
        <v>446</v>
      </c>
      <c r="I36" s="589">
        <v>4</v>
      </c>
      <c r="J36" s="588" t="s">
        <v>446</v>
      </c>
      <c r="K36" s="588" t="s">
        <v>446</v>
      </c>
      <c r="L36" s="588" t="s">
        <v>446</v>
      </c>
      <c r="M36" s="588">
        <v>1</v>
      </c>
      <c r="N36" s="588" t="s">
        <v>446</v>
      </c>
      <c r="O36" s="241"/>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row>
    <row r="37" spans="1:79" s="133" customFormat="1" ht="12" customHeight="1" x14ac:dyDescent="0.2">
      <c r="A37" s="133" t="s">
        <v>498</v>
      </c>
      <c r="B37" s="220" t="s">
        <v>938</v>
      </c>
      <c r="C37" s="586" t="s">
        <v>616</v>
      </c>
      <c r="D37" s="587" t="s">
        <v>1</v>
      </c>
      <c r="E37" s="588">
        <v>1</v>
      </c>
      <c r="F37" s="588">
        <v>1</v>
      </c>
      <c r="G37" s="588" t="s">
        <v>446</v>
      </c>
      <c r="H37" s="588" t="s">
        <v>446</v>
      </c>
      <c r="I37" s="589">
        <v>1</v>
      </c>
      <c r="J37" s="588" t="s">
        <v>446</v>
      </c>
      <c r="K37" s="588" t="s">
        <v>446</v>
      </c>
      <c r="L37" s="588" t="s">
        <v>446</v>
      </c>
      <c r="M37" s="588" t="s">
        <v>446</v>
      </c>
      <c r="N37" s="588" t="s">
        <v>446</v>
      </c>
      <c r="O37" s="241"/>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row>
    <row r="38" spans="1:79" s="133" customFormat="1" ht="12" customHeight="1" x14ac:dyDescent="0.2">
      <c r="A38" s="133" t="s">
        <v>513</v>
      </c>
      <c r="B38" s="220" t="s">
        <v>933</v>
      </c>
      <c r="C38" s="586" t="s">
        <v>618</v>
      </c>
      <c r="D38" s="587" t="s">
        <v>1</v>
      </c>
      <c r="E38" s="588">
        <v>1</v>
      </c>
      <c r="F38" s="588" t="s">
        <v>446</v>
      </c>
      <c r="G38" s="588" t="s">
        <v>446</v>
      </c>
      <c r="H38" s="588" t="s">
        <v>446</v>
      </c>
      <c r="I38" s="589">
        <v>1</v>
      </c>
      <c r="J38" s="588" t="s">
        <v>446</v>
      </c>
      <c r="K38" s="588" t="s">
        <v>446</v>
      </c>
      <c r="L38" s="588" t="s">
        <v>446</v>
      </c>
      <c r="M38" s="588" t="s">
        <v>446</v>
      </c>
      <c r="N38" s="588" t="s">
        <v>446</v>
      </c>
      <c r="O38" s="241"/>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row>
    <row r="39" spans="1:79" s="133" customFormat="1" ht="12" customHeight="1" x14ac:dyDescent="0.2">
      <c r="A39" s="133" t="s">
        <v>513</v>
      </c>
      <c r="B39" s="220" t="s">
        <v>933</v>
      </c>
      <c r="C39" s="586" t="s">
        <v>620</v>
      </c>
      <c r="D39" s="587" t="s">
        <v>1</v>
      </c>
      <c r="E39" s="588">
        <v>9</v>
      </c>
      <c r="F39" s="588" t="s">
        <v>446</v>
      </c>
      <c r="G39" s="588" t="s">
        <v>446</v>
      </c>
      <c r="H39" s="588" t="s">
        <v>446</v>
      </c>
      <c r="I39" s="589">
        <v>4</v>
      </c>
      <c r="J39" s="588">
        <v>5</v>
      </c>
      <c r="K39" s="588" t="s">
        <v>446</v>
      </c>
      <c r="L39" s="588" t="s">
        <v>446</v>
      </c>
      <c r="M39" s="588">
        <v>1</v>
      </c>
      <c r="N39" s="588">
        <v>4</v>
      </c>
      <c r="O39" s="241"/>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row>
    <row r="40" spans="1:79" s="133" customFormat="1" ht="12" customHeight="1" x14ac:dyDescent="0.2">
      <c r="A40" s="133" t="s">
        <v>513</v>
      </c>
      <c r="B40" s="220" t="s">
        <v>933</v>
      </c>
      <c r="C40" s="586" t="s">
        <v>622</v>
      </c>
      <c r="D40" s="587" t="s">
        <v>1</v>
      </c>
      <c r="E40" s="588">
        <v>11</v>
      </c>
      <c r="F40" s="588">
        <v>4</v>
      </c>
      <c r="G40" s="588" t="s">
        <v>446</v>
      </c>
      <c r="H40" s="588" t="s">
        <v>446</v>
      </c>
      <c r="I40" s="589">
        <v>2</v>
      </c>
      <c r="J40" s="588">
        <v>5</v>
      </c>
      <c r="K40" s="588">
        <v>2</v>
      </c>
      <c r="L40" s="588">
        <v>1</v>
      </c>
      <c r="M40" s="588">
        <v>3</v>
      </c>
      <c r="N40" s="588">
        <v>4</v>
      </c>
      <c r="O40" s="241"/>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row>
    <row r="41" spans="1:79" s="133" customFormat="1" ht="12" customHeight="1" x14ac:dyDescent="0.2">
      <c r="A41" s="133" t="s">
        <v>518</v>
      </c>
      <c r="B41" s="220" t="s">
        <v>939</v>
      </c>
      <c r="C41" s="586" t="s">
        <v>624</v>
      </c>
      <c r="D41" s="587" t="s">
        <v>1</v>
      </c>
      <c r="E41" s="588">
        <v>4</v>
      </c>
      <c r="F41" s="588" t="s">
        <v>446</v>
      </c>
      <c r="G41" s="588" t="s">
        <v>446</v>
      </c>
      <c r="H41" s="588" t="s">
        <v>446</v>
      </c>
      <c r="I41" s="589">
        <v>1</v>
      </c>
      <c r="J41" s="588">
        <v>1</v>
      </c>
      <c r="K41" s="588" t="s">
        <v>446</v>
      </c>
      <c r="L41" s="588" t="s">
        <v>446</v>
      </c>
      <c r="M41" s="588" t="s">
        <v>446</v>
      </c>
      <c r="N41" s="588" t="s">
        <v>446</v>
      </c>
      <c r="O41" s="241"/>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row>
    <row r="42" spans="1:79" s="133" customFormat="1" ht="12" customHeight="1" x14ac:dyDescent="0.2">
      <c r="A42" s="133" t="s">
        <v>526</v>
      </c>
      <c r="B42" s="220" t="s">
        <v>940</v>
      </c>
      <c r="C42" s="586" t="s">
        <v>626</v>
      </c>
      <c r="D42" s="587" t="s">
        <v>1</v>
      </c>
      <c r="E42" s="588">
        <v>15</v>
      </c>
      <c r="F42" s="588">
        <v>6</v>
      </c>
      <c r="G42" s="588" t="s">
        <v>446</v>
      </c>
      <c r="H42" s="588" t="s">
        <v>446</v>
      </c>
      <c r="I42" s="589">
        <v>3</v>
      </c>
      <c r="J42" s="588">
        <v>7</v>
      </c>
      <c r="K42" s="588" t="s">
        <v>446</v>
      </c>
      <c r="L42" s="588">
        <v>3</v>
      </c>
      <c r="M42" s="588">
        <v>2</v>
      </c>
      <c r="N42" s="588">
        <v>8</v>
      </c>
      <c r="O42" s="241"/>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row>
    <row r="43" spans="1:79" s="133" customFormat="1" ht="12" customHeight="1" x14ac:dyDescent="0.2">
      <c r="A43" s="133" t="s">
        <v>1094</v>
      </c>
      <c r="B43" s="220" t="s">
        <v>929</v>
      </c>
      <c r="C43" s="586" t="s">
        <v>628</v>
      </c>
      <c r="D43" s="587" t="s">
        <v>1</v>
      </c>
      <c r="E43" s="588">
        <v>19</v>
      </c>
      <c r="F43" s="588" t="s">
        <v>446</v>
      </c>
      <c r="G43" s="588" t="s">
        <v>446</v>
      </c>
      <c r="H43" s="588" t="s">
        <v>446</v>
      </c>
      <c r="I43" s="589">
        <v>2</v>
      </c>
      <c r="J43" s="588">
        <v>6</v>
      </c>
      <c r="K43" s="588" t="s">
        <v>446</v>
      </c>
      <c r="L43" s="588" t="s">
        <v>446</v>
      </c>
      <c r="M43" s="588" t="s">
        <v>446</v>
      </c>
      <c r="N43" s="588">
        <v>3</v>
      </c>
      <c r="O43" s="241"/>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row>
    <row r="44" spans="1:79" s="133" customFormat="1" ht="12" customHeight="1" x14ac:dyDescent="0.2">
      <c r="A44" s="133" t="s">
        <v>498</v>
      </c>
      <c r="B44" s="220" t="s">
        <v>938</v>
      </c>
      <c r="C44" s="586" t="s">
        <v>630</v>
      </c>
      <c r="D44" s="587" t="s">
        <v>1</v>
      </c>
      <c r="E44" s="588">
        <v>3</v>
      </c>
      <c r="F44" s="588" t="s">
        <v>446</v>
      </c>
      <c r="G44" s="588" t="s">
        <v>446</v>
      </c>
      <c r="H44" s="588" t="s">
        <v>446</v>
      </c>
      <c r="I44" s="589" t="s">
        <v>446</v>
      </c>
      <c r="J44" s="588">
        <v>3</v>
      </c>
      <c r="K44" s="588" t="s">
        <v>446</v>
      </c>
      <c r="L44" s="588" t="s">
        <v>446</v>
      </c>
      <c r="M44" s="588">
        <v>2</v>
      </c>
      <c r="N44" s="588">
        <v>1</v>
      </c>
      <c r="O44" s="241"/>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row>
    <row r="45" spans="1:79" s="133" customFormat="1" ht="12" customHeight="1" x14ac:dyDescent="0.2">
      <c r="A45" s="133" t="s">
        <v>1094</v>
      </c>
      <c r="B45" s="220" t="s">
        <v>929</v>
      </c>
      <c r="C45" s="586" t="s">
        <v>632</v>
      </c>
      <c r="D45" s="587" t="s">
        <v>1</v>
      </c>
      <c r="E45" s="588">
        <v>2</v>
      </c>
      <c r="F45" s="588" t="s">
        <v>446</v>
      </c>
      <c r="G45" s="588" t="s">
        <v>446</v>
      </c>
      <c r="H45" s="588" t="s">
        <v>446</v>
      </c>
      <c r="I45" s="589">
        <v>1</v>
      </c>
      <c r="J45" s="588" t="s">
        <v>446</v>
      </c>
      <c r="K45" s="588" t="s">
        <v>446</v>
      </c>
      <c r="L45" s="588">
        <v>1</v>
      </c>
      <c r="M45" s="588" t="s">
        <v>446</v>
      </c>
      <c r="N45" s="588">
        <v>1</v>
      </c>
      <c r="O45" s="241"/>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row>
    <row r="46" spans="1:79" s="133" customFormat="1" ht="12" customHeight="1" x14ac:dyDescent="0.2">
      <c r="A46" s="133" t="s">
        <v>498</v>
      </c>
      <c r="B46" s="220" t="s">
        <v>938</v>
      </c>
      <c r="C46" s="586" t="s">
        <v>634</v>
      </c>
      <c r="D46" s="587" t="s">
        <v>1</v>
      </c>
      <c r="E46" s="588">
        <v>22</v>
      </c>
      <c r="F46" s="588">
        <v>22</v>
      </c>
      <c r="G46" s="588" t="s">
        <v>446</v>
      </c>
      <c r="H46" s="588" t="s">
        <v>446</v>
      </c>
      <c r="I46" s="589">
        <v>15</v>
      </c>
      <c r="J46" s="588" t="s">
        <v>446</v>
      </c>
      <c r="K46" s="588">
        <v>5</v>
      </c>
      <c r="L46" s="588">
        <v>1</v>
      </c>
      <c r="M46" s="588">
        <v>5</v>
      </c>
      <c r="N46" s="588">
        <v>4</v>
      </c>
      <c r="O46" s="241"/>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row>
    <row r="47" spans="1:79" s="133" customFormat="1" ht="12" customHeight="1" x14ac:dyDescent="0.2">
      <c r="A47" s="133" t="s">
        <v>498</v>
      </c>
      <c r="B47" s="220" t="s">
        <v>934</v>
      </c>
      <c r="C47" s="586" t="s">
        <v>636</v>
      </c>
      <c r="D47" s="587" t="s">
        <v>1</v>
      </c>
      <c r="E47" s="588">
        <v>3</v>
      </c>
      <c r="F47" s="588" t="s">
        <v>446</v>
      </c>
      <c r="G47" s="588" t="s">
        <v>446</v>
      </c>
      <c r="H47" s="588" t="s">
        <v>446</v>
      </c>
      <c r="I47" s="589">
        <v>1</v>
      </c>
      <c r="J47" s="588" t="s">
        <v>446</v>
      </c>
      <c r="K47" s="588" t="s">
        <v>446</v>
      </c>
      <c r="L47" s="588" t="s">
        <v>446</v>
      </c>
      <c r="M47" s="588" t="s">
        <v>446</v>
      </c>
      <c r="N47" s="588" t="s">
        <v>446</v>
      </c>
      <c r="O47" s="241"/>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row>
    <row r="48" spans="1:79" s="133" customFormat="1" ht="12" customHeight="1" x14ac:dyDescent="0.2">
      <c r="A48" s="133" t="s">
        <v>1098</v>
      </c>
      <c r="B48" s="220" t="s">
        <v>941</v>
      </c>
      <c r="C48" s="586" t="s">
        <v>638</v>
      </c>
      <c r="D48" s="587" t="s">
        <v>1</v>
      </c>
      <c r="E48" s="588">
        <v>29</v>
      </c>
      <c r="F48" s="588">
        <v>29</v>
      </c>
      <c r="G48" s="588" t="s">
        <v>446</v>
      </c>
      <c r="H48" s="588" t="s">
        <v>446</v>
      </c>
      <c r="I48" s="589">
        <v>14</v>
      </c>
      <c r="J48" s="588">
        <v>6</v>
      </c>
      <c r="K48" s="588">
        <v>6</v>
      </c>
      <c r="L48" s="588">
        <v>2</v>
      </c>
      <c r="M48" s="588">
        <v>4</v>
      </c>
      <c r="N48" s="588">
        <v>6</v>
      </c>
      <c r="O48" s="241"/>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c r="BZ48" s="132"/>
      <c r="CA48" s="132"/>
    </row>
    <row r="49" spans="1:79" s="133" customFormat="1" ht="12" customHeight="1" x14ac:dyDescent="0.2">
      <c r="A49" s="133" t="s">
        <v>498</v>
      </c>
      <c r="B49" s="220" t="s">
        <v>934</v>
      </c>
      <c r="C49" s="586" t="s">
        <v>950</v>
      </c>
      <c r="D49" s="587" t="s">
        <v>1</v>
      </c>
      <c r="E49" s="588">
        <v>27</v>
      </c>
      <c r="F49" s="588">
        <v>27</v>
      </c>
      <c r="G49" s="588" t="s">
        <v>446</v>
      </c>
      <c r="H49" s="588" t="s">
        <v>446</v>
      </c>
      <c r="I49" s="589">
        <v>9</v>
      </c>
      <c r="J49" s="588">
        <v>6</v>
      </c>
      <c r="K49" s="588" t="s">
        <v>446</v>
      </c>
      <c r="L49" s="588" t="s">
        <v>446</v>
      </c>
      <c r="M49" s="588">
        <v>2</v>
      </c>
      <c r="N49" s="588">
        <v>1</v>
      </c>
      <c r="O49" s="241"/>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row>
    <row r="50" spans="1:79" s="133" customFormat="1" ht="12" customHeight="1" x14ac:dyDescent="0.2">
      <c r="A50" s="133" t="s">
        <v>498</v>
      </c>
      <c r="B50" s="220" t="s">
        <v>934</v>
      </c>
      <c r="C50" s="586" t="s">
        <v>951</v>
      </c>
      <c r="D50" s="587" t="s">
        <v>1</v>
      </c>
      <c r="E50" s="588">
        <v>1</v>
      </c>
      <c r="F50" s="588" t="s">
        <v>446</v>
      </c>
      <c r="G50" s="588" t="s">
        <v>446</v>
      </c>
      <c r="H50" s="588" t="s">
        <v>446</v>
      </c>
      <c r="I50" s="589" t="s">
        <v>446</v>
      </c>
      <c r="J50" s="588" t="s">
        <v>446</v>
      </c>
      <c r="K50" s="588" t="s">
        <v>446</v>
      </c>
      <c r="L50" s="588" t="s">
        <v>446</v>
      </c>
      <c r="M50" s="588" t="s">
        <v>446</v>
      </c>
      <c r="N50" s="588" t="s">
        <v>446</v>
      </c>
      <c r="O50" s="241"/>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32"/>
      <c r="BT50" s="132"/>
      <c r="BU50" s="132"/>
      <c r="BV50" s="132"/>
      <c r="BW50" s="132"/>
      <c r="BX50" s="132"/>
      <c r="BY50" s="132"/>
      <c r="BZ50" s="132"/>
      <c r="CA50" s="132"/>
    </row>
    <row r="51" spans="1:79" s="133" customFormat="1" ht="12" customHeight="1" x14ac:dyDescent="0.2">
      <c r="A51" s="133" t="s">
        <v>1098</v>
      </c>
      <c r="B51" s="220" t="s">
        <v>941</v>
      </c>
      <c r="C51" s="586" t="s">
        <v>952</v>
      </c>
      <c r="D51" s="587" t="s">
        <v>1</v>
      </c>
      <c r="E51" s="588">
        <v>6</v>
      </c>
      <c r="F51" s="588" t="s">
        <v>446</v>
      </c>
      <c r="G51" s="588" t="s">
        <v>446</v>
      </c>
      <c r="H51" s="588" t="s">
        <v>446</v>
      </c>
      <c r="I51" s="589">
        <v>6</v>
      </c>
      <c r="J51" s="588" t="s">
        <v>446</v>
      </c>
      <c r="K51" s="588" t="s">
        <v>446</v>
      </c>
      <c r="L51" s="588" t="s">
        <v>446</v>
      </c>
      <c r="M51" s="588" t="s">
        <v>446</v>
      </c>
      <c r="N51" s="588" t="s">
        <v>446</v>
      </c>
      <c r="O51" s="241"/>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row>
    <row r="52" spans="1:79" s="133" customFormat="1" ht="12" customHeight="1" x14ac:dyDescent="0.2">
      <c r="A52" s="133" t="s">
        <v>1098</v>
      </c>
      <c r="B52" s="220" t="s">
        <v>941</v>
      </c>
      <c r="C52" s="586" t="s">
        <v>953</v>
      </c>
      <c r="D52" s="587" t="s">
        <v>1</v>
      </c>
      <c r="E52" s="588">
        <v>4</v>
      </c>
      <c r="F52" s="588">
        <v>4</v>
      </c>
      <c r="G52" s="588" t="s">
        <v>446</v>
      </c>
      <c r="H52" s="588" t="s">
        <v>446</v>
      </c>
      <c r="I52" s="589" t="s">
        <v>446</v>
      </c>
      <c r="J52" s="588" t="s">
        <v>446</v>
      </c>
      <c r="K52" s="588">
        <v>1</v>
      </c>
      <c r="L52" s="588" t="s">
        <v>446</v>
      </c>
      <c r="M52" s="588">
        <v>1</v>
      </c>
      <c r="N52" s="588" t="s">
        <v>446</v>
      </c>
      <c r="O52" s="241"/>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row>
    <row r="53" spans="1:79" s="133" customFormat="1" ht="12" customHeight="1" x14ac:dyDescent="0.2">
      <c r="A53" s="133" t="s">
        <v>1098</v>
      </c>
      <c r="B53" s="220" t="s">
        <v>941</v>
      </c>
      <c r="C53" s="586" t="s">
        <v>954</v>
      </c>
      <c r="D53" s="587" t="s">
        <v>1</v>
      </c>
      <c r="E53" s="588" t="s">
        <v>446</v>
      </c>
      <c r="F53" s="588" t="s">
        <v>446</v>
      </c>
      <c r="G53" s="588" t="s">
        <v>446</v>
      </c>
      <c r="H53" s="588" t="s">
        <v>446</v>
      </c>
      <c r="I53" s="589" t="s">
        <v>446</v>
      </c>
      <c r="J53" s="588" t="s">
        <v>446</v>
      </c>
      <c r="K53" s="588" t="s">
        <v>446</v>
      </c>
      <c r="L53" s="588" t="s">
        <v>446</v>
      </c>
      <c r="M53" s="588" t="s">
        <v>446</v>
      </c>
      <c r="N53" s="588" t="s">
        <v>446</v>
      </c>
      <c r="O53" s="241"/>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row>
    <row r="54" spans="1:79" s="133" customFormat="1" ht="12" customHeight="1" x14ac:dyDescent="0.2">
      <c r="A54" s="133" t="s">
        <v>1098</v>
      </c>
      <c r="B54" s="220" t="s">
        <v>941</v>
      </c>
      <c r="C54" s="586" t="s">
        <v>955</v>
      </c>
      <c r="D54" s="587" t="s">
        <v>1</v>
      </c>
      <c r="E54" s="588">
        <v>1</v>
      </c>
      <c r="F54" s="588">
        <v>1</v>
      </c>
      <c r="G54" s="588" t="s">
        <v>446</v>
      </c>
      <c r="H54" s="588" t="s">
        <v>446</v>
      </c>
      <c r="I54" s="589">
        <v>1</v>
      </c>
      <c r="J54" s="588" t="s">
        <v>446</v>
      </c>
      <c r="K54" s="588" t="s">
        <v>446</v>
      </c>
      <c r="L54" s="588" t="s">
        <v>446</v>
      </c>
      <c r="M54" s="588" t="s">
        <v>446</v>
      </c>
      <c r="N54" s="588" t="s">
        <v>446</v>
      </c>
      <c r="O54" s="241"/>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row>
    <row r="55" spans="1:79" s="133" customFormat="1" ht="12" customHeight="1" x14ac:dyDescent="0.2">
      <c r="A55" s="133" t="s">
        <v>1098</v>
      </c>
      <c r="B55" s="220" t="s">
        <v>941</v>
      </c>
      <c r="C55" s="586" t="s">
        <v>956</v>
      </c>
      <c r="D55" s="587" t="s">
        <v>1</v>
      </c>
      <c r="E55" s="588">
        <v>5</v>
      </c>
      <c r="F55" s="588" t="s">
        <v>446</v>
      </c>
      <c r="G55" s="588" t="s">
        <v>446</v>
      </c>
      <c r="H55" s="588" t="s">
        <v>446</v>
      </c>
      <c r="I55" s="589">
        <v>3</v>
      </c>
      <c r="J55" s="588" t="s">
        <v>446</v>
      </c>
      <c r="K55" s="588">
        <v>1</v>
      </c>
      <c r="L55" s="588">
        <v>1</v>
      </c>
      <c r="M55" s="588">
        <v>1</v>
      </c>
      <c r="N55" s="588">
        <v>1</v>
      </c>
      <c r="O55" s="241"/>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row>
    <row r="56" spans="1:79" s="133" customFormat="1" ht="12" customHeight="1" x14ac:dyDescent="0.2">
      <c r="A56" s="133" t="s">
        <v>1098</v>
      </c>
      <c r="B56" s="220" t="s">
        <v>941</v>
      </c>
      <c r="C56" s="586" t="s">
        <v>957</v>
      </c>
      <c r="D56" s="587" t="s">
        <v>1</v>
      </c>
      <c r="E56" s="588">
        <v>1</v>
      </c>
      <c r="F56" s="588" t="s">
        <v>446</v>
      </c>
      <c r="G56" s="588" t="s">
        <v>446</v>
      </c>
      <c r="H56" s="588" t="s">
        <v>446</v>
      </c>
      <c r="I56" s="589" t="s">
        <v>446</v>
      </c>
      <c r="J56" s="588" t="s">
        <v>446</v>
      </c>
      <c r="K56" s="588" t="s">
        <v>446</v>
      </c>
      <c r="L56" s="588">
        <v>1</v>
      </c>
      <c r="M56" s="588" t="s">
        <v>446</v>
      </c>
      <c r="N56" s="588">
        <v>1</v>
      </c>
      <c r="O56" s="241"/>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row>
    <row r="57" spans="1:79" s="133" customFormat="1" ht="12" customHeight="1" x14ac:dyDescent="0.2">
      <c r="A57" s="133" t="s">
        <v>1098</v>
      </c>
      <c r="B57" s="220" t="s">
        <v>941</v>
      </c>
      <c r="C57" s="586" t="s">
        <v>958</v>
      </c>
      <c r="D57" s="587" t="s">
        <v>1</v>
      </c>
      <c r="E57" s="588">
        <v>6</v>
      </c>
      <c r="F57" s="588">
        <v>2</v>
      </c>
      <c r="G57" s="588" t="s">
        <v>446</v>
      </c>
      <c r="H57" s="588" t="s">
        <v>446</v>
      </c>
      <c r="I57" s="589">
        <v>3</v>
      </c>
      <c r="J57" s="588" t="s">
        <v>446</v>
      </c>
      <c r="K57" s="588" t="s">
        <v>446</v>
      </c>
      <c r="L57" s="588">
        <v>1</v>
      </c>
      <c r="M57" s="588" t="s">
        <v>446</v>
      </c>
      <c r="N57" s="588">
        <v>1</v>
      </c>
      <c r="O57" s="241"/>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row>
    <row r="58" spans="1:79" s="133" customFormat="1" ht="12" customHeight="1" x14ac:dyDescent="0.2">
      <c r="A58" s="133" t="s">
        <v>1099</v>
      </c>
      <c r="B58" s="220" t="s">
        <v>942</v>
      </c>
      <c r="C58" s="586" t="s">
        <v>959</v>
      </c>
      <c r="D58" s="587" t="s">
        <v>1</v>
      </c>
      <c r="E58" s="588">
        <v>23</v>
      </c>
      <c r="F58" s="588">
        <v>23</v>
      </c>
      <c r="G58" s="588" t="s">
        <v>446</v>
      </c>
      <c r="H58" s="588" t="s">
        <v>446</v>
      </c>
      <c r="I58" s="589">
        <v>11</v>
      </c>
      <c r="J58" s="588">
        <v>5</v>
      </c>
      <c r="K58" s="588">
        <v>3</v>
      </c>
      <c r="L58" s="588">
        <v>3</v>
      </c>
      <c r="M58" s="588">
        <v>5</v>
      </c>
      <c r="N58" s="588">
        <v>6</v>
      </c>
      <c r="O58" s="241"/>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row>
    <row r="59" spans="1:79" s="133" customFormat="1" ht="12" customHeight="1" x14ac:dyDescent="0.2">
      <c r="A59" s="133" t="s">
        <v>1099</v>
      </c>
      <c r="B59" s="220" t="s">
        <v>942</v>
      </c>
      <c r="C59" s="586" t="s">
        <v>960</v>
      </c>
      <c r="D59" s="587" t="s">
        <v>1</v>
      </c>
      <c r="E59" s="588">
        <v>4</v>
      </c>
      <c r="F59" s="588" t="s">
        <v>446</v>
      </c>
      <c r="G59" s="588" t="s">
        <v>446</v>
      </c>
      <c r="H59" s="588" t="s">
        <v>446</v>
      </c>
      <c r="I59" s="589">
        <v>3</v>
      </c>
      <c r="J59" s="588">
        <v>1</v>
      </c>
      <c r="K59" s="588" t="s">
        <v>446</v>
      </c>
      <c r="L59" s="588" t="s">
        <v>446</v>
      </c>
      <c r="M59" s="588" t="s">
        <v>446</v>
      </c>
      <c r="N59" s="588">
        <v>1</v>
      </c>
      <c r="O59" s="241"/>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row>
    <row r="60" spans="1:79" s="133" customFormat="1" ht="12" customHeight="1" x14ac:dyDescent="0.2">
      <c r="A60" s="133" t="s">
        <v>489</v>
      </c>
      <c r="B60" s="220" t="s">
        <v>943</v>
      </c>
      <c r="C60" s="586" t="s">
        <v>961</v>
      </c>
      <c r="D60" s="587" t="s">
        <v>1</v>
      </c>
      <c r="E60" s="588" t="s">
        <v>446</v>
      </c>
      <c r="F60" s="588" t="s">
        <v>446</v>
      </c>
      <c r="G60" s="588" t="s">
        <v>446</v>
      </c>
      <c r="H60" s="588" t="s">
        <v>446</v>
      </c>
      <c r="I60" s="589" t="s">
        <v>446</v>
      </c>
      <c r="J60" s="588" t="s">
        <v>446</v>
      </c>
      <c r="K60" s="588" t="s">
        <v>446</v>
      </c>
      <c r="L60" s="588" t="s">
        <v>446</v>
      </c>
      <c r="M60" s="588" t="s">
        <v>446</v>
      </c>
      <c r="N60" s="588" t="s">
        <v>446</v>
      </c>
      <c r="O60" s="241"/>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2"/>
      <c r="BR60" s="132"/>
      <c r="BS60" s="132"/>
      <c r="BT60" s="132"/>
      <c r="BU60" s="132"/>
      <c r="BV60" s="132"/>
      <c r="BW60" s="132"/>
      <c r="BX60" s="132"/>
      <c r="BY60" s="132"/>
      <c r="BZ60" s="132"/>
      <c r="CA60" s="132"/>
    </row>
    <row r="61" spans="1:79" s="133" customFormat="1" ht="12" customHeight="1" x14ac:dyDescent="0.2">
      <c r="A61" s="133" t="s">
        <v>489</v>
      </c>
      <c r="B61" s="220" t="s">
        <v>943</v>
      </c>
      <c r="C61" s="586" t="s">
        <v>962</v>
      </c>
      <c r="D61" s="587" t="s">
        <v>1</v>
      </c>
      <c r="E61" s="588">
        <v>7</v>
      </c>
      <c r="F61" s="588" t="s">
        <v>446</v>
      </c>
      <c r="G61" s="588" t="s">
        <v>446</v>
      </c>
      <c r="H61" s="588" t="s">
        <v>446</v>
      </c>
      <c r="I61" s="589" t="s">
        <v>446</v>
      </c>
      <c r="J61" s="588">
        <v>4</v>
      </c>
      <c r="K61" s="588" t="s">
        <v>446</v>
      </c>
      <c r="L61" s="588" t="s">
        <v>446</v>
      </c>
      <c r="M61" s="588" t="s">
        <v>446</v>
      </c>
      <c r="N61" s="588" t="s">
        <v>446</v>
      </c>
      <c r="O61" s="241"/>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c r="BO61" s="132"/>
      <c r="BP61" s="132"/>
      <c r="BQ61" s="132"/>
      <c r="BR61" s="132"/>
      <c r="BS61" s="132"/>
      <c r="BT61" s="132"/>
      <c r="BU61" s="132"/>
      <c r="BV61" s="132"/>
      <c r="BW61" s="132"/>
      <c r="BX61" s="132"/>
      <c r="BY61" s="132"/>
      <c r="BZ61" s="132"/>
      <c r="CA61" s="132"/>
    </row>
    <row r="62" spans="1:79" s="133" customFormat="1" ht="12" customHeight="1" x14ac:dyDescent="0.2">
      <c r="A62" s="133" t="s">
        <v>489</v>
      </c>
      <c r="B62" s="220" t="s">
        <v>943</v>
      </c>
      <c r="C62" s="586" t="s">
        <v>963</v>
      </c>
      <c r="D62" s="587" t="s">
        <v>1</v>
      </c>
      <c r="E62" s="588">
        <v>3</v>
      </c>
      <c r="F62" s="588">
        <v>1</v>
      </c>
      <c r="G62" s="588" t="s">
        <v>446</v>
      </c>
      <c r="H62" s="588" t="s">
        <v>446</v>
      </c>
      <c r="I62" s="589">
        <v>3</v>
      </c>
      <c r="J62" s="588" t="s">
        <v>446</v>
      </c>
      <c r="K62" s="588" t="s">
        <v>446</v>
      </c>
      <c r="L62" s="588" t="s">
        <v>446</v>
      </c>
      <c r="M62" s="588" t="s">
        <v>446</v>
      </c>
      <c r="N62" s="588" t="s">
        <v>446</v>
      </c>
      <c r="O62" s="241"/>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32"/>
      <c r="BP62" s="132"/>
      <c r="BQ62" s="132"/>
      <c r="BR62" s="132"/>
      <c r="BS62" s="132"/>
      <c r="BT62" s="132"/>
      <c r="BU62" s="132"/>
      <c r="BV62" s="132"/>
      <c r="BW62" s="132"/>
      <c r="BX62" s="132"/>
      <c r="BY62" s="132"/>
      <c r="BZ62" s="132"/>
      <c r="CA62" s="132"/>
    </row>
    <row r="63" spans="1:79" s="133" customFormat="1" ht="12" customHeight="1" x14ac:dyDescent="0.2">
      <c r="A63" s="133" t="s">
        <v>489</v>
      </c>
      <c r="B63" s="220" t="s">
        <v>943</v>
      </c>
      <c r="C63" s="586" t="s">
        <v>964</v>
      </c>
      <c r="D63" s="587" t="s">
        <v>1</v>
      </c>
      <c r="E63" s="588">
        <v>1</v>
      </c>
      <c r="F63" s="588" t="s">
        <v>446</v>
      </c>
      <c r="G63" s="588" t="s">
        <v>446</v>
      </c>
      <c r="H63" s="588" t="s">
        <v>446</v>
      </c>
      <c r="I63" s="589" t="s">
        <v>446</v>
      </c>
      <c r="J63" s="588">
        <v>1</v>
      </c>
      <c r="K63" s="588" t="s">
        <v>446</v>
      </c>
      <c r="L63" s="588" t="s">
        <v>446</v>
      </c>
      <c r="M63" s="588" t="s">
        <v>446</v>
      </c>
      <c r="N63" s="588" t="s">
        <v>446</v>
      </c>
      <c r="O63" s="241"/>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2"/>
      <c r="BS63" s="132"/>
      <c r="BT63" s="132"/>
      <c r="BU63" s="132"/>
      <c r="BV63" s="132"/>
      <c r="BW63" s="132"/>
      <c r="BX63" s="132"/>
      <c r="BY63" s="132"/>
      <c r="BZ63" s="132"/>
      <c r="CA63" s="132"/>
    </row>
    <row r="64" spans="1:79" s="133" customFormat="1" ht="12" customHeight="1" x14ac:dyDescent="0.2">
      <c r="A64" s="133" t="s">
        <v>489</v>
      </c>
      <c r="B64" s="220" t="s">
        <v>943</v>
      </c>
      <c r="C64" s="586" t="s">
        <v>965</v>
      </c>
      <c r="D64" s="587" t="s">
        <v>1</v>
      </c>
      <c r="E64" s="588">
        <v>3</v>
      </c>
      <c r="F64" s="588" t="s">
        <v>446</v>
      </c>
      <c r="G64" s="588" t="s">
        <v>446</v>
      </c>
      <c r="H64" s="588" t="s">
        <v>446</v>
      </c>
      <c r="I64" s="589" t="s">
        <v>446</v>
      </c>
      <c r="J64" s="588">
        <v>3</v>
      </c>
      <c r="K64" s="588" t="s">
        <v>446</v>
      </c>
      <c r="L64" s="588" t="s">
        <v>446</v>
      </c>
      <c r="M64" s="588" t="s">
        <v>446</v>
      </c>
      <c r="N64" s="588" t="s">
        <v>446</v>
      </c>
      <c r="O64" s="241"/>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c r="BM64" s="132"/>
      <c r="BN64" s="132"/>
      <c r="BO64" s="132"/>
      <c r="BP64" s="132"/>
      <c r="BQ64" s="132"/>
      <c r="BR64" s="132"/>
      <c r="BS64" s="132"/>
      <c r="BT64" s="132"/>
      <c r="BU64" s="132"/>
      <c r="BV64" s="132"/>
      <c r="BW64" s="132"/>
      <c r="BX64" s="132"/>
      <c r="BY64" s="132"/>
      <c r="BZ64" s="132"/>
      <c r="CA64" s="132"/>
    </row>
    <row r="65" spans="1:79" s="133" customFormat="1" ht="12" customHeight="1" x14ac:dyDescent="0.2">
      <c r="A65" s="133" t="s">
        <v>1099</v>
      </c>
      <c r="B65" s="220" t="s">
        <v>942</v>
      </c>
      <c r="C65" s="586" t="s">
        <v>966</v>
      </c>
      <c r="D65" s="587" t="s">
        <v>1</v>
      </c>
      <c r="E65" s="588">
        <v>3</v>
      </c>
      <c r="F65" s="588" t="s">
        <v>446</v>
      </c>
      <c r="G65" s="588" t="s">
        <v>446</v>
      </c>
      <c r="H65" s="588" t="s">
        <v>446</v>
      </c>
      <c r="I65" s="589">
        <v>3</v>
      </c>
      <c r="J65" s="588" t="s">
        <v>446</v>
      </c>
      <c r="K65" s="588" t="s">
        <v>446</v>
      </c>
      <c r="L65" s="588" t="s">
        <v>446</v>
      </c>
      <c r="M65" s="588" t="s">
        <v>446</v>
      </c>
      <c r="N65" s="588" t="s">
        <v>446</v>
      </c>
      <c r="O65" s="241"/>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132"/>
      <c r="BU65" s="132"/>
      <c r="BV65" s="132"/>
      <c r="BW65" s="132"/>
      <c r="BX65" s="132"/>
      <c r="BY65" s="132"/>
      <c r="BZ65" s="132"/>
      <c r="CA65" s="132"/>
    </row>
    <row r="66" spans="1:79" s="133" customFormat="1" ht="12" customHeight="1" x14ac:dyDescent="0.2">
      <c r="A66" s="133" t="s">
        <v>1099</v>
      </c>
      <c r="B66" s="220" t="s">
        <v>942</v>
      </c>
      <c r="C66" s="586" t="s">
        <v>967</v>
      </c>
      <c r="D66" s="587" t="s">
        <v>1</v>
      </c>
      <c r="E66" s="588">
        <v>6</v>
      </c>
      <c r="F66" s="588" t="s">
        <v>446</v>
      </c>
      <c r="G66" s="588" t="s">
        <v>446</v>
      </c>
      <c r="H66" s="588" t="s">
        <v>446</v>
      </c>
      <c r="I66" s="589">
        <v>4</v>
      </c>
      <c r="J66" s="588" t="s">
        <v>446</v>
      </c>
      <c r="K66" s="588" t="s">
        <v>446</v>
      </c>
      <c r="L66" s="588">
        <v>1</v>
      </c>
      <c r="M66" s="588" t="s">
        <v>446</v>
      </c>
      <c r="N66" s="588">
        <v>1</v>
      </c>
      <c r="O66" s="241"/>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132"/>
      <c r="BU66" s="132"/>
      <c r="BV66" s="132"/>
      <c r="BW66" s="132"/>
      <c r="BX66" s="132"/>
      <c r="BY66" s="132"/>
      <c r="BZ66" s="132"/>
      <c r="CA66" s="132"/>
    </row>
    <row r="67" spans="1:79" s="133" customFormat="1" ht="12" customHeight="1" x14ac:dyDescent="0.2">
      <c r="A67" s="133" t="s">
        <v>503</v>
      </c>
      <c r="B67" s="220" t="s">
        <v>944</v>
      </c>
      <c r="C67" s="586" t="s">
        <v>968</v>
      </c>
      <c r="D67" s="587" t="s">
        <v>1</v>
      </c>
      <c r="E67" s="588" t="s">
        <v>446</v>
      </c>
      <c r="F67" s="588" t="s">
        <v>446</v>
      </c>
      <c r="G67" s="588" t="s">
        <v>446</v>
      </c>
      <c r="H67" s="588" t="s">
        <v>446</v>
      </c>
      <c r="I67" s="589" t="s">
        <v>446</v>
      </c>
      <c r="J67" s="588" t="s">
        <v>446</v>
      </c>
      <c r="K67" s="588" t="s">
        <v>446</v>
      </c>
      <c r="L67" s="588" t="s">
        <v>446</v>
      </c>
      <c r="M67" s="588" t="s">
        <v>446</v>
      </c>
      <c r="N67" s="588" t="s">
        <v>446</v>
      </c>
      <c r="O67" s="241"/>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132"/>
      <c r="BU67" s="132"/>
      <c r="BV67" s="132"/>
      <c r="BW67" s="132"/>
      <c r="BX67" s="132"/>
      <c r="BY67" s="132"/>
      <c r="BZ67" s="132"/>
      <c r="CA67" s="132"/>
    </row>
    <row r="68" spans="1:79" s="133" customFormat="1" ht="12" customHeight="1" x14ac:dyDescent="0.2">
      <c r="A68" s="133" t="s">
        <v>503</v>
      </c>
      <c r="B68" s="220" t="s">
        <v>944</v>
      </c>
      <c r="C68" s="586" t="s">
        <v>969</v>
      </c>
      <c r="D68" s="587" t="s">
        <v>1</v>
      </c>
      <c r="E68" s="588">
        <v>1</v>
      </c>
      <c r="F68" s="588" t="s">
        <v>446</v>
      </c>
      <c r="G68" s="588" t="s">
        <v>446</v>
      </c>
      <c r="H68" s="588" t="s">
        <v>446</v>
      </c>
      <c r="I68" s="589">
        <v>1</v>
      </c>
      <c r="J68" s="588" t="s">
        <v>446</v>
      </c>
      <c r="K68" s="588" t="s">
        <v>446</v>
      </c>
      <c r="L68" s="588" t="s">
        <v>446</v>
      </c>
      <c r="M68" s="588" t="s">
        <v>446</v>
      </c>
      <c r="N68" s="588" t="s">
        <v>446</v>
      </c>
      <c r="O68" s="241"/>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U68" s="132"/>
      <c r="BV68" s="132"/>
      <c r="BW68" s="132"/>
      <c r="BX68" s="132"/>
      <c r="BY68" s="132"/>
      <c r="BZ68" s="132"/>
      <c r="CA68" s="132"/>
    </row>
    <row r="69" spans="1:79" s="133" customFormat="1" ht="12" customHeight="1" x14ac:dyDescent="0.2">
      <c r="A69" s="133" t="s">
        <v>503</v>
      </c>
      <c r="B69" s="220" t="s">
        <v>944</v>
      </c>
      <c r="C69" s="586" t="s">
        <v>970</v>
      </c>
      <c r="D69" s="587" t="s">
        <v>1</v>
      </c>
      <c r="E69" s="588">
        <v>2</v>
      </c>
      <c r="F69" s="588">
        <v>2</v>
      </c>
      <c r="G69" s="588" t="s">
        <v>446</v>
      </c>
      <c r="H69" s="588" t="s">
        <v>446</v>
      </c>
      <c r="I69" s="589" t="s">
        <v>446</v>
      </c>
      <c r="J69" s="588" t="s">
        <v>446</v>
      </c>
      <c r="K69" s="588">
        <v>1</v>
      </c>
      <c r="L69" s="588" t="s">
        <v>446</v>
      </c>
      <c r="M69" s="588">
        <v>1</v>
      </c>
      <c r="N69" s="588" t="s">
        <v>446</v>
      </c>
      <c r="O69" s="241"/>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row>
    <row r="70" spans="1:79" s="133" customFormat="1" ht="12" customHeight="1" x14ac:dyDescent="0.2">
      <c r="A70" s="133" t="s">
        <v>503</v>
      </c>
      <c r="B70" s="220" t="s">
        <v>944</v>
      </c>
      <c r="C70" s="586" t="s">
        <v>971</v>
      </c>
      <c r="D70" s="587" t="s">
        <v>1</v>
      </c>
      <c r="E70" s="588">
        <v>3</v>
      </c>
      <c r="F70" s="588">
        <v>3</v>
      </c>
      <c r="G70" s="588" t="s">
        <v>446</v>
      </c>
      <c r="H70" s="588" t="s">
        <v>446</v>
      </c>
      <c r="I70" s="589">
        <v>2</v>
      </c>
      <c r="J70" s="588" t="s">
        <v>446</v>
      </c>
      <c r="K70" s="588" t="s">
        <v>446</v>
      </c>
      <c r="L70" s="588" t="s">
        <v>446</v>
      </c>
      <c r="M70" s="588" t="s">
        <v>446</v>
      </c>
      <c r="N70" s="588" t="s">
        <v>446</v>
      </c>
      <c r="O70" s="241"/>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2"/>
      <c r="BU70" s="132"/>
      <c r="BV70" s="132"/>
      <c r="BW70" s="132"/>
      <c r="BX70" s="132"/>
      <c r="BY70" s="132"/>
      <c r="BZ70" s="132"/>
      <c r="CA70" s="132"/>
    </row>
    <row r="71" spans="1:79" s="133" customFormat="1" ht="12" customHeight="1" x14ac:dyDescent="0.2">
      <c r="A71" s="133" t="s">
        <v>503</v>
      </c>
      <c r="B71" s="220" t="s">
        <v>944</v>
      </c>
      <c r="C71" s="586" t="s">
        <v>972</v>
      </c>
      <c r="D71" s="587" t="s">
        <v>1</v>
      </c>
      <c r="E71" s="588" t="s">
        <v>446</v>
      </c>
      <c r="F71" s="588" t="s">
        <v>446</v>
      </c>
      <c r="G71" s="588" t="s">
        <v>446</v>
      </c>
      <c r="H71" s="588" t="s">
        <v>446</v>
      </c>
      <c r="I71" s="589" t="s">
        <v>446</v>
      </c>
      <c r="J71" s="588" t="s">
        <v>446</v>
      </c>
      <c r="K71" s="588" t="s">
        <v>446</v>
      </c>
      <c r="L71" s="588" t="s">
        <v>446</v>
      </c>
      <c r="M71" s="588" t="s">
        <v>446</v>
      </c>
      <c r="N71" s="588" t="s">
        <v>446</v>
      </c>
      <c r="O71" s="241"/>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row>
    <row r="72" spans="1:79" s="133" customFormat="1" ht="12" customHeight="1" x14ac:dyDescent="0.2">
      <c r="A72" s="133" t="s">
        <v>503</v>
      </c>
      <c r="B72" s="220" t="s">
        <v>944</v>
      </c>
      <c r="C72" s="586" t="s">
        <v>973</v>
      </c>
      <c r="D72" s="587" t="s">
        <v>1</v>
      </c>
      <c r="E72" s="588">
        <v>1</v>
      </c>
      <c r="F72" s="588">
        <v>1</v>
      </c>
      <c r="G72" s="588" t="s">
        <v>446</v>
      </c>
      <c r="H72" s="588" t="s">
        <v>446</v>
      </c>
      <c r="I72" s="589" t="s">
        <v>446</v>
      </c>
      <c r="J72" s="588">
        <v>1</v>
      </c>
      <c r="K72" s="588" t="s">
        <v>446</v>
      </c>
      <c r="L72" s="588" t="s">
        <v>446</v>
      </c>
      <c r="M72" s="588" t="s">
        <v>446</v>
      </c>
      <c r="N72" s="588">
        <v>1</v>
      </c>
      <c r="O72" s="241"/>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c r="BO72" s="132"/>
      <c r="BP72" s="132"/>
      <c r="BQ72" s="132"/>
      <c r="BR72" s="132"/>
      <c r="BS72" s="132"/>
      <c r="BT72" s="132"/>
      <c r="BU72" s="132"/>
      <c r="BV72" s="132"/>
      <c r="BW72" s="132"/>
      <c r="BX72" s="132"/>
      <c r="BY72" s="132"/>
      <c r="BZ72" s="132"/>
      <c r="CA72" s="132"/>
    </row>
    <row r="73" spans="1:79" s="133" customFormat="1" ht="12" customHeight="1" x14ac:dyDescent="0.2">
      <c r="A73" s="133" t="s">
        <v>503</v>
      </c>
      <c r="B73" s="220" t="s">
        <v>944</v>
      </c>
      <c r="C73" s="586" t="s">
        <v>974</v>
      </c>
      <c r="D73" s="587" t="s">
        <v>1</v>
      </c>
      <c r="E73" s="588" t="s">
        <v>446</v>
      </c>
      <c r="F73" s="588" t="s">
        <v>446</v>
      </c>
      <c r="G73" s="588" t="s">
        <v>446</v>
      </c>
      <c r="H73" s="588" t="s">
        <v>446</v>
      </c>
      <c r="I73" s="589" t="s">
        <v>446</v>
      </c>
      <c r="J73" s="588" t="s">
        <v>446</v>
      </c>
      <c r="K73" s="588" t="s">
        <v>446</v>
      </c>
      <c r="L73" s="588" t="s">
        <v>446</v>
      </c>
      <c r="M73" s="588" t="s">
        <v>446</v>
      </c>
      <c r="N73" s="588" t="s">
        <v>446</v>
      </c>
      <c r="O73" s="241"/>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2"/>
      <c r="BS73" s="132"/>
      <c r="BT73" s="132"/>
      <c r="BU73" s="132"/>
      <c r="BV73" s="132"/>
      <c r="BW73" s="132"/>
      <c r="BX73" s="132"/>
      <c r="BY73" s="132"/>
      <c r="BZ73" s="132"/>
      <c r="CA73" s="132"/>
    </row>
    <row r="74" spans="1:79" s="133" customFormat="1" ht="12" customHeight="1" x14ac:dyDescent="0.2">
      <c r="A74" s="133" t="s">
        <v>503</v>
      </c>
      <c r="B74" s="220" t="s">
        <v>944</v>
      </c>
      <c r="C74" s="586" t="s">
        <v>975</v>
      </c>
      <c r="D74" s="587" t="s">
        <v>1</v>
      </c>
      <c r="E74" s="588">
        <v>4</v>
      </c>
      <c r="F74" s="588">
        <v>4</v>
      </c>
      <c r="G74" s="588" t="s">
        <v>446</v>
      </c>
      <c r="H74" s="588" t="s">
        <v>446</v>
      </c>
      <c r="I74" s="589">
        <v>2</v>
      </c>
      <c r="J74" s="588">
        <v>2</v>
      </c>
      <c r="K74" s="588" t="s">
        <v>446</v>
      </c>
      <c r="L74" s="588" t="s">
        <v>446</v>
      </c>
      <c r="M74" s="588">
        <v>1</v>
      </c>
      <c r="N74" s="588">
        <v>1</v>
      </c>
      <c r="O74" s="241"/>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2"/>
      <c r="BU74" s="132"/>
      <c r="BV74" s="132"/>
      <c r="BW74" s="132"/>
      <c r="BX74" s="132"/>
      <c r="BY74" s="132"/>
      <c r="BZ74" s="132"/>
      <c r="CA74" s="132"/>
    </row>
    <row r="75" spans="1:79" s="133" customFormat="1" ht="12" customHeight="1" x14ac:dyDescent="0.2">
      <c r="A75" s="133" t="s">
        <v>503</v>
      </c>
      <c r="B75" s="220" t="s">
        <v>944</v>
      </c>
      <c r="C75" s="586" t="s">
        <v>976</v>
      </c>
      <c r="D75" s="587" t="s">
        <v>1</v>
      </c>
      <c r="E75" s="588">
        <v>1</v>
      </c>
      <c r="F75" s="588">
        <v>1</v>
      </c>
      <c r="G75" s="588" t="s">
        <v>446</v>
      </c>
      <c r="H75" s="588" t="s">
        <v>446</v>
      </c>
      <c r="I75" s="589">
        <v>1</v>
      </c>
      <c r="J75" s="588" t="s">
        <v>446</v>
      </c>
      <c r="K75" s="588" t="s">
        <v>446</v>
      </c>
      <c r="L75" s="588" t="s">
        <v>446</v>
      </c>
      <c r="M75" s="588" t="s">
        <v>446</v>
      </c>
      <c r="N75" s="588" t="s">
        <v>446</v>
      </c>
      <c r="O75" s="241"/>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2"/>
      <c r="BU75" s="132"/>
      <c r="BV75" s="132"/>
      <c r="BW75" s="132"/>
      <c r="BX75" s="132"/>
      <c r="BY75" s="132"/>
      <c r="BZ75" s="132"/>
      <c r="CA75" s="132"/>
    </row>
    <row r="76" spans="1:79" s="133" customFormat="1" ht="12" customHeight="1" x14ac:dyDescent="0.2">
      <c r="A76" s="133" t="s">
        <v>503</v>
      </c>
      <c r="B76" s="220" t="s">
        <v>944</v>
      </c>
      <c r="C76" s="586" t="s">
        <v>977</v>
      </c>
      <c r="D76" s="587" t="s">
        <v>1</v>
      </c>
      <c r="E76" s="588">
        <v>6</v>
      </c>
      <c r="F76" s="588">
        <v>6</v>
      </c>
      <c r="G76" s="588" t="s">
        <v>446</v>
      </c>
      <c r="H76" s="588" t="s">
        <v>446</v>
      </c>
      <c r="I76" s="589">
        <v>3</v>
      </c>
      <c r="J76" s="588">
        <v>1</v>
      </c>
      <c r="K76" s="588" t="s">
        <v>446</v>
      </c>
      <c r="L76" s="588">
        <v>2</v>
      </c>
      <c r="M76" s="588">
        <v>2</v>
      </c>
      <c r="N76" s="588" t="s">
        <v>446</v>
      </c>
      <c r="O76" s="241"/>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2"/>
      <c r="BT76" s="132"/>
      <c r="BU76" s="132"/>
      <c r="BV76" s="132"/>
      <c r="BW76" s="132"/>
      <c r="BX76" s="132"/>
      <c r="BY76" s="132"/>
      <c r="BZ76" s="132"/>
      <c r="CA76" s="132"/>
    </row>
    <row r="77" spans="1:79" s="133" customFormat="1" ht="12" customHeight="1" x14ac:dyDescent="0.2">
      <c r="A77" s="133" t="s">
        <v>503</v>
      </c>
      <c r="B77" s="220" t="s">
        <v>945</v>
      </c>
      <c r="C77" s="586" t="s">
        <v>978</v>
      </c>
      <c r="D77" s="587" t="s">
        <v>1</v>
      </c>
      <c r="E77" s="588">
        <v>4</v>
      </c>
      <c r="F77" s="588" t="s">
        <v>446</v>
      </c>
      <c r="G77" s="588" t="s">
        <v>446</v>
      </c>
      <c r="H77" s="588" t="s">
        <v>446</v>
      </c>
      <c r="I77" s="589">
        <v>4</v>
      </c>
      <c r="J77" s="588" t="s">
        <v>446</v>
      </c>
      <c r="K77" s="588" t="s">
        <v>446</v>
      </c>
      <c r="L77" s="588" t="s">
        <v>446</v>
      </c>
      <c r="M77" s="588" t="s">
        <v>446</v>
      </c>
      <c r="N77" s="588">
        <v>1</v>
      </c>
      <c r="O77" s="241"/>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2"/>
      <c r="BS77" s="132"/>
      <c r="BT77" s="132"/>
      <c r="BU77" s="132"/>
      <c r="BV77" s="132"/>
      <c r="BW77" s="132"/>
      <c r="BX77" s="132"/>
      <c r="BY77" s="132"/>
      <c r="BZ77" s="132"/>
      <c r="CA77" s="132"/>
    </row>
    <row r="78" spans="1:79" s="133" customFormat="1" ht="12" customHeight="1" x14ac:dyDescent="0.2">
      <c r="A78" s="133" t="s">
        <v>503</v>
      </c>
      <c r="B78" s="220" t="s">
        <v>945</v>
      </c>
      <c r="C78" s="586" t="s">
        <v>979</v>
      </c>
      <c r="D78" s="587" t="s">
        <v>1</v>
      </c>
      <c r="E78" s="588">
        <v>9</v>
      </c>
      <c r="F78" s="588">
        <v>5</v>
      </c>
      <c r="G78" s="588" t="s">
        <v>446</v>
      </c>
      <c r="H78" s="588" t="s">
        <v>446</v>
      </c>
      <c r="I78" s="589">
        <v>4</v>
      </c>
      <c r="J78" s="588">
        <v>2</v>
      </c>
      <c r="K78" s="588" t="s">
        <v>446</v>
      </c>
      <c r="L78" s="588" t="s">
        <v>446</v>
      </c>
      <c r="M78" s="588" t="s">
        <v>446</v>
      </c>
      <c r="N78" s="588">
        <v>2</v>
      </c>
      <c r="O78" s="241"/>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2"/>
      <c r="BQ78" s="132"/>
      <c r="BR78" s="132"/>
      <c r="BS78" s="132"/>
      <c r="BT78" s="132"/>
      <c r="BU78" s="132"/>
      <c r="BV78" s="132"/>
      <c r="BW78" s="132"/>
      <c r="BX78" s="132"/>
      <c r="BY78" s="132"/>
      <c r="BZ78" s="132"/>
      <c r="CA78" s="132"/>
    </row>
    <row r="79" spans="1:79" s="133" customFormat="1" ht="12" customHeight="1" x14ac:dyDescent="0.2">
      <c r="A79" s="133" t="s">
        <v>503</v>
      </c>
      <c r="B79" s="220" t="s">
        <v>945</v>
      </c>
      <c r="C79" s="586" t="s">
        <v>980</v>
      </c>
      <c r="D79" s="587" t="s">
        <v>1</v>
      </c>
      <c r="E79" s="588" t="s">
        <v>446</v>
      </c>
      <c r="F79" s="588" t="s">
        <v>446</v>
      </c>
      <c r="G79" s="588" t="s">
        <v>446</v>
      </c>
      <c r="H79" s="588" t="s">
        <v>446</v>
      </c>
      <c r="I79" s="589" t="s">
        <v>446</v>
      </c>
      <c r="J79" s="588" t="s">
        <v>446</v>
      </c>
      <c r="K79" s="588" t="s">
        <v>446</v>
      </c>
      <c r="L79" s="588" t="s">
        <v>446</v>
      </c>
      <c r="M79" s="588" t="s">
        <v>446</v>
      </c>
      <c r="N79" s="588" t="s">
        <v>446</v>
      </c>
      <c r="O79" s="241"/>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c r="BS79" s="132"/>
      <c r="BT79" s="132"/>
      <c r="BU79" s="132"/>
      <c r="BV79" s="132"/>
      <c r="BW79" s="132"/>
      <c r="BX79" s="132"/>
      <c r="BY79" s="132"/>
      <c r="BZ79" s="132"/>
      <c r="CA79" s="132"/>
    </row>
    <row r="80" spans="1:79" s="133" customFormat="1" ht="12" customHeight="1" x14ac:dyDescent="0.2">
      <c r="A80" s="133" t="s">
        <v>503</v>
      </c>
      <c r="B80" s="220" t="s">
        <v>945</v>
      </c>
      <c r="C80" s="586" t="s">
        <v>981</v>
      </c>
      <c r="D80" s="587" t="s">
        <v>1</v>
      </c>
      <c r="E80" s="588">
        <v>1</v>
      </c>
      <c r="F80" s="588">
        <v>1</v>
      </c>
      <c r="G80" s="588" t="s">
        <v>446</v>
      </c>
      <c r="H80" s="588" t="s">
        <v>446</v>
      </c>
      <c r="I80" s="589" t="s">
        <v>446</v>
      </c>
      <c r="J80" s="588" t="s">
        <v>446</v>
      </c>
      <c r="K80" s="588" t="s">
        <v>446</v>
      </c>
      <c r="L80" s="588" t="s">
        <v>446</v>
      </c>
      <c r="M80" s="588" t="s">
        <v>446</v>
      </c>
      <c r="N80" s="588" t="s">
        <v>446</v>
      </c>
      <c r="O80" s="241"/>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2"/>
      <c r="BU80" s="132"/>
      <c r="BV80" s="132"/>
      <c r="BW80" s="132"/>
      <c r="BX80" s="132"/>
      <c r="BY80" s="132"/>
      <c r="BZ80" s="132"/>
      <c r="CA80" s="132"/>
    </row>
    <row r="81" spans="1:79" s="133" customFormat="1" ht="12" customHeight="1" x14ac:dyDescent="0.2">
      <c r="A81" s="133" t="s">
        <v>503</v>
      </c>
      <c r="B81" s="220" t="s">
        <v>944</v>
      </c>
      <c r="C81" s="586" t="s">
        <v>982</v>
      </c>
      <c r="D81" s="587" t="s">
        <v>1</v>
      </c>
      <c r="E81" s="588">
        <v>5</v>
      </c>
      <c r="F81" s="588">
        <v>5</v>
      </c>
      <c r="G81" s="588" t="s">
        <v>446</v>
      </c>
      <c r="H81" s="588" t="s">
        <v>446</v>
      </c>
      <c r="I81" s="589">
        <v>3</v>
      </c>
      <c r="J81" s="588" t="s">
        <v>446</v>
      </c>
      <c r="K81" s="588" t="s">
        <v>446</v>
      </c>
      <c r="L81" s="588" t="s">
        <v>446</v>
      </c>
      <c r="M81" s="588" t="s">
        <v>446</v>
      </c>
      <c r="N81" s="588" t="s">
        <v>446</v>
      </c>
      <c r="O81" s="241"/>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c r="BM81" s="132"/>
      <c r="BN81" s="132"/>
      <c r="BO81" s="132"/>
      <c r="BP81" s="132"/>
      <c r="BQ81" s="132"/>
      <c r="BR81" s="132"/>
      <c r="BS81" s="132"/>
      <c r="BT81" s="132"/>
      <c r="BU81" s="132"/>
      <c r="BV81" s="132"/>
      <c r="BW81" s="132"/>
      <c r="BX81" s="132"/>
      <c r="BY81" s="132"/>
      <c r="BZ81" s="132"/>
      <c r="CA81" s="132"/>
    </row>
    <row r="82" spans="1:79" s="133" customFormat="1" ht="12" customHeight="1" x14ac:dyDescent="0.2">
      <c r="A82" s="133" t="s">
        <v>503</v>
      </c>
      <c r="B82" s="220" t="s">
        <v>944</v>
      </c>
      <c r="C82" s="586" t="s">
        <v>983</v>
      </c>
      <c r="D82" s="587" t="s">
        <v>1</v>
      </c>
      <c r="E82" s="588" t="s">
        <v>446</v>
      </c>
      <c r="F82" s="588" t="s">
        <v>446</v>
      </c>
      <c r="G82" s="588" t="s">
        <v>446</v>
      </c>
      <c r="H82" s="588" t="s">
        <v>446</v>
      </c>
      <c r="I82" s="589" t="s">
        <v>446</v>
      </c>
      <c r="J82" s="588" t="s">
        <v>446</v>
      </c>
      <c r="K82" s="588" t="s">
        <v>446</v>
      </c>
      <c r="L82" s="588" t="s">
        <v>446</v>
      </c>
      <c r="M82" s="588" t="s">
        <v>446</v>
      </c>
      <c r="N82" s="588" t="s">
        <v>446</v>
      </c>
      <c r="O82" s="241"/>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row>
    <row r="83" spans="1:79" s="133" customFormat="1" ht="12" customHeight="1" x14ac:dyDescent="0.2">
      <c r="A83" s="133" t="s">
        <v>503</v>
      </c>
      <c r="B83" s="220" t="s">
        <v>944</v>
      </c>
      <c r="C83" s="586" t="s">
        <v>984</v>
      </c>
      <c r="D83" s="587" t="s">
        <v>1</v>
      </c>
      <c r="E83" s="588" t="s">
        <v>446</v>
      </c>
      <c r="F83" s="588" t="s">
        <v>446</v>
      </c>
      <c r="G83" s="588" t="s">
        <v>446</v>
      </c>
      <c r="H83" s="588" t="s">
        <v>446</v>
      </c>
      <c r="I83" s="589" t="s">
        <v>446</v>
      </c>
      <c r="J83" s="588" t="s">
        <v>446</v>
      </c>
      <c r="K83" s="588" t="s">
        <v>446</v>
      </c>
      <c r="L83" s="588" t="s">
        <v>446</v>
      </c>
      <c r="M83" s="588" t="s">
        <v>446</v>
      </c>
      <c r="N83" s="588" t="s">
        <v>446</v>
      </c>
      <c r="O83" s="241"/>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row>
    <row r="84" spans="1:79" s="133" customFormat="1" ht="12" customHeight="1" x14ac:dyDescent="0.2">
      <c r="A84" s="133" t="s">
        <v>503</v>
      </c>
      <c r="B84" s="220" t="s">
        <v>944</v>
      </c>
      <c r="C84" s="586" t="s">
        <v>985</v>
      </c>
      <c r="D84" s="587" t="s">
        <v>1</v>
      </c>
      <c r="E84" s="588">
        <v>22</v>
      </c>
      <c r="F84" s="588">
        <v>16</v>
      </c>
      <c r="G84" s="588" t="s">
        <v>446</v>
      </c>
      <c r="H84" s="588" t="s">
        <v>446</v>
      </c>
      <c r="I84" s="589">
        <v>2</v>
      </c>
      <c r="J84" s="588">
        <v>9</v>
      </c>
      <c r="K84" s="588" t="s">
        <v>446</v>
      </c>
      <c r="L84" s="588">
        <v>2</v>
      </c>
      <c r="M84" s="588">
        <v>3</v>
      </c>
      <c r="N84" s="588">
        <v>5</v>
      </c>
      <c r="O84" s="241"/>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2"/>
      <c r="BU84" s="132"/>
      <c r="BV84" s="132"/>
      <c r="BW84" s="132"/>
      <c r="BX84" s="132"/>
      <c r="BY84" s="132"/>
      <c r="BZ84" s="132"/>
      <c r="CA84" s="132"/>
    </row>
    <row r="85" spans="1:79" s="133" customFormat="1" ht="12" customHeight="1" x14ac:dyDescent="0.2">
      <c r="A85" s="133" t="s">
        <v>503</v>
      </c>
      <c r="B85" s="220" t="s">
        <v>944</v>
      </c>
      <c r="C85" s="586" t="s">
        <v>986</v>
      </c>
      <c r="D85" s="587" t="s">
        <v>1</v>
      </c>
      <c r="E85" s="588">
        <v>2</v>
      </c>
      <c r="F85" s="588" t="s">
        <v>446</v>
      </c>
      <c r="G85" s="588" t="s">
        <v>446</v>
      </c>
      <c r="H85" s="588" t="s">
        <v>446</v>
      </c>
      <c r="I85" s="589" t="s">
        <v>446</v>
      </c>
      <c r="J85" s="588" t="s">
        <v>446</v>
      </c>
      <c r="K85" s="588" t="s">
        <v>446</v>
      </c>
      <c r="L85" s="588" t="s">
        <v>446</v>
      </c>
      <c r="M85" s="588" t="s">
        <v>446</v>
      </c>
      <c r="N85" s="588" t="s">
        <v>446</v>
      </c>
      <c r="O85" s="241"/>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2"/>
      <c r="BI85" s="132"/>
      <c r="BJ85" s="132"/>
      <c r="BK85" s="132"/>
      <c r="BL85" s="132"/>
      <c r="BM85" s="132"/>
      <c r="BN85" s="132"/>
      <c r="BO85" s="132"/>
      <c r="BP85" s="132"/>
      <c r="BQ85" s="132"/>
      <c r="BR85" s="132"/>
      <c r="BS85" s="132"/>
      <c r="BT85" s="132"/>
      <c r="BU85" s="132"/>
      <c r="BV85" s="132"/>
      <c r="BW85" s="132"/>
      <c r="BX85" s="132"/>
      <c r="BY85" s="132"/>
      <c r="BZ85" s="132"/>
      <c r="CA85" s="132"/>
    </row>
    <row r="86" spans="1:79" s="133" customFormat="1" ht="12" customHeight="1" x14ac:dyDescent="0.2">
      <c r="A86" s="133" t="s">
        <v>508</v>
      </c>
      <c r="B86" s="220" t="s">
        <v>512</v>
      </c>
      <c r="C86" s="586" t="s">
        <v>987</v>
      </c>
      <c r="D86" s="587" t="s">
        <v>1</v>
      </c>
      <c r="E86" s="588" t="s">
        <v>446</v>
      </c>
      <c r="F86" s="588" t="s">
        <v>446</v>
      </c>
      <c r="G86" s="588" t="s">
        <v>446</v>
      </c>
      <c r="H86" s="588" t="s">
        <v>446</v>
      </c>
      <c r="I86" s="589" t="s">
        <v>446</v>
      </c>
      <c r="J86" s="588" t="s">
        <v>446</v>
      </c>
      <c r="K86" s="588" t="s">
        <v>446</v>
      </c>
      <c r="L86" s="588" t="s">
        <v>446</v>
      </c>
      <c r="M86" s="588" t="s">
        <v>446</v>
      </c>
      <c r="N86" s="588" t="s">
        <v>446</v>
      </c>
      <c r="O86" s="241"/>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2"/>
      <c r="BJ86" s="132"/>
      <c r="BK86" s="132"/>
      <c r="BL86" s="132"/>
      <c r="BM86" s="132"/>
      <c r="BN86" s="132"/>
      <c r="BO86" s="132"/>
      <c r="BP86" s="132"/>
      <c r="BQ86" s="132"/>
      <c r="BR86" s="132"/>
      <c r="BS86" s="132"/>
      <c r="BT86" s="132"/>
      <c r="BU86" s="132"/>
      <c r="BV86" s="132"/>
      <c r="BW86" s="132"/>
      <c r="BX86" s="132"/>
      <c r="BY86" s="132"/>
      <c r="BZ86" s="132"/>
      <c r="CA86" s="132"/>
    </row>
    <row r="87" spans="1:79" s="133" customFormat="1" ht="12" customHeight="1" x14ac:dyDescent="0.2">
      <c r="A87" s="133" t="s">
        <v>513</v>
      </c>
      <c r="B87" s="220" t="s">
        <v>933</v>
      </c>
      <c r="C87" s="586" t="s">
        <v>988</v>
      </c>
      <c r="D87" s="587" t="s">
        <v>1</v>
      </c>
      <c r="E87" s="588">
        <v>7</v>
      </c>
      <c r="F87" s="588">
        <v>7</v>
      </c>
      <c r="G87" s="588" t="s">
        <v>446</v>
      </c>
      <c r="H87" s="588" t="s">
        <v>446</v>
      </c>
      <c r="I87" s="589">
        <v>2</v>
      </c>
      <c r="J87" s="588">
        <v>1</v>
      </c>
      <c r="K87" s="588">
        <v>2</v>
      </c>
      <c r="L87" s="588">
        <v>1</v>
      </c>
      <c r="M87" s="588">
        <v>1</v>
      </c>
      <c r="N87" s="588">
        <v>3</v>
      </c>
      <c r="O87" s="241"/>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132"/>
      <c r="BG87" s="132"/>
      <c r="BH87" s="132"/>
      <c r="BI87" s="132"/>
      <c r="BJ87" s="132"/>
      <c r="BK87" s="132"/>
      <c r="BL87" s="132"/>
      <c r="BM87" s="132"/>
      <c r="BN87" s="132"/>
      <c r="BO87" s="132"/>
      <c r="BP87" s="132"/>
      <c r="BQ87" s="132"/>
      <c r="BR87" s="132"/>
      <c r="BS87" s="132"/>
      <c r="BT87" s="132"/>
      <c r="BU87" s="132"/>
      <c r="BV87" s="132"/>
      <c r="BW87" s="132"/>
      <c r="BX87" s="132"/>
      <c r="BY87" s="132"/>
      <c r="BZ87" s="132"/>
      <c r="CA87" s="132"/>
    </row>
    <row r="88" spans="1:79" s="133" customFormat="1" ht="12" customHeight="1" x14ac:dyDescent="0.2">
      <c r="A88" s="133" t="s">
        <v>513</v>
      </c>
      <c r="B88" s="220" t="s">
        <v>933</v>
      </c>
      <c r="C88" s="586" t="s">
        <v>989</v>
      </c>
      <c r="D88" s="587" t="s">
        <v>1</v>
      </c>
      <c r="E88" s="588">
        <v>13</v>
      </c>
      <c r="F88" s="588">
        <v>13</v>
      </c>
      <c r="G88" s="588" t="s">
        <v>446</v>
      </c>
      <c r="H88" s="588" t="s">
        <v>446</v>
      </c>
      <c r="I88" s="589">
        <v>4</v>
      </c>
      <c r="J88" s="588">
        <v>3</v>
      </c>
      <c r="K88" s="588">
        <v>2</v>
      </c>
      <c r="L88" s="588">
        <v>2</v>
      </c>
      <c r="M88" s="588">
        <v>2</v>
      </c>
      <c r="N88" s="588">
        <v>3</v>
      </c>
      <c r="O88" s="241"/>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c r="BO88" s="132"/>
      <c r="BP88" s="132"/>
      <c r="BQ88" s="132"/>
      <c r="BR88" s="132"/>
      <c r="BS88" s="132"/>
      <c r="BT88" s="132"/>
      <c r="BU88" s="132"/>
      <c r="BV88" s="132"/>
      <c r="BW88" s="132"/>
      <c r="BX88" s="132"/>
      <c r="BY88" s="132"/>
      <c r="BZ88" s="132"/>
      <c r="CA88" s="132"/>
    </row>
    <row r="89" spans="1:79" s="133" customFormat="1" ht="12" customHeight="1" x14ac:dyDescent="0.2">
      <c r="A89" s="133" t="s">
        <v>508</v>
      </c>
      <c r="B89" s="220" t="s">
        <v>512</v>
      </c>
      <c r="C89" s="586" t="s">
        <v>990</v>
      </c>
      <c r="D89" s="587" t="s">
        <v>1</v>
      </c>
      <c r="E89" s="588">
        <v>3</v>
      </c>
      <c r="F89" s="588" t="s">
        <v>446</v>
      </c>
      <c r="G89" s="588" t="s">
        <v>446</v>
      </c>
      <c r="H89" s="588" t="s">
        <v>446</v>
      </c>
      <c r="I89" s="589">
        <v>1</v>
      </c>
      <c r="J89" s="588">
        <v>1</v>
      </c>
      <c r="K89" s="588">
        <v>1</v>
      </c>
      <c r="L89" s="588" t="s">
        <v>446</v>
      </c>
      <c r="M89" s="588" t="s">
        <v>446</v>
      </c>
      <c r="N89" s="588">
        <v>2</v>
      </c>
      <c r="O89" s="241"/>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c r="BO89" s="132"/>
      <c r="BP89" s="132"/>
      <c r="BQ89" s="132"/>
      <c r="BR89" s="132"/>
      <c r="BS89" s="132"/>
      <c r="BT89" s="132"/>
      <c r="BU89" s="132"/>
      <c r="BV89" s="132"/>
      <c r="BW89" s="132"/>
      <c r="BX89" s="132"/>
      <c r="BY89" s="132"/>
      <c r="BZ89" s="132"/>
      <c r="CA89" s="132"/>
    </row>
    <row r="90" spans="1:79" s="133" customFormat="1" ht="12" customHeight="1" x14ac:dyDescent="0.2">
      <c r="A90" s="133" t="s">
        <v>508</v>
      </c>
      <c r="B90" s="220" t="s">
        <v>512</v>
      </c>
      <c r="C90" s="586" t="s">
        <v>991</v>
      </c>
      <c r="D90" s="587" t="s">
        <v>1</v>
      </c>
      <c r="E90" s="588" t="s">
        <v>446</v>
      </c>
      <c r="F90" s="588" t="s">
        <v>446</v>
      </c>
      <c r="G90" s="588" t="s">
        <v>446</v>
      </c>
      <c r="H90" s="588" t="s">
        <v>446</v>
      </c>
      <c r="I90" s="589" t="s">
        <v>446</v>
      </c>
      <c r="J90" s="588" t="s">
        <v>446</v>
      </c>
      <c r="K90" s="588" t="s">
        <v>446</v>
      </c>
      <c r="L90" s="588" t="s">
        <v>446</v>
      </c>
      <c r="M90" s="588" t="s">
        <v>446</v>
      </c>
      <c r="N90" s="588" t="s">
        <v>446</v>
      </c>
      <c r="O90" s="241"/>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2"/>
      <c r="BR90" s="132"/>
      <c r="BS90" s="132"/>
      <c r="BT90" s="132"/>
      <c r="BU90" s="132"/>
      <c r="BV90" s="132"/>
      <c r="BW90" s="132"/>
      <c r="BX90" s="132"/>
      <c r="BY90" s="132"/>
      <c r="BZ90" s="132"/>
      <c r="CA90" s="132"/>
    </row>
    <row r="91" spans="1:79" s="133" customFormat="1" ht="12" customHeight="1" x14ac:dyDescent="0.2">
      <c r="A91" s="133" t="s">
        <v>508</v>
      </c>
      <c r="B91" s="220" t="s">
        <v>512</v>
      </c>
      <c r="C91" s="586" t="s">
        <v>992</v>
      </c>
      <c r="D91" s="587" t="s">
        <v>1</v>
      </c>
      <c r="E91" s="588">
        <v>3</v>
      </c>
      <c r="F91" s="588">
        <v>3</v>
      </c>
      <c r="G91" s="588" t="s">
        <v>446</v>
      </c>
      <c r="H91" s="588" t="s">
        <v>446</v>
      </c>
      <c r="I91" s="589">
        <v>2</v>
      </c>
      <c r="J91" s="588">
        <v>1</v>
      </c>
      <c r="K91" s="588" t="s">
        <v>446</v>
      </c>
      <c r="L91" s="588" t="s">
        <v>446</v>
      </c>
      <c r="M91" s="588" t="s">
        <v>446</v>
      </c>
      <c r="N91" s="588">
        <v>1</v>
      </c>
      <c r="O91" s="241"/>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2"/>
      <c r="BR91" s="132"/>
      <c r="BS91" s="132"/>
      <c r="BT91" s="132"/>
      <c r="BU91" s="132"/>
      <c r="BV91" s="132"/>
      <c r="BW91" s="132"/>
      <c r="BX91" s="132"/>
      <c r="BY91" s="132"/>
      <c r="BZ91" s="132"/>
      <c r="CA91" s="132"/>
    </row>
    <row r="92" spans="1:79" s="133" customFormat="1" ht="12" customHeight="1" x14ac:dyDescent="0.2">
      <c r="A92" s="133" t="s">
        <v>508</v>
      </c>
      <c r="B92" s="220" t="s">
        <v>512</v>
      </c>
      <c r="C92" s="586" t="s">
        <v>993</v>
      </c>
      <c r="D92" s="587" t="s">
        <v>1</v>
      </c>
      <c r="E92" s="588">
        <v>3</v>
      </c>
      <c r="F92" s="588" t="s">
        <v>446</v>
      </c>
      <c r="G92" s="588" t="s">
        <v>446</v>
      </c>
      <c r="H92" s="588" t="s">
        <v>446</v>
      </c>
      <c r="I92" s="589">
        <v>1</v>
      </c>
      <c r="J92" s="588" t="s">
        <v>446</v>
      </c>
      <c r="K92" s="588">
        <v>1</v>
      </c>
      <c r="L92" s="588">
        <v>1</v>
      </c>
      <c r="M92" s="588">
        <v>1</v>
      </c>
      <c r="N92" s="588">
        <v>1</v>
      </c>
      <c r="O92" s="241"/>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132"/>
      <c r="BG92" s="132"/>
      <c r="BH92" s="132"/>
      <c r="BI92" s="132"/>
      <c r="BJ92" s="132"/>
      <c r="BK92" s="132"/>
      <c r="BL92" s="132"/>
      <c r="BM92" s="132"/>
      <c r="BN92" s="132"/>
      <c r="BO92" s="132"/>
      <c r="BP92" s="132"/>
      <c r="BQ92" s="132"/>
      <c r="BR92" s="132"/>
      <c r="BS92" s="132"/>
      <c r="BT92" s="132"/>
      <c r="BU92" s="132"/>
      <c r="BV92" s="132"/>
      <c r="BW92" s="132"/>
      <c r="BX92" s="132"/>
      <c r="BY92" s="132"/>
      <c r="BZ92" s="132"/>
      <c r="CA92" s="132"/>
    </row>
    <row r="93" spans="1:79" s="133" customFormat="1" ht="12" customHeight="1" x14ac:dyDescent="0.2">
      <c r="A93" s="133" t="s">
        <v>513</v>
      </c>
      <c r="B93" s="220" t="s">
        <v>933</v>
      </c>
      <c r="C93" s="586" t="s">
        <v>994</v>
      </c>
      <c r="D93" s="587" t="s">
        <v>1</v>
      </c>
      <c r="E93" s="588" t="s">
        <v>446</v>
      </c>
      <c r="F93" s="588" t="s">
        <v>446</v>
      </c>
      <c r="G93" s="588" t="s">
        <v>446</v>
      </c>
      <c r="H93" s="588" t="s">
        <v>446</v>
      </c>
      <c r="I93" s="589" t="s">
        <v>446</v>
      </c>
      <c r="J93" s="588" t="s">
        <v>446</v>
      </c>
      <c r="K93" s="588" t="s">
        <v>446</v>
      </c>
      <c r="L93" s="588" t="s">
        <v>446</v>
      </c>
      <c r="M93" s="588" t="s">
        <v>446</v>
      </c>
      <c r="N93" s="588" t="s">
        <v>446</v>
      </c>
      <c r="O93" s="241"/>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2"/>
      <c r="BQ93" s="132"/>
      <c r="BR93" s="132"/>
      <c r="BS93" s="132"/>
      <c r="BT93" s="132"/>
      <c r="BU93" s="132"/>
      <c r="BV93" s="132"/>
      <c r="BW93" s="132"/>
      <c r="BX93" s="132"/>
      <c r="BY93" s="132"/>
      <c r="BZ93" s="132"/>
      <c r="CA93" s="132"/>
    </row>
    <row r="94" spans="1:79" s="133" customFormat="1" ht="12" customHeight="1" x14ac:dyDescent="0.2">
      <c r="A94" s="133" t="s">
        <v>513</v>
      </c>
      <c r="B94" s="220" t="s">
        <v>933</v>
      </c>
      <c r="C94" s="586" t="s">
        <v>995</v>
      </c>
      <c r="D94" s="587" t="s">
        <v>1</v>
      </c>
      <c r="E94" s="588">
        <v>10</v>
      </c>
      <c r="F94" s="588">
        <v>2</v>
      </c>
      <c r="G94" s="588" t="s">
        <v>446</v>
      </c>
      <c r="H94" s="588" t="s">
        <v>446</v>
      </c>
      <c r="I94" s="589" t="s">
        <v>446</v>
      </c>
      <c r="J94" s="588">
        <v>3</v>
      </c>
      <c r="K94" s="588">
        <v>1</v>
      </c>
      <c r="L94" s="588">
        <v>4</v>
      </c>
      <c r="M94" s="588">
        <v>6</v>
      </c>
      <c r="N94" s="588">
        <v>2</v>
      </c>
      <c r="O94" s="241"/>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2"/>
      <c r="BU94" s="132"/>
      <c r="BV94" s="132"/>
      <c r="BW94" s="132"/>
      <c r="BX94" s="132"/>
      <c r="BY94" s="132"/>
      <c r="BZ94" s="132"/>
      <c r="CA94" s="132"/>
    </row>
    <row r="95" spans="1:79" s="133" customFormat="1" ht="12" customHeight="1" x14ac:dyDescent="0.2">
      <c r="A95" s="133" t="s">
        <v>518</v>
      </c>
      <c r="B95" s="220" t="s">
        <v>939</v>
      </c>
      <c r="C95" s="586" t="s">
        <v>996</v>
      </c>
      <c r="D95" s="587" t="s">
        <v>1</v>
      </c>
      <c r="E95" s="588" t="s">
        <v>446</v>
      </c>
      <c r="F95" s="588" t="s">
        <v>446</v>
      </c>
      <c r="G95" s="588" t="s">
        <v>446</v>
      </c>
      <c r="H95" s="588" t="s">
        <v>446</v>
      </c>
      <c r="I95" s="589" t="s">
        <v>446</v>
      </c>
      <c r="J95" s="588" t="s">
        <v>446</v>
      </c>
      <c r="K95" s="588" t="s">
        <v>446</v>
      </c>
      <c r="L95" s="588" t="s">
        <v>446</v>
      </c>
      <c r="M95" s="588" t="s">
        <v>446</v>
      </c>
      <c r="N95" s="588" t="s">
        <v>446</v>
      </c>
      <c r="O95" s="241"/>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2"/>
      <c r="BS95" s="132"/>
      <c r="BT95" s="132"/>
      <c r="BU95" s="132"/>
      <c r="BV95" s="132"/>
      <c r="BW95" s="132"/>
      <c r="BX95" s="132"/>
      <c r="BY95" s="132"/>
      <c r="BZ95" s="132"/>
      <c r="CA95" s="132"/>
    </row>
    <row r="96" spans="1:79" s="133" customFormat="1" ht="12" customHeight="1" x14ac:dyDescent="0.2">
      <c r="A96" s="133" t="s">
        <v>518</v>
      </c>
      <c r="B96" s="220" t="s">
        <v>939</v>
      </c>
      <c r="C96" s="586" t="s">
        <v>997</v>
      </c>
      <c r="D96" s="587" t="s">
        <v>1</v>
      </c>
      <c r="E96" s="588" t="s">
        <v>446</v>
      </c>
      <c r="F96" s="588" t="s">
        <v>446</v>
      </c>
      <c r="G96" s="588" t="s">
        <v>446</v>
      </c>
      <c r="H96" s="588" t="s">
        <v>446</v>
      </c>
      <c r="I96" s="589" t="s">
        <v>446</v>
      </c>
      <c r="J96" s="588" t="s">
        <v>446</v>
      </c>
      <c r="K96" s="588" t="s">
        <v>446</v>
      </c>
      <c r="L96" s="588" t="s">
        <v>446</v>
      </c>
      <c r="M96" s="588" t="s">
        <v>446</v>
      </c>
      <c r="N96" s="588" t="s">
        <v>446</v>
      </c>
      <c r="O96" s="241"/>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132"/>
      <c r="BH96" s="132"/>
      <c r="BI96" s="132"/>
      <c r="BJ96" s="132"/>
      <c r="BK96" s="132"/>
      <c r="BL96" s="132"/>
      <c r="BM96" s="132"/>
      <c r="BN96" s="132"/>
      <c r="BO96" s="132"/>
      <c r="BP96" s="132"/>
      <c r="BQ96" s="132"/>
      <c r="BR96" s="132"/>
      <c r="BS96" s="132"/>
      <c r="BT96" s="132"/>
      <c r="BU96" s="132"/>
      <c r="BV96" s="132"/>
      <c r="BW96" s="132"/>
      <c r="BX96" s="132"/>
      <c r="BY96" s="132"/>
      <c r="BZ96" s="132"/>
      <c r="CA96" s="132"/>
    </row>
    <row r="97" spans="1:79" s="133" customFormat="1" ht="12" customHeight="1" x14ac:dyDescent="0.2">
      <c r="A97" s="133" t="s">
        <v>1164</v>
      </c>
      <c r="B97" s="220" t="s">
        <v>933</v>
      </c>
      <c r="C97" s="586" t="s">
        <v>998</v>
      </c>
      <c r="D97" s="587" t="s">
        <v>1</v>
      </c>
      <c r="E97" s="588" t="s">
        <v>446</v>
      </c>
      <c r="F97" s="588" t="s">
        <v>446</v>
      </c>
      <c r="G97" s="588" t="s">
        <v>446</v>
      </c>
      <c r="H97" s="588" t="s">
        <v>446</v>
      </c>
      <c r="I97" s="589" t="s">
        <v>446</v>
      </c>
      <c r="J97" s="588" t="s">
        <v>446</v>
      </c>
      <c r="K97" s="588" t="s">
        <v>446</v>
      </c>
      <c r="L97" s="588" t="s">
        <v>446</v>
      </c>
      <c r="M97" s="588" t="s">
        <v>446</v>
      </c>
      <c r="N97" s="588" t="s">
        <v>446</v>
      </c>
      <c r="O97" s="241"/>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132"/>
      <c r="BJ97" s="132"/>
      <c r="BK97" s="132"/>
      <c r="BL97" s="132"/>
      <c r="BM97" s="132"/>
      <c r="BN97" s="132"/>
      <c r="BO97" s="132"/>
      <c r="BP97" s="132"/>
      <c r="BQ97" s="132"/>
      <c r="BR97" s="132"/>
      <c r="BS97" s="132"/>
      <c r="BT97" s="132"/>
      <c r="BU97" s="132"/>
      <c r="BV97" s="132"/>
      <c r="BW97" s="132"/>
      <c r="BX97" s="132"/>
      <c r="BY97" s="132"/>
      <c r="BZ97" s="132"/>
      <c r="CA97" s="132"/>
    </row>
    <row r="98" spans="1:79" s="133" customFormat="1" ht="12" customHeight="1" x14ac:dyDescent="0.2">
      <c r="A98" s="133" t="s">
        <v>518</v>
      </c>
      <c r="B98" s="220" t="s">
        <v>939</v>
      </c>
      <c r="C98" s="586" t="s">
        <v>999</v>
      </c>
      <c r="D98" s="587" t="s">
        <v>1</v>
      </c>
      <c r="E98" s="588" t="s">
        <v>446</v>
      </c>
      <c r="F98" s="588" t="s">
        <v>446</v>
      </c>
      <c r="G98" s="588" t="s">
        <v>446</v>
      </c>
      <c r="H98" s="588" t="s">
        <v>446</v>
      </c>
      <c r="I98" s="589" t="s">
        <v>446</v>
      </c>
      <c r="J98" s="588" t="s">
        <v>446</v>
      </c>
      <c r="K98" s="588" t="s">
        <v>446</v>
      </c>
      <c r="L98" s="588" t="s">
        <v>446</v>
      </c>
      <c r="M98" s="588" t="s">
        <v>446</v>
      </c>
      <c r="N98" s="588" t="s">
        <v>446</v>
      </c>
      <c r="O98" s="241"/>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132"/>
      <c r="BU98" s="132"/>
      <c r="BV98" s="132"/>
      <c r="BW98" s="132"/>
      <c r="BX98" s="132"/>
      <c r="BY98" s="132"/>
      <c r="BZ98" s="132"/>
      <c r="CA98" s="132"/>
    </row>
    <row r="99" spans="1:79" s="133" customFormat="1" ht="12" customHeight="1" x14ac:dyDescent="0.2">
      <c r="A99" s="133" t="s">
        <v>518</v>
      </c>
      <c r="B99" s="220" t="s">
        <v>939</v>
      </c>
      <c r="C99" s="586" t="s">
        <v>1000</v>
      </c>
      <c r="D99" s="587" t="s">
        <v>1</v>
      </c>
      <c r="E99" s="588">
        <v>2</v>
      </c>
      <c r="F99" s="588">
        <v>2</v>
      </c>
      <c r="G99" s="588" t="s">
        <v>446</v>
      </c>
      <c r="H99" s="588" t="s">
        <v>446</v>
      </c>
      <c r="I99" s="589" t="s">
        <v>446</v>
      </c>
      <c r="J99" s="588">
        <v>2</v>
      </c>
      <c r="K99" s="588" t="s">
        <v>446</v>
      </c>
      <c r="L99" s="588" t="s">
        <v>446</v>
      </c>
      <c r="M99" s="588" t="s">
        <v>446</v>
      </c>
      <c r="N99" s="588">
        <v>2</v>
      </c>
      <c r="O99" s="241"/>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c r="BO99" s="132"/>
      <c r="BP99" s="132"/>
      <c r="BQ99" s="132"/>
      <c r="BR99" s="132"/>
      <c r="BS99" s="132"/>
      <c r="BT99" s="132"/>
      <c r="BU99" s="132"/>
      <c r="BV99" s="132"/>
      <c r="BW99" s="132"/>
      <c r="BX99" s="132"/>
      <c r="BY99" s="132"/>
      <c r="BZ99" s="132"/>
      <c r="CA99" s="132"/>
    </row>
    <row r="100" spans="1:79" s="133" customFormat="1" ht="12" customHeight="1" x14ac:dyDescent="0.2">
      <c r="A100" s="133" t="s">
        <v>538</v>
      </c>
      <c r="B100" s="220" t="s">
        <v>946</v>
      </c>
      <c r="C100" s="586" t="s">
        <v>1001</v>
      </c>
      <c r="D100" s="587" t="s">
        <v>1</v>
      </c>
      <c r="E100" s="588">
        <v>16</v>
      </c>
      <c r="F100" s="588" t="s">
        <v>446</v>
      </c>
      <c r="G100" s="588" t="s">
        <v>446</v>
      </c>
      <c r="H100" s="588" t="s">
        <v>446</v>
      </c>
      <c r="I100" s="589">
        <v>3</v>
      </c>
      <c r="J100" s="588">
        <v>3</v>
      </c>
      <c r="K100" s="588">
        <v>1</v>
      </c>
      <c r="L100" s="588" t="s">
        <v>446</v>
      </c>
      <c r="M100" s="588">
        <v>2</v>
      </c>
      <c r="N100" s="588">
        <v>1</v>
      </c>
      <c r="O100" s="241"/>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2"/>
      <c r="AY100" s="132"/>
      <c r="AZ100" s="132"/>
      <c r="BA100" s="132"/>
      <c r="BB100" s="132"/>
      <c r="BC100" s="132"/>
      <c r="BD100" s="132"/>
      <c r="BE100" s="132"/>
      <c r="BF100" s="132"/>
      <c r="BG100" s="132"/>
      <c r="BH100" s="132"/>
      <c r="BI100" s="132"/>
      <c r="BJ100" s="132"/>
      <c r="BK100" s="132"/>
      <c r="BL100" s="132"/>
      <c r="BM100" s="132"/>
      <c r="BN100" s="132"/>
      <c r="BO100" s="132"/>
      <c r="BP100" s="132"/>
      <c r="BQ100" s="132"/>
      <c r="BR100" s="132"/>
      <c r="BS100" s="132"/>
      <c r="BT100" s="132"/>
      <c r="BU100" s="132"/>
      <c r="BV100" s="132"/>
      <c r="BW100" s="132"/>
      <c r="BX100" s="132"/>
      <c r="BY100" s="132"/>
      <c r="BZ100" s="132"/>
      <c r="CA100" s="132"/>
    </row>
    <row r="101" spans="1:79" s="133" customFormat="1" ht="12" customHeight="1" x14ac:dyDescent="0.2">
      <c r="A101" s="133" t="s">
        <v>538</v>
      </c>
      <c r="B101" s="220" t="s">
        <v>946</v>
      </c>
      <c r="C101" s="586" t="s">
        <v>1002</v>
      </c>
      <c r="D101" s="587" t="s">
        <v>1</v>
      </c>
      <c r="E101" s="588">
        <v>2</v>
      </c>
      <c r="F101" s="588">
        <v>2</v>
      </c>
      <c r="G101" s="588" t="s">
        <v>446</v>
      </c>
      <c r="H101" s="588" t="s">
        <v>446</v>
      </c>
      <c r="I101" s="589">
        <v>1</v>
      </c>
      <c r="J101" s="588" t="s">
        <v>446</v>
      </c>
      <c r="K101" s="588" t="s">
        <v>446</v>
      </c>
      <c r="L101" s="588" t="s">
        <v>446</v>
      </c>
      <c r="M101" s="588" t="s">
        <v>446</v>
      </c>
      <c r="N101" s="588" t="s">
        <v>446</v>
      </c>
      <c r="O101" s="241"/>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c r="AV101" s="132"/>
      <c r="AW101" s="132"/>
      <c r="AX101" s="132"/>
      <c r="AY101" s="132"/>
      <c r="AZ101" s="132"/>
      <c r="BA101" s="132"/>
      <c r="BB101" s="132"/>
      <c r="BC101" s="132"/>
      <c r="BD101" s="132"/>
      <c r="BE101" s="132"/>
      <c r="BF101" s="132"/>
      <c r="BG101" s="132"/>
      <c r="BH101" s="132"/>
      <c r="BI101" s="132"/>
      <c r="BJ101" s="132"/>
      <c r="BK101" s="132"/>
      <c r="BL101" s="132"/>
      <c r="BM101" s="132"/>
      <c r="BN101" s="132"/>
      <c r="BO101" s="132"/>
      <c r="BP101" s="132"/>
      <c r="BQ101" s="132"/>
      <c r="BR101" s="132"/>
      <c r="BS101" s="132"/>
      <c r="BT101" s="132"/>
      <c r="BU101" s="132"/>
      <c r="BV101" s="132"/>
      <c r="BW101" s="132"/>
      <c r="BX101" s="132"/>
      <c r="BY101" s="132"/>
      <c r="BZ101" s="132"/>
      <c r="CA101" s="132"/>
    </row>
    <row r="102" spans="1:79" s="133" customFormat="1" ht="12" customHeight="1" x14ac:dyDescent="0.2">
      <c r="A102" s="133" t="s">
        <v>538</v>
      </c>
      <c r="B102" s="220" t="s">
        <v>946</v>
      </c>
      <c r="C102" s="586" t="s">
        <v>1003</v>
      </c>
      <c r="D102" s="587" t="s">
        <v>1</v>
      </c>
      <c r="E102" s="588">
        <v>4</v>
      </c>
      <c r="F102" s="588" t="s">
        <v>446</v>
      </c>
      <c r="G102" s="588" t="s">
        <v>446</v>
      </c>
      <c r="H102" s="588" t="s">
        <v>446</v>
      </c>
      <c r="I102" s="589">
        <v>2</v>
      </c>
      <c r="J102" s="588" t="s">
        <v>446</v>
      </c>
      <c r="K102" s="588" t="s">
        <v>446</v>
      </c>
      <c r="L102" s="588">
        <v>1</v>
      </c>
      <c r="M102" s="588">
        <v>1</v>
      </c>
      <c r="N102" s="588" t="s">
        <v>446</v>
      </c>
      <c r="O102" s="241"/>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S102" s="132"/>
      <c r="AT102" s="132"/>
      <c r="AU102" s="132"/>
      <c r="AV102" s="132"/>
      <c r="AW102" s="132"/>
      <c r="AX102" s="132"/>
      <c r="AY102" s="132"/>
      <c r="AZ102" s="132"/>
      <c r="BA102" s="132"/>
      <c r="BB102" s="132"/>
      <c r="BC102" s="132"/>
      <c r="BD102" s="132"/>
      <c r="BE102" s="132"/>
      <c r="BF102" s="132"/>
      <c r="BG102" s="132"/>
      <c r="BH102" s="132"/>
      <c r="BI102" s="132"/>
      <c r="BJ102" s="132"/>
      <c r="BK102" s="132"/>
      <c r="BL102" s="132"/>
      <c r="BM102" s="132"/>
      <c r="BN102" s="132"/>
      <c r="BO102" s="132"/>
      <c r="BP102" s="132"/>
      <c r="BQ102" s="132"/>
      <c r="BR102" s="132"/>
      <c r="BS102" s="132"/>
      <c r="BT102" s="132"/>
      <c r="BU102" s="132"/>
      <c r="BV102" s="132"/>
      <c r="BW102" s="132"/>
      <c r="BX102" s="132"/>
      <c r="BY102" s="132"/>
      <c r="BZ102" s="132"/>
      <c r="CA102" s="132"/>
    </row>
    <row r="103" spans="1:79" s="133" customFormat="1" ht="12" customHeight="1" x14ac:dyDescent="0.2">
      <c r="A103" s="133" t="s">
        <v>538</v>
      </c>
      <c r="B103" s="220" t="s">
        <v>946</v>
      </c>
      <c r="C103" s="586" t="s">
        <v>1004</v>
      </c>
      <c r="D103" s="587" t="s">
        <v>1</v>
      </c>
      <c r="E103" s="588">
        <v>6</v>
      </c>
      <c r="F103" s="588">
        <v>2</v>
      </c>
      <c r="G103" s="588" t="s">
        <v>446</v>
      </c>
      <c r="H103" s="588" t="s">
        <v>446</v>
      </c>
      <c r="I103" s="589">
        <v>6</v>
      </c>
      <c r="J103" s="588" t="s">
        <v>446</v>
      </c>
      <c r="K103" s="588" t="s">
        <v>446</v>
      </c>
      <c r="L103" s="588" t="s">
        <v>446</v>
      </c>
      <c r="M103" s="588" t="s">
        <v>446</v>
      </c>
      <c r="N103" s="588" t="s">
        <v>446</v>
      </c>
      <c r="O103" s="241"/>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2"/>
      <c r="AZ103" s="132"/>
      <c r="BA103" s="132"/>
      <c r="BB103" s="132"/>
      <c r="BC103" s="132"/>
      <c r="BD103" s="132"/>
      <c r="BE103" s="132"/>
      <c r="BF103" s="132"/>
      <c r="BG103" s="132"/>
      <c r="BH103" s="132"/>
      <c r="BI103" s="132"/>
      <c r="BJ103" s="132"/>
      <c r="BK103" s="132"/>
      <c r="BL103" s="132"/>
      <c r="BM103" s="132"/>
      <c r="BN103" s="132"/>
      <c r="BO103" s="132"/>
      <c r="BP103" s="132"/>
      <c r="BQ103" s="132"/>
      <c r="BR103" s="132"/>
      <c r="BS103" s="132"/>
      <c r="BT103" s="132"/>
      <c r="BU103" s="132"/>
      <c r="BV103" s="132"/>
      <c r="BW103" s="132"/>
      <c r="BX103" s="132"/>
      <c r="BY103" s="132"/>
      <c r="BZ103" s="132"/>
      <c r="CA103" s="132"/>
    </row>
    <row r="104" spans="1:79" s="133" customFormat="1" ht="12" customHeight="1" x14ac:dyDescent="0.2">
      <c r="A104" s="133" t="s">
        <v>538</v>
      </c>
      <c r="B104" s="220" t="s">
        <v>946</v>
      </c>
      <c r="C104" s="586" t="s">
        <v>1005</v>
      </c>
      <c r="D104" s="587" t="s">
        <v>1</v>
      </c>
      <c r="E104" s="588" t="s">
        <v>446</v>
      </c>
      <c r="F104" s="588" t="s">
        <v>446</v>
      </c>
      <c r="G104" s="588" t="s">
        <v>446</v>
      </c>
      <c r="H104" s="588" t="s">
        <v>446</v>
      </c>
      <c r="I104" s="589" t="s">
        <v>446</v>
      </c>
      <c r="J104" s="588" t="s">
        <v>446</v>
      </c>
      <c r="K104" s="588" t="s">
        <v>446</v>
      </c>
      <c r="L104" s="588" t="s">
        <v>446</v>
      </c>
      <c r="M104" s="588" t="s">
        <v>446</v>
      </c>
      <c r="N104" s="588" t="s">
        <v>446</v>
      </c>
      <c r="O104" s="241"/>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2"/>
      <c r="BS104" s="132"/>
      <c r="BT104" s="132"/>
      <c r="BU104" s="132"/>
      <c r="BV104" s="132"/>
      <c r="BW104" s="132"/>
      <c r="BX104" s="132"/>
      <c r="BY104" s="132"/>
      <c r="BZ104" s="132"/>
      <c r="CA104" s="132"/>
    </row>
    <row r="105" spans="1:79" s="133" customFormat="1" ht="12" customHeight="1" x14ac:dyDescent="0.2">
      <c r="A105" s="133" t="s">
        <v>538</v>
      </c>
      <c r="B105" s="220" t="s">
        <v>946</v>
      </c>
      <c r="C105" s="586" t="s">
        <v>1006</v>
      </c>
      <c r="D105" s="587" t="s">
        <v>1</v>
      </c>
      <c r="E105" s="588">
        <v>2</v>
      </c>
      <c r="F105" s="588">
        <v>2</v>
      </c>
      <c r="G105" s="588" t="s">
        <v>446</v>
      </c>
      <c r="H105" s="588" t="s">
        <v>446</v>
      </c>
      <c r="I105" s="589">
        <v>1</v>
      </c>
      <c r="J105" s="588" t="s">
        <v>446</v>
      </c>
      <c r="K105" s="588">
        <v>1</v>
      </c>
      <c r="L105" s="588" t="s">
        <v>446</v>
      </c>
      <c r="M105" s="588">
        <v>1</v>
      </c>
      <c r="N105" s="588" t="s">
        <v>446</v>
      </c>
      <c r="O105" s="241"/>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L105" s="132"/>
      <c r="BM105" s="132"/>
      <c r="BN105" s="132"/>
      <c r="BO105" s="132"/>
      <c r="BP105" s="132"/>
      <c r="BQ105" s="132"/>
      <c r="BR105" s="132"/>
      <c r="BS105" s="132"/>
      <c r="BT105" s="132"/>
      <c r="BU105" s="132"/>
      <c r="BV105" s="132"/>
      <c r="BW105" s="132"/>
      <c r="BX105" s="132"/>
      <c r="BY105" s="132"/>
      <c r="BZ105" s="132"/>
      <c r="CA105" s="132"/>
    </row>
    <row r="106" spans="1:79" s="133" customFormat="1" ht="12" customHeight="1" x14ac:dyDescent="0.2">
      <c r="A106" s="133" t="s">
        <v>538</v>
      </c>
      <c r="B106" s="220" t="s">
        <v>946</v>
      </c>
      <c r="C106" s="586" t="s">
        <v>1007</v>
      </c>
      <c r="D106" s="587" t="s">
        <v>1</v>
      </c>
      <c r="E106" s="588" t="s">
        <v>446</v>
      </c>
      <c r="F106" s="588" t="s">
        <v>446</v>
      </c>
      <c r="G106" s="588" t="s">
        <v>446</v>
      </c>
      <c r="H106" s="588" t="s">
        <v>446</v>
      </c>
      <c r="I106" s="589" t="s">
        <v>446</v>
      </c>
      <c r="J106" s="588" t="s">
        <v>446</v>
      </c>
      <c r="K106" s="588" t="s">
        <v>446</v>
      </c>
      <c r="L106" s="588" t="s">
        <v>446</v>
      </c>
      <c r="M106" s="588" t="s">
        <v>446</v>
      </c>
      <c r="N106" s="588" t="s">
        <v>446</v>
      </c>
      <c r="O106" s="241"/>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32"/>
      <c r="BR106" s="132"/>
      <c r="BS106" s="132"/>
      <c r="BT106" s="132"/>
      <c r="BU106" s="132"/>
      <c r="BV106" s="132"/>
      <c r="BW106" s="132"/>
      <c r="BX106" s="132"/>
      <c r="BY106" s="132"/>
      <c r="BZ106" s="132"/>
      <c r="CA106" s="132"/>
    </row>
    <row r="107" spans="1:79" s="133" customFormat="1" ht="12" customHeight="1" x14ac:dyDescent="0.2">
      <c r="A107" s="133" t="s">
        <v>538</v>
      </c>
      <c r="B107" s="220" t="s">
        <v>946</v>
      </c>
      <c r="C107" s="586" t="s">
        <v>1008</v>
      </c>
      <c r="D107" s="587" t="s">
        <v>1</v>
      </c>
      <c r="E107" s="588">
        <v>4</v>
      </c>
      <c r="F107" s="588">
        <v>4</v>
      </c>
      <c r="G107" s="588" t="s">
        <v>446</v>
      </c>
      <c r="H107" s="588" t="s">
        <v>446</v>
      </c>
      <c r="I107" s="589">
        <v>3</v>
      </c>
      <c r="J107" s="588">
        <v>1</v>
      </c>
      <c r="K107" s="588" t="s">
        <v>446</v>
      </c>
      <c r="L107" s="588" t="s">
        <v>446</v>
      </c>
      <c r="M107" s="588" t="s">
        <v>446</v>
      </c>
      <c r="N107" s="588">
        <v>1</v>
      </c>
      <c r="O107" s="241"/>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row>
    <row r="108" spans="1:79" s="133" customFormat="1" ht="12" customHeight="1" x14ac:dyDescent="0.2">
      <c r="A108" s="133" t="s">
        <v>526</v>
      </c>
      <c r="B108" s="220" t="s">
        <v>940</v>
      </c>
      <c r="C108" s="586" t="s">
        <v>1009</v>
      </c>
      <c r="D108" s="587" t="s">
        <v>1</v>
      </c>
      <c r="E108" s="588">
        <v>19</v>
      </c>
      <c r="F108" s="588">
        <v>4</v>
      </c>
      <c r="G108" s="588" t="s">
        <v>446</v>
      </c>
      <c r="H108" s="588" t="s">
        <v>446</v>
      </c>
      <c r="I108" s="589">
        <v>6</v>
      </c>
      <c r="J108" s="588">
        <v>6</v>
      </c>
      <c r="K108" s="588">
        <v>2</v>
      </c>
      <c r="L108" s="588">
        <v>2</v>
      </c>
      <c r="M108" s="588">
        <v>3</v>
      </c>
      <c r="N108" s="588">
        <v>7</v>
      </c>
      <c r="O108" s="241"/>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c r="CA108" s="132"/>
    </row>
    <row r="109" spans="1:79" s="133" customFormat="1" ht="12" customHeight="1" x14ac:dyDescent="0.2">
      <c r="A109" s="133" t="s">
        <v>526</v>
      </c>
      <c r="B109" s="220" t="s">
        <v>940</v>
      </c>
      <c r="C109" s="586" t="s">
        <v>1010</v>
      </c>
      <c r="D109" s="587" t="s">
        <v>1</v>
      </c>
      <c r="E109" s="588">
        <v>3</v>
      </c>
      <c r="F109" s="588">
        <v>3</v>
      </c>
      <c r="G109" s="588" t="s">
        <v>446</v>
      </c>
      <c r="H109" s="588" t="s">
        <v>446</v>
      </c>
      <c r="I109" s="589">
        <v>2</v>
      </c>
      <c r="J109" s="588">
        <v>1</v>
      </c>
      <c r="K109" s="588" t="s">
        <v>446</v>
      </c>
      <c r="L109" s="588" t="s">
        <v>446</v>
      </c>
      <c r="M109" s="588" t="s">
        <v>446</v>
      </c>
      <c r="N109" s="588" t="s">
        <v>446</v>
      </c>
      <c r="O109" s="241"/>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2"/>
      <c r="BU109" s="132"/>
      <c r="BV109" s="132"/>
      <c r="BW109" s="132"/>
      <c r="BX109" s="132"/>
      <c r="BY109" s="132"/>
      <c r="BZ109" s="132"/>
      <c r="CA109" s="132"/>
    </row>
    <row r="110" spans="1:79" s="133" customFormat="1" ht="12" customHeight="1" x14ac:dyDescent="0.2">
      <c r="A110" s="133" t="s">
        <v>526</v>
      </c>
      <c r="B110" s="220" t="s">
        <v>940</v>
      </c>
      <c r="C110" s="586" t="s">
        <v>1011</v>
      </c>
      <c r="D110" s="587" t="s">
        <v>1</v>
      </c>
      <c r="E110" s="588">
        <v>2</v>
      </c>
      <c r="F110" s="588">
        <v>2</v>
      </c>
      <c r="G110" s="588" t="s">
        <v>446</v>
      </c>
      <c r="H110" s="588" t="s">
        <v>446</v>
      </c>
      <c r="I110" s="589" t="s">
        <v>446</v>
      </c>
      <c r="J110" s="588">
        <v>2</v>
      </c>
      <c r="K110" s="588" t="s">
        <v>446</v>
      </c>
      <c r="L110" s="588" t="s">
        <v>446</v>
      </c>
      <c r="M110" s="588" t="s">
        <v>446</v>
      </c>
      <c r="N110" s="588" t="s">
        <v>446</v>
      </c>
      <c r="O110" s="241"/>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2"/>
      <c r="BE110" s="132"/>
      <c r="BF110" s="132"/>
      <c r="BG110" s="132"/>
      <c r="BH110" s="132"/>
      <c r="BI110" s="132"/>
      <c r="BJ110" s="132"/>
      <c r="BK110" s="132"/>
      <c r="BL110" s="132"/>
      <c r="BM110" s="132"/>
      <c r="BN110" s="132"/>
      <c r="BO110" s="132"/>
      <c r="BP110" s="132"/>
      <c r="BQ110" s="132"/>
      <c r="BR110" s="132"/>
      <c r="BS110" s="132"/>
      <c r="BT110" s="132"/>
      <c r="BU110" s="132"/>
      <c r="BV110" s="132"/>
      <c r="BW110" s="132"/>
      <c r="BX110" s="132"/>
      <c r="BY110" s="132"/>
      <c r="BZ110" s="132"/>
      <c r="CA110" s="132"/>
    </row>
    <row r="111" spans="1:79" s="133" customFormat="1" ht="12" customHeight="1" x14ac:dyDescent="0.2">
      <c r="A111" s="133" t="s">
        <v>526</v>
      </c>
      <c r="B111" s="220" t="s">
        <v>940</v>
      </c>
      <c r="C111" s="586" t="s">
        <v>1012</v>
      </c>
      <c r="D111" s="587" t="s">
        <v>1</v>
      </c>
      <c r="E111" s="588">
        <v>2</v>
      </c>
      <c r="F111" s="588">
        <v>2</v>
      </c>
      <c r="G111" s="588" t="s">
        <v>446</v>
      </c>
      <c r="H111" s="588" t="s">
        <v>446</v>
      </c>
      <c r="I111" s="589" t="s">
        <v>446</v>
      </c>
      <c r="J111" s="588">
        <v>1</v>
      </c>
      <c r="K111" s="588" t="s">
        <v>446</v>
      </c>
      <c r="L111" s="588" t="s">
        <v>446</v>
      </c>
      <c r="M111" s="588" t="s">
        <v>446</v>
      </c>
      <c r="N111" s="588" t="s">
        <v>446</v>
      </c>
      <c r="O111" s="241"/>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2"/>
      <c r="AQ111" s="132"/>
      <c r="AR111" s="132"/>
      <c r="AS111" s="132"/>
      <c r="AT111" s="132"/>
      <c r="AU111" s="132"/>
      <c r="AV111" s="132"/>
      <c r="AW111" s="132"/>
      <c r="AX111" s="132"/>
      <c r="AY111" s="132"/>
      <c r="AZ111" s="132"/>
      <c r="BA111" s="132"/>
      <c r="BB111" s="132"/>
      <c r="BC111" s="132"/>
      <c r="BD111" s="132"/>
      <c r="BE111" s="132"/>
      <c r="BF111" s="132"/>
      <c r="BG111" s="132"/>
      <c r="BH111" s="132"/>
      <c r="BI111" s="132"/>
      <c r="BJ111" s="132"/>
      <c r="BK111" s="132"/>
      <c r="BL111" s="132"/>
      <c r="BM111" s="132"/>
      <c r="BN111" s="132"/>
      <c r="BO111" s="132"/>
      <c r="BP111" s="132"/>
      <c r="BQ111" s="132"/>
      <c r="BR111" s="132"/>
      <c r="BS111" s="132"/>
      <c r="BT111" s="132"/>
      <c r="BU111" s="132"/>
      <c r="BV111" s="132"/>
      <c r="BW111" s="132"/>
      <c r="BX111" s="132"/>
      <c r="BY111" s="132"/>
      <c r="BZ111" s="132"/>
      <c r="CA111" s="132"/>
    </row>
    <row r="112" spans="1:79" s="133" customFormat="1" ht="12" customHeight="1" x14ac:dyDescent="0.2">
      <c r="A112" s="133" t="s">
        <v>543</v>
      </c>
      <c r="B112" s="220" t="s">
        <v>936</v>
      </c>
      <c r="C112" s="586" t="s">
        <v>1013</v>
      </c>
      <c r="D112" s="587" t="s">
        <v>1</v>
      </c>
      <c r="E112" s="588">
        <v>5</v>
      </c>
      <c r="F112" s="588">
        <v>5</v>
      </c>
      <c r="G112" s="588" t="s">
        <v>446</v>
      </c>
      <c r="H112" s="588" t="s">
        <v>446</v>
      </c>
      <c r="I112" s="589">
        <v>2</v>
      </c>
      <c r="J112" s="588">
        <v>1</v>
      </c>
      <c r="K112" s="588">
        <v>1</v>
      </c>
      <c r="L112" s="588" t="s">
        <v>446</v>
      </c>
      <c r="M112" s="588">
        <v>1</v>
      </c>
      <c r="N112" s="588">
        <v>2</v>
      </c>
      <c r="O112" s="241"/>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c r="AO112" s="132"/>
      <c r="AP112" s="132"/>
      <c r="AQ112" s="132"/>
      <c r="AR112" s="132"/>
      <c r="AS112" s="132"/>
      <c r="AT112" s="132"/>
      <c r="AU112" s="132"/>
      <c r="AV112" s="132"/>
      <c r="AW112" s="132"/>
      <c r="AX112" s="132"/>
      <c r="AY112" s="132"/>
      <c r="AZ112" s="132"/>
      <c r="BA112" s="132"/>
      <c r="BB112" s="132"/>
      <c r="BC112" s="132"/>
      <c r="BD112" s="132"/>
      <c r="BE112" s="132"/>
      <c r="BF112" s="132"/>
      <c r="BG112" s="132"/>
      <c r="BH112" s="132"/>
      <c r="BI112" s="132"/>
      <c r="BJ112" s="132"/>
      <c r="BK112" s="132"/>
      <c r="BL112" s="132"/>
      <c r="BM112" s="132"/>
      <c r="BN112" s="132"/>
      <c r="BO112" s="132"/>
      <c r="BP112" s="132"/>
      <c r="BQ112" s="132"/>
      <c r="BR112" s="132"/>
      <c r="BS112" s="132"/>
      <c r="BT112" s="132"/>
      <c r="BU112" s="132"/>
      <c r="BV112" s="132"/>
      <c r="BW112" s="132"/>
      <c r="BX112" s="132"/>
      <c r="BY112" s="132"/>
      <c r="BZ112" s="132"/>
      <c r="CA112" s="132"/>
    </row>
    <row r="113" spans="1:79" s="133" customFormat="1" ht="12" customHeight="1" x14ac:dyDescent="0.2">
      <c r="A113" s="133" t="s">
        <v>543</v>
      </c>
      <c r="B113" s="220" t="s">
        <v>936</v>
      </c>
      <c r="C113" s="586" t="s">
        <v>1014</v>
      </c>
      <c r="D113" s="587" t="s">
        <v>1</v>
      </c>
      <c r="E113" s="588">
        <v>1</v>
      </c>
      <c r="F113" s="588" t="s">
        <v>446</v>
      </c>
      <c r="G113" s="588" t="s">
        <v>446</v>
      </c>
      <c r="H113" s="588" t="s">
        <v>446</v>
      </c>
      <c r="I113" s="589" t="s">
        <v>446</v>
      </c>
      <c r="J113" s="588" t="s">
        <v>446</v>
      </c>
      <c r="K113" s="588">
        <v>1</v>
      </c>
      <c r="L113" s="588" t="s">
        <v>446</v>
      </c>
      <c r="M113" s="588">
        <v>1</v>
      </c>
      <c r="N113" s="588" t="s">
        <v>446</v>
      </c>
      <c r="O113" s="241"/>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32"/>
      <c r="AV113" s="132"/>
      <c r="AW113" s="132"/>
      <c r="AX113" s="132"/>
      <c r="AY113" s="132"/>
      <c r="AZ113" s="132"/>
      <c r="BA113" s="132"/>
      <c r="BB113" s="132"/>
      <c r="BC113" s="132"/>
      <c r="BD113" s="132"/>
      <c r="BE113" s="132"/>
      <c r="BF113" s="132"/>
      <c r="BG113" s="132"/>
      <c r="BH113" s="132"/>
      <c r="BI113" s="132"/>
      <c r="BJ113" s="132"/>
      <c r="BK113" s="132"/>
      <c r="BL113" s="132"/>
      <c r="BM113" s="132"/>
      <c r="BN113" s="132"/>
      <c r="BO113" s="132"/>
      <c r="BP113" s="132"/>
      <c r="BQ113" s="132"/>
      <c r="BR113" s="132"/>
      <c r="BS113" s="132"/>
      <c r="BT113" s="132"/>
      <c r="BU113" s="132"/>
      <c r="BV113" s="132"/>
      <c r="BW113" s="132"/>
      <c r="BX113" s="132"/>
      <c r="BY113" s="132"/>
      <c r="BZ113" s="132"/>
      <c r="CA113" s="132"/>
    </row>
    <row r="114" spans="1:79" s="133" customFormat="1" ht="12" customHeight="1" x14ac:dyDescent="0.2">
      <c r="A114" s="133" t="s">
        <v>543</v>
      </c>
      <c r="B114" s="220" t="s">
        <v>936</v>
      </c>
      <c r="C114" s="586" t="s">
        <v>1015</v>
      </c>
      <c r="D114" s="587" t="s">
        <v>1</v>
      </c>
      <c r="E114" s="588" t="s">
        <v>446</v>
      </c>
      <c r="F114" s="588" t="s">
        <v>446</v>
      </c>
      <c r="G114" s="588" t="s">
        <v>446</v>
      </c>
      <c r="H114" s="588" t="s">
        <v>446</v>
      </c>
      <c r="I114" s="589" t="s">
        <v>446</v>
      </c>
      <c r="J114" s="588" t="s">
        <v>446</v>
      </c>
      <c r="K114" s="588" t="s">
        <v>446</v>
      </c>
      <c r="L114" s="588" t="s">
        <v>446</v>
      </c>
      <c r="M114" s="588" t="s">
        <v>446</v>
      </c>
      <c r="N114" s="588" t="s">
        <v>446</v>
      </c>
      <c r="O114" s="241"/>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32"/>
      <c r="AV114" s="132"/>
      <c r="AW114" s="132"/>
      <c r="AX114" s="132"/>
      <c r="AY114" s="132"/>
      <c r="AZ114" s="132"/>
      <c r="BA114" s="132"/>
      <c r="BB114" s="132"/>
      <c r="BC114" s="132"/>
      <c r="BD114" s="132"/>
      <c r="BE114" s="132"/>
      <c r="BF114" s="132"/>
      <c r="BG114" s="132"/>
      <c r="BH114" s="132"/>
      <c r="BI114" s="132"/>
      <c r="BJ114" s="132"/>
      <c r="BK114" s="132"/>
      <c r="BL114" s="132"/>
      <c r="BM114" s="132"/>
      <c r="BN114" s="132"/>
      <c r="BO114" s="132"/>
      <c r="BP114" s="132"/>
      <c r="BQ114" s="132"/>
      <c r="BR114" s="132"/>
      <c r="BS114" s="132"/>
      <c r="BT114" s="132"/>
      <c r="BU114" s="132"/>
      <c r="BV114" s="132"/>
      <c r="BW114" s="132"/>
      <c r="BX114" s="132"/>
      <c r="BY114" s="132"/>
      <c r="BZ114" s="132"/>
      <c r="CA114" s="132"/>
    </row>
    <row r="115" spans="1:79" s="133" customFormat="1" ht="12" customHeight="1" x14ac:dyDescent="0.2">
      <c r="A115" s="133" t="s">
        <v>543</v>
      </c>
      <c r="B115" s="220" t="s">
        <v>936</v>
      </c>
      <c r="C115" s="586" t="s">
        <v>1016</v>
      </c>
      <c r="D115" s="587" t="s">
        <v>1</v>
      </c>
      <c r="E115" s="588">
        <v>5</v>
      </c>
      <c r="F115" s="588" t="s">
        <v>446</v>
      </c>
      <c r="G115" s="588" t="s">
        <v>446</v>
      </c>
      <c r="H115" s="588" t="s">
        <v>446</v>
      </c>
      <c r="I115" s="589">
        <v>2</v>
      </c>
      <c r="J115" s="588">
        <v>2</v>
      </c>
      <c r="K115" s="588" t="s">
        <v>446</v>
      </c>
      <c r="L115" s="588" t="s">
        <v>446</v>
      </c>
      <c r="M115" s="588" t="s">
        <v>446</v>
      </c>
      <c r="N115" s="588" t="s">
        <v>446</v>
      </c>
      <c r="O115" s="241"/>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c r="AO115" s="132"/>
      <c r="AP115" s="132"/>
      <c r="AQ115" s="132"/>
      <c r="AR115" s="132"/>
      <c r="AS115" s="132"/>
      <c r="AT115" s="132"/>
      <c r="AU115" s="132"/>
      <c r="AV115" s="132"/>
      <c r="AW115" s="132"/>
      <c r="AX115" s="132"/>
      <c r="AY115" s="132"/>
      <c r="AZ115" s="132"/>
      <c r="BA115" s="132"/>
      <c r="BB115" s="132"/>
      <c r="BC115" s="132"/>
      <c r="BD115" s="132"/>
      <c r="BE115" s="132"/>
      <c r="BF115" s="132"/>
      <c r="BG115" s="132"/>
      <c r="BH115" s="132"/>
      <c r="BI115" s="132"/>
      <c r="BJ115" s="132"/>
      <c r="BK115" s="132"/>
      <c r="BL115" s="132"/>
      <c r="BM115" s="132"/>
      <c r="BN115" s="132"/>
      <c r="BO115" s="132"/>
      <c r="BP115" s="132"/>
      <c r="BQ115" s="132"/>
      <c r="BR115" s="132"/>
      <c r="BS115" s="132"/>
      <c r="BT115" s="132"/>
      <c r="BU115" s="132"/>
      <c r="BV115" s="132"/>
      <c r="BW115" s="132"/>
      <c r="BX115" s="132"/>
      <c r="BY115" s="132"/>
      <c r="BZ115" s="132"/>
      <c r="CA115" s="132"/>
    </row>
    <row r="116" spans="1:79" s="133" customFormat="1" ht="12" customHeight="1" x14ac:dyDescent="0.2">
      <c r="A116" s="133" t="s">
        <v>543</v>
      </c>
      <c r="B116" s="220" t="s">
        <v>936</v>
      </c>
      <c r="C116" s="586" t="s">
        <v>1017</v>
      </c>
      <c r="D116" s="587" t="s">
        <v>1</v>
      </c>
      <c r="E116" s="588" t="s">
        <v>446</v>
      </c>
      <c r="F116" s="588" t="s">
        <v>446</v>
      </c>
      <c r="G116" s="588" t="s">
        <v>446</v>
      </c>
      <c r="H116" s="588" t="s">
        <v>446</v>
      </c>
      <c r="I116" s="589" t="s">
        <v>446</v>
      </c>
      <c r="J116" s="588" t="s">
        <v>446</v>
      </c>
      <c r="K116" s="588" t="s">
        <v>446</v>
      </c>
      <c r="L116" s="588" t="s">
        <v>446</v>
      </c>
      <c r="M116" s="588" t="s">
        <v>446</v>
      </c>
      <c r="N116" s="588" t="s">
        <v>446</v>
      </c>
      <c r="O116" s="241"/>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c r="AO116" s="132"/>
      <c r="AP116" s="132"/>
      <c r="AQ116" s="132"/>
      <c r="AR116" s="132"/>
      <c r="AS116" s="132"/>
      <c r="AT116" s="132"/>
      <c r="AU116" s="132"/>
      <c r="AV116" s="132"/>
      <c r="AW116" s="132"/>
      <c r="AX116" s="132"/>
      <c r="AY116" s="132"/>
      <c r="AZ116" s="132"/>
      <c r="BA116" s="132"/>
      <c r="BB116" s="132"/>
      <c r="BC116" s="132"/>
      <c r="BD116" s="132"/>
      <c r="BE116" s="132"/>
      <c r="BF116" s="132"/>
      <c r="BG116" s="132"/>
      <c r="BH116" s="132"/>
      <c r="BI116" s="132"/>
      <c r="BJ116" s="132"/>
      <c r="BK116" s="132"/>
      <c r="BL116" s="132"/>
      <c r="BM116" s="132"/>
      <c r="BN116" s="132"/>
      <c r="BO116" s="132"/>
      <c r="BP116" s="132"/>
      <c r="BQ116" s="132"/>
      <c r="BR116" s="132"/>
      <c r="BS116" s="132"/>
      <c r="BT116" s="132"/>
      <c r="BU116" s="132"/>
      <c r="BV116" s="132"/>
      <c r="BW116" s="132"/>
      <c r="BX116" s="132"/>
      <c r="BY116" s="132"/>
      <c r="BZ116" s="132"/>
      <c r="CA116" s="132"/>
    </row>
    <row r="117" spans="1:79" s="133" customFormat="1" ht="12" customHeight="1" x14ac:dyDescent="0.2">
      <c r="A117" s="133" t="s">
        <v>543</v>
      </c>
      <c r="B117" s="220" t="s">
        <v>936</v>
      </c>
      <c r="C117" s="586" t="s">
        <v>1018</v>
      </c>
      <c r="D117" s="587" t="s">
        <v>1</v>
      </c>
      <c r="E117" s="588">
        <v>2</v>
      </c>
      <c r="F117" s="588" t="s">
        <v>446</v>
      </c>
      <c r="G117" s="588" t="s">
        <v>446</v>
      </c>
      <c r="H117" s="588" t="s">
        <v>446</v>
      </c>
      <c r="I117" s="589">
        <v>1</v>
      </c>
      <c r="J117" s="588">
        <v>1</v>
      </c>
      <c r="K117" s="588" t="s">
        <v>446</v>
      </c>
      <c r="L117" s="588" t="s">
        <v>446</v>
      </c>
      <c r="M117" s="588" t="s">
        <v>446</v>
      </c>
      <c r="N117" s="588">
        <v>1</v>
      </c>
      <c r="O117" s="241"/>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2"/>
      <c r="AY117" s="132"/>
      <c r="AZ117" s="132"/>
      <c r="BA117" s="132"/>
      <c r="BB117" s="132"/>
      <c r="BC117" s="132"/>
      <c r="BD117" s="132"/>
      <c r="BE117" s="132"/>
      <c r="BF117" s="132"/>
      <c r="BG117" s="132"/>
      <c r="BH117" s="132"/>
      <c r="BI117" s="132"/>
      <c r="BJ117" s="132"/>
      <c r="BK117" s="132"/>
      <c r="BL117" s="132"/>
      <c r="BM117" s="132"/>
      <c r="BN117" s="132"/>
      <c r="BO117" s="132"/>
      <c r="BP117" s="132"/>
      <c r="BQ117" s="132"/>
      <c r="BR117" s="132"/>
      <c r="BS117" s="132"/>
      <c r="BT117" s="132"/>
      <c r="BU117" s="132"/>
      <c r="BV117" s="132"/>
      <c r="BW117" s="132"/>
      <c r="BX117" s="132"/>
      <c r="BY117" s="132"/>
      <c r="BZ117" s="132"/>
      <c r="CA117" s="132"/>
    </row>
    <row r="118" spans="1:79" s="133" customFormat="1" ht="12" customHeight="1" x14ac:dyDescent="0.2">
      <c r="A118" s="133" t="s">
        <v>538</v>
      </c>
      <c r="B118" s="220" t="s">
        <v>946</v>
      </c>
      <c r="C118" s="586" t="s">
        <v>1019</v>
      </c>
      <c r="D118" s="587" t="s">
        <v>1</v>
      </c>
      <c r="E118" s="588">
        <v>1</v>
      </c>
      <c r="F118" s="588">
        <v>1</v>
      </c>
      <c r="G118" s="588" t="s">
        <v>446</v>
      </c>
      <c r="H118" s="588" t="s">
        <v>446</v>
      </c>
      <c r="I118" s="589">
        <v>1</v>
      </c>
      <c r="J118" s="588" t="s">
        <v>446</v>
      </c>
      <c r="K118" s="588" t="s">
        <v>446</v>
      </c>
      <c r="L118" s="588" t="s">
        <v>446</v>
      </c>
      <c r="M118" s="588" t="s">
        <v>446</v>
      </c>
      <c r="N118" s="588">
        <v>1</v>
      </c>
      <c r="O118" s="241"/>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132"/>
      <c r="BA118" s="132"/>
      <c r="BB118" s="132"/>
      <c r="BC118" s="132"/>
      <c r="BD118" s="132"/>
      <c r="BE118" s="132"/>
      <c r="BF118" s="132"/>
      <c r="BG118" s="132"/>
      <c r="BH118" s="132"/>
      <c r="BI118" s="132"/>
      <c r="BJ118" s="132"/>
      <c r="BK118" s="132"/>
      <c r="BL118" s="132"/>
      <c r="BM118" s="132"/>
      <c r="BN118" s="132"/>
      <c r="BO118" s="132"/>
      <c r="BP118" s="132"/>
      <c r="BQ118" s="132"/>
      <c r="BR118" s="132"/>
      <c r="BS118" s="132"/>
      <c r="BT118" s="132"/>
      <c r="BU118" s="132"/>
      <c r="BV118" s="132"/>
      <c r="BW118" s="132"/>
      <c r="BX118" s="132"/>
      <c r="BY118" s="132"/>
      <c r="BZ118" s="132"/>
      <c r="CA118" s="132"/>
    </row>
    <row r="119" spans="1:79" s="133" customFormat="1" ht="12" customHeight="1" x14ac:dyDescent="0.2">
      <c r="A119" s="133" t="s">
        <v>551</v>
      </c>
      <c r="B119" s="220" t="s">
        <v>605</v>
      </c>
      <c r="C119" s="586" t="s">
        <v>1020</v>
      </c>
      <c r="D119" s="587" t="s">
        <v>1</v>
      </c>
      <c r="E119" s="588">
        <v>4</v>
      </c>
      <c r="F119" s="588">
        <v>4</v>
      </c>
      <c r="G119" s="588" t="s">
        <v>446</v>
      </c>
      <c r="H119" s="588" t="s">
        <v>446</v>
      </c>
      <c r="I119" s="589">
        <v>4</v>
      </c>
      <c r="J119" s="588" t="s">
        <v>446</v>
      </c>
      <c r="K119" s="588" t="s">
        <v>446</v>
      </c>
      <c r="L119" s="588" t="s">
        <v>446</v>
      </c>
      <c r="M119" s="588">
        <v>1</v>
      </c>
      <c r="N119" s="588">
        <v>2</v>
      </c>
      <c r="O119" s="241"/>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132"/>
      <c r="BA119" s="132"/>
      <c r="BB119" s="132"/>
      <c r="BC119" s="132"/>
      <c r="BD119" s="132"/>
      <c r="BE119" s="132"/>
      <c r="BF119" s="132"/>
      <c r="BG119" s="132"/>
      <c r="BH119" s="132"/>
      <c r="BI119" s="132"/>
      <c r="BJ119" s="132"/>
      <c r="BK119" s="132"/>
      <c r="BL119" s="132"/>
      <c r="BM119" s="132"/>
      <c r="BN119" s="132"/>
      <c r="BO119" s="132"/>
      <c r="BP119" s="132"/>
      <c r="BQ119" s="132"/>
      <c r="BR119" s="132"/>
      <c r="BS119" s="132"/>
      <c r="BT119" s="132"/>
      <c r="BU119" s="132"/>
      <c r="BV119" s="132"/>
      <c r="BW119" s="132"/>
      <c r="BX119" s="132"/>
      <c r="BY119" s="132"/>
      <c r="BZ119" s="132"/>
      <c r="CA119" s="132"/>
    </row>
    <row r="120" spans="1:79" s="133" customFormat="1" ht="12" customHeight="1" x14ac:dyDescent="0.2">
      <c r="A120" s="133" t="s">
        <v>551</v>
      </c>
      <c r="B120" s="220" t="s">
        <v>605</v>
      </c>
      <c r="C120" s="586" t="s">
        <v>1021</v>
      </c>
      <c r="D120" s="587" t="s">
        <v>1</v>
      </c>
      <c r="E120" s="588" t="s">
        <v>446</v>
      </c>
      <c r="F120" s="588" t="s">
        <v>446</v>
      </c>
      <c r="G120" s="588" t="s">
        <v>446</v>
      </c>
      <c r="H120" s="588" t="s">
        <v>446</v>
      </c>
      <c r="I120" s="589" t="s">
        <v>446</v>
      </c>
      <c r="J120" s="588" t="s">
        <v>446</v>
      </c>
      <c r="K120" s="588" t="s">
        <v>446</v>
      </c>
      <c r="L120" s="588" t="s">
        <v>446</v>
      </c>
      <c r="M120" s="588" t="s">
        <v>446</v>
      </c>
      <c r="N120" s="588" t="s">
        <v>446</v>
      </c>
      <c r="O120" s="241"/>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c r="BI120" s="132"/>
      <c r="BJ120" s="132"/>
      <c r="BK120" s="132"/>
      <c r="BL120" s="132"/>
      <c r="BM120" s="132"/>
      <c r="BN120" s="132"/>
      <c r="BO120" s="132"/>
      <c r="BP120" s="132"/>
      <c r="BQ120" s="132"/>
      <c r="BR120" s="132"/>
      <c r="BS120" s="132"/>
      <c r="BT120" s="132"/>
      <c r="BU120" s="132"/>
      <c r="BV120" s="132"/>
      <c r="BW120" s="132"/>
      <c r="BX120" s="132"/>
      <c r="BY120" s="132"/>
      <c r="BZ120" s="132"/>
      <c r="CA120" s="132"/>
    </row>
    <row r="121" spans="1:79" s="133" customFormat="1" ht="12" customHeight="1" x14ac:dyDescent="0.2">
      <c r="A121" s="133" t="s">
        <v>551</v>
      </c>
      <c r="B121" s="220" t="s">
        <v>605</v>
      </c>
      <c r="C121" s="586" t="s">
        <v>1022</v>
      </c>
      <c r="D121" s="587" t="s">
        <v>1</v>
      </c>
      <c r="E121" s="588" t="s">
        <v>446</v>
      </c>
      <c r="F121" s="588" t="s">
        <v>446</v>
      </c>
      <c r="G121" s="588" t="s">
        <v>446</v>
      </c>
      <c r="H121" s="588" t="s">
        <v>446</v>
      </c>
      <c r="I121" s="589" t="s">
        <v>446</v>
      </c>
      <c r="J121" s="588" t="s">
        <v>446</v>
      </c>
      <c r="K121" s="588" t="s">
        <v>446</v>
      </c>
      <c r="L121" s="588" t="s">
        <v>446</v>
      </c>
      <c r="M121" s="588" t="s">
        <v>446</v>
      </c>
      <c r="N121" s="588" t="s">
        <v>446</v>
      </c>
      <c r="O121" s="241"/>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2"/>
      <c r="AP121" s="132"/>
      <c r="AQ121" s="132"/>
      <c r="AR121" s="132"/>
      <c r="AS121" s="132"/>
      <c r="AT121" s="132"/>
      <c r="AU121" s="132"/>
      <c r="AV121" s="132"/>
      <c r="AW121" s="132"/>
      <c r="AX121" s="132"/>
      <c r="AY121" s="132"/>
      <c r="AZ121" s="132"/>
      <c r="BA121" s="132"/>
      <c r="BB121" s="132"/>
      <c r="BC121" s="132"/>
      <c r="BD121" s="132"/>
      <c r="BE121" s="132"/>
      <c r="BF121" s="132"/>
      <c r="BG121" s="132"/>
      <c r="BH121" s="132"/>
      <c r="BI121" s="132"/>
      <c r="BJ121" s="132"/>
      <c r="BK121" s="132"/>
      <c r="BL121" s="132"/>
      <c r="BM121" s="132"/>
      <c r="BN121" s="132"/>
      <c r="BO121" s="132"/>
      <c r="BP121" s="132"/>
      <c r="BQ121" s="132"/>
      <c r="BR121" s="132"/>
      <c r="BS121" s="132"/>
      <c r="BT121" s="132"/>
      <c r="BU121" s="132"/>
      <c r="BV121" s="132"/>
      <c r="BW121" s="132"/>
      <c r="BX121" s="132"/>
      <c r="BY121" s="132"/>
      <c r="BZ121" s="132"/>
      <c r="CA121" s="132"/>
    </row>
    <row r="122" spans="1:79" s="133" customFormat="1" ht="12" customHeight="1" x14ac:dyDescent="0.2">
      <c r="A122" s="133" t="s">
        <v>551</v>
      </c>
      <c r="B122" s="220" t="s">
        <v>605</v>
      </c>
      <c r="C122" s="586" t="s">
        <v>1023</v>
      </c>
      <c r="D122" s="587" t="s">
        <v>1</v>
      </c>
      <c r="E122" s="588">
        <v>3</v>
      </c>
      <c r="F122" s="588" t="s">
        <v>446</v>
      </c>
      <c r="G122" s="588" t="s">
        <v>446</v>
      </c>
      <c r="H122" s="588" t="s">
        <v>446</v>
      </c>
      <c r="I122" s="589">
        <v>2</v>
      </c>
      <c r="J122" s="588" t="s">
        <v>446</v>
      </c>
      <c r="K122" s="588" t="s">
        <v>446</v>
      </c>
      <c r="L122" s="588" t="s">
        <v>446</v>
      </c>
      <c r="M122" s="588" t="s">
        <v>446</v>
      </c>
      <c r="N122" s="588" t="s">
        <v>446</v>
      </c>
      <c r="O122" s="241"/>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c r="BW122" s="132"/>
      <c r="BX122" s="132"/>
      <c r="BY122" s="132"/>
      <c r="BZ122" s="132"/>
      <c r="CA122" s="132"/>
    </row>
    <row r="123" spans="1:79" s="133" customFormat="1" ht="12" customHeight="1" x14ac:dyDescent="0.2">
      <c r="A123" s="133" t="s">
        <v>551</v>
      </c>
      <c r="B123" s="220" t="s">
        <v>605</v>
      </c>
      <c r="C123" s="586" t="s">
        <v>1024</v>
      </c>
      <c r="D123" s="587" t="s">
        <v>1</v>
      </c>
      <c r="E123" s="588" t="s">
        <v>446</v>
      </c>
      <c r="F123" s="588" t="s">
        <v>446</v>
      </c>
      <c r="G123" s="588" t="s">
        <v>446</v>
      </c>
      <c r="H123" s="588" t="s">
        <v>446</v>
      </c>
      <c r="I123" s="589" t="s">
        <v>446</v>
      </c>
      <c r="J123" s="588" t="s">
        <v>446</v>
      </c>
      <c r="K123" s="588" t="s">
        <v>446</v>
      </c>
      <c r="L123" s="588" t="s">
        <v>446</v>
      </c>
      <c r="M123" s="588" t="s">
        <v>446</v>
      </c>
      <c r="N123" s="588" t="s">
        <v>446</v>
      </c>
      <c r="O123" s="241"/>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32"/>
      <c r="BR123" s="132"/>
      <c r="BS123" s="132"/>
      <c r="BT123" s="132"/>
      <c r="BU123" s="132"/>
      <c r="BV123" s="132"/>
      <c r="BW123" s="132"/>
      <c r="BX123" s="132"/>
      <c r="BY123" s="132"/>
      <c r="BZ123" s="132"/>
      <c r="CA123" s="132"/>
    </row>
    <row r="124" spans="1:79" s="133" customFormat="1" ht="12" customHeight="1" x14ac:dyDescent="0.2">
      <c r="A124" s="133" t="s">
        <v>551</v>
      </c>
      <c r="B124" s="220" t="s">
        <v>605</v>
      </c>
      <c r="C124" s="586" t="s">
        <v>1025</v>
      </c>
      <c r="D124" s="587" t="s">
        <v>1</v>
      </c>
      <c r="E124" s="588" t="s">
        <v>446</v>
      </c>
      <c r="F124" s="588" t="s">
        <v>446</v>
      </c>
      <c r="G124" s="588" t="s">
        <v>446</v>
      </c>
      <c r="H124" s="588" t="s">
        <v>446</v>
      </c>
      <c r="I124" s="589" t="s">
        <v>446</v>
      </c>
      <c r="J124" s="588" t="s">
        <v>446</v>
      </c>
      <c r="K124" s="588" t="s">
        <v>446</v>
      </c>
      <c r="L124" s="588" t="s">
        <v>446</v>
      </c>
      <c r="M124" s="588" t="s">
        <v>446</v>
      </c>
      <c r="N124" s="588" t="s">
        <v>446</v>
      </c>
      <c r="O124" s="241"/>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132"/>
      <c r="AU124" s="132"/>
      <c r="AV124" s="132"/>
      <c r="AW124" s="132"/>
      <c r="AX124" s="132"/>
      <c r="AY124" s="132"/>
      <c r="AZ124" s="132"/>
      <c r="BA124" s="132"/>
      <c r="BB124" s="132"/>
      <c r="BC124" s="132"/>
      <c r="BD124" s="132"/>
      <c r="BE124" s="132"/>
      <c r="BF124" s="132"/>
      <c r="BG124" s="132"/>
      <c r="BH124" s="132"/>
      <c r="BI124" s="132"/>
      <c r="BJ124" s="132"/>
      <c r="BK124" s="132"/>
      <c r="BL124" s="132"/>
      <c r="BM124" s="132"/>
      <c r="BN124" s="132"/>
      <c r="BO124" s="132"/>
      <c r="BP124" s="132"/>
      <c r="BQ124" s="132"/>
      <c r="BR124" s="132"/>
      <c r="BS124" s="132"/>
      <c r="BT124" s="132"/>
      <c r="BU124" s="132"/>
      <c r="BV124" s="132"/>
      <c r="BW124" s="132"/>
      <c r="BX124" s="132"/>
      <c r="BY124" s="132"/>
      <c r="BZ124" s="132"/>
      <c r="CA124" s="132"/>
    </row>
    <row r="125" spans="1:79" s="133" customFormat="1" ht="12" customHeight="1" x14ac:dyDescent="0.2">
      <c r="A125" s="133" t="s">
        <v>551</v>
      </c>
      <c r="B125" s="220" t="s">
        <v>605</v>
      </c>
      <c r="C125" s="586" t="s">
        <v>1026</v>
      </c>
      <c r="D125" s="587" t="s">
        <v>1</v>
      </c>
      <c r="E125" s="588">
        <v>1</v>
      </c>
      <c r="F125" s="588" t="s">
        <v>446</v>
      </c>
      <c r="G125" s="588" t="s">
        <v>446</v>
      </c>
      <c r="H125" s="588" t="s">
        <v>446</v>
      </c>
      <c r="I125" s="589">
        <v>1</v>
      </c>
      <c r="J125" s="588" t="s">
        <v>446</v>
      </c>
      <c r="K125" s="588" t="s">
        <v>446</v>
      </c>
      <c r="L125" s="588" t="s">
        <v>446</v>
      </c>
      <c r="M125" s="588" t="s">
        <v>446</v>
      </c>
      <c r="N125" s="588" t="s">
        <v>446</v>
      </c>
      <c r="O125" s="241"/>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32"/>
      <c r="BG125" s="132"/>
      <c r="BH125" s="132"/>
      <c r="BI125" s="132"/>
      <c r="BJ125" s="132"/>
      <c r="BK125" s="132"/>
      <c r="BL125" s="132"/>
      <c r="BM125" s="132"/>
      <c r="BN125" s="132"/>
      <c r="BO125" s="132"/>
      <c r="BP125" s="132"/>
      <c r="BQ125" s="132"/>
      <c r="BR125" s="132"/>
      <c r="BS125" s="132"/>
      <c r="BT125" s="132"/>
      <c r="BU125" s="132"/>
      <c r="BV125" s="132"/>
      <c r="BW125" s="132"/>
      <c r="BX125" s="132"/>
      <c r="BY125" s="132"/>
      <c r="BZ125" s="132"/>
      <c r="CA125" s="132"/>
    </row>
    <row r="126" spans="1:79" s="133" customFormat="1" ht="12" customHeight="1" x14ac:dyDescent="0.2">
      <c r="A126" s="133" t="s">
        <v>556</v>
      </c>
      <c r="B126" s="220" t="s">
        <v>602</v>
      </c>
      <c r="C126" s="586" t="s">
        <v>1027</v>
      </c>
      <c r="D126" s="587" t="s">
        <v>1</v>
      </c>
      <c r="E126" s="588" t="s">
        <v>446</v>
      </c>
      <c r="F126" s="588" t="s">
        <v>446</v>
      </c>
      <c r="G126" s="588" t="s">
        <v>446</v>
      </c>
      <c r="H126" s="588" t="s">
        <v>446</v>
      </c>
      <c r="I126" s="589" t="s">
        <v>446</v>
      </c>
      <c r="J126" s="588" t="s">
        <v>446</v>
      </c>
      <c r="K126" s="588" t="s">
        <v>446</v>
      </c>
      <c r="L126" s="588" t="s">
        <v>446</v>
      </c>
      <c r="M126" s="588" t="s">
        <v>446</v>
      </c>
      <c r="N126" s="588" t="s">
        <v>446</v>
      </c>
      <c r="O126" s="241"/>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2"/>
      <c r="AQ126" s="132"/>
      <c r="AR126" s="132"/>
      <c r="AS126" s="132"/>
      <c r="AT126" s="132"/>
      <c r="AU126" s="132"/>
      <c r="AV126" s="132"/>
      <c r="AW126" s="132"/>
      <c r="AX126" s="132"/>
      <c r="AY126" s="132"/>
      <c r="AZ126" s="132"/>
      <c r="BA126" s="132"/>
      <c r="BB126" s="132"/>
      <c r="BC126" s="132"/>
      <c r="BD126" s="132"/>
      <c r="BE126" s="132"/>
      <c r="BF126" s="132"/>
      <c r="BG126" s="132"/>
      <c r="BH126" s="132"/>
      <c r="BI126" s="132"/>
      <c r="BJ126" s="132"/>
      <c r="BK126" s="132"/>
      <c r="BL126" s="132"/>
      <c r="BM126" s="132"/>
      <c r="BN126" s="132"/>
      <c r="BO126" s="132"/>
      <c r="BP126" s="132"/>
      <c r="BQ126" s="132"/>
      <c r="BR126" s="132"/>
      <c r="BS126" s="132"/>
      <c r="BT126" s="132"/>
      <c r="BU126" s="132"/>
      <c r="BV126" s="132"/>
      <c r="BW126" s="132"/>
      <c r="BX126" s="132"/>
      <c r="BY126" s="132"/>
      <c r="BZ126" s="132"/>
      <c r="CA126" s="132"/>
    </row>
    <row r="127" spans="1:79" s="133" customFormat="1" ht="12" customHeight="1" x14ac:dyDescent="0.2">
      <c r="A127" s="133" t="s">
        <v>556</v>
      </c>
      <c r="B127" s="220" t="s">
        <v>602</v>
      </c>
      <c r="C127" s="586" t="s">
        <v>1028</v>
      </c>
      <c r="D127" s="587" t="s">
        <v>1</v>
      </c>
      <c r="E127" s="588">
        <v>2</v>
      </c>
      <c r="F127" s="588" t="s">
        <v>446</v>
      </c>
      <c r="G127" s="588" t="s">
        <v>446</v>
      </c>
      <c r="H127" s="588" t="s">
        <v>446</v>
      </c>
      <c r="I127" s="589" t="s">
        <v>446</v>
      </c>
      <c r="J127" s="588">
        <v>2</v>
      </c>
      <c r="K127" s="588" t="s">
        <v>446</v>
      </c>
      <c r="L127" s="588" t="s">
        <v>446</v>
      </c>
      <c r="M127" s="588" t="s">
        <v>446</v>
      </c>
      <c r="N127" s="588">
        <v>1</v>
      </c>
      <c r="O127" s="241"/>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132"/>
      <c r="BU127" s="132"/>
      <c r="BV127" s="132"/>
      <c r="BW127" s="132"/>
      <c r="BX127" s="132"/>
      <c r="BY127" s="132"/>
      <c r="BZ127" s="132"/>
      <c r="CA127" s="132"/>
    </row>
    <row r="128" spans="1:79" s="133" customFormat="1" ht="12" customHeight="1" x14ac:dyDescent="0.2">
      <c r="A128" s="133" t="s">
        <v>556</v>
      </c>
      <c r="B128" s="220" t="s">
        <v>602</v>
      </c>
      <c r="C128" s="586" t="s">
        <v>1029</v>
      </c>
      <c r="D128" s="587" t="s">
        <v>1</v>
      </c>
      <c r="E128" s="588" t="s">
        <v>446</v>
      </c>
      <c r="F128" s="588" t="s">
        <v>446</v>
      </c>
      <c r="G128" s="588" t="s">
        <v>446</v>
      </c>
      <c r="H128" s="588" t="s">
        <v>446</v>
      </c>
      <c r="I128" s="589" t="s">
        <v>446</v>
      </c>
      <c r="J128" s="588" t="s">
        <v>446</v>
      </c>
      <c r="K128" s="588" t="s">
        <v>446</v>
      </c>
      <c r="L128" s="588" t="s">
        <v>446</v>
      </c>
      <c r="M128" s="588" t="s">
        <v>446</v>
      </c>
      <c r="N128" s="588" t="s">
        <v>446</v>
      </c>
      <c r="O128" s="241"/>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2"/>
      <c r="AW128" s="132"/>
      <c r="AX128" s="132"/>
      <c r="AY128" s="132"/>
      <c r="AZ128" s="132"/>
      <c r="BA128" s="132"/>
      <c r="BB128" s="132"/>
      <c r="BC128" s="132"/>
      <c r="BD128" s="132"/>
      <c r="BE128" s="132"/>
      <c r="BF128" s="132"/>
      <c r="BG128" s="132"/>
      <c r="BH128" s="132"/>
      <c r="BI128" s="132"/>
      <c r="BJ128" s="132"/>
      <c r="BK128" s="132"/>
      <c r="BL128" s="132"/>
      <c r="BM128" s="132"/>
      <c r="BN128" s="132"/>
      <c r="BO128" s="132"/>
      <c r="BP128" s="132"/>
      <c r="BQ128" s="132"/>
      <c r="BR128" s="132"/>
      <c r="BS128" s="132"/>
      <c r="BT128" s="132"/>
      <c r="BU128" s="132"/>
      <c r="BV128" s="132"/>
      <c r="BW128" s="132"/>
      <c r="BX128" s="132"/>
      <c r="BY128" s="132"/>
      <c r="BZ128" s="132"/>
      <c r="CA128" s="132"/>
    </row>
    <row r="129" spans="1:79" s="133" customFormat="1" ht="12" customHeight="1" x14ac:dyDescent="0.2">
      <c r="A129" s="133" t="s">
        <v>556</v>
      </c>
      <c r="B129" s="220" t="s">
        <v>602</v>
      </c>
      <c r="C129" s="586" t="s">
        <v>1030</v>
      </c>
      <c r="D129" s="587" t="s">
        <v>1</v>
      </c>
      <c r="E129" s="588">
        <v>3</v>
      </c>
      <c r="F129" s="588" t="s">
        <v>446</v>
      </c>
      <c r="G129" s="588" t="s">
        <v>446</v>
      </c>
      <c r="H129" s="588" t="s">
        <v>446</v>
      </c>
      <c r="I129" s="589">
        <v>1</v>
      </c>
      <c r="J129" s="588">
        <v>2</v>
      </c>
      <c r="K129" s="588" t="s">
        <v>446</v>
      </c>
      <c r="L129" s="588" t="s">
        <v>446</v>
      </c>
      <c r="M129" s="588">
        <v>1</v>
      </c>
      <c r="N129" s="588">
        <v>2</v>
      </c>
      <c r="O129" s="241"/>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2"/>
      <c r="AQ129" s="132"/>
      <c r="AR129" s="132"/>
      <c r="AS129" s="132"/>
      <c r="AT129" s="132"/>
      <c r="AU129" s="132"/>
      <c r="AV129" s="132"/>
      <c r="AW129" s="132"/>
      <c r="AX129" s="132"/>
      <c r="AY129" s="132"/>
      <c r="AZ129" s="132"/>
      <c r="BA129" s="132"/>
      <c r="BB129" s="132"/>
      <c r="BC129" s="132"/>
      <c r="BD129" s="132"/>
      <c r="BE129" s="132"/>
      <c r="BF129" s="132"/>
      <c r="BG129" s="132"/>
      <c r="BH129" s="132"/>
      <c r="BI129" s="132"/>
      <c r="BJ129" s="132"/>
      <c r="BK129" s="132"/>
      <c r="BL129" s="132"/>
      <c r="BM129" s="132"/>
      <c r="BN129" s="132"/>
      <c r="BO129" s="132"/>
      <c r="BP129" s="132"/>
      <c r="BQ129" s="132"/>
      <c r="BR129" s="132"/>
      <c r="BS129" s="132"/>
      <c r="BT129" s="132"/>
      <c r="BU129" s="132"/>
      <c r="BV129" s="132"/>
      <c r="BW129" s="132"/>
      <c r="BX129" s="132"/>
      <c r="BY129" s="132"/>
      <c r="BZ129" s="132"/>
      <c r="CA129" s="132"/>
    </row>
    <row r="130" spans="1:79" s="133" customFormat="1" ht="12" customHeight="1" x14ac:dyDescent="0.2">
      <c r="A130" s="133" t="s">
        <v>556</v>
      </c>
      <c r="B130" s="220" t="s">
        <v>602</v>
      </c>
      <c r="C130" s="586" t="s">
        <v>1031</v>
      </c>
      <c r="D130" s="587" t="s">
        <v>1</v>
      </c>
      <c r="E130" s="588">
        <v>5</v>
      </c>
      <c r="F130" s="588">
        <v>5</v>
      </c>
      <c r="G130" s="588" t="s">
        <v>446</v>
      </c>
      <c r="H130" s="588" t="s">
        <v>446</v>
      </c>
      <c r="I130" s="589">
        <v>3</v>
      </c>
      <c r="J130" s="588" t="s">
        <v>446</v>
      </c>
      <c r="K130" s="588" t="s">
        <v>446</v>
      </c>
      <c r="L130" s="588" t="s">
        <v>446</v>
      </c>
      <c r="M130" s="588" t="s">
        <v>446</v>
      </c>
      <c r="N130" s="588">
        <v>2</v>
      </c>
      <c r="O130" s="241"/>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2"/>
      <c r="AY130" s="132"/>
      <c r="AZ130" s="132"/>
      <c r="BA130" s="132"/>
      <c r="BB130" s="132"/>
      <c r="BC130" s="132"/>
      <c r="BD130" s="132"/>
      <c r="BE130" s="132"/>
      <c r="BF130" s="132"/>
      <c r="BG130" s="132"/>
      <c r="BH130" s="132"/>
      <c r="BI130" s="132"/>
      <c r="BJ130" s="132"/>
      <c r="BK130" s="132"/>
      <c r="BL130" s="132"/>
      <c r="BM130" s="132"/>
      <c r="BN130" s="132"/>
      <c r="BO130" s="132"/>
      <c r="BP130" s="132"/>
      <c r="BQ130" s="132"/>
      <c r="BR130" s="132"/>
      <c r="BS130" s="132"/>
      <c r="BT130" s="132"/>
      <c r="BU130" s="132"/>
      <c r="BV130" s="132"/>
      <c r="BW130" s="132"/>
      <c r="BX130" s="132"/>
      <c r="BY130" s="132"/>
      <c r="BZ130" s="132"/>
      <c r="CA130" s="132"/>
    </row>
    <row r="131" spans="1:79" s="133" customFormat="1" ht="12" customHeight="1" x14ac:dyDescent="0.2">
      <c r="A131" s="133" t="s">
        <v>556</v>
      </c>
      <c r="B131" s="220" t="s">
        <v>602</v>
      </c>
      <c r="C131" s="586" t="s">
        <v>1032</v>
      </c>
      <c r="D131" s="587" t="s">
        <v>1</v>
      </c>
      <c r="E131" s="588" t="s">
        <v>446</v>
      </c>
      <c r="F131" s="588" t="s">
        <v>446</v>
      </c>
      <c r="G131" s="588" t="s">
        <v>446</v>
      </c>
      <c r="H131" s="588" t="s">
        <v>446</v>
      </c>
      <c r="I131" s="589" t="s">
        <v>446</v>
      </c>
      <c r="J131" s="588" t="s">
        <v>446</v>
      </c>
      <c r="K131" s="588" t="s">
        <v>446</v>
      </c>
      <c r="L131" s="588" t="s">
        <v>446</v>
      </c>
      <c r="M131" s="588" t="s">
        <v>446</v>
      </c>
      <c r="N131" s="588" t="s">
        <v>446</v>
      </c>
      <c r="O131" s="241"/>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2"/>
      <c r="BC131" s="132"/>
      <c r="BD131" s="132"/>
      <c r="BE131" s="132"/>
      <c r="BF131" s="132"/>
      <c r="BG131" s="132"/>
      <c r="BH131" s="132"/>
      <c r="BI131" s="132"/>
      <c r="BJ131" s="132"/>
      <c r="BK131" s="132"/>
      <c r="BL131" s="132"/>
      <c r="BM131" s="132"/>
      <c r="BN131" s="132"/>
      <c r="BO131" s="132"/>
      <c r="BP131" s="132"/>
      <c r="BQ131" s="132"/>
      <c r="BR131" s="132"/>
      <c r="BS131" s="132"/>
      <c r="BT131" s="132"/>
      <c r="BU131" s="132"/>
      <c r="BV131" s="132"/>
      <c r="BW131" s="132"/>
      <c r="BX131" s="132"/>
      <c r="BY131" s="132"/>
      <c r="BZ131" s="132"/>
      <c r="CA131" s="132"/>
    </row>
    <row r="132" spans="1:79" s="133" customFormat="1" ht="12" customHeight="1" x14ac:dyDescent="0.2">
      <c r="A132" s="133" t="s">
        <v>556</v>
      </c>
      <c r="B132" s="220" t="s">
        <v>602</v>
      </c>
      <c r="C132" s="586" t="s">
        <v>1033</v>
      </c>
      <c r="D132" s="587" t="s">
        <v>1</v>
      </c>
      <c r="E132" s="588">
        <v>1</v>
      </c>
      <c r="F132" s="588">
        <v>1</v>
      </c>
      <c r="G132" s="588" t="s">
        <v>446</v>
      </c>
      <c r="H132" s="588" t="s">
        <v>446</v>
      </c>
      <c r="I132" s="589" t="s">
        <v>446</v>
      </c>
      <c r="J132" s="588" t="s">
        <v>446</v>
      </c>
      <c r="K132" s="588" t="s">
        <v>446</v>
      </c>
      <c r="L132" s="588">
        <v>1</v>
      </c>
      <c r="M132" s="588">
        <v>1</v>
      </c>
      <c r="N132" s="588" t="s">
        <v>446</v>
      </c>
      <c r="O132" s="241"/>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c r="AO132" s="132"/>
      <c r="AP132" s="132"/>
      <c r="AQ132" s="132"/>
      <c r="AR132" s="132"/>
      <c r="AS132" s="132"/>
      <c r="AT132" s="132"/>
      <c r="AU132" s="132"/>
      <c r="AV132" s="132"/>
      <c r="AW132" s="132"/>
      <c r="AX132" s="132"/>
      <c r="AY132" s="132"/>
      <c r="AZ132" s="132"/>
      <c r="BA132" s="132"/>
      <c r="BB132" s="132"/>
      <c r="BC132" s="132"/>
      <c r="BD132" s="132"/>
      <c r="BE132" s="132"/>
      <c r="BF132" s="132"/>
      <c r="BG132" s="132"/>
      <c r="BH132" s="132"/>
      <c r="BI132" s="132"/>
      <c r="BJ132" s="132"/>
      <c r="BK132" s="132"/>
      <c r="BL132" s="132"/>
      <c r="BM132" s="132"/>
      <c r="BN132" s="132"/>
      <c r="BO132" s="132"/>
      <c r="BP132" s="132"/>
      <c r="BQ132" s="132"/>
      <c r="BR132" s="132"/>
      <c r="BS132" s="132"/>
      <c r="BT132" s="132"/>
      <c r="BU132" s="132"/>
      <c r="BV132" s="132"/>
      <c r="BW132" s="132"/>
      <c r="BX132" s="132"/>
      <c r="BY132" s="132"/>
      <c r="BZ132" s="132"/>
      <c r="CA132" s="132"/>
    </row>
    <row r="133" spans="1:79" s="133" customFormat="1" ht="12" customHeight="1" x14ac:dyDescent="0.2">
      <c r="A133" s="133" t="s">
        <v>556</v>
      </c>
      <c r="B133" s="220" t="s">
        <v>602</v>
      </c>
      <c r="C133" s="586" t="s">
        <v>1034</v>
      </c>
      <c r="D133" s="587" t="s">
        <v>1</v>
      </c>
      <c r="E133" s="588">
        <v>1</v>
      </c>
      <c r="F133" s="588" t="s">
        <v>446</v>
      </c>
      <c r="G133" s="588" t="s">
        <v>446</v>
      </c>
      <c r="H133" s="588" t="s">
        <v>446</v>
      </c>
      <c r="I133" s="589" t="s">
        <v>446</v>
      </c>
      <c r="J133" s="588" t="s">
        <v>446</v>
      </c>
      <c r="K133" s="588" t="s">
        <v>446</v>
      </c>
      <c r="L133" s="588" t="s">
        <v>446</v>
      </c>
      <c r="M133" s="588" t="s">
        <v>446</v>
      </c>
      <c r="N133" s="588" t="s">
        <v>446</v>
      </c>
      <c r="O133" s="241"/>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2"/>
      <c r="AY133" s="132"/>
      <c r="AZ133" s="132"/>
      <c r="BA133" s="132"/>
      <c r="BB133" s="132"/>
      <c r="BC133" s="132"/>
      <c r="BD133" s="132"/>
      <c r="BE133" s="132"/>
      <c r="BF133" s="132"/>
      <c r="BG133" s="132"/>
      <c r="BH133" s="132"/>
      <c r="BI133" s="132"/>
      <c r="BJ133" s="132"/>
      <c r="BK133" s="132"/>
      <c r="BL133" s="132"/>
      <c r="BM133" s="132"/>
      <c r="BN133" s="132"/>
      <c r="BO133" s="132"/>
      <c r="BP133" s="132"/>
      <c r="BQ133" s="132"/>
      <c r="BR133" s="132"/>
      <c r="BS133" s="132"/>
      <c r="BT133" s="132"/>
      <c r="BU133" s="132"/>
      <c r="BV133" s="132"/>
      <c r="BW133" s="132"/>
      <c r="BX133" s="132"/>
      <c r="BY133" s="132"/>
      <c r="BZ133" s="132"/>
      <c r="CA133" s="132"/>
    </row>
    <row r="134" spans="1:79" s="133" customFormat="1" ht="12" customHeight="1" x14ac:dyDescent="0.2">
      <c r="A134" s="133" t="s">
        <v>556</v>
      </c>
      <c r="B134" s="220" t="s">
        <v>602</v>
      </c>
      <c r="C134" s="586" t="s">
        <v>1035</v>
      </c>
      <c r="D134" s="587" t="s">
        <v>1</v>
      </c>
      <c r="E134" s="588">
        <v>2</v>
      </c>
      <c r="F134" s="588">
        <v>2</v>
      </c>
      <c r="G134" s="588" t="s">
        <v>446</v>
      </c>
      <c r="H134" s="588" t="s">
        <v>446</v>
      </c>
      <c r="I134" s="589">
        <v>1</v>
      </c>
      <c r="J134" s="588">
        <v>1</v>
      </c>
      <c r="K134" s="588" t="s">
        <v>446</v>
      </c>
      <c r="L134" s="588" t="s">
        <v>446</v>
      </c>
      <c r="M134" s="588">
        <v>1</v>
      </c>
      <c r="N134" s="588" t="s">
        <v>446</v>
      </c>
      <c r="O134" s="241"/>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2"/>
      <c r="AZ134" s="132"/>
      <c r="BA134" s="132"/>
      <c r="BB134" s="132"/>
      <c r="BC134" s="132"/>
      <c r="BD134" s="132"/>
      <c r="BE134" s="132"/>
      <c r="BF134" s="132"/>
      <c r="BG134" s="132"/>
      <c r="BH134" s="132"/>
      <c r="BI134" s="132"/>
      <c r="BJ134" s="132"/>
      <c r="BK134" s="132"/>
      <c r="BL134" s="132"/>
      <c r="BM134" s="132"/>
      <c r="BN134" s="132"/>
      <c r="BO134" s="132"/>
      <c r="BP134" s="132"/>
      <c r="BQ134" s="132"/>
      <c r="BR134" s="132"/>
      <c r="BS134" s="132"/>
      <c r="BT134" s="132"/>
      <c r="BU134" s="132"/>
      <c r="BV134" s="132"/>
      <c r="BW134" s="132"/>
      <c r="BX134" s="132"/>
      <c r="BY134" s="132"/>
      <c r="BZ134" s="132"/>
      <c r="CA134" s="132"/>
    </row>
    <row r="135" spans="1:79" s="133" customFormat="1" ht="12" customHeight="1" x14ac:dyDescent="0.2">
      <c r="A135" s="133" t="s">
        <v>1096</v>
      </c>
      <c r="B135" s="220" t="s">
        <v>932</v>
      </c>
      <c r="C135" s="586" t="s">
        <v>1036</v>
      </c>
      <c r="D135" s="587" t="s">
        <v>1</v>
      </c>
      <c r="E135" s="588">
        <v>11</v>
      </c>
      <c r="F135" s="588" t="s">
        <v>446</v>
      </c>
      <c r="G135" s="588" t="s">
        <v>446</v>
      </c>
      <c r="H135" s="588" t="s">
        <v>446</v>
      </c>
      <c r="I135" s="589">
        <v>6</v>
      </c>
      <c r="J135" s="588">
        <v>4</v>
      </c>
      <c r="K135" s="588">
        <v>1</v>
      </c>
      <c r="L135" s="588" t="s">
        <v>446</v>
      </c>
      <c r="M135" s="588">
        <v>1</v>
      </c>
      <c r="N135" s="588">
        <v>4</v>
      </c>
      <c r="O135" s="241"/>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2"/>
      <c r="BC135" s="132"/>
      <c r="BD135" s="132"/>
      <c r="BE135" s="132"/>
      <c r="BF135" s="132"/>
      <c r="BG135" s="132"/>
      <c r="BH135" s="132"/>
      <c r="BI135" s="132"/>
      <c r="BJ135" s="132"/>
      <c r="BK135" s="132"/>
      <c r="BL135" s="132"/>
      <c r="BM135" s="132"/>
      <c r="BN135" s="132"/>
      <c r="BO135" s="132"/>
      <c r="BP135" s="132"/>
      <c r="BQ135" s="132"/>
      <c r="BR135" s="132"/>
      <c r="BS135" s="132"/>
      <c r="BT135" s="132"/>
      <c r="BU135" s="132"/>
      <c r="BV135" s="132"/>
      <c r="BW135" s="132"/>
      <c r="BX135" s="132"/>
      <c r="BY135" s="132"/>
      <c r="BZ135" s="132"/>
      <c r="CA135" s="132"/>
    </row>
    <row r="136" spans="1:79" s="133" customFormat="1" ht="12" customHeight="1" x14ac:dyDescent="0.2">
      <c r="A136" s="133" t="s">
        <v>1096</v>
      </c>
      <c r="B136" s="220" t="s">
        <v>932</v>
      </c>
      <c r="C136" s="586" t="s">
        <v>1037</v>
      </c>
      <c r="D136" s="587" t="s">
        <v>1</v>
      </c>
      <c r="E136" s="588">
        <v>2</v>
      </c>
      <c r="F136" s="588">
        <v>1</v>
      </c>
      <c r="G136" s="588" t="s">
        <v>446</v>
      </c>
      <c r="H136" s="588" t="s">
        <v>446</v>
      </c>
      <c r="I136" s="589">
        <v>2</v>
      </c>
      <c r="J136" s="588" t="s">
        <v>446</v>
      </c>
      <c r="K136" s="588" t="s">
        <v>446</v>
      </c>
      <c r="L136" s="588" t="s">
        <v>446</v>
      </c>
      <c r="M136" s="588" t="s">
        <v>446</v>
      </c>
      <c r="N136" s="588" t="s">
        <v>446</v>
      </c>
      <c r="O136" s="241"/>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2"/>
      <c r="AY136" s="132"/>
      <c r="AZ136" s="132"/>
      <c r="BA136" s="132"/>
      <c r="BB136" s="132"/>
      <c r="BC136" s="132"/>
      <c r="BD136" s="132"/>
      <c r="BE136" s="132"/>
      <c r="BF136" s="132"/>
      <c r="BG136" s="132"/>
      <c r="BH136" s="132"/>
      <c r="BI136" s="132"/>
      <c r="BJ136" s="132"/>
      <c r="BK136" s="132"/>
      <c r="BL136" s="132"/>
      <c r="BM136" s="132"/>
      <c r="BN136" s="132"/>
      <c r="BO136" s="132"/>
      <c r="BP136" s="132"/>
      <c r="BQ136" s="132"/>
      <c r="BR136" s="132"/>
      <c r="BS136" s="132"/>
      <c r="BT136" s="132"/>
      <c r="BU136" s="132"/>
      <c r="BV136" s="132"/>
      <c r="BW136" s="132"/>
      <c r="BX136" s="132"/>
      <c r="BY136" s="132"/>
      <c r="BZ136" s="132"/>
      <c r="CA136" s="132"/>
    </row>
    <row r="137" spans="1:79" s="133" customFormat="1" ht="12" customHeight="1" x14ac:dyDescent="0.2">
      <c r="A137" s="133" t="s">
        <v>1096</v>
      </c>
      <c r="B137" s="220" t="s">
        <v>593</v>
      </c>
      <c r="C137" s="586" t="s">
        <v>1038</v>
      </c>
      <c r="D137" s="587" t="s">
        <v>1</v>
      </c>
      <c r="E137" s="588" t="s">
        <v>446</v>
      </c>
      <c r="F137" s="588" t="s">
        <v>446</v>
      </c>
      <c r="G137" s="588" t="s">
        <v>446</v>
      </c>
      <c r="H137" s="588" t="s">
        <v>446</v>
      </c>
      <c r="I137" s="589" t="s">
        <v>446</v>
      </c>
      <c r="J137" s="588" t="s">
        <v>446</v>
      </c>
      <c r="K137" s="588" t="s">
        <v>446</v>
      </c>
      <c r="L137" s="588" t="s">
        <v>446</v>
      </c>
      <c r="M137" s="588" t="s">
        <v>446</v>
      </c>
      <c r="N137" s="588" t="s">
        <v>446</v>
      </c>
      <c r="O137" s="241"/>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c r="AO137" s="132"/>
      <c r="AP137" s="132"/>
      <c r="AQ137" s="132"/>
      <c r="AR137" s="132"/>
      <c r="AS137" s="132"/>
      <c r="AT137" s="132"/>
      <c r="AU137" s="132"/>
      <c r="AV137" s="132"/>
      <c r="AW137" s="132"/>
      <c r="AX137" s="132"/>
      <c r="AY137" s="132"/>
      <c r="AZ137" s="132"/>
      <c r="BA137" s="132"/>
      <c r="BB137" s="132"/>
      <c r="BC137" s="132"/>
      <c r="BD137" s="132"/>
      <c r="BE137" s="132"/>
      <c r="BF137" s="132"/>
      <c r="BG137" s="132"/>
      <c r="BH137" s="132"/>
      <c r="BI137" s="132"/>
      <c r="BJ137" s="132"/>
      <c r="BK137" s="132"/>
      <c r="BL137" s="132"/>
      <c r="BM137" s="132"/>
      <c r="BN137" s="132"/>
      <c r="BO137" s="132"/>
      <c r="BP137" s="132"/>
      <c r="BQ137" s="132"/>
      <c r="BR137" s="132"/>
      <c r="BS137" s="132"/>
      <c r="BT137" s="132"/>
      <c r="BU137" s="132"/>
      <c r="BV137" s="132"/>
      <c r="BW137" s="132"/>
      <c r="BX137" s="132"/>
      <c r="BY137" s="132"/>
      <c r="BZ137" s="132"/>
      <c r="CA137" s="132"/>
    </row>
    <row r="138" spans="1:79" s="133" customFormat="1" ht="12" customHeight="1" x14ac:dyDescent="0.2">
      <c r="A138" s="133" t="s">
        <v>1096</v>
      </c>
      <c r="B138" s="220" t="s">
        <v>593</v>
      </c>
      <c r="C138" s="586" t="s">
        <v>1039</v>
      </c>
      <c r="D138" s="587" t="s">
        <v>1</v>
      </c>
      <c r="E138" s="588" t="s">
        <v>446</v>
      </c>
      <c r="F138" s="588" t="s">
        <v>446</v>
      </c>
      <c r="G138" s="588" t="s">
        <v>446</v>
      </c>
      <c r="H138" s="588" t="s">
        <v>446</v>
      </c>
      <c r="I138" s="589" t="s">
        <v>446</v>
      </c>
      <c r="J138" s="588" t="s">
        <v>446</v>
      </c>
      <c r="K138" s="588" t="s">
        <v>446</v>
      </c>
      <c r="L138" s="588" t="s">
        <v>446</v>
      </c>
      <c r="M138" s="588" t="s">
        <v>446</v>
      </c>
      <c r="N138" s="588" t="s">
        <v>446</v>
      </c>
      <c r="O138" s="241"/>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c r="AO138" s="132"/>
      <c r="AP138" s="132"/>
      <c r="AQ138" s="132"/>
      <c r="AR138" s="132"/>
      <c r="AS138" s="132"/>
      <c r="AT138" s="132"/>
      <c r="AU138" s="132"/>
      <c r="AV138" s="132"/>
      <c r="AW138" s="132"/>
      <c r="AX138" s="132"/>
      <c r="AY138" s="132"/>
      <c r="AZ138" s="132"/>
      <c r="BA138" s="132"/>
      <c r="BB138" s="132"/>
      <c r="BC138" s="132"/>
      <c r="BD138" s="132"/>
      <c r="BE138" s="132"/>
      <c r="BF138" s="132"/>
      <c r="BG138" s="132"/>
      <c r="BH138" s="132"/>
      <c r="BI138" s="132"/>
      <c r="BJ138" s="132"/>
      <c r="BK138" s="132"/>
      <c r="BL138" s="132"/>
      <c r="BM138" s="132"/>
      <c r="BN138" s="132"/>
      <c r="BO138" s="132"/>
      <c r="BP138" s="132"/>
      <c r="BQ138" s="132"/>
      <c r="BR138" s="132"/>
      <c r="BS138" s="132"/>
      <c r="BT138" s="132"/>
      <c r="BU138" s="132"/>
      <c r="BV138" s="132"/>
      <c r="BW138" s="132"/>
      <c r="BX138" s="132"/>
      <c r="BY138" s="132"/>
      <c r="BZ138" s="132"/>
      <c r="CA138" s="132"/>
    </row>
    <row r="139" spans="1:79" s="133" customFormat="1" ht="12" customHeight="1" x14ac:dyDescent="0.2">
      <c r="A139" s="133" t="s">
        <v>1096</v>
      </c>
      <c r="B139" s="220" t="s">
        <v>593</v>
      </c>
      <c r="C139" s="586" t="s">
        <v>1040</v>
      </c>
      <c r="D139" s="587" t="s">
        <v>1</v>
      </c>
      <c r="E139" s="588" t="s">
        <v>446</v>
      </c>
      <c r="F139" s="588" t="s">
        <v>446</v>
      </c>
      <c r="G139" s="588" t="s">
        <v>446</v>
      </c>
      <c r="H139" s="588" t="s">
        <v>446</v>
      </c>
      <c r="I139" s="589" t="s">
        <v>446</v>
      </c>
      <c r="J139" s="588" t="s">
        <v>446</v>
      </c>
      <c r="K139" s="588" t="s">
        <v>446</v>
      </c>
      <c r="L139" s="588" t="s">
        <v>446</v>
      </c>
      <c r="M139" s="588" t="s">
        <v>446</v>
      </c>
      <c r="N139" s="588" t="s">
        <v>446</v>
      </c>
      <c r="O139" s="241"/>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c r="BF139" s="132"/>
      <c r="BG139" s="132"/>
      <c r="BH139" s="132"/>
      <c r="BI139" s="132"/>
      <c r="BJ139" s="132"/>
      <c r="BK139" s="132"/>
      <c r="BL139" s="132"/>
      <c r="BM139" s="132"/>
      <c r="BN139" s="132"/>
      <c r="BO139" s="132"/>
      <c r="BP139" s="132"/>
      <c r="BQ139" s="132"/>
      <c r="BR139" s="132"/>
      <c r="BS139" s="132"/>
      <c r="BT139" s="132"/>
      <c r="BU139" s="132"/>
      <c r="BV139" s="132"/>
      <c r="BW139" s="132"/>
      <c r="BX139" s="132"/>
      <c r="BY139" s="132"/>
      <c r="BZ139" s="132"/>
      <c r="CA139" s="132"/>
    </row>
    <row r="140" spans="1:79" s="133" customFormat="1" ht="12" customHeight="1" x14ac:dyDescent="0.2">
      <c r="A140" s="133" t="s">
        <v>1096</v>
      </c>
      <c r="B140" s="220" t="s">
        <v>932</v>
      </c>
      <c r="C140" s="586" t="s">
        <v>1041</v>
      </c>
      <c r="D140" s="587" t="s">
        <v>1</v>
      </c>
      <c r="E140" s="588">
        <v>1</v>
      </c>
      <c r="F140" s="588">
        <v>1</v>
      </c>
      <c r="G140" s="588" t="s">
        <v>446</v>
      </c>
      <c r="H140" s="588" t="s">
        <v>446</v>
      </c>
      <c r="I140" s="589">
        <v>1</v>
      </c>
      <c r="J140" s="588" t="s">
        <v>446</v>
      </c>
      <c r="K140" s="588" t="s">
        <v>446</v>
      </c>
      <c r="L140" s="588" t="s">
        <v>446</v>
      </c>
      <c r="M140" s="588" t="s">
        <v>446</v>
      </c>
      <c r="N140" s="588" t="s">
        <v>446</v>
      </c>
      <c r="O140" s="241"/>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c r="AO140" s="132"/>
      <c r="AP140" s="132"/>
      <c r="AQ140" s="132"/>
      <c r="AR140" s="132"/>
      <c r="AS140" s="132"/>
      <c r="AT140" s="132"/>
      <c r="AU140" s="132"/>
      <c r="AV140" s="132"/>
      <c r="AW140" s="132"/>
      <c r="AX140" s="132"/>
      <c r="AY140" s="132"/>
      <c r="AZ140" s="132"/>
      <c r="BA140" s="132"/>
      <c r="BB140" s="132"/>
      <c r="BC140" s="132"/>
      <c r="BD140" s="132"/>
      <c r="BE140" s="132"/>
      <c r="BF140" s="132"/>
      <c r="BG140" s="132"/>
      <c r="BH140" s="132"/>
      <c r="BI140" s="132"/>
      <c r="BJ140" s="132"/>
      <c r="BK140" s="132"/>
      <c r="BL140" s="132"/>
      <c r="BM140" s="132"/>
      <c r="BN140" s="132"/>
      <c r="BO140" s="132"/>
      <c r="BP140" s="132"/>
      <c r="BQ140" s="132"/>
      <c r="BR140" s="132"/>
      <c r="BS140" s="132"/>
      <c r="BT140" s="132"/>
      <c r="BU140" s="132"/>
      <c r="BV140" s="132"/>
      <c r="BW140" s="132"/>
      <c r="BX140" s="132"/>
      <c r="BY140" s="132"/>
      <c r="BZ140" s="132"/>
      <c r="CA140" s="132"/>
    </row>
    <row r="141" spans="1:79" s="133" customFormat="1" ht="12" customHeight="1" x14ac:dyDescent="0.2">
      <c r="A141" s="133" t="s">
        <v>1096</v>
      </c>
      <c r="B141" s="220" t="s">
        <v>932</v>
      </c>
      <c r="C141" s="586" t="s">
        <v>1042</v>
      </c>
      <c r="D141" s="587" t="s">
        <v>1</v>
      </c>
      <c r="E141" s="588">
        <v>1</v>
      </c>
      <c r="F141" s="588">
        <v>1</v>
      </c>
      <c r="G141" s="588" t="s">
        <v>446</v>
      </c>
      <c r="H141" s="588" t="s">
        <v>446</v>
      </c>
      <c r="I141" s="589">
        <v>1</v>
      </c>
      <c r="J141" s="588" t="s">
        <v>446</v>
      </c>
      <c r="K141" s="588" t="s">
        <v>446</v>
      </c>
      <c r="L141" s="588" t="s">
        <v>446</v>
      </c>
      <c r="M141" s="588" t="s">
        <v>446</v>
      </c>
      <c r="N141" s="588" t="s">
        <v>446</v>
      </c>
      <c r="O141" s="241"/>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c r="AO141" s="132"/>
      <c r="AP141" s="132"/>
      <c r="AQ141" s="132"/>
      <c r="AR141" s="132"/>
      <c r="AS141" s="132"/>
      <c r="AT141" s="132"/>
      <c r="AU141" s="132"/>
      <c r="AV141" s="132"/>
      <c r="AW141" s="132"/>
      <c r="AX141" s="132"/>
      <c r="AY141" s="132"/>
      <c r="AZ141" s="132"/>
      <c r="BA141" s="132"/>
      <c r="BB141" s="132"/>
      <c r="BC141" s="132"/>
      <c r="BD141" s="132"/>
      <c r="BE141" s="132"/>
      <c r="BF141" s="132"/>
      <c r="BG141" s="132"/>
      <c r="BH141" s="132"/>
      <c r="BI141" s="132"/>
      <c r="BJ141" s="132"/>
      <c r="BK141" s="132"/>
      <c r="BL141" s="132"/>
      <c r="BM141" s="132"/>
      <c r="BN141" s="132"/>
      <c r="BO141" s="132"/>
      <c r="BP141" s="132"/>
      <c r="BQ141" s="132"/>
      <c r="BR141" s="132"/>
      <c r="BS141" s="132"/>
      <c r="BT141" s="132"/>
      <c r="BU141" s="132"/>
      <c r="BV141" s="132"/>
      <c r="BW141" s="132"/>
      <c r="BX141" s="132"/>
      <c r="BY141" s="132"/>
      <c r="BZ141" s="132"/>
      <c r="CA141" s="132"/>
    </row>
    <row r="142" spans="1:79" s="133" customFormat="1" ht="12" customHeight="1" x14ac:dyDescent="0.2">
      <c r="A142" s="133" t="s">
        <v>566</v>
      </c>
      <c r="B142" s="220" t="s">
        <v>935</v>
      </c>
      <c r="C142" s="586" t="s">
        <v>1043</v>
      </c>
      <c r="D142" s="587" t="s">
        <v>1</v>
      </c>
      <c r="E142" s="588" t="s">
        <v>446</v>
      </c>
      <c r="F142" s="588" t="s">
        <v>446</v>
      </c>
      <c r="G142" s="588" t="s">
        <v>446</v>
      </c>
      <c r="H142" s="588" t="s">
        <v>446</v>
      </c>
      <c r="I142" s="589" t="s">
        <v>446</v>
      </c>
      <c r="J142" s="588" t="s">
        <v>446</v>
      </c>
      <c r="K142" s="588" t="s">
        <v>446</v>
      </c>
      <c r="L142" s="588" t="s">
        <v>446</v>
      </c>
      <c r="M142" s="588" t="s">
        <v>446</v>
      </c>
      <c r="N142" s="588" t="s">
        <v>446</v>
      </c>
      <c r="O142" s="241"/>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c r="AO142" s="132"/>
      <c r="AP142" s="132"/>
      <c r="AQ142" s="132"/>
      <c r="AR142" s="132"/>
      <c r="AS142" s="132"/>
      <c r="AT142" s="132"/>
      <c r="AU142" s="132"/>
      <c r="AV142" s="132"/>
      <c r="AW142" s="132"/>
      <c r="AX142" s="132"/>
      <c r="AY142" s="132"/>
      <c r="AZ142" s="132"/>
      <c r="BA142" s="132"/>
      <c r="BB142" s="132"/>
      <c r="BC142" s="132"/>
      <c r="BD142" s="132"/>
      <c r="BE142" s="132"/>
      <c r="BF142" s="132"/>
      <c r="BG142" s="132"/>
      <c r="BH142" s="132"/>
      <c r="BI142" s="132"/>
      <c r="BJ142" s="132"/>
      <c r="BK142" s="132"/>
      <c r="BL142" s="132"/>
      <c r="BM142" s="132"/>
      <c r="BN142" s="132"/>
      <c r="BO142" s="132"/>
      <c r="BP142" s="132"/>
      <c r="BQ142" s="132"/>
      <c r="BR142" s="132"/>
      <c r="BS142" s="132"/>
      <c r="BT142" s="132"/>
      <c r="BU142" s="132"/>
      <c r="BV142" s="132"/>
      <c r="BW142" s="132"/>
      <c r="BX142" s="132"/>
      <c r="BY142" s="132"/>
      <c r="BZ142" s="132"/>
      <c r="CA142" s="132"/>
    </row>
    <row r="143" spans="1:79" s="133" customFormat="1" ht="12" customHeight="1" x14ac:dyDescent="0.2">
      <c r="A143" s="133" t="s">
        <v>566</v>
      </c>
      <c r="B143" s="220" t="s">
        <v>935</v>
      </c>
      <c r="C143" s="586" t="s">
        <v>1044</v>
      </c>
      <c r="D143" s="587" t="s">
        <v>1</v>
      </c>
      <c r="E143" s="588">
        <v>2</v>
      </c>
      <c r="F143" s="588" t="s">
        <v>446</v>
      </c>
      <c r="G143" s="588" t="s">
        <v>446</v>
      </c>
      <c r="H143" s="588" t="s">
        <v>446</v>
      </c>
      <c r="I143" s="589">
        <v>1</v>
      </c>
      <c r="J143" s="588">
        <v>1</v>
      </c>
      <c r="K143" s="588" t="s">
        <v>446</v>
      </c>
      <c r="L143" s="588" t="s">
        <v>446</v>
      </c>
      <c r="M143" s="588" t="s">
        <v>446</v>
      </c>
      <c r="N143" s="588">
        <v>1</v>
      </c>
      <c r="O143" s="241"/>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c r="AO143" s="132"/>
      <c r="AP143" s="132"/>
      <c r="AQ143" s="132"/>
      <c r="AR143" s="132"/>
      <c r="AS143" s="132"/>
      <c r="AT143" s="132"/>
      <c r="AU143" s="132"/>
      <c r="AV143" s="132"/>
      <c r="AW143" s="132"/>
      <c r="AX143" s="132"/>
      <c r="AY143" s="132"/>
      <c r="AZ143" s="132"/>
      <c r="BA143" s="132"/>
      <c r="BB143" s="132"/>
      <c r="BC143" s="132"/>
      <c r="BD143" s="132"/>
      <c r="BE143" s="132"/>
      <c r="BF143" s="132"/>
      <c r="BG143" s="132"/>
      <c r="BH143" s="132"/>
      <c r="BI143" s="132"/>
      <c r="BJ143" s="132"/>
      <c r="BK143" s="132"/>
      <c r="BL143" s="132"/>
      <c r="BM143" s="132"/>
      <c r="BN143" s="132"/>
      <c r="BO143" s="132"/>
      <c r="BP143" s="132"/>
      <c r="BQ143" s="132"/>
      <c r="BR143" s="132"/>
      <c r="BS143" s="132"/>
      <c r="BT143" s="132"/>
      <c r="BU143" s="132"/>
      <c r="BV143" s="132"/>
      <c r="BW143" s="132"/>
      <c r="BX143" s="132"/>
      <c r="BY143" s="132"/>
      <c r="BZ143" s="132"/>
      <c r="CA143" s="132"/>
    </row>
    <row r="144" spans="1:79" s="133" customFormat="1" ht="12" customHeight="1" x14ac:dyDescent="0.2">
      <c r="A144" s="133" t="s">
        <v>566</v>
      </c>
      <c r="B144" s="220" t="s">
        <v>935</v>
      </c>
      <c r="C144" s="586" t="s">
        <v>1045</v>
      </c>
      <c r="D144" s="587" t="s">
        <v>1</v>
      </c>
      <c r="E144" s="588">
        <v>2</v>
      </c>
      <c r="F144" s="588" t="s">
        <v>446</v>
      </c>
      <c r="G144" s="588" t="s">
        <v>446</v>
      </c>
      <c r="H144" s="588" t="s">
        <v>446</v>
      </c>
      <c r="I144" s="589">
        <v>1</v>
      </c>
      <c r="J144" s="588">
        <v>1</v>
      </c>
      <c r="K144" s="588" t="s">
        <v>446</v>
      </c>
      <c r="L144" s="588" t="s">
        <v>446</v>
      </c>
      <c r="M144" s="588" t="s">
        <v>446</v>
      </c>
      <c r="N144" s="588">
        <v>1</v>
      </c>
      <c r="O144" s="241"/>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c r="AO144" s="132"/>
      <c r="AP144" s="132"/>
      <c r="AQ144" s="132"/>
      <c r="AR144" s="132"/>
      <c r="AS144" s="132"/>
      <c r="AT144" s="132"/>
      <c r="AU144" s="132"/>
      <c r="AV144" s="132"/>
      <c r="AW144" s="132"/>
      <c r="AX144" s="132"/>
      <c r="AY144" s="132"/>
      <c r="AZ144" s="132"/>
      <c r="BA144" s="132"/>
      <c r="BB144" s="132"/>
      <c r="BC144" s="132"/>
      <c r="BD144" s="132"/>
      <c r="BE144" s="132"/>
      <c r="BF144" s="132"/>
      <c r="BG144" s="132"/>
      <c r="BH144" s="132"/>
      <c r="BI144" s="132"/>
      <c r="BJ144" s="132"/>
      <c r="BK144" s="132"/>
      <c r="BL144" s="132"/>
      <c r="BM144" s="132"/>
      <c r="BN144" s="132"/>
      <c r="BO144" s="132"/>
      <c r="BP144" s="132"/>
      <c r="BQ144" s="132"/>
      <c r="BR144" s="132"/>
      <c r="BS144" s="132"/>
      <c r="BT144" s="132"/>
      <c r="BU144" s="132"/>
      <c r="BV144" s="132"/>
      <c r="BW144" s="132"/>
      <c r="BX144" s="132"/>
      <c r="BY144" s="132"/>
      <c r="BZ144" s="132"/>
      <c r="CA144" s="132"/>
    </row>
    <row r="145" spans="1:79" s="133" customFormat="1" ht="12" customHeight="1" x14ac:dyDescent="0.2">
      <c r="A145" s="133" t="s">
        <v>566</v>
      </c>
      <c r="B145" s="220" t="s">
        <v>935</v>
      </c>
      <c r="C145" s="586" t="s">
        <v>1046</v>
      </c>
      <c r="D145" s="587" t="s">
        <v>1</v>
      </c>
      <c r="E145" s="588" t="s">
        <v>446</v>
      </c>
      <c r="F145" s="588" t="s">
        <v>446</v>
      </c>
      <c r="G145" s="588" t="s">
        <v>446</v>
      </c>
      <c r="H145" s="588" t="s">
        <v>446</v>
      </c>
      <c r="I145" s="589" t="s">
        <v>446</v>
      </c>
      <c r="J145" s="588" t="s">
        <v>446</v>
      </c>
      <c r="K145" s="588" t="s">
        <v>446</v>
      </c>
      <c r="L145" s="588" t="s">
        <v>446</v>
      </c>
      <c r="M145" s="588" t="s">
        <v>446</v>
      </c>
      <c r="N145" s="588" t="s">
        <v>446</v>
      </c>
      <c r="O145" s="241"/>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c r="AO145" s="132"/>
      <c r="AP145" s="132"/>
      <c r="AQ145" s="132"/>
      <c r="AR145" s="132"/>
      <c r="AS145" s="132"/>
      <c r="AT145" s="132"/>
      <c r="AU145" s="132"/>
      <c r="AV145" s="132"/>
      <c r="AW145" s="132"/>
      <c r="AX145" s="132"/>
      <c r="AY145" s="132"/>
      <c r="AZ145" s="132"/>
      <c r="BA145" s="132"/>
      <c r="BB145" s="132"/>
      <c r="BC145" s="132"/>
      <c r="BD145" s="132"/>
      <c r="BE145" s="132"/>
      <c r="BF145" s="132"/>
      <c r="BG145" s="132"/>
      <c r="BH145" s="132"/>
      <c r="BI145" s="132"/>
      <c r="BJ145" s="132"/>
      <c r="BK145" s="132"/>
      <c r="BL145" s="132"/>
      <c r="BM145" s="132"/>
      <c r="BN145" s="132"/>
      <c r="BO145" s="132"/>
      <c r="BP145" s="132"/>
      <c r="BQ145" s="132"/>
      <c r="BR145" s="132"/>
      <c r="BS145" s="132"/>
      <c r="BT145" s="132"/>
      <c r="BU145" s="132"/>
      <c r="BV145" s="132"/>
      <c r="BW145" s="132"/>
      <c r="BX145" s="132"/>
      <c r="BY145" s="132"/>
      <c r="BZ145" s="132"/>
      <c r="CA145" s="132"/>
    </row>
    <row r="146" spans="1:79" s="133" customFormat="1" ht="12" customHeight="1" x14ac:dyDescent="0.2">
      <c r="A146" s="133" t="s">
        <v>566</v>
      </c>
      <c r="B146" s="220" t="s">
        <v>935</v>
      </c>
      <c r="C146" s="586" t="s">
        <v>1047</v>
      </c>
      <c r="D146" s="587" t="s">
        <v>1</v>
      </c>
      <c r="E146" s="588" t="s">
        <v>446</v>
      </c>
      <c r="F146" s="588" t="s">
        <v>446</v>
      </c>
      <c r="G146" s="588" t="s">
        <v>446</v>
      </c>
      <c r="H146" s="588" t="s">
        <v>446</v>
      </c>
      <c r="I146" s="589" t="s">
        <v>446</v>
      </c>
      <c r="J146" s="588" t="s">
        <v>446</v>
      </c>
      <c r="K146" s="588" t="s">
        <v>446</v>
      </c>
      <c r="L146" s="588" t="s">
        <v>446</v>
      </c>
      <c r="M146" s="588" t="s">
        <v>446</v>
      </c>
      <c r="N146" s="588" t="s">
        <v>446</v>
      </c>
      <c r="O146" s="241"/>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c r="AO146" s="132"/>
      <c r="AP146" s="132"/>
      <c r="AQ146" s="132"/>
      <c r="AR146" s="132"/>
      <c r="AS146" s="132"/>
      <c r="AT146" s="132"/>
      <c r="AU146" s="132"/>
      <c r="AV146" s="132"/>
      <c r="AW146" s="132"/>
      <c r="AX146" s="132"/>
      <c r="AY146" s="132"/>
      <c r="AZ146" s="132"/>
      <c r="BA146" s="132"/>
      <c r="BB146" s="132"/>
      <c r="BC146" s="132"/>
      <c r="BD146" s="132"/>
      <c r="BE146" s="132"/>
      <c r="BF146" s="132"/>
      <c r="BG146" s="132"/>
      <c r="BH146" s="132"/>
      <c r="BI146" s="132"/>
      <c r="BJ146" s="132"/>
      <c r="BK146" s="132"/>
      <c r="BL146" s="132"/>
      <c r="BM146" s="132"/>
      <c r="BN146" s="132"/>
      <c r="BO146" s="132"/>
      <c r="BP146" s="132"/>
      <c r="BQ146" s="132"/>
      <c r="BR146" s="132"/>
      <c r="BS146" s="132"/>
      <c r="BT146" s="132"/>
      <c r="BU146" s="132"/>
      <c r="BV146" s="132"/>
      <c r="BW146" s="132"/>
      <c r="BX146" s="132"/>
      <c r="BY146" s="132"/>
      <c r="BZ146" s="132"/>
      <c r="CA146" s="132"/>
    </row>
    <row r="147" spans="1:79" s="133" customFormat="1" ht="12" customHeight="1" x14ac:dyDescent="0.2">
      <c r="A147" s="133" t="s">
        <v>566</v>
      </c>
      <c r="B147" s="220" t="s">
        <v>935</v>
      </c>
      <c r="C147" s="586" t="s">
        <v>1048</v>
      </c>
      <c r="D147" s="587" t="s">
        <v>1</v>
      </c>
      <c r="E147" s="588" t="s">
        <v>446</v>
      </c>
      <c r="F147" s="588" t="s">
        <v>446</v>
      </c>
      <c r="G147" s="588" t="s">
        <v>446</v>
      </c>
      <c r="H147" s="588" t="s">
        <v>446</v>
      </c>
      <c r="I147" s="589" t="s">
        <v>446</v>
      </c>
      <c r="J147" s="588" t="s">
        <v>446</v>
      </c>
      <c r="K147" s="588" t="s">
        <v>446</v>
      </c>
      <c r="L147" s="588" t="s">
        <v>446</v>
      </c>
      <c r="M147" s="588" t="s">
        <v>446</v>
      </c>
      <c r="N147" s="588" t="s">
        <v>446</v>
      </c>
      <c r="O147" s="241"/>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c r="AO147" s="132"/>
      <c r="AP147" s="132"/>
      <c r="AQ147" s="132"/>
      <c r="AR147" s="132"/>
      <c r="AS147" s="132"/>
      <c r="AT147" s="132"/>
      <c r="AU147" s="132"/>
      <c r="AV147" s="132"/>
      <c r="AW147" s="132"/>
      <c r="AX147" s="132"/>
      <c r="AY147" s="132"/>
      <c r="AZ147" s="132"/>
      <c r="BA147" s="132"/>
      <c r="BB147" s="132"/>
      <c r="BC147" s="132"/>
      <c r="BD147" s="132"/>
      <c r="BE147" s="132"/>
      <c r="BF147" s="132"/>
      <c r="BG147" s="132"/>
      <c r="BH147" s="132"/>
      <c r="BI147" s="132"/>
      <c r="BJ147" s="132"/>
      <c r="BK147" s="132"/>
      <c r="BL147" s="132"/>
      <c r="BM147" s="132"/>
      <c r="BN147" s="132"/>
      <c r="BO147" s="132"/>
      <c r="BP147" s="132"/>
      <c r="BQ147" s="132"/>
      <c r="BR147" s="132"/>
      <c r="BS147" s="132"/>
      <c r="BT147" s="132"/>
      <c r="BU147" s="132"/>
      <c r="BV147" s="132"/>
      <c r="BW147" s="132"/>
      <c r="BX147" s="132"/>
      <c r="BY147" s="132"/>
      <c r="BZ147" s="132"/>
      <c r="CA147" s="132"/>
    </row>
    <row r="148" spans="1:79" s="133" customFormat="1" ht="12" customHeight="1" x14ac:dyDescent="0.2">
      <c r="A148" s="133" t="s">
        <v>566</v>
      </c>
      <c r="B148" s="220" t="s">
        <v>935</v>
      </c>
      <c r="C148" s="586" t="s">
        <v>1049</v>
      </c>
      <c r="D148" s="587" t="s">
        <v>1</v>
      </c>
      <c r="E148" s="588">
        <v>1</v>
      </c>
      <c r="F148" s="588">
        <v>1</v>
      </c>
      <c r="G148" s="588" t="s">
        <v>446</v>
      </c>
      <c r="H148" s="588" t="s">
        <v>446</v>
      </c>
      <c r="I148" s="589" t="s">
        <v>446</v>
      </c>
      <c r="J148" s="588" t="s">
        <v>446</v>
      </c>
      <c r="K148" s="588">
        <v>1</v>
      </c>
      <c r="L148" s="588" t="s">
        <v>446</v>
      </c>
      <c r="M148" s="588" t="s">
        <v>446</v>
      </c>
      <c r="N148" s="588">
        <v>1</v>
      </c>
      <c r="O148" s="241"/>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c r="AO148" s="132"/>
      <c r="AP148" s="132"/>
      <c r="AQ148" s="132"/>
      <c r="AR148" s="132"/>
      <c r="AS148" s="132"/>
      <c r="AT148" s="132"/>
      <c r="AU148" s="132"/>
      <c r="AV148" s="132"/>
      <c r="AW148" s="132"/>
      <c r="AX148" s="132"/>
      <c r="AY148" s="132"/>
      <c r="AZ148" s="132"/>
      <c r="BA148" s="132"/>
      <c r="BB148" s="132"/>
      <c r="BC148" s="132"/>
      <c r="BD148" s="132"/>
      <c r="BE148" s="132"/>
      <c r="BF148" s="132"/>
      <c r="BG148" s="132"/>
      <c r="BH148" s="132"/>
      <c r="BI148" s="132"/>
      <c r="BJ148" s="132"/>
      <c r="BK148" s="132"/>
      <c r="BL148" s="132"/>
      <c r="BM148" s="132"/>
      <c r="BN148" s="132"/>
      <c r="BO148" s="132"/>
      <c r="BP148" s="132"/>
      <c r="BQ148" s="132"/>
      <c r="BR148" s="132"/>
      <c r="BS148" s="132"/>
      <c r="BT148" s="132"/>
      <c r="BU148" s="132"/>
      <c r="BV148" s="132"/>
      <c r="BW148" s="132"/>
      <c r="BX148" s="132"/>
      <c r="BY148" s="132"/>
      <c r="BZ148" s="132"/>
      <c r="CA148" s="132"/>
    </row>
    <row r="149" spans="1:79" s="133" customFormat="1" ht="12" customHeight="1" x14ac:dyDescent="0.2">
      <c r="A149" s="133" t="s">
        <v>1096</v>
      </c>
      <c r="B149" s="220" t="s">
        <v>593</v>
      </c>
      <c r="C149" s="586" t="s">
        <v>1050</v>
      </c>
      <c r="D149" s="587" t="s">
        <v>1</v>
      </c>
      <c r="E149" s="588" t="s">
        <v>446</v>
      </c>
      <c r="F149" s="588" t="s">
        <v>446</v>
      </c>
      <c r="G149" s="588" t="s">
        <v>446</v>
      </c>
      <c r="H149" s="588" t="s">
        <v>446</v>
      </c>
      <c r="I149" s="589" t="s">
        <v>446</v>
      </c>
      <c r="J149" s="588" t="s">
        <v>446</v>
      </c>
      <c r="K149" s="588" t="s">
        <v>446</v>
      </c>
      <c r="L149" s="588" t="s">
        <v>446</v>
      </c>
      <c r="M149" s="588" t="s">
        <v>446</v>
      </c>
      <c r="N149" s="588" t="s">
        <v>446</v>
      </c>
      <c r="O149" s="241"/>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2"/>
      <c r="AW149" s="132"/>
      <c r="AX149" s="132"/>
      <c r="AY149" s="132"/>
      <c r="AZ149" s="132"/>
      <c r="BA149" s="132"/>
      <c r="BB149" s="132"/>
      <c r="BC149" s="132"/>
      <c r="BD149" s="132"/>
      <c r="BE149" s="132"/>
      <c r="BF149" s="132"/>
      <c r="BG149" s="132"/>
      <c r="BH149" s="132"/>
      <c r="BI149" s="132"/>
      <c r="BJ149" s="132"/>
      <c r="BK149" s="132"/>
      <c r="BL149" s="132"/>
      <c r="BM149" s="132"/>
      <c r="BN149" s="132"/>
      <c r="BO149" s="132"/>
      <c r="BP149" s="132"/>
      <c r="BQ149" s="132"/>
      <c r="BR149" s="132"/>
      <c r="BS149" s="132"/>
      <c r="BT149" s="132"/>
      <c r="BU149" s="132"/>
      <c r="BV149" s="132"/>
      <c r="BW149" s="132"/>
      <c r="BX149" s="132"/>
      <c r="BY149" s="132"/>
      <c r="BZ149" s="132"/>
      <c r="CA149" s="132"/>
    </row>
    <row r="150" spans="1:79" s="133" customFormat="1" ht="12" customHeight="1" x14ac:dyDescent="0.2">
      <c r="A150" s="133" t="s">
        <v>1094</v>
      </c>
      <c r="B150" s="220" t="s">
        <v>929</v>
      </c>
      <c r="C150" s="586" t="s">
        <v>1051</v>
      </c>
      <c r="D150" s="587" t="s">
        <v>1</v>
      </c>
      <c r="E150" s="588">
        <v>2</v>
      </c>
      <c r="F150" s="588">
        <v>2</v>
      </c>
      <c r="G150" s="588" t="s">
        <v>446</v>
      </c>
      <c r="H150" s="588" t="s">
        <v>446</v>
      </c>
      <c r="I150" s="589" t="s">
        <v>446</v>
      </c>
      <c r="J150" s="588" t="s">
        <v>446</v>
      </c>
      <c r="K150" s="588">
        <v>1</v>
      </c>
      <c r="L150" s="588" t="s">
        <v>446</v>
      </c>
      <c r="M150" s="588" t="s">
        <v>446</v>
      </c>
      <c r="N150" s="588" t="s">
        <v>446</v>
      </c>
      <c r="O150" s="241"/>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132"/>
      <c r="AX150" s="132"/>
      <c r="AY150" s="132"/>
      <c r="AZ150" s="132"/>
      <c r="BA150" s="132"/>
      <c r="BB150" s="132"/>
      <c r="BC150" s="132"/>
      <c r="BD150" s="132"/>
      <c r="BE150" s="132"/>
      <c r="BF150" s="132"/>
      <c r="BG150" s="132"/>
      <c r="BH150" s="132"/>
      <c r="BI150" s="132"/>
      <c r="BJ150" s="132"/>
      <c r="BK150" s="132"/>
      <c r="BL150" s="132"/>
      <c r="BM150" s="132"/>
      <c r="BN150" s="132"/>
      <c r="BO150" s="132"/>
      <c r="BP150" s="132"/>
      <c r="BQ150" s="132"/>
      <c r="BR150" s="132"/>
      <c r="BS150" s="132"/>
      <c r="BT150" s="132"/>
      <c r="BU150" s="132"/>
      <c r="BV150" s="132"/>
      <c r="BW150" s="132"/>
      <c r="BX150" s="132"/>
      <c r="BY150" s="132"/>
      <c r="BZ150" s="132"/>
      <c r="CA150" s="132"/>
    </row>
    <row r="151" spans="1:79" s="133" customFormat="1" ht="12" customHeight="1" x14ac:dyDescent="0.2">
      <c r="A151" s="133" t="s">
        <v>1094</v>
      </c>
      <c r="B151" s="220" t="s">
        <v>929</v>
      </c>
      <c r="C151" s="586" t="s">
        <v>1052</v>
      </c>
      <c r="D151" s="587" t="s">
        <v>1</v>
      </c>
      <c r="E151" s="588">
        <v>2</v>
      </c>
      <c r="F151" s="588">
        <v>2</v>
      </c>
      <c r="G151" s="588" t="s">
        <v>446</v>
      </c>
      <c r="H151" s="588" t="s">
        <v>446</v>
      </c>
      <c r="I151" s="589">
        <v>1</v>
      </c>
      <c r="J151" s="588" t="s">
        <v>446</v>
      </c>
      <c r="K151" s="588" t="s">
        <v>446</v>
      </c>
      <c r="L151" s="588" t="s">
        <v>446</v>
      </c>
      <c r="M151" s="588" t="s">
        <v>446</v>
      </c>
      <c r="N151" s="588" t="s">
        <v>446</v>
      </c>
      <c r="O151" s="241"/>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c r="AO151" s="132"/>
      <c r="AP151" s="132"/>
      <c r="AQ151" s="132"/>
      <c r="AR151" s="132"/>
      <c r="AS151" s="132"/>
      <c r="AT151" s="132"/>
      <c r="AU151" s="132"/>
      <c r="AV151" s="132"/>
      <c r="AW151" s="132"/>
      <c r="AX151" s="132"/>
      <c r="AY151" s="132"/>
      <c r="AZ151" s="132"/>
      <c r="BA151" s="132"/>
      <c r="BB151" s="132"/>
      <c r="BC151" s="132"/>
      <c r="BD151" s="132"/>
      <c r="BE151" s="132"/>
      <c r="BF151" s="132"/>
      <c r="BG151" s="132"/>
      <c r="BH151" s="132"/>
      <c r="BI151" s="132"/>
      <c r="BJ151" s="132"/>
      <c r="BK151" s="132"/>
      <c r="BL151" s="132"/>
      <c r="BM151" s="132"/>
      <c r="BN151" s="132"/>
      <c r="BO151" s="132"/>
      <c r="BP151" s="132"/>
      <c r="BQ151" s="132"/>
      <c r="BR151" s="132"/>
      <c r="BS151" s="132"/>
      <c r="BT151" s="132"/>
      <c r="BU151" s="132"/>
      <c r="BV151" s="132"/>
      <c r="BW151" s="132"/>
      <c r="BX151" s="132"/>
      <c r="BY151" s="132"/>
      <c r="BZ151" s="132"/>
      <c r="CA151" s="132"/>
    </row>
    <row r="152" spans="1:79" s="133" customFormat="1" ht="12" customHeight="1" x14ac:dyDescent="0.2">
      <c r="A152" s="133" t="s">
        <v>528</v>
      </c>
      <c r="B152" s="220" t="s">
        <v>565</v>
      </c>
      <c r="C152" s="586" t="s">
        <v>1053</v>
      </c>
      <c r="D152" s="587" t="s">
        <v>1</v>
      </c>
      <c r="E152" s="588">
        <v>8</v>
      </c>
      <c r="F152" s="588">
        <v>8</v>
      </c>
      <c r="G152" s="588" t="s">
        <v>446</v>
      </c>
      <c r="H152" s="588" t="s">
        <v>446</v>
      </c>
      <c r="I152" s="589">
        <v>4</v>
      </c>
      <c r="J152" s="588">
        <v>2</v>
      </c>
      <c r="K152" s="588" t="s">
        <v>446</v>
      </c>
      <c r="L152" s="588" t="s">
        <v>446</v>
      </c>
      <c r="M152" s="588" t="s">
        <v>446</v>
      </c>
      <c r="N152" s="588" t="s">
        <v>446</v>
      </c>
      <c r="O152" s="241"/>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c r="AO152" s="132"/>
      <c r="AP152" s="132"/>
      <c r="AQ152" s="132"/>
      <c r="AR152" s="132"/>
      <c r="AS152" s="132"/>
      <c r="AT152" s="132"/>
      <c r="AU152" s="132"/>
      <c r="AV152" s="132"/>
      <c r="AW152" s="132"/>
      <c r="AX152" s="132"/>
      <c r="AY152" s="132"/>
      <c r="AZ152" s="132"/>
      <c r="BA152" s="132"/>
      <c r="BB152" s="132"/>
      <c r="BC152" s="132"/>
      <c r="BD152" s="132"/>
      <c r="BE152" s="132"/>
      <c r="BF152" s="132"/>
      <c r="BG152" s="132"/>
      <c r="BH152" s="132"/>
      <c r="BI152" s="132"/>
      <c r="BJ152" s="132"/>
      <c r="BK152" s="132"/>
      <c r="BL152" s="132"/>
      <c r="BM152" s="132"/>
      <c r="BN152" s="132"/>
      <c r="BO152" s="132"/>
      <c r="BP152" s="132"/>
      <c r="BQ152" s="132"/>
      <c r="BR152" s="132"/>
      <c r="BS152" s="132"/>
      <c r="BT152" s="132"/>
      <c r="BU152" s="132"/>
      <c r="BV152" s="132"/>
      <c r="BW152" s="132"/>
      <c r="BX152" s="132"/>
      <c r="BY152" s="132"/>
      <c r="BZ152" s="132"/>
      <c r="CA152" s="132"/>
    </row>
    <row r="153" spans="1:79" s="133" customFormat="1" ht="12" customHeight="1" x14ac:dyDescent="0.2">
      <c r="A153" s="133" t="s">
        <v>528</v>
      </c>
      <c r="B153" s="220" t="s">
        <v>565</v>
      </c>
      <c r="C153" s="586" t="s">
        <v>1054</v>
      </c>
      <c r="D153" s="587" t="s">
        <v>1</v>
      </c>
      <c r="E153" s="588">
        <v>3</v>
      </c>
      <c r="F153" s="588" t="s">
        <v>446</v>
      </c>
      <c r="G153" s="588" t="s">
        <v>446</v>
      </c>
      <c r="H153" s="588" t="s">
        <v>446</v>
      </c>
      <c r="I153" s="589" t="s">
        <v>446</v>
      </c>
      <c r="J153" s="588" t="s">
        <v>446</v>
      </c>
      <c r="K153" s="588">
        <v>2</v>
      </c>
      <c r="L153" s="588">
        <v>1</v>
      </c>
      <c r="M153" s="588">
        <v>2</v>
      </c>
      <c r="N153" s="588">
        <v>1</v>
      </c>
      <c r="O153" s="241"/>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c r="AO153" s="132"/>
      <c r="AP153" s="132"/>
      <c r="AQ153" s="132"/>
      <c r="AR153" s="132"/>
      <c r="AS153" s="132"/>
      <c r="AT153" s="132"/>
      <c r="AU153" s="132"/>
      <c r="AV153" s="132"/>
      <c r="AW153" s="132"/>
      <c r="AX153" s="132"/>
      <c r="AY153" s="132"/>
      <c r="AZ153" s="132"/>
      <c r="BA153" s="132"/>
      <c r="BB153" s="132"/>
      <c r="BC153" s="132"/>
      <c r="BD153" s="132"/>
      <c r="BE153" s="132"/>
      <c r="BF153" s="132"/>
      <c r="BG153" s="132"/>
      <c r="BH153" s="132"/>
      <c r="BI153" s="132"/>
      <c r="BJ153" s="132"/>
      <c r="BK153" s="132"/>
      <c r="BL153" s="132"/>
      <c r="BM153" s="132"/>
      <c r="BN153" s="132"/>
      <c r="BO153" s="132"/>
      <c r="BP153" s="132"/>
      <c r="BQ153" s="132"/>
      <c r="BR153" s="132"/>
      <c r="BS153" s="132"/>
      <c r="BT153" s="132"/>
      <c r="BU153" s="132"/>
      <c r="BV153" s="132"/>
      <c r="BW153" s="132"/>
      <c r="BX153" s="132"/>
      <c r="BY153" s="132"/>
      <c r="BZ153" s="132"/>
      <c r="CA153" s="132"/>
    </row>
    <row r="154" spans="1:79" s="133" customFormat="1" ht="12" customHeight="1" x14ac:dyDescent="0.2">
      <c r="A154" s="133" t="s">
        <v>1094</v>
      </c>
      <c r="B154" s="220" t="s">
        <v>929</v>
      </c>
      <c r="C154" s="586" t="s">
        <v>1055</v>
      </c>
      <c r="D154" s="587" t="s">
        <v>1</v>
      </c>
      <c r="E154" s="588">
        <v>4</v>
      </c>
      <c r="F154" s="588">
        <v>3</v>
      </c>
      <c r="G154" s="588" t="s">
        <v>446</v>
      </c>
      <c r="H154" s="588" t="s">
        <v>446</v>
      </c>
      <c r="I154" s="589">
        <v>4</v>
      </c>
      <c r="J154" s="588" t="s">
        <v>446</v>
      </c>
      <c r="K154" s="588" t="s">
        <v>446</v>
      </c>
      <c r="L154" s="588" t="s">
        <v>446</v>
      </c>
      <c r="M154" s="588">
        <v>1</v>
      </c>
      <c r="N154" s="588">
        <v>1</v>
      </c>
      <c r="O154" s="241"/>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2"/>
      <c r="BC154" s="132"/>
      <c r="BD154" s="132"/>
      <c r="BE154" s="132"/>
      <c r="BF154" s="132"/>
      <c r="BG154" s="132"/>
      <c r="BH154" s="132"/>
      <c r="BI154" s="132"/>
      <c r="BJ154" s="132"/>
      <c r="BK154" s="132"/>
      <c r="BL154" s="132"/>
      <c r="BM154" s="132"/>
      <c r="BN154" s="132"/>
      <c r="BO154" s="132"/>
      <c r="BP154" s="132"/>
      <c r="BQ154" s="132"/>
      <c r="BR154" s="132"/>
      <c r="BS154" s="132"/>
      <c r="BT154" s="132"/>
      <c r="BU154" s="132"/>
      <c r="BV154" s="132"/>
      <c r="BW154" s="132"/>
      <c r="BX154" s="132"/>
      <c r="BY154" s="132"/>
      <c r="BZ154" s="132"/>
      <c r="CA154" s="132"/>
    </row>
    <row r="155" spans="1:79" s="133" customFormat="1" ht="12" customHeight="1" x14ac:dyDescent="0.2">
      <c r="A155" s="133" t="s">
        <v>528</v>
      </c>
      <c r="B155" s="220" t="s">
        <v>565</v>
      </c>
      <c r="C155" s="586" t="s">
        <v>1056</v>
      </c>
      <c r="D155" s="587" t="s">
        <v>1</v>
      </c>
      <c r="E155" s="588">
        <v>6</v>
      </c>
      <c r="F155" s="588" t="s">
        <v>446</v>
      </c>
      <c r="G155" s="588" t="s">
        <v>446</v>
      </c>
      <c r="H155" s="588" t="s">
        <v>446</v>
      </c>
      <c r="I155" s="589" t="s">
        <v>446</v>
      </c>
      <c r="J155" s="588">
        <v>4</v>
      </c>
      <c r="K155" s="588" t="s">
        <v>446</v>
      </c>
      <c r="L155" s="588" t="s">
        <v>446</v>
      </c>
      <c r="M155" s="588" t="s">
        <v>446</v>
      </c>
      <c r="N155" s="588" t="s">
        <v>446</v>
      </c>
      <c r="O155" s="241"/>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2"/>
      <c r="BC155" s="132"/>
      <c r="BD155" s="132"/>
      <c r="BE155" s="132"/>
      <c r="BF155" s="132"/>
      <c r="BG155" s="132"/>
      <c r="BH155" s="132"/>
      <c r="BI155" s="132"/>
      <c r="BJ155" s="132"/>
      <c r="BK155" s="132"/>
      <c r="BL155" s="132"/>
      <c r="BM155" s="132"/>
      <c r="BN155" s="132"/>
      <c r="BO155" s="132"/>
      <c r="BP155" s="132"/>
      <c r="BQ155" s="132"/>
      <c r="BR155" s="132"/>
      <c r="BS155" s="132"/>
      <c r="BT155" s="132"/>
      <c r="BU155" s="132"/>
      <c r="BV155" s="132"/>
      <c r="BW155" s="132"/>
      <c r="BX155" s="132"/>
      <c r="BY155" s="132"/>
      <c r="BZ155" s="132"/>
      <c r="CA155" s="132"/>
    </row>
    <row r="156" spans="1:79" s="133" customFormat="1" ht="12" customHeight="1" x14ac:dyDescent="0.2">
      <c r="A156" s="133" t="s">
        <v>528</v>
      </c>
      <c r="B156" s="220" t="s">
        <v>565</v>
      </c>
      <c r="C156" s="586" t="s">
        <v>1057</v>
      </c>
      <c r="D156" s="587" t="s">
        <v>1</v>
      </c>
      <c r="E156" s="588">
        <v>6</v>
      </c>
      <c r="F156" s="588">
        <v>3</v>
      </c>
      <c r="G156" s="588" t="s">
        <v>446</v>
      </c>
      <c r="H156" s="588" t="s">
        <v>446</v>
      </c>
      <c r="I156" s="589">
        <v>2</v>
      </c>
      <c r="J156" s="588">
        <v>3</v>
      </c>
      <c r="K156" s="588" t="s">
        <v>446</v>
      </c>
      <c r="L156" s="588" t="s">
        <v>446</v>
      </c>
      <c r="M156" s="588">
        <v>1</v>
      </c>
      <c r="N156" s="588">
        <v>2</v>
      </c>
      <c r="O156" s="241"/>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2"/>
      <c r="AY156" s="132"/>
      <c r="AZ156" s="132"/>
      <c r="BA156" s="132"/>
      <c r="BB156" s="132"/>
      <c r="BC156" s="132"/>
      <c r="BD156" s="132"/>
      <c r="BE156" s="132"/>
      <c r="BF156" s="132"/>
      <c r="BG156" s="132"/>
      <c r="BH156" s="132"/>
      <c r="BI156" s="132"/>
      <c r="BJ156" s="132"/>
      <c r="BK156" s="132"/>
      <c r="BL156" s="132"/>
      <c r="BM156" s="132"/>
      <c r="BN156" s="132"/>
      <c r="BO156" s="132"/>
      <c r="BP156" s="132"/>
      <c r="BQ156" s="132"/>
      <c r="BR156" s="132"/>
      <c r="BS156" s="132"/>
      <c r="BT156" s="132"/>
      <c r="BU156" s="132"/>
      <c r="BV156" s="132"/>
      <c r="BW156" s="132"/>
      <c r="BX156" s="132"/>
      <c r="BY156" s="132"/>
      <c r="BZ156" s="132"/>
      <c r="CA156" s="132"/>
    </row>
    <row r="157" spans="1:79" s="133" customFormat="1" ht="12" customHeight="1" x14ac:dyDescent="0.2">
      <c r="A157" s="133" t="s">
        <v>533</v>
      </c>
      <c r="B157" s="220" t="s">
        <v>947</v>
      </c>
      <c r="C157" s="586" t="s">
        <v>1058</v>
      </c>
      <c r="D157" s="587" t="s">
        <v>1</v>
      </c>
      <c r="E157" s="588">
        <v>3</v>
      </c>
      <c r="F157" s="588">
        <v>2</v>
      </c>
      <c r="G157" s="588" t="s">
        <v>446</v>
      </c>
      <c r="H157" s="588" t="s">
        <v>446</v>
      </c>
      <c r="I157" s="589">
        <v>1</v>
      </c>
      <c r="J157" s="588" t="s">
        <v>446</v>
      </c>
      <c r="K157" s="588">
        <v>1</v>
      </c>
      <c r="L157" s="588">
        <v>1</v>
      </c>
      <c r="M157" s="588">
        <v>2</v>
      </c>
      <c r="N157" s="588" t="s">
        <v>446</v>
      </c>
      <c r="O157" s="241"/>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c r="AO157" s="132"/>
      <c r="AP157" s="132"/>
      <c r="AQ157" s="132"/>
      <c r="AR157" s="132"/>
      <c r="AS157" s="132"/>
      <c r="AT157" s="132"/>
      <c r="AU157" s="132"/>
      <c r="AV157" s="132"/>
      <c r="AW157" s="132"/>
      <c r="AX157" s="132"/>
      <c r="AY157" s="132"/>
      <c r="AZ157" s="132"/>
      <c r="BA157" s="132"/>
      <c r="BB157" s="132"/>
      <c r="BC157" s="132"/>
      <c r="BD157" s="132"/>
      <c r="BE157" s="132"/>
      <c r="BF157" s="132"/>
      <c r="BG157" s="132"/>
      <c r="BH157" s="132"/>
      <c r="BI157" s="132"/>
      <c r="BJ157" s="132"/>
      <c r="BK157" s="132"/>
      <c r="BL157" s="132"/>
      <c r="BM157" s="132"/>
      <c r="BN157" s="132"/>
      <c r="BO157" s="132"/>
      <c r="BP157" s="132"/>
      <c r="BQ157" s="132"/>
      <c r="BR157" s="132"/>
      <c r="BS157" s="132"/>
      <c r="BT157" s="132"/>
      <c r="BU157" s="132"/>
      <c r="BV157" s="132"/>
      <c r="BW157" s="132"/>
      <c r="BX157" s="132"/>
      <c r="BY157" s="132"/>
      <c r="BZ157" s="132"/>
      <c r="CA157" s="132"/>
    </row>
    <row r="158" spans="1:79" s="133" customFormat="1" ht="12" customHeight="1" x14ac:dyDescent="0.2">
      <c r="A158" s="133" t="s">
        <v>533</v>
      </c>
      <c r="B158" s="220" t="s">
        <v>947</v>
      </c>
      <c r="C158" s="586" t="s">
        <v>1059</v>
      </c>
      <c r="D158" s="587" t="s">
        <v>1</v>
      </c>
      <c r="E158" s="588">
        <v>73</v>
      </c>
      <c r="F158" s="588">
        <v>73</v>
      </c>
      <c r="G158" s="588" t="s">
        <v>446</v>
      </c>
      <c r="H158" s="588" t="s">
        <v>446</v>
      </c>
      <c r="I158" s="589">
        <v>44</v>
      </c>
      <c r="J158" s="588">
        <v>14</v>
      </c>
      <c r="K158" s="588">
        <v>6</v>
      </c>
      <c r="L158" s="588" t="s">
        <v>446</v>
      </c>
      <c r="M158" s="588">
        <v>11</v>
      </c>
      <c r="N158" s="588">
        <v>5</v>
      </c>
      <c r="O158" s="241"/>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c r="AV158" s="132"/>
      <c r="AW158" s="132"/>
      <c r="AX158" s="132"/>
      <c r="AY158" s="132"/>
      <c r="AZ158" s="132"/>
      <c r="BA158" s="132"/>
      <c r="BB158" s="132"/>
      <c r="BC158" s="132"/>
      <c r="BD158" s="132"/>
      <c r="BE158" s="132"/>
      <c r="BF158" s="132"/>
      <c r="BG158" s="132"/>
      <c r="BH158" s="132"/>
      <c r="BI158" s="132"/>
      <c r="BJ158" s="132"/>
      <c r="BK158" s="132"/>
      <c r="BL158" s="132"/>
      <c r="BM158" s="132"/>
      <c r="BN158" s="132"/>
      <c r="BO158" s="132"/>
      <c r="BP158" s="132"/>
      <c r="BQ158" s="132"/>
      <c r="BR158" s="132"/>
      <c r="BS158" s="132"/>
      <c r="BT158" s="132"/>
      <c r="BU158" s="132"/>
      <c r="BV158" s="132"/>
      <c r="BW158" s="132"/>
      <c r="BX158" s="132"/>
      <c r="BY158" s="132"/>
      <c r="BZ158" s="132"/>
      <c r="CA158" s="132"/>
    </row>
    <row r="159" spans="1:79" s="133" customFormat="1" ht="12" customHeight="1" x14ac:dyDescent="0.2">
      <c r="A159" s="133" t="s">
        <v>533</v>
      </c>
      <c r="B159" s="220" t="s">
        <v>947</v>
      </c>
      <c r="C159" s="586" t="s">
        <v>1060</v>
      </c>
      <c r="D159" s="587" t="s">
        <v>1</v>
      </c>
      <c r="E159" s="588">
        <v>8</v>
      </c>
      <c r="F159" s="588">
        <v>8</v>
      </c>
      <c r="G159" s="588" t="s">
        <v>446</v>
      </c>
      <c r="H159" s="588" t="s">
        <v>446</v>
      </c>
      <c r="I159" s="589">
        <v>3</v>
      </c>
      <c r="J159" s="588">
        <v>2</v>
      </c>
      <c r="K159" s="588" t="s">
        <v>446</v>
      </c>
      <c r="L159" s="588" t="s">
        <v>446</v>
      </c>
      <c r="M159" s="588" t="s">
        <v>446</v>
      </c>
      <c r="N159" s="588">
        <v>2</v>
      </c>
      <c r="O159" s="241"/>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2"/>
      <c r="AZ159" s="132"/>
      <c r="BA159" s="132"/>
      <c r="BB159" s="132"/>
      <c r="BC159" s="132"/>
      <c r="BD159" s="132"/>
      <c r="BE159" s="132"/>
      <c r="BF159" s="132"/>
      <c r="BG159" s="132"/>
      <c r="BH159" s="132"/>
      <c r="BI159" s="132"/>
      <c r="BJ159" s="132"/>
      <c r="BK159" s="132"/>
      <c r="BL159" s="132"/>
      <c r="BM159" s="132"/>
      <c r="BN159" s="132"/>
      <c r="BO159" s="132"/>
      <c r="BP159" s="132"/>
      <c r="BQ159" s="132"/>
      <c r="BR159" s="132"/>
      <c r="BS159" s="132"/>
      <c r="BT159" s="132"/>
      <c r="BU159" s="132"/>
      <c r="BV159" s="132"/>
      <c r="BW159" s="132"/>
      <c r="BX159" s="132"/>
      <c r="BY159" s="132"/>
      <c r="BZ159" s="132"/>
      <c r="CA159" s="132"/>
    </row>
    <row r="160" spans="1:79" s="133" customFormat="1" ht="12" customHeight="1" x14ac:dyDescent="0.2">
      <c r="A160" s="133" t="s">
        <v>533</v>
      </c>
      <c r="B160" s="220" t="s">
        <v>948</v>
      </c>
      <c r="C160" s="586" t="s">
        <v>1061</v>
      </c>
      <c r="D160" s="587" t="s">
        <v>1</v>
      </c>
      <c r="E160" s="588">
        <v>2</v>
      </c>
      <c r="F160" s="588">
        <v>2</v>
      </c>
      <c r="G160" s="588" t="s">
        <v>446</v>
      </c>
      <c r="H160" s="588" t="s">
        <v>446</v>
      </c>
      <c r="I160" s="589">
        <v>2</v>
      </c>
      <c r="J160" s="588" t="s">
        <v>446</v>
      </c>
      <c r="K160" s="588" t="s">
        <v>446</v>
      </c>
      <c r="L160" s="588" t="s">
        <v>446</v>
      </c>
      <c r="M160" s="588" t="s">
        <v>446</v>
      </c>
      <c r="N160" s="588" t="s">
        <v>446</v>
      </c>
      <c r="O160" s="241"/>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2"/>
      <c r="AZ160" s="132"/>
      <c r="BA160" s="132"/>
      <c r="BB160" s="132"/>
      <c r="BC160" s="132"/>
      <c r="BD160" s="132"/>
      <c r="BE160" s="132"/>
      <c r="BF160" s="132"/>
      <c r="BG160" s="132"/>
      <c r="BH160" s="132"/>
      <c r="BI160" s="132"/>
      <c r="BJ160" s="132"/>
      <c r="BK160" s="132"/>
      <c r="BL160" s="132"/>
      <c r="BM160" s="132"/>
      <c r="BN160" s="132"/>
      <c r="BO160" s="132"/>
      <c r="BP160" s="132"/>
      <c r="BQ160" s="132"/>
      <c r="BR160" s="132"/>
      <c r="BS160" s="132"/>
      <c r="BT160" s="132"/>
      <c r="BU160" s="132"/>
      <c r="BV160" s="132"/>
      <c r="BW160" s="132"/>
      <c r="BX160" s="132"/>
      <c r="BY160" s="132"/>
      <c r="BZ160" s="132"/>
      <c r="CA160" s="132"/>
    </row>
    <row r="161" spans="1:79" s="133" customFormat="1" ht="12" customHeight="1" x14ac:dyDescent="0.2">
      <c r="A161" s="133" t="s">
        <v>533</v>
      </c>
      <c r="B161" s="220" t="s">
        <v>948</v>
      </c>
      <c r="C161" s="586" t="s">
        <v>1062</v>
      </c>
      <c r="D161" s="587" t="s">
        <v>1</v>
      </c>
      <c r="E161" s="588">
        <v>25</v>
      </c>
      <c r="F161" s="588">
        <v>16</v>
      </c>
      <c r="G161" s="588" t="s">
        <v>446</v>
      </c>
      <c r="H161" s="588" t="s">
        <v>446</v>
      </c>
      <c r="I161" s="589" t="s">
        <v>446</v>
      </c>
      <c r="J161" s="588">
        <v>3</v>
      </c>
      <c r="K161" s="588" t="s">
        <v>446</v>
      </c>
      <c r="L161" s="588" t="s">
        <v>446</v>
      </c>
      <c r="M161" s="588" t="s">
        <v>446</v>
      </c>
      <c r="N161" s="588">
        <v>3</v>
      </c>
      <c r="O161" s="241"/>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c r="AO161" s="132"/>
      <c r="AP161" s="132"/>
      <c r="AQ161" s="132"/>
      <c r="AR161" s="132"/>
      <c r="AS161" s="132"/>
      <c r="AT161" s="132"/>
      <c r="AU161" s="132"/>
      <c r="AV161" s="132"/>
      <c r="AW161" s="132"/>
      <c r="AX161" s="132"/>
      <c r="AY161" s="132"/>
      <c r="AZ161" s="132"/>
      <c r="BA161" s="132"/>
      <c r="BB161" s="132"/>
      <c r="BC161" s="132"/>
      <c r="BD161" s="132"/>
      <c r="BE161" s="132"/>
      <c r="BF161" s="132"/>
      <c r="BG161" s="132"/>
      <c r="BH161" s="132"/>
      <c r="BI161" s="132"/>
      <c r="BJ161" s="132"/>
      <c r="BK161" s="132"/>
      <c r="BL161" s="132"/>
      <c r="BM161" s="132"/>
      <c r="BN161" s="132"/>
      <c r="BO161" s="132"/>
      <c r="BP161" s="132"/>
      <c r="BQ161" s="132"/>
      <c r="BR161" s="132"/>
      <c r="BS161" s="132"/>
      <c r="BT161" s="132"/>
      <c r="BU161" s="132"/>
      <c r="BV161" s="132"/>
      <c r="BW161" s="132"/>
      <c r="BX161" s="132"/>
      <c r="BY161" s="132"/>
      <c r="BZ161" s="132"/>
      <c r="CA161" s="132"/>
    </row>
    <row r="162" spans="1:79" s="133" customFormat="1" ht="12" customHeight="1" x14ac:dyDescent="0.2">
      <c r="A162" s="133" t="s">
        <v>533</v>
      </c>
      <c r="B162" s="220" t="s">
        <v>948</v>
      </c>
      <c r="C162" s="586" t="s">
        <v>1063</v>
      </c>
      <c r="D162" s="587" t="s">
        <v>1</v>
      </c>
      <c r="E162" s="588" t="s">
        <v>446</v>
      </c>
      <c r="F162" s="588" t="s">
        <v>446</v>
      </c>
      <c r="G162" s="588" t="s">
        <v>446</v>
      </c>
      <c r="H162" s="588" t="s">
        <v>446</v>
      </c>
      <c r="I162" s="589" t="s">
        <v>446</v>
      </c>
      <c r="J162" s="588" t="s">
        <v>446</v>
      </c>
      <c r="K162" s="588" t="s">
        <v>446</v>
      </c>
      <c r="L162" s="588" t="s">
        <v>446</v>
      </c>
      <c r="M162" s="588" t="s">
        <v>446</v>
      </c>
      <c r="N162" s="588" t="s">
        <v>446</v>
      </c>
      <c r="O162" s="241"/>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c r="AO162" s="132"/>
      <c r="AP162" s="132"/>
      <c r="AQ162" s="132"/>
      <c r="AR162" s="132"/>
      <c r="AS162" s="132"/>
      <c r="AT162" s="132"/>
      <c r="AU162" s="132"/>
      <c r="AV162" s="132"/>
      <c r="AW162" s="132"/>
      <c r="AX162" s="132"/>
      <c r="AY162" s="132"/>
      <c r="AZ162" s="132"/>
      <c r="BA162" s="132"/>
      <c r="BB162" s="132"/>
      <c r="BC162" s="132"/>
      <c r="BD162" s="132"/>
      <c r="BE162" s="132"/>
      <c r="BF162" s="132"/>
      <c r="BG162" s="132"/>
      <c r="BH162" s="132"/>
      <c r="BI162" s="132"/>
      <c r="BJ162" s="132"/>
      <c r="BK162" s="132"/>
      <c r="BL162" s="132"/>
      <c r="BM162" s="132"/>
      <c r="BN162" s="132"/>
      <c r="BO162" s="132"/>
      <c r="BP162" s="132"/>
      <c r="BQ162" s="132"/>
      <c r="BR162" s="132"/>
      <c r="BS162" s="132"/>
      <c r="BT162" s="132"/>
      <c r="BU162" s="132"/>
      <c r="BV162" s="132"/>
      <c r="BW162" s="132"/>
      <c r="BX162" s="132"/>
      <c r="BY162" s="132"/>
      <c r="BZ162" s="132"/>
      <c r="CA162" s="132"/>
    </row>
    <row r="163" spans="1:79" s="133" customFormat="1" ht="12" customHeight="1" x14ac:dyDescent="0.2">
      <c r="A163" s="133" t="s">
        <v>533</v>
      </c>
      <c r="B163" s="220" t="s">
        <v>947</v>
      </c>
      <c r="C163" s="586" t="s">
        <v>1064</v>
      </c>
      <c r="D163" s="587" t="s">
        <v>1</v>
      </c>
      <c r="E163" s="588">
        <v>6</v>
      </c>
      <c r="F163" s="588" t="s">
        <v>446</v>
      </c>
      <c r="G163" s="588" t="s">
        <v>446</v>
      </c>
      <c r="H163" s="588" t="s">
        <v>446</v>
      </c>
      <c r="I163" s="589" t="s">
        <v>446</v>
      </c>
      <c r="J163" s="588" t="s">
        <v>446</v>
      </c>
      <c r="K163" s="588" t="s">
        <v>446</v>
      </c>
      <c r="L163" s="588" t="s">
        <v>446</v>
      </c>
      <c r="M163" s="588" t="s">
        <v>446</v>
      </c>
      <c r="N163" s="588">
        <v>1</v>
      </c>
      <c r="O163" s="241"/>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c r="AO163" s="132"/>
      <c r="AP163" s="132"/>
      <c r="AQ163" s="132"/>
      <c r="AR163" s="132"/>
      <c r="AS163" s="132"/>
      <c r="AT163" s="132"/>
      <c r="AU163" s="132"/>
      <c r="AV163" s="132"/>
      <c r="AW163" s="132"/>
      <c r="AX163" s="132"/>
      <c r="AY163" s="132"/>
      <c r="AZ163" s="132"/>
      <c r="BA163" s="132"/>
      <c r="BB163" s="132"/>
      <c r="BC163" s="132"/>
      <c r="BD163" s="132"/>
      <c r="BE163" s="132"/>
      <c r="BF163" s="132"/>
      <c r="BG163" s="132"/>
      <c r="BH163" s="132"/>
      <c r="BI163" s="132"/>
      <c r="BJ163" s="132"/>
      <c r="BK163" s="132"/>
      <c r="BL163" s="132"/>
      <c r="BM163" s="132"/>
      <c r="BN163" s="132"/>
      <c r="BO163" s="132"/>
      <c r="BP163" s="132"/>
      <c r="BQ163" s="132"/>
      <c r="BR163" s="132"/>
      <c r="BS163" s="132"/>
      <c r="BT163" s="132"/>
      <c r="BU163" s="132"/>
      <c r="BV163" s="132"/>
      <c r="BW163" s="132"/>
      <c r="BX163" s="132"/>
      <c r="BY163" s="132"/>
      <c r="BZ163" s="132"/>
      <c r="CA163" s="132"/>
    </row>
    <row r="164" spans="1:79" s="133" customFormat="1" ht="12" customHeight="1" x14ac:dyDescent="0.2">
      <c r="A164" s="133" t="s">
        <v>571</v>
      </c>
      <c r="B164" s="220" t="s">
        <v>931</v>
      </c>
      <c r="C164" s="586" t="s">
        <v>1065</v>
      </c>
      <c r="D164" s="587" t="s">
        <v>1</v>
      </c>
      <c r="E164" s="588">
        <v>3</v>
      </c>
      <c r="F164" s="588" t="s">
        <v>446</v>
      </c>
      <c r="G164" s="588" t="s">
        <v>446</v>
      </c>
      <c r="H164" s="588" t="s">
        <v>446</v>
      </c>
      <c r="I164" s="589" t="s">
        <v>446</v>
      </c>
      <c r="J164" s="588">
        <v>1</v>
      </c>
      <c r="K164" s="588">
        <v>1</v>
      </c>
      <c r="L164" s="588" t="s">
        <v>446</v>
      </c>
      <c r="M164" s="588">
        <v>1</v>
      </c>
      <c r="N164" s="588">
        <v>1</v>
      </c>
      <c r="O164" s="241"/>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2"/>
      <c r="AY164" s="132"/>
      <c r="AZ164" s="132"/>
      <c r="BA164" s="132"/>
      <c r="BB164" s="132"/>
      <c r="BC164" s="132"/>
      <c r="BD164" s="132"/>
      <c r="BE164" s="132"/>
      <c r="BF164" s="132"/>
      <c r="BG164" s="132"/>
      <c r="BH164" s="132"/>
      <c r="BI164" s="132"/>
      <c r="BJ164" s="132"/>
      <c r="BK164" s="132"/>
      <c r="BL164" s="132"/>
      <c r="BM164" s="132"/>
      <c r="BN164" s="132"/>
      <c r="BO164" s="132"/>
      <c r="BP164" s="132"/>
      <c r="BQ164" s="132"/>
      <c r="BR164" s="132"/>
      <c r="BS164" s="132"/>
      <c r="BT164" s="132"/>
      <c r="BU164" s="132"/>
      <c r="BV164" s="132"/>
      <c r="BW164" s="132"/>
      <c r="BX164" s="132"/>
      <c r="BY164" s="132"/>
      <c r="BZ164" s="132"/>
      <c r="CA164" s="132"/>
    </row>
    <row r="165" spans="1:79" s="133" customFormat="1" ht="12" customHeight="1" x14ac:dyDescent="0.2">
      <c r="A165" s="133" t="s">
        <v>571</v>
      </c>
      <c r="B165" s="220" t="s">
        <v>931</v>
      </c>
      <c r="C165" s="586" t="s">
        <v>1066</v>
      </c>
      <c r="D165" s="587" t="s">
        <v>1</v>
      </c>
      <c r="E165" s="588" t="s">
        <v>446</v>
      </c>
      <c r="F165" s="588" t="s">
        <v>446</v>
      </c>
      <c r="G165" s="588" t="s">
        <v>446</v>
      </c>
      <c r="H165" s="588" t="s">
        <v>446</v>
      </c>
      <c r="I165" s="589" t="s">
        <v>446</v>
      </c>
      <c r="J165" s="588" t="s">
        <v>446</v>
      </c>
      <c r="K165" s="588" t="s">
        <v>446</v>
      </c>
      <c r="L165" s="588" t="s">
        <v>446</v>
      </c>
      <c r="M165" s="588" t="s">
        <v>446</v>
      </c>
      <c r="N165" s="588" t="s">
        <v>446</v>
      </c>
      <c r="O165" s="241"/>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c r="AO165" s="132"/>
      <c r="AP165" s="132"/>
      <c r="AQ165" s="132"/>
      <c r="AR165" s="132"/>
      <c r="AS165" s="132"/>
      <c r="AT165" s="132"/>
      <c r="AU165" s="132"/>
      <c r="AV165" s="132"/>
      <c r="AW165" s="132"/>
      <c r="AX165" s="132"/>
      <c r="AY165" s="132"/>
      <c r="AZ165" s="132"/>
      <c r="BA165" s="132"/>
      <c r="BB165" s="132"/>
      <c r="BC165" s="132"/>
      <c r="BD165" s="132"/>
      <c r="BE165" s="132"/>
      <c r="BF165" s="132"/>
      <c r="BG165" s="132"/>
      <c r="BH165" s="132"/>
      <c r="BI165" s="132"/>
      <c r="BJ165" s="132"/>
      <c r="BK165" s="132"/>
      <c r="BL165" s="132"/>
      <c r="BM165" s="132"/>
      <c r="BN165" s="132"/>
      <c r="BO165" s="132"/>
      <c r="BP165" s="132"/>
      <c r="BQ165" s="132"/>
      <c r="BR165" s="132"/>
      <c r="BS165" s="132"/>
      <c r="BT165" s="132"/>
      <c r="BU165" s="132"/>
      <c r="BV165" s="132"/>
      <c r="BW165" s="132"/>
      <c r="BX165" s="132"/>
      <c r="BY165" s="132"/>
      <c r="BZ165" s="132"/>
      <c r="CA165" s="132"/>
    </row>
    <row r="166" spans="1:79" s="133" customFormat="1" ht="12" customHeight="1" x14ac:dyDescent="0.2">
      <c r="A166" s="133" t="s">
        <v>571</v>
      </c>
      <c r="B166" s="220" t="s">
        <v>931</v>
      </c>
      <c r="C166" s="586" t="s">
        <v>1067</v>
      </c>
      <c r="D166" s="587" t="s">
        <v>1</v>
      </c>
      <c r="E166" s="588" t="s">
        <v>446</v>
      </c>
      <c r="F166" s="588" t="s">
        <v>446</v>
      </c>
      <c r="G166" s="588" t="s">
        <v>446</v>
      </c>
      <c r="H166" s="588" t="s">
        <v>446</v>
      </c>
      <c r="I166" s="589" t="s">
        <v>446</v>
      </c>
      <c r="J166" s="588" t="s">
        <v>446</v>
      </c>
      <c r="K166" s="588" t="s">
        <v>446</v>
      </c>
      <c r="L166" s="588" t="s">
        <v>446</v>
      </c>
      <c r="M166" s="588" t="s">
        <v>446</v>
      </c>
      <c r="N166" s="588" t="s">
        <v>446</v>
      </c>
      <c r="O166" s="241"/>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c r="AO166" s="132"/>
      <c r="AP166" s="132"/>
      <c r="AQ166" s="132"/>
      <c r="AR166" s="132"/>
      <c r="AS166" s="132"/>
      <c r="AT166" s="132"/>
      <c r="AU166" s="132"/>
      <c r="AV166" s="132"/>
      <c r="AW166" s="132"/>
      <c r="AX166" s="132"/>
      <c r="AY166" s="132"/>
      <c r="AZ166" s="132"/>
      <c r="BA166" s="132"/>
      <c r="BB166" s="132"/>
      <c r="BC166" s="132"/>
      <c r="BD166" s="132"/>
      <c r="BE166" s="132"/>
      <c r="BF166" s="132"/>
      <c r="BG166" s="132"/>
      <c r="BH166" s="132"/>
      <c r="BI166" s="132"/>
      <c r="BJ166" s="132"/>
      <c r="BK166" s="132"/>
      <c r="BL166" s="132"/>
      <c r="BM166" s="132"/>
      <c r="BN166" s="132"/>
      <c r="BO166" s="132"/>
      <c r="BP166" s="132"/>
      <c r="BQ166" s="132"/>
      <c r="BR166" s="132"/>
      <c r="BS166" s="132"/>
      <c r="BT166" s="132"/>
      <c r="BU166" s="132"/>
      <c r="BV166" s="132"/>
      <c r="BW166" s="132"/>
      <c r="BX166" s="132"/>
      <c r="BY166" s="132"/>
      <c r="BZ166" s="132"/>
      <c r="CA166" s="132"/>
    </row>
    <row r="167" spans="1:79" s="133" customFormat="1" ht="12" customHeight="1" x14ac:dyDescent="0.2">
      <c r="A167" s="133" t="s">
        <v>571</v>
      </c>
      <c r="B167" s="220" t="s">
        <v>931</v>
      </c>
      <c r="C167" s="586" t="s">
        <v>1068</v>
      </c>
      <c r="D167" s="587" t="s">
        <v>1</v>
      </c>
      <c r="E167" s="588" t="s">
        <v>446</v>
      </c>
      <c r="F167" s="588" t="s">
        <v>446</v>
      </c>
      <c r="G167" s="588" t="s">
        <v>446</v>
      </c>
      <c r="H167" s="588" t="s">
        <v>446</v>
      </c>
      <c r="I167" s="589" t="s">
        <v>446</v>
      </c>
      <c r="J167" s="588" t="s">
        <v>446</v>
      </c>
      <c r="K167" s="588" t="s">
        <v>446</v>
      </c>
      <c r="L167" s="588" t="s">
        <v>446</v>
      </c>
      <c r="M167" s="588" t="s">
        <v>446</v>
      </c>
      <c r="N167" s="588" t="s">
        <v>446</v>
      </c>
      <c r="O167" s="241"/>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c r="AO167" s="132"/>
      <c r="AP167" s="132"/>
      <c r="AQ167" s="132"/>
      <c r="AR167" s="132"/>
      <c r="AS167" s="132"/>
      <c r="AT167" s="132"/>
      <c r="AU167" s="132"/>
      <c r="AV167" s="132"/>
      <c r="AW167" s="132"/>
      <c r="AX167" s="132"/>
      <c r="AY167" s="132"/>
      <c r="AZ167" s="132"/>
      <c r="BA167" s="132"/>
      <c r="BB167" s="132"/>
      <c r="BC167" s="132"/>
      <c r="BD167" s="132"/>
      <c r="BE167" s="132"/>
      <c r="BF167" s="132"/>
      <c r="BG167" s="132"/>
      <c r="BH167" s="132"/>
      <c r="BI167" s="132"/>
      <c r="BJ167" s="132"/>
      <c r="BK167" s="132"/>
      <c r="BL167" s="132"/>
      <c r="BM167" s="132"/>
      <c r="BN167" s="132"/>
      <c r="BO167" s="132"/>
      <c r="BP167" s="132"/>
      <c r="BQ167" s="132"/>
      <c r="BR167" s="132"/>
      <c r="BS167" s="132"/>
      <c r="BT167" s="132"/>
      <c r="BU167" s="132"/>
      <c r="BV167" s="132"/>
      <c r="BW167" s="132"/>
      <c r="BX167" s="132"/>
      <c r="BY167" s="132"/>
      <c r="BZ167" s="132"/>
      <c r="CA167" s="132"/>
    </row>
    <row r="168" spans="1:79" s="133" customFormat="1" ht="12" customHeight="1" x14ac:dyDescent="0.2">
      <c r="A168" s="133" t="s">
        <v>571</v>
      </c>
      <c r="B168" s="220" t="s">
        <v>931</v>
      </c>
      <c r="C168" s="586" t="s">
        <v>1069</v>
      </c>
      <c r="D168" s="587" t="s">
        <v>1</v>
      </c>
      <c r="E168" s="588" t="s">
        <v>446</v>
      </c>
      <c r="F168" s="588" t="s">
        <v>446</v>
      </c>
      <c r="G168" s="588" t="s">
        <v>446</v>
      </c>
      <c r="H168" s="588" t="s">
        <v>446</v>
      </c>
      <c r="I168" s="589" t="s">
        <v>446</v>
      </c>
      <c r="J168" s="588" t="s">
        <v>446</v>
      </c>
      <c r="K168" s="588" t="s">
        <v>446</v>
      </c>
      <c r="L168" s="588" t="s">
        <v>446</v>
      </c>
      <c r="M168" s="588" t="s">
        <v>446</v>
      </c>
      <c r="N168" s="588" t="s">
        <v>446</v>
      </c>
      <c r="O168" s="241"/>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c r="AO168" s="132"/>
      <c r="AP168" s="132"/>
      <c r="AQ168" s="132"/>
      <c r="AR168" s="132"/>
      <c r="AS168" s="132"/>
      <c r="AT168" s="132"/>
      <c r="AU168" s="132"/>
      <c r="AV168" s="132"/>
      <c r="AW168" s="132"/>
      <c r="AX168" s="132"/>
      <c r="AY168" s="132"/>
      <c r="AZ168" s="132"/>
      <c r="BA168" s="132"/>
      <c r="BB168" s="132"/>
      <c r="BC168" s="132"/>
      <c r="BD168" s="132"/>
      <c r="BE168" s="132"/>
      <c r="BF168" s="132"/>
      <c r="BG168" s="132"/>
      <c r="BH168" s="132"/>
      <c r="BI168" s="132"/>
      <c r="BJ168" s="132"/>
      <c r="BK168" s="132"/>
      <c r="BL168" s="132"/>
      <c r="BM168" s="132"/>
      <c r="BN168" s="132"/>
      <c r="BO168" s="132"/>
      <c r="BP168" s="132"/>
      <c r="BQ168" s="132"/>
      <c r="BR168" s="132"/>
      <c r="BS168" s="132"/>
      <c r="BT168" s="132"/>
      <c r="BU168" s="132"/>
      <c r="BV168" s="132"/>
      <c r="BW168" s="132"/>
      <c r="BX168" s="132"/>
      <c r="BY168" s="132"/>
      <c r="BZ168" s="132"/>
      <c r="CA168" s="132"/>
    </row>
    <row r="169" spans="1:79" s="133" customFormat="1" ht="12" customHeight="1" x14ac:dyDescent="0.2">
      <c r="A169" s="133" t="s">
        <v>571</v>
      </c>
      <c r="B169" s="220" t="s">
        <v>931</v>
      </c>
      <c r="C169" s="586" t="s">
        <v>1070</v>
      </c>
      <c r="D169" s="587" t="s">
        <v>1</v>
      </c>
      <c r="E169" s="588" t="s">
        <v>446</v>
      </c>
      <c r="F169" s="588" t="s">
        <v>446</v>
      </c>
      <c r="G169" s="588" t="s">
        <v>446</v>
      </c>
      <c r="H169" s="588" t="s">
        <v>446</v>
      </c>
      <c r="I169" s="589" t="s">
        <v>446</v>
      </c>
      <c r="J169" s="588" t="s">
        <v>446</v>
      </c>
      <c r="K169" s="588" t="s">
        <v>446</v>
      </c>
      <c r="L169" s="588" t="s">
        <v>446</v>
      </c>
      <c r="M169" s="588" t="s">
        <v>446</v>
      </c>
      <c r="N169" s="588" t="s">
        <v>446</v>
      </c>
      <c r="O169" s="241"/>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c r="AW169" s="132"/>
      <c r="AX169" s="132"/>
      <c r="AY169" s="132"/>
      <c r="AZ169" s="132"/>
      <c r="BA169" s="132"/>
      <c r="BB169" s="132"/>
      <c r="BC169" s="132"/>
      <c r="BD169" s="132"/>
      <c r="BE169" s="132"/>
      <c r="BF169" s="132"/>
      <c r="BG169" s="132"/>
      <c r="BH169" s="132"/>
      <c r="BI169" s="132"/>
      <c r="BJ169" s="132"/>
      <c r="BK169" s="132"/>
      <c r="BL169" s="132"/>
      <c r="BM169" s="132"/>
      <c r="BN169" s="132"/>
      <c r="BO169" s="132"/>
      <c r="BP169" s="132"/>
      <c r="BQ169" s="132"/>
      <c r="BR169" s="132"/>
      <c r="BS169" s="132"/>
      <c r="BT169" s="132"/>
      <c r="BU169" s="132"/>
      <c r="BV169" s="132"/>
      <c r="BW169" s="132"/>
      <c r="BX169" s="132"/>
      <c r="BY169" s="132"/>
      <c r="BZ169" s="132"/>
      <c r="CA169" s="132"/>
    </row>
    <row r="170" spans="1:79" s="133" customFormat="1" ht="12" customHeight="1" x14ac:dyDescent="0.2">
      <c r="A170" s="133" t="s">
        <v>571</v>
      </c>
      <c r="B170" s="220" t="s">
        <v>931</v>
      </c>
      <c r="C170" s="586" t="s">
        <v>1071</v>
      </c>
      <c r="D170" s="587" t="s">
        <v>1</v>
      </c>
      <c r="E170" s="588">
        <v>3</v>
      </c>
      <c r="F170" s="588">
        <v>3</v>
      </c>
      <c r="G170" s="588" t="s">
        <v>446</v>
      </c>
      <c r="H170" s="588" t="s">
        <v>446</v>
      </c>
      <c r="I170" s="589">
        <v>1</v>
      </c>
      <c r="J170" s="588" t="s">
        <v>446</v>
      </c>
      <c r="K170" s="588">
        <v>1</v>
      </c>
      <c r="L170" s="588" t="s">
        <v>446</v>
      </c>
      <c r="M170" s="588">
        <v>1</v>
      </c>
      <c r="N170" s="588" t="s">
        <v>446</v>
      </c>
      <c r="O170" s="241"/>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c r="AV170" s="132"/>
      <c r="AW170" s="132"/>
      <c r="AX170" s="132"/>
      <c r="AY170" s="132"/>
      <c r="AZ170" s="132"/>
      <c r="BA170" s="132"/>
      <c r="BB170" s="132"/>
      <c r="BC170" s="132"/>
      <c r="BD170" s="132"/>
      <c r="BE170" s="132"/>
      <c r="BF170" s="132"/>
      <c r="BG170" s="132"/>
      <c r="BH170" s="132"/>
      <c r="BI170" s="132"/>
      <c r="BJ170" s="132"/>
      <c r="BK170" s="132"/>
      <c r="BL170" s="132"/>
      <c r="BM170" s="132"/>
      <c r="BN170" s="132"/>
      <c r="BO170" s="132"/>
      <c r="BP170" s="132"/>
      <c r="BQ170" s="132"/>
      <c r="BR170" s="132"/>
      <c r="BS170" s="132"/>
      <c r="BT170" s="132"/>
      <c r="BU170" s="132"/>
      <c r="BV170" s="132"/>
      <c r="BW170" s="132"/>
      <c r="BX170" s="132"/>
      <c r="BY170" s="132"/>
      <c r="BZ170" s="132"/>
      <c r="CA170" s="132"/>
    </row>
    <row r="171" spans="1:79" s="133" customFormat="1" ht="12" customHeight="1" x14ac:dyDescent="0.2">
      <c r="A171" s="133" t="s">
        <v>571</v>
      </c>
      <c r="B171" s="220" t="s">
        <v>931</v>
      </c>
      <c r="C171" s="586" t="s">
        <v>1072</v>
      </c>
      <c r="D171" s="587" t="s">
        <v>1</v>
      </c>
      <c r="E171" s="588" t="s">
        <v>446</v>
      </c>
      <c r="F171" s="588" t="s">
        <v>446</v>
      </c>
      <c r="G171" s="588" t="s">
        <v>446</v>
      </c>
      <c r="H171" s="588" t="s">
        <v>446</v>
      </c>
      <c r="I171" s="589" t="s">
        <v>446</v>
      </c>
      <c r="J171" s="588" t="s">
        <v>446</v>
      </c>
      <c r="K171" s="588" t="s">
        <v>446</v>
      </c>
      <c r="L171" s="588" t="s">
        <v>446</v>
      </c>
      <c r="M171" s="588" t="s">
        <v>446</v>
      </c>
      <c r="N171" s="588" t="s">
        <v>446</v>
      </c>
      <c r="O171" s="241"/>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c r="AO171" s="132"/>
      <c r="AP171" s="132"/>
      <c r="AQ171" s="132"/>
      <c r="AR171" s="132"/>
      <c r="AS171" s="132"/>
      <c r="AT171" s="132"/>
      <c r="AU171" s="132"/>
      <c r="AV171" s="132"/>
      <c r="AW171" s="132"/>
      <c r="AX171" s="132"/>
      <c r="AY171" s="132"/>
      <c r="AZ171" s="132"/>
      <c r="BA171" s="132"/>
      <c r="BB171" s="132"/>
      <c r="BC171" s="132"/>
      <c r="BD171" s="132"/>
      <c r="BE171" s="132"/>
      <c r="BF171" s="132"/>
      <c r="BG171" s="132"/>
      <c r="BH171" s="132"/>
      <c r="BI171" s="132"/>
      <c r="BJ171" s="132"/>
      <c r="BK171" s="132"/>
      <c r="BL171" s="132"/>
      <c r="BM171" s="132"/>
      <c r="BN171" s="132"/>
      <c r="BO171" s="132"/>
      <c r="BP171" s="132"/>
      <c r="BQ171" s="132"/>
      <c r="BR171" s="132"/>
      <c r="BS171" s="132"/>
      <c r="BT171" s="132"/>
      <c r="BU171" s="132"/>
      <c r="BV171" s="132"/>
      <c r="BW171" s="132"/>
      <c r="BX171" s="132"/>
      <c r="BY171" s="132"/>
      <c r="BZ171" s="132"/>
      <c r="CA171" s="132"/>
    </row>
    <row r="172" spans="1:79" s="133" customFormat="1" ht="12" customHeight="1" x14ac:dyDescent="0.2">
      <c r="A172" s="133" t="s">
        <v>571</v>
      </c>
      <c r="B172" s="220" t="s">
        <v>931</v>
      </c>
      <c r="C172" s="586" t="s">
        <v>1073</v>
      </c>
      <c r="D172" s="587" t="s">
        <v>1</v>
      </c>
      <c r="E172" s="588">
        <v>1</v>
      </c>
      <c r="F172" s="588" t="s">
        <v>446</v>
      </c>
      <c r="G172" s="588" t="s">
        <v>446</v>
      </c>
      <c r="H172" s="588" t="s">
        <v>446</v>
      </c>
      <c r="I172" s="589">
        <v>1</v>
      </c>
      <c r="J172" s="588" t="s">
        <v>446</v>
      </c>
      <c r="K172" s="588" t="s">
        <v>446</v>
      </c>
      <c r="L172" s="588" t="s">
        <v>446</v>
      </c>
      <c r="M172" s="588" t="s">
        <v>446</v>
      </c>
      <c r="N172" s="588" t="s">
        <v>446</v>
      </c>
      <c r="O172" s="241"/>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c r="AW172" s="132"/>
      <c r="AX172" s="132"/>
      <c r="AY172" s="132"/>
      <c r="AZ172" s="132"/>
      <c r="BA172" s="132"/>
      <c r="BB172" s="132"/>
      <c r="BC172" s="132"/>
      <c r="BD172" s="132"/>
      <c r="BE172" s="132"/>
      <c r="BF172" s="132"/>
      <c r="BG172" s="132"/>
      <c r="BH172" s="132"/>
      <c r="BI172" s="132"/>
      <c r="BJ172" s="132"/>
      <c r="BK172" s="132"/>
      <c r="BL172" s="132"/>
      <c r="BM172" s="132"/>
      <c r="BN172" s="132"/>
      <c r="BO172" s="132"/>
      <c r="BP172" s="132"/>
      <c r="BQ172" s="132"/>
      <c r="BR172" s="132"/>
      <c r="BS172" s="132"/>
      <c r="BT172" s="132"/>
      <c r="BU172" s="132"/>
      <c r="BV172" s="132"/>
      <c r="BW172" s="132"/>
      <c r="BX172" s="132"/>
      <c r="BY172" s="132"/>
      <c r="BZ172" s="132"/>
      <c r="CA172" s="132"/>
    </row>
    <row r="173" spans="1:79" s="133" customFormat="1" ht="12" customHeight="1" x14ac:dyDescent="0.2">
      <c r="A173" s="133" t="s">
        <v>571</v>
      </c>
      <c r="B173" s="220" t="s">
        <v>931</v>
      </c>
      <c r="C173" s="586" t="s">
        <v>1074</v>
      </c>
      <c r="D173" s="587" t="s">
        <v>1</v>
      </c>
      <c r="E173" s="588" t="s">
        <v>446</v>
      </c>
      <c r="F173" s="588" t="s">
        <v>446</v>
      </c>
      <c r="G173" s="588" t="s">
        <v>446</v>
      </c>
      <c r="H173" s="588" t="s">
        <v>446</v>
      </c>
      <c r="I173" s="589" t="s">
        <v>446</v>
      </c>
      <c r="J173" s="588" t="s">
        <v>446</v>
      </c>
      <c r="K173" s="588" t="s">
        <v>446</v>
      </c>
      <c r="L173" s="588" t="s">
        <v>446</v>
      </c>
      <c r="M173" s="588" t="s">
        <v>446</v>
      </c>
      <c r="N173" s="588" t="s">
        <v>446</v>
      </c>
      <c r="O173" s="241"/>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c r="AO173" s="132"/>
      <c r="AP173" s="132"/>
      <c r="AQ173" s="132"/>
      <c r="AR173" s="132"/>
      <c r="AS173" s="132"/>
      <c r="AT173" s="132"/>
      <c r="AU173" s="132"/>
      <c r="AV173" s="132"/>
      <c r="AW173" s="132"/>
      <c r="AX173" s="132"/>
      <c r="AY173" s="132"/>
      <c r="AZ173" s="132"/>
      <c r="BA173" s="132"/>
      <c r="BB173" s="132"/>
      <c r="BC173" s="132"/>
      <c r="BD173" s="132"/>
      <c r="BE173" s="132"/>
      <c r="BF173" s="132"/>
      <c r="BG173" s="132"/>
      <c r="BH173" s="132"/>
      <c r="BI173" s="132"/>
      <c r="BJ173" s="132"/>
      <c r="BK173" s="132"/>
      <c r="BL173" s="132"/>
      <c r="BM173" s="132"/>
      <c r="BN173" s="132"/>
      <c r="BO173" s="132"/>
      <c r="BP173" s="132"/>
      <c r="BQ173" s="132"/>
      <c r="BR173" s="132"/>
      <c r="BS173" s="132"/>
      <c r="BT173" s="132"/>
      <c r="BU173" s="132"/>
      <c r="BV173" s="132"/>
      <c r="BW173" s="132"/>
      <c r="BX173" s="132"/>
      <c r="BY173" s="132"/>
      <c r="BZ173" s="132"/>
      <c r="CA173" s="132"/>
    </row>
    <row r="174" spans="1:79" s="133" customFormat="1" ht="12" customHeight="1" x14ac:dyDescent="0.2">
      <c r="A174" s="133" t="s">
        <v>571</v>
      </c>
      <c r="B174" s="220" t="s">
        <v>931</v>
      </c>
      <c r="C174" s="586" t="s">
        <v>1075</v>
      </c>
      <c r="D174" s="587" t="s">
        <v>1</v>
      </c>
      <c r="E174" s="588">
        <v>2</v>
      </c>
      <c r="F174" s="588">
        <v>2</v>
      </c>
      <c r="G174" s="588" t="s">
        <v>446</v>
      </c>
      <c r="H174" s="588" t="s">
        <v>446</v>
      </c>
      <c r="I174" s="589">
        <v>1</v>
      </c>
      <c r="J174" s="588" t="s">
        <v>446</v>
      </c>
      <c r="K174" s="588" t="s">
        <v>446</v>
      </c>
      <c r="L174" s="588" t="s">
        <v>446</v>
      </c>
      <c r="M174" s="588" t="s">
        <v>446</v>
      </c>
      <c r="N174" s="588" t="s">
        <v>446</v>
      </c>
      <c r="O174" s="241"/>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c r="AO174" s="132"/>
      <c r="AP174" s="132"/>
      <c r="AQ174" s="132"/>
      <c r="AR174" s="132"/>
      <c r="AS174" s="132"/>
      <c r="AT174" s="132"/>
      <c r="AU174" s="132"/>
      <c r="AV174" s="132"/>
      <c r="AW174" s="132"/>
      <c r="AX174" s="132"/>
      <c r="AY174" s="132"/>
      <c r="AZ174" s="132"/>
      <c r="BA174" s="132"/>
      <c r="BB174" s="132"/>
      <c r="BC174" s="132"/>
      <c r="BD174" s="132"/>
      <c r="BE174" s="132"/>
      <c r="BF174" s="132"/>
      <c r="BG174" s="132"/>
      <c r="BH174" s="132"/>
      <c r="BI174" s="132"/>
      <c r="BJ174" s="132"/>
      <c r="BK174" s="132"/>
      <c r="BL174" s="132"/>
      <c r="BM174" s="132"/>
      <c r="BN174" s="132"/>
      <c r="BO174" s="132"/>
      <c r="BP174" s="132"/>
      <c r="BQ174" s="132"/>
      <c r="BR174" s="132"/>
      <c r="BS174" s="132"/>
      <c r="BT174" s="132"/>
      <c r="BU174" s="132"/>
      <c r="BV174" s="132"/>
      <c r="BW174" s="132"/>
      <c r="BX174" s="132"/>
      <c r="BY174" s="132"/>
      <c r="BZ174" s="132"/>
      <c r="CA174" s="132"/>
    </row>
    <row r="175" spans="1:79" s="133" customFormat="1" ht="12" customHeight="1" x14ac:dyDescent="0.2">
      <c r="A175" s="133" t="s">
        <v>571</v>
      </c>
      <c r="B175" s="220" t="s">
        <v>931</v>
      </c>
      <c r="C175" s="586" t="s">
        <v>1076</v>
      </c>
      <c r="D175" s="587" t="s">
        <v>1</v>
      </c>
      <c r="E175" s="588" t="s">
        <v>446</v>
      </c>
      <c r="F175" s="588" t="s">
        <v>446</v>
      </c>
      <c r="G175" s="588" t="s">
        <v>446</v>
      </c>
      <c r="H175" s="588" t="s">
        <v>446</v>
      </c>
      <c r="I175" s="589" t="s">
        <v>446</v>
      </c>
      <c r="J175" s="588" t="s">
        <v>446</v>
      </c>
      <c r="K175" s="588" t="s">
        <v>446</v>
      </c>
      <c r="L175" s="588" t="s">
        <v>446</v>
      </c>
      <c r="M175" s="588" t="s">
        <v>446</v>
      </c>
      <c r="N175" s="588" t="s">
        <v>446</v>
      </c>
      <c r="O175" s="241"/>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c r="AO175" s="132"/>
      <c r="AP175" s="132"/>
      <c r="AQ175" s="132"/>
      <c r="AR175" s="132"/>
      <c r="AS175" s="132"/>
      <c r="AT175" s="132"/>
      <c r="AU175" s="132"/>
      <c r="AV175" s="132"/>
      <c r="AW175" s="132"/>
      <c r="AX175" s="132"/>
      <c r="AY175" s="132"/>
      <c r="AZ175" s="132"/>
      <c r="BA175" s="132"/>
      <c r="BB175" s="132"/>
      <c r="BC175" s="132"/>
      <c r="BD175" s="132"/>
      <c r="BE175" s="132"/>
      <c r="BF175" s="132"/>
      <c r="BG175" s="132"/>
      <c r="BH175" s="132"/>
      <c r="BI175" s="132"/>
      <c r="BJ175" s="132"/>
      <c r="BK175" s="132"/>
      <c r="BL175" s="132"/>
      <c r="BM175" s="132"/>
      <c r="BN175" s="132"/>
      <c r="BO175" s="132"/>
      <c r="BP175" s="132"/>
      <c r="BQ175" s="132"/>
      <c r="BR175" s="132"/>
      <c r="BS175" s="132"/>
      <c r="BT175" s="132"/>
      <c r="BU175" s="132"/>
      <c r="BV175" s="132"/>
      <c r="BW175" s="132"/>
      <c r="BX175" s="132"/>
      <c r="BY175" s="132"/>
      <c r="BZ175" s="132"/>
      <c r="CA175" s="132"/>
    </row>
    <row r="176" spans="1:79" s="133" customFormat="1" ht="12" customHeight="1" x14ac:dyDescent="0.2">
      <c r="A176" s="133" t="s">
        <v>571</v>
      </c>
      <c r="B176" s="220" t="s">
        <v>931</v>
      </c>
      <c r="C176" s="586" t="s">
        <v>1077</v>
      </c>
      <c r="D176" s="587" t="s">
        <v>1</v>
      </c>
      <c r="E176" s="588" t="s">
        <v>446</v>
      </c>
      <c r="F176" s="588" t="s">
        <v>446</v>
      </c>
      <c r="G176" s="588" t="s">
        <v>446</v>
      </c>
      <c r="H176" s="588" t="s">
        <v>446</v>
      </c>
      <c r="I176" s="589" t="s">
        <v>446</v>
      </c>
      <c r="J176" s="588" t="s">
        <v>446</v>
      </c>
      <c r="K176" s="588" t="s">
        <v>446</v>
      </c>
      <c r="L176" s="588" t="s">
        <v>446</v>
      </c>
      <c r="M176" s="588" t="s">
        <v>446</v>
      </c>
      <c r="N176" s="588" t="s">
        <v>446</v>
      </c>
      <c r="O176" s="241"/>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c r="AO176" s="132"/>
      <c r="AP176" s="132"/>
      <c r="AQ176" s="132"/>
      <c r="AR176" s="132"/>
      <c r="AS176" s="132"/>
      <c r="AT176" s="132"/>
      <c r="AU176" s="132"/>
      <c r="AV176" s="132"/>
      <c r="AW176" s="132"/>
      <c r="AX176" s="132"/>
      <c r="AY176" s="132"/>
      <c r="AZ176" s="132"/>
      <c r="BA176" s="132"/>
      <c r="BB176" s="132"/>
      <c r="BC176" s="132"/>
      <c r="BD176" s="132"/>
      <c r="BE176" s="132"/>
      <c r="BF176" s="132"/>
      <c r="BG176" s="132"/>
      <c r="BH176" s="132"/>
      <c r="BI176" s="132"/>
      <c r="BJ176" s="132"/>
      <c r="BK176" s="132"/>
      <c r="BL176" s="132"/>
      <c r="BM176" s="132"/>
      <c r="BN176" s="132"/>
      <c r="BO176" s="132"/>
      <c r="BP176" s="132"/>
      <c r="BQ176" s="132"/>
      <c r="BR176" s="132"/>
      <c r="BS176" s="132"/>
      <c r="BT176" s="132"/>
      <c r="BU176" s="132"/>
      <c r="BV176" s="132"/>
      <c r="BW176" s="132"/>
      <c r="BX176" s="132"/>
      <c r="BY176" s="132"/>
      <c r="BZ176" s="132"/>
      <c r="CA176" s="132"/>
    </row>
    <row r="177" spans="1:79" s="133" customFormat="1" ht="12" customHeight="1" x14ac:dyDescent="0.2">
      <c r="A177" s="133" t="s">
        <v>571</v>
      </c>
      <c r="B177" s="220" t="s">
        <v>931</v>
      </c>
      <c r="C177" s="586" t="s">
        <v>1078</v>
      </c>
      <c r="D177" s="587" t="s">
        <v>1</v>
      </c>
      <c r="E177" s="588" t="s">
        <v>446</v>
      </c>
      <c r="F177" s="588" t="s">
        <v>446</v>
      </c>
      <c r="G177" s="588" t="s">
        <v>446</v>
      </c>
      <c r="H177" s="588" t="s">
        <v>446</v>
      </c>
      <c r="I177" s="589" t="s">
        <v>446</v>
      </c>
      <c r="J177" s="588" t="s">
        <v>446</v>
      </c>
      <c r="K177" s="588" t="s">
        <v>446</v>
      </c>
      <c r="L177" s="588" t="s">
        <v>446</v>
      </c>
      <c r="M177" s="588" t="s">
        <v>446</v>
      </c>
      <c r="N177" s="588" t="s">
        <v>446</v>
      </c>
      <c r="O177" s="241"/>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c r="AO177" s="132"/>
      <c r="AP177" s="132"/>
      <c r="AQ177" s="132"/>
      <c r="AR177" s="132"/>
      <c r="AS177" s="132"/>
      <c r="AT177" s="132"/>
      <c r="AU177" s="132"/>
      <c r="AV177" s="132"/>
      <c r="AW177" s="132"/>
      <c r="AX177" s="132"/>
      <c r="AY177" s="132"/>
      <c r="AZ177" s="132"/>
      <c r="BA177" s="132"/>
      <c r="BB177" s="132"/>
      <c r="BC177" s="132"/>
      <c r="BD177" s="132"/>
      <c r="BE177" s="132"/>
      <c r="BF177" s="132"/>
      <c r="BG177" s="132"/>
      <c r="BH177" s="132"/>
      <c r="BI177" s="132"/>
      <c r="BJ177" s="132"/>
      <c r="BK177" s="132"/>
      <c r="BL177" s="132"/>
      <c r="BM177" s="132"/>
      <c r="BN177" s="132"/>
      <c r="BO177" s="132"/>
      <c r="BP177" s="132"/>
      <c r="BQ177" s="132"/>
      <c r="BR177" s="132"/>
      <c r="BS177" s="132"/>
      <c r="BT177" s="132"/>
      <c r="BU177" s="132"/>
      <c r="BV177" s="132"/>
      <c r="BW177" s="132"/>
      <c r="BX177" s="132"/>
      <c r="BY177" s="132"/>
      <c r="BZ177" s="132"/>
      <c r="CA177" s="132"/>
    </row>
    <row r="178" spans="1:79" s="133" customFormat="1" ht="12" customHeight="1" x14ac:dyDescent="0.2">
      <c r="A178" s="133" t="s">
        <v>571</v>
      </c>
      <c r="B178" s="220" t="s">
        <v>931</v>
      </c>
      <c r="C178" s="586" t="s">
        <v>1079</v>
      </c>
      <c r="D178" s="587" t="s">
        <v>1</v>
      </c>
      <c r="E178" s="588">
        <v>1</v>
      </c>
      <c r="F178" s="588" t="s">
        <v>446</v>
      </c>
      <c r="G178" s="588" t="s">
        <v>446</v>
      </c>
      <c r="H178" s="588" t="s">
        <v>446</v>
      </c>
      <c r="I178" s="589" t="s">
        <v>446</v>
      </c>
      <c r="J178" s="588" t="s">
        <v>446</v>
      </c>
      <c r="K178" s="588" t="s">
        <v>446</v>
      </c>
      <c r="L178" s="588">
        <v>1</v>
      </c>
      <c r="M178" s="588" t="s">
        <v>446</v>
      </c>
      <c r="N178" s="588">
        <v>1</v>
      </c>
      <c r="O178" s="241"/>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c r="AO178" s="132"/>
      <c r="AP178" s="132"/>
      <c r="AQ178" s="132"/>
      <c r="AR178" s="132"/>
      <c r="AS178" s="132"/>
      <c r="AT178" s="132"/>
      <c r="AU178" s="132"/>
      <c r="AV178" s="132"/>
      <c r="AW178" s="132"/>
      <c r="AX178" s="132"/>
      <c r="AY178" s="132"/>
      <c r="AZ178" s="132"/>
      <c r="BA178" s="132"/>
      <c r="BB178" s="132"/>
      <c r="BC178" s="132"/>
      <c r="BD178" s="132"/>
      <c r="BE178" s="132"/>
      <c r="BF178" s="132"/>
      <c r="BG178" s="132"/>
      <c r="BH178" s="132"/>
      <c r="BI178" s="132"/>
      <c r="BJ178" s="132"/>
      <c r="BK178" s="132"/>
      <c r="BL178" s="132"/>
      <c r="BM178" s="132"/>
      <c r="BN178" s="132"/>
      <c r="BO178" s="132"/>
      <c r="BP178" s="132"/>
      <c r="BQ178" s="132"/>
      <c r="BR178" s="132"/>
      <c r="BS178" s="132"/>
      <c r="BT178" s="132"/>
      <c r="BU178" s="132"/>
      <c r="BV178" s="132"/>
      <c r="BW178" s="132"/>
      <c r="BX178" s="132"/>
      <c r="BY178" s="132"/>
      <c r="BZ178" s="132"/>
      <c r="CA178" s="132"/>
    </row>
    <row r="179" spans="1:79" s="133" customFormat="1" ht="12" customHeight="1" x14ac:dyDescent="0.2">
      <c r="A179" s="133" t="s">
        <v>571</v>
      </c>
      <c r="B179" s="220" t="s">
        <v>931</v>
      </c>
      <c r="C179" s="586" t="s">
        <v>1080</v>
      </c>
      <c r="D179" s="587" t="s">
        <v>1</v>
      </c>
      <c r="E179" s="588">
        <v>2</v>
      </c>
      <c r="F179" s="588" t="s">
        <v>446</v>
      </c>
      <c r="G179" s="588" t="s">
        <v>446</v>
      </c>
      <c r="H179" s="588" t="s">
        <v>446</v>
      </c>
      <c r="I179" s="589" t="s">
        <v>446</v>
      </c>
      <c r="J179" s="588">
        <v>1</v>
      </c>
      <c r="K179" s="588" t="s">
        <v>446</v>
      </c>
      <c r="L179" s="588">
        <v>1</v>
      </c>
      <c r="M179" s="588" t="s">
        <v>446</v>
      </c>
      <c r="N179" s="588">
        <v>1</v>
      </c>
      <c r="O179" s="241"/>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32"/>
      <c r="BD179" s="132"/>
      <c r="BE179" s="132"/>
      <c r="BF179" s="132"/>
      <c r="BG179" s="132"/>
      <c r="BH179" s="132"/>
      <c r="BI179" s="132"/>
      <c r="BJ179" s="132"/>
      <c r="BK179" s="132"/>
      <c r="BL179" s="132"/>
      <c r="BM179" s="132"/>
      <c r="BN179" s="132"/>
      <c r="BO179" s="132"/>
      <c r="BP179" s="132"/>
      <c r="BQ179" s="132"/>
      <c r="BR179" s="132"/>
      <c r="BS179" s="132"/>
      <c r="BT179" s="132"/>
      <c r="BU179" s="132"/>
      <c r="BV179" s="132"/>
      <c r="BW179" s="132"/>
      <c r="BX179" s="132"/>
      <c r="BY179" s="132"/>
      <c r="BZ179" s="132"/>
      <c r="CA179" s="132"/>
    </row>
    <row r="180" spans="1:79" s="133" customFormat="1" ht="12" customHeight="1" x14ac:dyDescent="0.2">
      <c r="A180" s="133" t="s">
        <v>571</v>
      </c>
      <c r="B180" s="220" t="s">
        <v>931</v>
      </c>
      <c r="C180" s="586" t="s">
        <v>1081</v>
      </c>
      <c r="D180" s="587" t="s">
        <v>1</v>
      </c>
      <c r="E180" s="588" t="s">
        <v>446</v>
      </c>
      <c r="F180" s="588" t="s">
        <v>446</v>
      </c>
      <c r="G180" s="588" t="s">
        <v>446</v>
      </c>
      <c r="H180" s="588" t="s">
        <v>446</v>
      </c>
      <c r="I180" s="589" t="s">
        <v>446</v>
      </c>
      <c r="J180" s="588" t="s">
        <v>446</v>
      </c>
      <c r="K180" s="588" t="s">
        <v>446</v>
      </c>
      <c r="L180" s="588" t="s">
        <v>446</v>
      </c>
      <c r="M180" s="588" t="s">
        <v>446</v>
      </c>
      <c r="N180" s="588" t="s">
        <v>446</v>
      </c>
      <c r="O180" s="241"/>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c r="AO180" s="132"/>
      <c r="AP180" s="132"/>
      <c r="AQ180" s="132"/>
      <c r="AR180" s="132"/>
      <c r="AS180" s="132"/>
      <c r="AT180" s="132"/>
      <c r="AU180" s="132"/>
      <c r="AV180" s="132"/>
      <c r="AW180" s="132"/>
      <c r="AX180" s="132"/>
      <c r="AY180" s="132"/>
      <c r="AZ180" s="132"/>
      <c r="BA180" s="132"/>
      <c r="BB180" s="132"/>
      <c r="BC180" s="132"/>
      <c r="BD180" s="132"/>
      <c r="BE180" s="132"/>
      <c r="BF180" s="132"/>
      <c r="BG180" s="132"/>
      <c r="BH180" s="132"/>
      <c r="BI180" s="132"/>
      <c r="BJ180" s="132"/>
      <c r="BK180" s="132"/>
      <c r="BL180" s="132"/>
      <c r="BM180" s="132"/>
      <c r="BN180" s="132"/>
      <c r="BO180" s="132"/>
      <c r="BP180" s="132"/>
      <c r="BQ180" s="132"/>
      <c r="BR180" s="132"/>
      <c r="BS180" s="132"/>
      <c r="BT180" s="132"/>
      <c r="BU180" s="132"/>
      <c r="BV180" s="132"/>
      <c r="BW180" s="132"/>
      <c r="BX180" s="132"/>
      <c r="BY180" s="132"/>
      <c r="BZ180" s="132"/>
      <c r="CA180" s="132"/>
    </row>
    <row r="181" spans="1:79" s="133" customFormat="1" ht="12" customHeight="1" x14ac:dyDescent="0.2">
      <c r="A181" s="133" t="s">
        <v>571</v>
      </c>
      <c r="B181" s="220" t="s">
        <v>931</v>
      </c>
      <c r="C181" s="586" t="s">
        <v>1082</v>
      </c>
      <c r="D181" s="587" t="s">
        <v>1</v>
      </c>
      <c r="E181" s="588">
        <v>2</v>
      </c>
      <c r="F181" s="588">
        <v>2</v>
      </c>
      <c r="G181" s="588" t="s">
        <v>446</v>
      </c>
      <c r="H181" s="588" t="s">
        <v>446</v>
      </c>
      <c r="I181" s="589">
        <v>1</v>
      </c>
      <c r="J181" s="588">
        <v>1</v>
      </c>
      <c r="K181" s="588" t="s">
        <v>446</v>
      </c>
      <c r="L181" s="588" t="s">
        <v>446</v>
      </c>
      <c r="M181" s="588" t="s">
        <v>446</v>
      </c>
      <c r="N181" s="588" t="s">
        <v>446</v>
      </c>
      <c r="O181" s="241"/>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32"/>
      <c r="BD181" s="132"/>
      <c r="BE181" s="132"/>
      <c r="BF181" s="132"/>
      <c r="BG181" s="132"/>
      <c r="BH181" s="132"/>
      <c r="BI181" s="132"/>
      <c r="BJ181" s="132"/>
      <c r="BK181" s="132"/>
      <c r="BL181" s="132"/>
      <c r="BM181" s="132"/>
      <c r="BN181" s="132"/>
      <c r="BO181" s="132"/>
      <c r="BP181" s="132"/>
      <c r="BQ181" s="132"/>
      <c r="BR181" s="132"/>
      <c r="BS181" s="132"/>
      <c r="BT181" s="132"/>
      <c r="BU181" s="132"/>
      <c r="BV181" s="132"/>
      <c r="BW181" s="132"/>
      <c r="BX181" s="132"/>
      <c r="BY181" s="132"/>
      <c r="BZ181" s="132"/>
      <c r="CA181" s="132"/>
    </row>
    <row r="182" spans="1:79" s="133" customFormat="1" ht="12" customHeight="1" x14ac:dyDescent="0.2">
      <c r="A182" s="133" t="s">
        <v>576</v>
      </c>
      <c r="B182" s="220" t="s">
        <v>930</v>
      </c>
      <c r="C182" s="586" t="s">
        <v>1083</v>
      </c>
      <c r="D182" s="587" t="s">
        <v>1</v>
      </c>
      <c r="E182" s="588">
        <v>13</v>
      </c>
      <c r="F182" s="588" t="s">
        <v>446</v>
      </c>
      <c r="G182" s="588" t="s">
        <v>446</v>
      </c>
      <c r="H182" s="588" t="s">
        <v>446</v>
      </c>
      <c r="I182" s="589">
        <v>8</v>
      </c>
      <c r="J182" s="588" t="s">
        <v>446</v>
      </c>
      <c r="K182" s="588" t="s">
        <v>446</v>
      </c>
      <c r="L182" s="588" t="s">
        <v>446</v>
      </c>
      <c r="M182" s="588" t="s">
        <v>446</v>
      </c>
      <c r="N182" s="588" t="s">
        <v>446</v>
      </c>
      <c r="O182" s="241"/>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c r="AO182" s="132"/>
      <c r="AP182" s="132"/>
      <c r="AQ182" s="132"/>
      <c r="AR182" s="132"/>
      <c r="AS182" s="132"/>
      <c r="AT182" s="132"/>
      <c r="AU182" s="132"/>
      <c r="AV182" s="132"/>
      <c r="AW182" s="132"/>
      <c r="AX182" s="132"/>
      <c r="AY182" s="132"/>
      <c r="AZ182" s="132"/>
      <c r="BA182" s="132"/>
      <c r="BB182" s="132"/>
      <c r="BC182" s="132"/>
      <c r="BD182" s="132"/>
      <c r="BE182" s="132"/>
      <c r="BF182" s="132"/>
      <c r="BG182" s="132"/>
      <c r="BH182" s="132"/>
      <c r="BI182" s="132"/>
      <c r="BJ182" s="132"/>
      <c r="BK182" s="132"/>
      <c r="BL182" s="132"/>
      <c r="BM182" s="132"/>
      <c r="BN182" s="132"/>
      <c r="BO182" s="132"/>
      <c r="BP182" s="132"/>
      <c r="BQ182" s="132"/>
      <c r="BR182" s="132"/>
      <c r="BS182" s="132"/>
      <c r="BT182" s="132"/>
      <c r="BU182" s="132"/>
      <c r="BV182" s="132"/>
      <c r="BW182" s="132"/>
      <c r="BX182" s="132"/>
      <c r="BY182" s="132"/>
      <c r="BZ182" s="132"/>
      <c r="CA182" s="132"/>
    </row>
    <row r="183" spans="1:79" s="133" customFormat="1" ht="12" customHeight="1" x14ac:dyDescent="0.2">
      <c r="A183" s="133" t="s">
        <v>576</v>
      </c>
      <c r="B183" s="220" t="s">
        <v>930</v>
      </c>
      <c r="C183" s="586" t="s">
        <v>1084</v>
      </c>
      <c r="D183" s="587" t="s">
        <v>1</v>
      </c>
      <c r="E183" s="588">
        <v>29</v>
      </c>
      <c r="F183" s="588" t="s">
        <v>446</v>
      </c>
      <c r="G183" s="588" t="s">
        <v>446</v>
      </c>
      <c r="H183" s="588" t="s">
        <v>446</v>
      </c>
      <c r="I183" s="589" t="s">
        <v>446</v>
      </c>
      <c r="J183" s="588">
        <v>10</v>
      </c>
      <c r="K183" s="588" t="s">
        <v>446</v>
      </c>
      <c r="L183" s="588" t="s">
        <v>446</v>
      </c>
      <c r="M183" s="588" t="s">
        <v>446</v>
      </c>
      <c r="N183" s="588" t="s">
        <v>446</v>
      </c>
      <c r="O183" s="241"/>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c r="AO183" s="132"/>
      <c r="AP183" s="132"/>
      <c r="AQ183" s="132"/>
      <c r="AR183" s="132"/>
      <c r="AS183" s="132"/>
      <c r="AT183" s="132"/>
      <c r="AU183" s="132"/>
      <c r="AV183" s="132"/>
      <c r="AW183" s="132"/>
      <c r="AX183" s="132"/>
      <c r="AY183" s="132"/>
      <c r="AZ183" s="132"/>
      <c r="BA183" s="132"/>
      <c r="BB183" s="132"/>
      <c r="BC183" s="132"/>
      <c r="BD183" s="132"/>
      <c r="BE183" s="132"/>
      <c r="BF183" s="132"/>
      <c r="BG183" s="132"/>
      <c r="BH183" s="132"/>
      <c r="BI183" s="132"/>
      <c r="BJ183" s="132"/>
      <c r="BK183" s="132"/>
      <c r="BL183" s="132"/>
      <c r="BM183" s="132"/>
      <c r="BN183" s="132"/>
      <c r="BO183" s="132"/>
      <c r="BP183" s="132"/>
      <c r="BQ183" s="132"/>
      <c r="BR183" s="132"/>
      <c r="BS183" s="132"/>
      <c r="BT183" s="132"/>
      <c r="BU183" s="132"/>
      <c r="BV183" s="132"/>
      <c r="BW183" s="132"/>
      <c r="BX183" s="132"/>
      <c r="BY183" s="132"/>
      <c r="BZ183" s="132"/>
      <c r="CA183" s="132"/>
    </row>
    <row r="184" spans="1:79" s="133" customFormat="1" ht="12" customHeight="1" x14ac:dyDescent="0.2">
      <c r="A184" s="133" t="s">
        <v>576</v>
      </c>
      <c r="B184" s="220" t="s">
        <v>930</v>
      </c>
      <c r="C184" s="586" t="s">
        <v>1085</v>
      </c>
      <c r="D184" s="587" t="s">
        <v>1</v>
      </c>
      <c r="E184" s="588">
        <v>3</v>
      </c>
      <c r="F184" s="588">
        <v>3</v>
      </c>
      <c r="G184" s="588" t="s">
        <v>446</v>
      </c>
      <c r="H184" s="588" t="s">
        <v>446</v>
      </c>
      <c r="I184" s="589">
        <v>3</v>
      </c>
      <c r="J184" s="588" t="s">
        <v>446</v>
      </c>
      <c r="K184" s="588" t="s">
        <v>446</v>
      </c>
      <c r="L184" s="588" t="s">
        <v>446</v>
      </c>
      <c r="M184" s="588" t="s">
        <v>446</v>
      </c>
      <c r="N184" s="588" t="s">
        <v>446</v>
      </c>
      <c r="O184" s="241"/>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c r="AV184" s="132"/>
      <c r="AW184" s="132"/>
      <c r="AX184" s="132"/>
      <c r="AY184" s="132"/>
      <c r="AZ184" s="132"/>
      <c r="BA184" s="132"/>
      <c r="BB184" s="132"/>
      <c r="BC184" s="132"/>
      <c r="BD184" s="132"/>
      <c r="BE184" s="132"/>
      <c r="BF184" s="132"/>
      <c r="BG184" s="132"/>
      <c r="BH184" s="132"/>
      <c r="BI184" s="132"/>
      <c r="BJ184" s="132"/>
      <c r="BK184" s="132"/>
      <c r="BL184" s="132"/>
      <c r="BM184" s="132"/>
      <c r="BN184" s="132"/>
      <c r="BO184" s="132"/>
      <c r="BP184" s="132"/>
      <c r="BQ184" s="132"/>
      <c r="BR184" s="132"/>
      <c r="BS184" s="132"/>
      <c r="BT184" s="132"/>
      <c r="BU184" s="132"/>
      <c r="BV184" s="132"/>
      <c r="BW184" s="132"/>
      <c r="BX184" s="132"/>
      <c r="BY184" s="132"/>
      <c r="BZ184" s="132"/>
      <c r="CA184" s="132"/>
    </row>
    <row r="185" spans="1:79" s="133" customFormat="1" ht="12" customHeight="1" x14ac:dyDescent="0.2">
      <c r="A185" s="133" t="s">
        <v>576</v>
      </c>
      <c r="B185" s="220" t="s">
        <v>930</v>
      </c>
      <c r="C185" s="586" t="s">
        <v>1086</v>
      </c>
      <c r="D185" s="587" t="s">
        <v>1</v>
      </c>
      <c r="E185" s="588">
        <v>5</v>
      </c>
      <c r="F185" s="588" t="s">
        <v>446</v>
      </c>
      <c r="G185" s="588" t="s">
        <v>446</v>
      </c>
      <c r="H185" s="588" t="s">
        <v>446</v>
      </c>
      <c r="I185" s="589">
        <v>2</v>
      </c>
      <c r="J185" s="588">
        <v>2</v>
      </c>
      <c r="K185" s="588" t="s">
        <v>446</v>
      </c>
      <c r="L185" s="588">
        <v>1</v>
      </c>
      <c r="M185" s="588" t="s">
        <v>446</v>
      </c>
      <c r="N185" s="588">
        <v>1</v>
      </c>
      <c r="O185" s="241"/>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c r="AO185" s="132"/>
      <c r="AP185" s="132"/>
      <c r="AQ185" s="132"/>
      <c r="AR185" s="132"/>
      <c r="AS185" s="132"/>
      <c r="AT185" s="132"/>
      <c r="AU185" s="132"/>
      <c r="AV185" s="132"/>
      <c r="AW185" s="132"/>
      <c r="AX185" s="132"/>
      <c r="AY185" s="132"/>
      <c r="AZ185" s="132"/>
      <c r="BA185" s="132"/>
      <c r="BB185" s="132"/>
      <c r="BC185" s="132"/>
      <c r="BD185" s="132"/>
      <c r="BE185" s="132"/>
      <c r="BF185" s="132"/>
      <c r="BG185" s="132"/>
      <c r="BH185" s="132"/>
      <c r="BI185" s="132"/>
      <c r="BJ185" s="132"/>
      <c r="BK185" s="132"/>
      <c r="BL185" s="132"/>
      <c r="BM185" s="132"/>
      <c r="BN185" s="132"/>
      <c r="BO185" s="132"/>
      <c r="BP185" s="132"/>
      <c r="BQ185" s="132"/>
      <c r="BR185" s="132"/>
      <c r="BS185" s="132"/>
      <c r="BT185" s="132"/>
      <c r="BU185" s="132"/>
      <c r="BV185" s="132"/>
      <c r="BW185" s="132"/>
      <c r="BX185" s="132"/>
      <c r="BY185" s="132"/>
      <c r="BZ185" s="132"/>
      <c r="CA185" s="132"/>
    </row>
    <row r="186" spans="1:79" s="133" customFormat="1" ht="12" customHeight="1" x14ac:dyDescent="0.2">
      <c r="A186" s="133" t="s">
        <v>576</v>
      </c>
      <c r="B186" s="220" t="s">
        <v>930</v>
      </c>
      <c r="C186" s="586" t="s">
        <v>1087</v>
      </c>
      <c r="D186" s="587" t="s">
        <v>1</v>
      </c>
      <c r="E186" s="588">
        <v>7</v>
      </c>
      <c r="F186" s="588">
        <v>1</v>
      </c>
      <c r="G186" s="588" t="s">
        <v>446</v>
      </c>
      <c r="H186" s="588" t="s">
        <v>446</v>
      </c>
      <c r="I186" s="589">
        <v>3</v>
      </c>
      <c r="J186" s="588">
        <v>2</v>
      </c>
      <c r="K186" s="588" t="s">
        <v>446</v>
      </c>
      <c r="L186" s="588" t="s">
        <v>446</v>
      </c>
      <c r="M186" s="588">
        <v>1</v>
      </c>
      <c r="N186" s="588">
        <v>1</v>
      </c>
      <c r="O186" s="241"/>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c r="AO186" s="132"/>
      <c r="AP186" s="132"/>
      <c r="AQ186" s="132"/>
      <c r="AR186" s="132"/>
      <c r="AS186" s="132"/>
      <c r="AT186" s="132"/>
      <c r="AU186" s="132"/>
      <c r="AV186" s="132"/>
      <c r="AW186" s="132"/>
      <c r="AX186" s="132"/>
      <c r="AY186" s="132"/>
      <c r="AZ186" s="132"/>
      <c r="BA186" s="132"/>
      <c r="BB186" s="132"/>
      <c r="BC186" s="132"/>
      <c r="BD186" s="132"/>
      <c r="BE186" s="132"/>
      <c r="BF186" s="132"/>
      <c r="BG186" s="132"/>
      <c r="BH186" s="132"/>
      <c r="BI186" s="132"/>
      <c r="BJ186" s="132"/>
      <c r="BK186" s="132"/>
      <c r="BL186" s="132"/>
      <c r="BM186" s="132"/>
      <c r="BN186" s="132"/>
      <c r="BO186" s="132"/>
      <c r="BP186" s="132"/>
      <c r="BQ186" s="132"/>
      <c r="BR186" s="132"/>
      <c r="BS186" s="132"/>
      <c r="BT186" s="132"/>
      <c r="BU186" s="132"/>
      <c r="BV186" s="132"/>
      <c r="BW186" s="132"/>
      <c r="BX186" s="132"/>
      <c r="BY186" s="132"/>
      <c r="BZ186" s="132"/>
      <c r="CA186" s="132"/>
    </row>
    <row r="187" spans="1:79" s="133" customFormat="1" ht="12" customHeight="1" x14ac:dyDescent="0.2">
      <c r="A187" s="133" t="s">
        <v>576</v>
      </c>
      <c r="B187" s="220" t="s">
        <v>930</v>
      </c>
      <c r="C187" s="586" t="s">
        <v>1088</v>
      </c>
      <c r="D187" s="587" t="s">
        <v>1</v>
      </c>
      <c r="E187" s="588">
        <v>6</v>
      </c>
      <c r="F187" s="588" t="s">
        <v>446</v>
      </c>
      <c r="G187" s="588" t="s">
        <v>446</v>
      </c>
      <c r="H187" s="588" t="s">
        <v>446</v>
      </c>
      <c r="I187" s="589">
        <v>1</v>
      </c>
      <c r="J187" s="588">
        <v>5</v>
      </c>
      <c r="K187" s="588" t="s">
        <v>446</v>
      </c>
      <c r="L187" s="588" t="s">
        <v>446</v>
      </c>
      <c r="M187" s="588">
        <v>1</v>
      </c>
      <c r="N187" s="588">
        <v>2</v>
      </c>
      <c r="O187" s="241"/>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2"/>
      <c r="AY187" s="132"/>
      <c r="AZ187" s="132"/>
      <c r="BA187" s="132"/>
      <c r="BB187" s="132"/>
      <c r="BC187" s="132"/>
      <c r="BD187" s="132"/>
      <c r="BE187" s="132"/>
      <c r="BF187" s="132"/>
      <c r="BG187" s="132"/>
      <c r="BH187" s="132"/>
      <c r="BI187" s="132"/>
      <c r="BJ187" s="132"/>
      <c r="BK187" s="132"/>
      <c r="BL187" s="132"/>
      <c r="BM187" s="132"/>
      <c r="BN187" s="132"/>
      <c r="BO187" s="132"/>
      <c r="BP187" s="132"/>
      <c r="BQ187" s="132"/>
      <c r="BR187" s="132"/>
      <c r="BS187" s="132"/>
      <c r="BT187" s="132"/>
      <c r="BU187" s="132"/>
      <c r="BV187" s="132"/>
      <c r="BW187" s="132"/>
      <c r="BX187" s="132"/>
      <c r="BY187" s="132"/>
      <c r="BZ187" s="132"/>
      <c r="CA187" s="132"/>
    </row>
    <row r="188" spans="1:79" s="133" customFormat="1" ht="12" customHeight="1" x14ac:dyDescent="0.2">
      <c r="A188" s="133" t="s">
        <v>576</v>
      </c>
      <c r="B188" s="220" t="s">
        <v>930</v>
      </c>
      <c r="C188" s="586" t="s">
        <v>1089</v>
      </c>
      <c r="D188" s="587" t="s">
        <v>1</v>
      </c>
      <c r="E188" s="588">
        <v>5</v>
      </c>
      <c r="F188" s="588" t="s">
        <v>446</v>
      </c>
      <c r="G188" s="588" t="s">
        <v>446</v>
      </c>
      <c r="H188" s="588" t="s">
        <v>446</v>
      </c>
      <c r="I188" s="589">
        <v>4</v>
      </c>
      <c r="J188" s="588" t="s">
        <v>446</v>
      </c>
      <c r="K188" s="588" t="s">
        <v>446</v>
      </c>
      <c r="L188" s="588" t="s">
        <v>446</v>
      </c>
      <c r="M188" s="588" t="s">
        <v>446</v>
      </c>
      <c r="N188" s="588" t="s">
        <v>446</v>
      </c>
      <c r="O188" s="241"/>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132"/>
      <c r="AX188" s="132"/>
      <c r="AY188" s="132"/>
      <c r="AZ188" s="132"/>
      <c r="BA188" s="132"/>
      <c r="BB188" s="132"/>
      <c r="BC188" s="132"/>
      <c r="BD188" s="132"/>
      <c r="BE188" s="132"/>
      <c r="BF188" s="132"/>
      <c r="BG188" s="132"/>
      <c r="BH188" s="132"/>
      <c r="BI188" s="132"/>
      <c r="BJ188" s="132"/>
      <c r="BK188" s="132"/>
      <c r="BL188" s="132"/>
      <c r="BM188" s="132"/>
      <c r="BN188" s="132"/>
      <c r="BO188" s="132"/>
      <c r="BP188" s="132"/>
      <c r="BQ188" s="132"/>
      <c r="BR188" s="132"/>
      <c r="BS188" s="132"/>
      <c r="BT188" s="132"/>
      <c r="BU188" s="132"/>
      <c r="BV188" s="132"/>
      <c r="BW188" s="132"/>
      <c r="BX188" s="132"/>
      <c r="BY188" s="132"/>
      <c r="BZ188" s="132"/>
      <c r="CA188" s="132"/>
    </row>
    <row r="189" spans="1:79" s="133" customFormat="1" ht="12" customHeight="1" x14ac:dyDescent="0.2">
      <c r="A189" s="133" t="s">
        <v>581</v>
      </c>
      <c r="B189" s="220" t="s">
        <v>949</v>
      </c>
      <c r="C189" s="586" t="s">
        <v>1090</v>
      </c>
      <c r="D189" s="587" t="s">
        <v>1</v>
      </c>
      <c r="E189" s="588">
        <v>5</v>
      </c>
      <c r="F189" s="588">
        <v>3</v>
      </c>
      <c r="G189" s="588" t="s">
        <v>446</v>
      </c>
      <c r="H189" s="588" t="s">
        <v>446</v>
      </c>
      <c r="I189" s="589">
        <v>3</v>
      </c>
      <c r="J189" s="588" t="s">
        <v>446</v>
      </c>
      <c r="K189" s="588" t="s">
        <v>446</v>
      </c>
      <c r="L189" s="588" t="s">
        <v>446</v>
      </c>
      <c r="M189" s="588" t="s">
        <v>446</v>
      </c>
      <c r="N189" s="588" t="s">
        <v>446</v>
      </c>
      <c r="O189" s="241"/>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2"/>
      <c r="AY189" s="132"/>
      <c r="AZ189" s="132"/>
      <c r="BA189" s="132"/>
      <c r="BB189" s="132"/>
      <c r="BC189" s="132"/>
      <c r="BD189" s="132"/>
      <c r="BE189" s="132"/>
      <c r="BF189" s="132"/>
      <c r="BG189" s="132"/>
      <c r="BH189" s="132"/>
      <c r="BI189" s="132"/>
      <c r="BJ189" s="132"/>
      <c r="BK189" s="132"/>
      <c r="BL189" s="132"/>
      <c r="BM189" s="132"/>
      <c r="BN189" s="132"/>
      <c r="BO189" s="132"/>
      <c r="BP189" s="132"/>
      <c r="BQ189" s="132"/>
      <c r="BR189" s="132"/>
      <c r="BS189" s="132"/>
      <c r="BT189" s="132"/>
      <c r="BU189" s="132"/>
      <c r="BV189" s="132"/>
      <c r="BW189" s="132"/>
      <c r="BX189" s="132"/>
      <c r="BY189" s="132"/>
      <c r="BZ189" s="132"/>
      <c r="CA189" s="132"/>
    </row>
    <row r="190" spans="1:79" s="133" customFormat="1" ht="12" customHeight="1" x14ac:dyDescent="0.2">
      <c r="A190" s="133" t="s">
        <v>581</v>
      </c>
      <c r="B190" s="220" t="s">
        <v>949</v>
      </c>
      <c r="C190" s="586" t="s">
        <v>1091</v>
      </c>
      <c r="D190" s="587" t="s">
        <v>1</v>
      </c>
      <c r="E190" s="588">
        <v>7</v>
      </c>
      <c r="F190" s="588">
        <v>2</v>
      </c>
      <c r="G190" s="588" t="s">
        <v>446</v>
      </c>
      <c r="H190" s="588" t="s">
        <v>446</v>
      </c>
      <c r="I190" s="589">
        <v>2</v>
      </c>
      <c r="J190" s="588">
        <v>2</v>
      </c>
      <c r="K190" s="588" t="s">
        <v>446</v>
      </c>
      <c r="L190" s="588">
        <v>1</v>
      </c>
      <c r="M190" s="588" t="s">
        <v>446</v>
      </c>
      <c r="N190" s="588">
        <v>3</v>
      </c>
      <c r="O190" s="241"/>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2"/>
      <c r="AY190" s="132"/>
      <c r="AZ190" s="132"/>
      <c r="BA190" s="132"/>
      <c r="BB190" s="132"/>
      <c r="BC190" s="132"/>
      <c r="BD190" s="132"/>
      <c r="BE190" s="132"/>
      <c r="BF190" s="132"/>
      <c r="BG190" s="132"/>
      <c r="BH190" s="132"/>
      <c r="BI190" s="132"/>
      <c r="BJ190" s="132"/>
      <c r="BK190" s="132"/>
      <c r="BL190" s="132"/>
      <c r="BM190" s="132"/>
      <c r="BN190" s="132"/>
      <c r="BO190" s="132"/>
      <c r="BP190" s="132"/>
      <c r="BQ190" s="132"/>
      <c r="BR190" s="132"/>
      <c r="BS190" s="132"/>
      <c r="BT190" s="132"/>
      <c r="BU190" s="132"/>
      <c r="BV190" s="132"/>
      <c r="BW190" s="132"/>
      <c r="BX190" s="132"/>
      <c r="BY190" s="132"/>
      <c r="BZ190" s="132"/>
      <c r="CA190" s="132"/>
    </row>
    <row r="191" spans="1:79" s="133" customFormat="1" ht="12" customHeight="1" x14ac:dyDescent="0.2">
      <c r="A191" s="133" t="s">
        <v>581</v>
      </c>
      <c r="B191" s="220" t="s">
        <v>949</v>
      </c>
      <c r="C191" s="586" t="s">
        <v>1092</v>
      </c>
      <c r="D191" s="587" t="s">
        <v>1</v>
      </c>
      <c r="E191" s="588">
        <v>1</v>
      </c>
      <c r="F191" s="588">
        <v>1</v>
      </c>
      <c r="G191" s="588" t="s">
        <v>446</v>
      </c>
      <c r="H191" s="588" t="s">
        <v>446</v>
      </c>
      <c r="I191" s="589" t="s">
        <v>446</v>
      </c>
      <c r="J191" s="588">
        <v>1</v>
      </c>
      <c r="K191" s="588" t="s">
        <v>446</v>
      </c>
      <c r="L191" s="588" t="s">
        <v>446</v>
      </c>
      <c r="M191" s="588" t="s">
        <v>446</v>
      </c>
      <c r="N191" s="588">
        <v>1</v>
      </c>
      <c r="O191" s="241"/>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132"/>
      <c r="AV191" s="132"/>
      <c r="AW191" s="132"/>
      <c r="AX191" s="132"/>
      <c r="AY191" s="132"/>
      <c r="AZ191" s="132"/>
      <c r="BA191" s="132"/>
      <c r="BB191" s="132"/>
      <c r="BC191" s="132"/>
      <c r="BD191" s="132"/>
      <c r="BE191" s="132"/>
      <c r="BF191" s="132"/>
      <c r="BG191" s="132"/>
      <c r="BH191" s="132"/>
      <c r="BI191" s="132"/>
      <c r="BJ191" s="132"/>
      <c r="BK191" s="132"/>
      <c r="BL191" s="132"/>
      <c r="BM191" s="132"/>
      <c r="BN191" s="132"/>
      <c r="BO191" s="132"/>
      <c r="BP191" s="132"/>
      <c r="BQ191" s="132"/>
      <c r="BR191" s="132"/>
      <c r="BS191" s="132"/>
      <c r="BT191" s="132"/>
      <c r="BU191" s="132"/>
      <c r="BV191" s="132"/>
      <c r="BW191" s="132"/>
      <c r="BX191" s="132"/>
      <c r="BY191" s="132"/>
      <c r="BZ191" s="132"/>
      <c r="CA191" s="132"/>
    </row>
    <row r="192" spans="1:79" s="133" customFormat="1" ht="12" customHeight="1" x14ac:dyDescent="0.2">
      <c r="A192" s="133" t="s">
        <v>581</v>
      </c>
      <c r="B192" s="220" t="s">
        <v>949</v>
      </c>
      <c r="C192" s="586" t="s">
        <v>1093</v>
      </c>
      <c r="D192" s="587" t="s">
        <v>1</v>
      </c>
      <c r="E192" s="588">
        <v>27</v>
      </c>
      <c r="F192" s="588" t="s">
        <v>446</v>
      </c>
      <c r="G192" s="588" t="s">
        <v>446</v>
      </c>
      <c r="H192" s="588" t="s">
        <v>446</v>
      </c>
      <c r="I192" s="589">
        <v>18</v>
      </c>
      <c r="J192" s="588">
        <v>2</v>
      </c>
      <c r="K192" s="588">
        <v>3</v>
      </c>
      <c r="L192" s="588">
        <v>4</v>
      </c>
      <c r="M192" s="588">
        <v>7</v>
      </c>
      <c r="N192" s="588">
        <v>3</v>
      </c>
      <c r="O192" s="241"/>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c r="AO192" s="132"/>
      <c r="AP192" s="132"/>
      <c r="AQ192" s="132"/>
      <c r="AR192" s="132"/>
      <c r="AS192" s="132"/>
      <c r="AT192" s="132"/>
      <c r="AU192" s="132"/>
      <c r="AV192" s="132"/>
      <c r="AW192" s="132"/>
      <c r="AX192" s="132"/>
      <c r="AY192" s="132"/>
      <c r="AZ192" s="132"/>
      <c r="BA192" s="132"/>
      <c r="BB192" s="132"/>
      <c r="BC192" s="132"/>
      <c r="BD192" s="132"/>
      <c r="BE192" s="132"/>
      <c r="BF192" s="132"/>
      <c r="BG192" s="132"/>
      <c r="BH192" s="132"/>
      <c r="BI192" s="132"/>
      <c r="BJ192" s="132"/>
      <c r="BK192" s="132"/>
      <c r="BL192" s="132"/>
      <c r="BM192" s="132"/>
      <c r="BN192" s="132"/>
      <c r="BO192" s="132"/>
      <c r="BP192" s="132"/>
      <c r="BQ192" s="132"/>
      <c r="BR192" s="132"/>
      <c r="BS192" s="132"/>
      <c r="BT192" s="132"/>
      <c r="BU192" s="132"/>
      <c r="BV192" s="132"/>
      <c r="BW192" s="132"/>
      <c r="BX192" s="132"/>
      <c r="BY192" s="132"/>
      <c r="BZ192" s="132"/>
      <c r="CA192" s="132"/>
    </row>
    <row r="193" spans="1:79" s="133" customFormat="1" ht="12" customHeight="1" x14ac:dyDescent="0.2">
      <c r="B193" s="220"/>
      <c r="C193" s="586"/>
      <c r="D193" s="587"/>
      <c r="E193" s="588"/>
      <c r="F193" s="588"/>
      <c r="G193" s="588"/>
      <c r="H193" s="588"/>
      <c r="I193" s="589"/>
      <c r="J193" s="588"/>
      <c r="K193" s="588"/>
      <c r="L193" s="588"/>
      <c r="M193" s="588"/>
      <c r="N193" s="588"/>
      <c r="O193" s="241"/>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c r="AO193" s="132"/>
      <c r="AP193" s="132"/>
      <c r="AQ193" s="132"/>
      <c r="AR193" s="132"/>
      <c r="AS193" s="132"/>
      <c r="AT193" s="132"/>
      <c r="AU193" s="132"/>
      <c r="AV193" s="132"/>
      <c r="AW193" s="132"/>
      <c r="AX193" s="132"/>
      <c r="AY193" s="132"/>
      <c r="AZ193" s="132"/>
      <c r="BA193" s="132"/>
      <c r="BB193" s="132"/>
      <c r="BC193" s="132"/>
      <c r="BD193" s="132"/>
      <c r="BE193" s="132"/>
      <c r="BF193" s="132"/>
      <c r="BG193" s="132"/>
      <c r="BH193" s="132"/>
      <c r="BI193" s="132"/>
      <c r="BJ193" s="132"/>
      <c r="BK193" s="132"/>
      <c r="BL193" s="132"/>
      <c r="BM193" s="132"/>
      <c r="BN193" s="132"/>
      <c r="BO193" s="132"/>
      <c r="BP193" s="132"/>
      <c r="BQ193" s="132"/>
      <c r="BR193" s="132"/>
      <c r="BS193" s="132"/>
      <c r="BT193" s="132"/>
      <c r="BU193" s="132"/>
      <c r="BV193" s="132"/>
      <c r="BW193" s="132"/>
      <c r="BX193" s="132"/>
      <c r="BY193" s="132"/>
      <c r="BZ193" s="132"/>
      <c r="CA193" s="132"/>
    </row>
    <row r="194" spans="1:79" s="133" customFormat="1" ht="12" customHeight="1" x14ac:dyDescent="0.2">
      <c r="A194" s="133" t="s">
        <v>498</v>
      </c>
      <c r="B194" s="220" t="s">
        <v>482</v>
      </c>
      <c r="C194" s="586" t="s">
        <v>482</v>
      </c>
      <c r="D194" s="587" t="s">
        <v>263</v>
      </c>
      <c r="E194" s="588">
        <v>145</v>
      </c>
      <c r="F194" s="588">
        <v>11</v>
      </c>
      <c r="G194" s="588" t="s">
        <v>446</v>
      </c>
      <c r="H194" s="588" t="s">
        <v>446</v>
      </c>
      <c r="I194" s="589">
        <v>66</v>
      </c>
      <c r="J194" s="588">
        <v>39</v>
      </c>
      <c r="K194" s="588">
        <v>7</v>
      </c>
      <c r="L194" s="588">
        <v>7</v>
      </c>
      <c r="M194" s="588">
        <v>18</v>
      </c>
      <c r="N194" s="588">
        <v>43</v>
      </c>
      <c r="O194" s="241"/>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c r="AO194" s="132"/>
      <c r="AP194" s="132"/>
      <c r="AQ194" s="132"/>
      <c r="AR194" s="132"/>
      <c r="AS194" s="132"/>
      <c r="AT194" s="132"/>
      <c r="AU194" s="132"/>
      <c r="AV194" s="132"/>
      <c r="AW194" s="132"/>
      <c r="AX194" s="132"/>
      <c r="AY194" s="132"/>
      <c r="AZ194" s="132"/>
      <c r="BA194" s="132"/>
      <c r="BB194" s="132"/>
      <c r="BC194" s="132"/>
      <c r="BD194" s="132"/>
      <c r="BE194" s="132"/>
      <c r="BF194" s="132"/>
      <c r="BG194" s="132"/>
      <c r="BH194" s="132"/>
      <c r="BI194" s="132"/>
      <c r="BJ194" s="132"/>
      <c r="BK194" s="132"/>
      <c r="BL194" s="132"/>
      <c r="BM194" s="132"/>
      <c r="BN194" s="132"/>
      <c r="BO194" s="132"/>
      <c r="BP194" s="132"/>
      <c r="BQ194" s="132"/>
      <c r="BR194" s="132"/>
      <c r="BS194" s="132"/>
      <c r="BT194" s="132"/>
      <c r="BU194" s="132"/>
      <c r="BV194" s="132"/>
      <c r="BW194" s="132"/>
      <c r="BX194" s="132"/>
      <c r="BY194" s="132"/>
      <c r="BZ194" s="132"/>
      <c r="CA194" s="132"/>
    </row>
    <row r="195" spans="1:79" s="133" customFormat="1" ht="12" customHeight="1" x14ac:dyDescent="0.2">
      <c r="A195" s="133" t="s">
        <v>484</v>
      </c>
      <c r="B195" s="220" t="s">
        <v>928</v>
      </c>
      <c r="C195" s="586" t="s">
        <v>536</v>
      </c>
      <c r="D195" s="587" t="s">
        <v>263</v>
      </c>
      <c r="E195" s="588">
        <v>39</v>
      </c>
      <c r="F195" s="588" t="s">
        <v>446</v>
      </c>
      <c r="G195" s="588" t="s">
        <v>446</v>
      </c>
      <c r="H195" s="588" t="s">
        <v>446</v>
      </c>
      <c r="I195" s="589">
        <v>10</v>
      </c>
      <c r="J195" s="588">
        <v>15</v>
      </c>
      <c r="K195" s="588">
        <v>2</v>
      </c>
      <c r="L195" s="588">
        <v>3</v>
      </c>
      <c r="M195" s="588">
        <v>10</v>
      </c>
      <c r="N195" s="588">
        <v>7</v>
      </c>
      <c r="O195" s="241"/>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c r="AO195" s="132"/>
      <c r="AP195" s="132"/>
      <c r="AQ195" s="132"/>
      <c r="AR195" s="132"/>
      <c r="AS195" s="132"/>
      <c r="AT195" s="132"/>
      <c r="AU195" s="132"/>
      <c r="AV195" s="132"/>
      <c r="AW195" s="132"/>
      <c r="AX195" s="132"/>
      <c r="AY195" s="132"/>
      <c r="AZ195" s="132"/>
      <c r="BA195" s="132"/>
      <c r="BB195" s="132"/>
      <c r="BC195" s="132"/>
      <c r="BD195" s="132"/>
      <c r="BE195" s="132"/>
      <c r="BF195" s="132"/>
      <c r="BG195" s="132"/>
      <c r="BH195" s="132"/>
      <c r="BI195" s="132"/>
      <c r="BJ195" s="132"/>
      <c r="BK195" s="132"/>
      <c r="BL195" s="132"/>
      <c r="BM195" s="132"/>
      <c r="BN195" s="132"/>
      <c r="BO195" s="132"/>
      <c r="BP195" s="132"/>
      <c r="BQ195" s="132"/>
      <c r="BR195" s="132"/>
      <c r="BS195" s="132"/>
      <c r="BT195" s="132"/>
      <c r="BU195" s="132"/>
      <c r="BV195" s="132"/>
      <c r="BW195" s="132"/>
      <c r="BX195" s="132"/>
      <c r="BY195" s="132"/>
      <c r="BZ195" s="132"/>
      <c r="CA195" s="132"/>
    </row>
    <row r="196" spans="1:79" s="133" customFormat="1" ht="12" customHeight="1" x14ac:dyDescent="0.2">
      <c r="A196" s="133" t="s">
        <v>503</v>
      </c>
      <c r="B196" s="220" t="s">
        <v>541</v>
      </c>
      <c r="C196" s="586" t="s">
        <v>541</v>
      </c>
      <c r="D196" s="587" t="s">
        <v>263</v>
      </c>
      <c r="E196" s="588">
        <v>40</v>
      </c>
      <c r="F196" s="588">
        <v>4</v>
      </c>
      <c r="G196" s="588" t="s">
        <v>446</v>
      </c>
      <c r="H196" s="588" t="s">
        <v>446</v>
      </c>
      <c r="I196" s="589">
        <v>18</v>
      </c>
      <c r="J196" s="588">
        <v>7</v>
      </c>
      <c r="K196" s="588">
        <v>3</v>
      </c>
      <c r="L196" s="588">
        <v>3</v>
      </c>
      <c r="M196" s="588">
        <v>5</v>
      </c>
      <c r="N196" s="588">
        <v>6</v>
      </c>
      <c r="O196" s="241"/>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c r="AO196" s="132"/>
      <c r="AP196" s="132"/>
      <c r="AQ196" s="132"/>
      <c r="AR196" s="132"/>
      <c r="AS196" s="132"/>
      <c r="AT196" s="132"/>
      <c r="AU196" s="132"/>
      <c r="AV196" s="132"/>
      <c r="AW196" s="132"/>
      <c r="AX196" s="132"/>
      <c r="AY196" s="132"/>
      <c r="AZ196" s="132"/>
      <c r="BA196" s="132"/>
      <c r="BB196" s="132"/>
      <c r="BC196" s="132"/>
      <c r="BD196" s="132"/>
      <c r="BE196" s="132"/>
      <c r="BF196" s="132"/>
      <c r="BG196" s="132"/>
      <c r="BH196" s="132"/>
      <c r="BI196" s="132"/>
      <c r="BJ196" s="132"/>
      <c r="BK196" s="132"/>
      <c r="BL196" s="132"/>
      <c r="BM196" s="132"/>
      <c r="BN196" s="132"/>
      <c r="BO196" s="132"/>
      <c r="BP196" s="132"/>
      <c r="BQ196" s="132"/>
      <c r="BR196" s="132"/>
      <c r="BS196" s="132"/>
      <c r="BT196" s="132"/>
      <c r="BU196" s="132"/>
      <c r="BV196" s="132"/>
      <c r="BW196" s="132"/>
      <c r="BX196" s="132"/>
      <c r="BY196" s="132"/>
      <c r="BZ196" s="132"/>
      <c r="CA196" s="132"/>
    </row>
    <row r="197" spans="1:79" s="133" customFormat="1" ht="12" customHeight="1" x14ac:dyDescent="0.2">
      <c r="A197" s="133" t="s">
        <v>538</v>
      </c>
      <c r="B197" s="220" t="s">
        <v>546</v>
      </c>
      <c r="C197" s="586" t="s">
        <v>546</v>
      </c>
      <c r="D197" s="587" t="s">
        <v>263</v>
      </c>
      <c r="E197" s="588">
        <v>21</v>
      </c>
      <c r="F197" s="588">
        <v>3</v>
      </c>
      <c r="G197" s="588" t="s">
        <v>446</v>
      </c>
      <c r="H197" s="588" t="s">
        <v>446</v>
      </c>
      <c r="I197" s="589">
        <v>12</v>
      </c>
      <c r="J197" s="588" t="s">
        <v>446</v>
      </c>
      <c r="K197" s="588">
        <v>2</v>
      </c>
      <c r="L197" s="588">
        <v>7</v>
      </c>
      <c r="M197" s="588">
        <v>3</v>
      </c>
      <c r="N197" s="588">
        <v>5</v>
      </c>
      <c r="O197" s="241"/>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c r="AO197" s="132"/>
      <c r="AP197" s="132"/>
      <c r="AQ197" s="132"/>
      <c r="AR197" s="132"/>
      <c r="AS197" s="132"/>
      <c r="AT197" s="132"/>
      <c r="AU197" s="132"/>
      <c r="AV197" s="132"/>
      <c r="AW197" s="132"/>
      <c r="AX197" s="132"/>
      <c r="AY197" s="132"/>
      <c r="AZ197" s="132"/>
      <c r="BA197" s="132"/>
      <c r="BB197" s="132"/>
      <c r="BC197" s="132"/>
      <c r="BD197" s="132"/>
      <c r="BE197" s="132"/>
      <c r="BF197" s="132"/>
      <c r="BG197" s="132"/>
      <c r="BH197" s="132"/>
      <c r="BI197" s="132"/>
      <c r="BJ197" s="132"/>
      <c r="BK197" s="132"/>
      <c r="BL197" s="132"/>
      <c r="BM197" s="132"/>
      <c r="BN197" s="132"/>
      <c r="BO197" s="132"/>
      <c r="BP197" s="132"/>
      <c r="BQ197" s="132"/>
      <c r="BR197" s="132"/>
      <c r="BS197" s="132"/>
      <c r="BT197" s="132"/>
      <c r="BU197" s="132"/>
      <c r="BV197" s="132"/>
      <c r="BW197" s="132"/>
      <c r="BX197" s="132"/>
      <c r="BY197" s="132"/>
      <c r="BZ197" s="132"/>
      <c r="CA197" s="132"/>
    </row>
    <row r="198" spans="1:79" s="133" customFormat="1" ht="12" customHeight="1" x14ac:dyDescent="0.2">
      <c r="A198" s="133" t="s">
        <v>1094</v>
      </c>
      <c r="B198" s="220" t="s">
        <v>929</v>
      </c>
      <c r="C198" s="586" t="s">
        <v>549</v>
      </c>
      <c r="D198" s="587" t="s">
        <v>263</v>
      </c>
      <c r="E198" s="588">
        <v>3</v>
      </c>
      <c r="F198" s="588" t="s">
        <v>446</v>
      </c>
      <c r="G198" s="588" t="s">
        <v>446</v>
      </c>
      <c r="H198" s="588" t="s">
        <v>446</v>
      </c>
      <c r="I198" s="589">
        <v>2</v>
      </c>
      <c r="J198" s="588" t="s">
        <v>446</v>
      </c>
      <c r="K198" s="588" t="s">
        <v>446</v>
      </c>
      <c r="L198" s="588">
        <v>1</v>
      </c>
      <c r="M198" s="588" t="s">
        <v>446</v>
      </c>
      <c r="N198" s="588">
        <v>1</v>
      </c>
      <c r="O198" s="241"/>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c r="AO198" s="132"/>
      <c r="AP198" s="132"/>
      <c r="AQ198" s="132"/>
      <c r="AR198" s="132"/>
      <c r="AS198" s="132"/>
      <c r="AT198" s="132"/>
      <c r="AU198" s="132"/>
      <c r="AV198" s="132"/>
      <c r="AW198" s="132"/>
      <c r="AX198" s="132"/>
      <c r="AY198" s="132"/>
      <c r="AZ198" s="132"/>
      <c r="BA198" s="132"/>
      <c r="BB198" s="132"/>
      <c r="BC198" s="132"/>
      <c r="BD198" s="132"/>
      <c r="BE198" s="132"/>
      <c r="BF198" s="132"/>
      <c r="BG198" s="132"/>
      <c r="BH198" s="132"/>
      <c r="BI198" s="132"/>
      <c r="BJ198" s="132"/>
      <c r="BK198" s="132"/>
      <c r="BL198" s="132"/>
      <c r="BM198" s="132"/>
      <c r="BN198" s="132"/>
      <c r="BO198" s="132"/>
      <c r="BP198" s="132"/>
      <c r="BQ198" s="132"/>
      <c r="BR198" s="132"/>
      <c r="BS198" s="132"/>
      <c r="BT198" s="132"/>
      <c r="BU198" s="132"/>
      <c r="BV198" s="132"/>
      <c r="BW198" s="132"/>
      <c r="BX198" s="132"/>
      <c r="BY198" s="132"/>
      <c r="BZ198" s="132"/>
      <c r="CA198" s="132"/>
    </row>
    <row r="199" spans="1:79" s="133" customFormat="1" ht="12" customHeight="1" x14ac:dyDescent="0.2">
      <c r="A199" s="133" t="s">
        <v>576</v>
      </c>
      <c r="B199" s="220" t="s">
        <v>930</v>
      </c>
      <c r="C199" s="586" t="s">
        <v>554</v>
      </c>
      <c r="D199" s="587" t="s">
        <v>263</v>
      </c>
      <c r="E199" s="588">
        <v>14</v>
      </c>
      <c r="F199" s="588" t="s">
        <v>446</v>
      </c>
      <c r="G199" s="588" t="s">
        <v>446</v>
      </c>
      <c r="H199" s="588" t="s">
        <v>446</v>
      </c>
      <c r="I199" s="589">
        <v>11</v>
      </c>
      <c r="J199" s="588">
        <v>3</v>
      </c>
      <c r="K199" s="588" t="s">
        <v>446</v>
      </c>
      <c r="L199" s="588" t="s">
        <v>446</v>
      </c>
      <c r="M199" s="588" t="s">
        <v>446</v>
      </c>
      <c r="N199" s="588" t="s">
        <v>446</v>
      </c>
      <c r="O199" s="241"/>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c r="AV199" s="132"/>
      <c r="AW199" s="132"/>
      <c r="AX199" s="132"/>
      <c r="AY199" s="132"/>
      <c r="AZ199" s="132"/>
      <c r="BA199" s="132"/>
      <c r="BB199" s="132"/>
      <c r="BC199" s="132"/>
      <c r="BD199" s="132"/>
      <c r="BE199" s="132"/>
      <c r="BF199" s="132"/>
      <c r="BG199" s="132"/>
      <c r="BH199" s="132"/>
      <c r="BI199" s="132"/>
      <c r="BJ199" s="132"/>
      <c r="BK199" s="132"/>
      <c r="BL199" s="132"/>
      <c r="BM199" s="132"/>
      <c r="BN199" s="132"/>
      <c r="BO199" s="132"/>
      <c r="BP199" s="132"/>
      <c r="BQ199" s="132"/>
      <c r="BR199" s="132"/>
      <c r="BS199" s="132"/>
      <c r="BT199" s="132"/>
      <c r="BU199" s="132"/>
      <c r="BV199" s="132"/>
      <c r="BW199" s="132"/>
      <c r="BX199" s="132"/>
      <c r="BY199" s="132"/>
      <c r="BZ199" s="132"/>
      <c r="CA199" s="132"/>
    </row>
    <row r="200" spans="1:79" s="133" customFormat="1" ht="12" customHeight="1" x14ac:dyDescent="0.2">
      <c r="A200" s="133" t="s">
        <v>571</v>
      </c>
      <c r="B200" s="220" t="s">
        <v>931</v>
      </c>
      <c r="C200" s="586" t="s">
        <v>559</v>
      </c>
      <c r="D200" s="587" t="s">
        <v>263</v>
      </c>
      <c r="E200" s="588">
        <v>79</v>
      </c>
      <c r="F200" s="588">
        <v>18</v>
      </c>
      <c r="G200" s="588" t="s">
        <v>446</v>
      </c>
      <c r="H200" s="588" t="s">
        <v>446</v>
      </c>
      <c r="I200" s="589">
        <v>13</v>
      </c>
      <c r="J200" s="588">
        <v>32</v>
      </c>
      <c r="K200" s="588">
        <v>10</v>
      </c>
      <c r="L200" s="588">
        <v>9</v>
      </c>
      <c r="M200" s="588">
        <v>13</v>
      </c>
      <c r="N200" s="588">
        <v>23</v>
      </c>
      <c r="O200" s="241"/>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c r="AO200" s="132"/>
      <c r="AP200" s="132"/>
      <c r="AQ200" s="132"/>
      <c r="AR200" s="132"/>
      <c r="AS200" s="132"/>
      <c r="AT200" s="132"/>
      <c r="AU200" s="132"/>
      <c r="AV200" s="132"/>
      <c r="AW200" s="132"/>
      <c r="AX200" s="132"/>
      <c r="AY200" s="132"/>
      <c r="AZ200" s="132"/>
      <c r="BA200" s="132"/>
      <c r="BB200" s="132"/>
      <c r="BC200" s="132"/>
      <c r="BD200" s="132"/>
      <c r="BE200" s="132"/>
      <c r="BF200" s="132"/>
      <c r="BG200" s="132"/>
      <c r="BH200" s="132"/>
      <c r="BI200" s="132"/>
      <c r="BJ200" s="132"/>
      <c r="BK200" s="132"/>
      <c r="BL200" s="132"/>
      <c r="BM200" s="132"/>
      <c r="BN200" s="132"/>
      <c r="BO200" s="132"/>
      <c r="BP200" s="132"/>
      <c r="BQ200" s="132"/>
      <c r="BR200" s="132"/>
      <c r="BS200" s="132"/>
      <c r="BT200" s="132"/>
      <c r="BU200" s="132"/>
      <c r="BV200" s="132"/>
      <c r="BW200" s="132"/>
      <c r="BX200" s="132"/>
      <c r="BY200" s="132"/>
      <c r="BZ200" s="132"/>
      <c r="CA200" s="132"/>
    </row>
    <row r="201" spans="1:79" s="133" customFormat="1" ht="12" customHeight="1" x14ac:dyDescent="0.2">
      <c r="A201" s="133" t="s">
        <v>561</v>
      </c>
      <c r="B201" s="220" t="s">
        <v>932</v>
      </c>
      <c r="C201" s="586" t="s">
        <v>564</v>
      </c>
      <c r="D201" s="587" t="s">
        <v>263</v>
      </c>
      <c r="E201" s="588">
        <v>6</v>
      </c>
      <c r="F201" s="588">
        <v>3</v>
      </c>
      <c r="G201" s="588" t="s">
        <v>446</v>
      </c>
      <c r="H201" s="588" t="s">
        <v>446</v>
      </c>
      <c r="I201" s="589">
        <v>3</v>
      </c>
      <c r="J201" s="588" t="s">
        <v>446</v>
      </c>
      <c r="K201" s="588" t="s">
        <v>446</v>
      </c>
      <c r="L201" s="588">
        <v>1</v>
      </c>
      <c r="M201" s="588" t="s">
        <v>446</v>
      </c>
      <c r="N201" s="588">
        <v>1</v>
      </c>
      <c r="O201" s="241"/>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c r="AO201" s="132"/>
      <c r="AP201" s="132"/>
      <c r="AQ201" s="132"/>
      <c r="AR201" s="132"/>
      <c r="AS201" s="132"/>
      <c r="AT201" s="132"/>
      <c r="AU201" s="132"/>
      <c r="AV201" s="132"/>
      <c r="AW201" s="132"/>
      <c r="AX201" s="132"/>
      <c r="AY201" s="132"/>
      <c r="AZ201" s="132"/>
      <c r="BA201" s="132"/>
      <c r="BB201" s="132"/>
      <c r="BC201" s="132"/>
      <c r="BD201" s="132"/>
      <c r="BE201" s="132"/>
      <c r="BF201" s="132"/>
      <c r="BG201" s="132"/>
      <c r="BH201" s="132"/>
      <c r="BI201" s="132"/>
      <c r="BJ201" s="132"/>
      <c r="BK201" s="132"/>
      <c r="BL201" s="132"/>
      <c r="BM201" s="132"/>
      <c r="BN201" s="132"/>
      <c r="BO201" s="132"/>
      <c r="BP201" s="132"/>
      <c r="BQ201" s="132"/>
      <c r="BR201" s="132"/>
      <c r="BS201" s="132"/>
      <c r="BT201" s="132"/>
      <c r="BU201" s="132"/>
      <c r="BV201" s="132"/>
      <c r="BW201" s="132"/>
      <c r="BX201" s="132"/>
      <c r="BY201" s="132"/>
      <c r="BZ201" s="132"/>
      <c r="CA201" s="132"/>
    </row>
    <row r="202" spans="1:79" s="133" customFormat="1" ht="12" customHeight="1" x14ac:dyDescent="0.2">
      <c r="A202" s="133" t="s">
        <v>1095</v>
      </c>
      <c r="B202" s="220" t="s">
        <v>512</v>
      </c>
      <c r="C202" s="586" t="s">
        <v>569</v>
      </c>
      <c r="D202" s="587" t="s">
        <v>263</v>
      </c>
      <c r="E202" s="588">
        <v>3</v>
      </c>
      <c r="F202" s="588" t="s">
        <v>446</v>
      </c>
      <c r="G202" s="588" t="s">
        <v>446</v>
      </c>
      <c r="H202" s="588" t="s">
        <v>446</v>
      </c>
      <c r="I202" s="589">
        <v>1</v>
      </c>
      <c r="J202" s="588">
        <v>2</v>
      </c>
      <c r="K202" s="588" t="s">
        <v>446</v>
      </c>
      <c r="L202" s="588" t="s">
        <v>446</v>
      </c>
      <c r="M202" s="588" t="s">
        <v>446</v>
      </c>
      <c r="N202" s="588">
        <v>2</v>
      </c>
      <c r="O202" s="241"/>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c r="AO202" s="132"/>
      <c r="AP202" s="132"/>
      <c r="AQ202" s="132"/>
      <c r="AR202" s="132"/>
      <c r="AS202" s="132"/>
      <c r="AT202" s="132"/>
      <c r="AU202" s="132"/>
      <c r="AV202" s="132"/>
      <c r="AW202" s="132"/>
      <c r="AX202" s="132"/>
      <c r="AY202" s="132"/>
      <c r="AZ202" s="132"/>
      <c r="BA202" s="132"/>
      <c r="BB202" s="132"/>
      <c r="BC202" s="132"/>
      <c r="BD202" s="132"/>
      <c r="BE202" s="132"/>
      <c r="BF202" s="132"/>
      <c r="BG202" s="132"/>
      <c r="BH202" s="132"/>
      <c r="BI202" s="132"/>
      <c r="BJ202" s="132"/>
      <c r="BK202" s="132"/>
      <c r="BL202" s="132"/>
      <c r="BM202" s="132"/>
      <c r="BN202" s="132"/>
      <c r="BO202" s="132"/>
      <c r="BP202" s="132"/>
      <c r="BQ202" s="132"/>
      <c r="BR202" s="132"/>
      <c r="BS202" s="132"/>
      <c r="BT202" s="132"/>
      <c r="BU202" s="132"/>
      <c r="BV202" s="132"/>
      <c r="BW202" s="132"/>
      <c r="BX202" s="132"/>
      <c r="BY202" s="132"/>
      <c r="BZ202" s="132"/>
      <c r="CA202" s="132"/>
    </row>
    <row r="203" spans="1:79" s="133" customFormat="1" ht="12" customHeight="1" x14ac:dyDescent="0.2">
      <c r="A203" s="133" t="s">
        <v>1095</v>
      </c>
      <c r="B203" s="220" t="s">
        <v>512</v>
      </c>
      <c r="C203" s="586" t="s">
        <v>574</v>
      </c>
      <c r="D203" s="587" t="s">
        <v>263</v>
      </c>
      <c r="E203" s="588">
        <v>33</v>
      </c>
      <c r="F203" s="588" t="s">
        <v>446</v>
      </c>
      <c r="G203" s="588" t="s">
        <v>446</v>
      </c>
      <c r="H203" s="588" t="s">
        <v>446</v>
      </c>
      <c r="I203" s="589">
        <v>13</v>
      </c>
      <c r="J203" s="588">
        <v>14</v>
      </c>
      <c r="K203" s="588" t="s">
        <v>446</v>
      </c>
      <c r="L203" s="588">
        <v>5</v>
      </c>
      <c r="M203" s="588">
        <v>4</v>
      </c>
      <c r="N203" s="588">
        <v>1</v>
      </c>
      <c r="O203" s="241"/>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2"/>
      <c r="BC203" s="132"/>
      <c r="BD203" s="132"/>
      <c r="BE203" s="132"/>
      <c r="BF203" s="132"/>
      <c r="BG203" s="132"/>
      <c r="BH203" s="132"/>
      <c r="BI203" s="132"/>
      <c r="BJ203" s="132"/>
      <c r="BK203" s="132"/>
      <c r="BL203" s="132"/>
      <c r="BM203" s="132"/>
      <c r="BN203" s="132"/>
      <c r="BO203" s="132"/>
      <c r="BP203" s="132"/>
      <c r="BQ203" s="132"/>
      <c r="BR203" s="132"/>
      <c r="BS203" s="132"/>
      <c r="BT203" s="132"/>
      <c r="BU203" s="132"/>
      <c r="BV203" s="132"/>
      <c r="BW203" s="132"/>
      <c r="BX203" s="132"/>
      <c r="BY203" s="132"/>
      <c r="BZ203" s="132"/>
      <c r="CA203" s="132"/>
    </row>
    <row r="204" spans="1:79" s="133" customFormat="1" ht="12" customHeight="1" x14ac:dyDescent="0.2">
      <c r="A204" s="133" t="s">
        <v>1096</v>
      </c>
      <c r="B204" s="220" t="s">
        <v>593</v>
      </c>
      <c r="C204" s="586" t="s">
        <v>579</v>
      </c>
      <c r="D204" s="587" t="s">
        <v>263</v>
      </c>
      <c r="E204" s="588">
        <v>3</v>
      </c>
      <c r="F204" s="588" t="s">
        <v>446</v>
      </c>
      <c r="G204" s="588" t="s">
        <v>446</v>
      </c>
      <c r="H204" s="588" t="s">
        <v>446</v>
      </c>
      <c r="I204" s="589">
        <v>3</v>
      </c>
      <c r="J204" s="588" t="s">
        <v>446</v>
      </c>
      <c r="K204" s="588" t="s">
        <v>446</v>
      </c>
      <c r="L204" s="588" t="s">
        <v>446</v>
      </c>
      <c r="M204" s="588" t="s">
        <v>446</v>
      </c>
      <c r="N204" s="588" t="s">
        <v>446</v>
      </c>
      <c r="O204" s="241"/>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c r="BE204" s="132"/>
      <c r="BF204" s="132"/>
      <c r="BG204" s="132"/>
      <c r="BH204" s="132"/>
      <c r="BI204" s="132"/>
      <c r="BJ204" s="132"/>
      <c r="BK204" s="132"/>
      <c r="BL204" s="132"/>
      <c r="BM204" s="132"/>
      <c r="BN204" s="132"/>
      <c r="BO204" s="132"/>
      <c r="BP204" s="132"/>
      <c r="BQ204" s="132"/>
      <c r="BR204" s="132"/>
      <c r="BS204" s="132"/>
      <c r="BT204" s="132"/>
      <c r="BU204" s="132"/>
      <c r="BV204" s="132"/>
      <c r="BW204" s="132"/>
      <c r="BX204" s="132"/>
      <c r="BY204" s="132"/>
      <c r="BZ204" s="132"/>
      <c r="CA204" s="132"/>
    </row>
    <row r="205" spans="1:79" s="133" customFormat="1" ht="12" customHeight="1" x14ac:dyDescent="0.2">
      <c r="A205" s="133" t="s">
        <v>551</v>
      </c>
      <c r="B205" s="220" t="s">
        <v>605</v>
      </c>
      <c r="C205" s="586" t="s">
        <v>584</v>
      </c>
      <c r="D205" s="587" t="s">
        <v>263</v>
      </c>
      <c r="E205" s="588">
        <v>1</v>
      </c>
      <c r="F205" s="588">
        <v>1</v>
      </c>
      <c r="G205" s="588" t="s">
        <v>446</v>
      </c>
      <c r="H205" s="588" t="s">
        <v>446</v>
      </c>
      <c r="I205" s="589">
        <v>1</v>
      </c>
      <c r="J205" s="588" t="s">
        <v>446</v>
      </c>
      <c r="K205" s="588" t="s">
        <v>446</v>
      </c>
      <c r="L205" s="588" t="s">
        <v>446</v>
      </c>
      <c r="M205" s="588" t="s">
        <v>446</v>
      </c>
      <c r="N205" s="588" t="s">
        <v>446</v>
      </c>
      <c r="O205" s="241"/>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c r="AO205" s="132"/>
      <c r="AP205" s="132"/>
      <c r="AQ205" s="132"/>
      <c r="AR205" s="132"/>
      <c r="AS205" s="132"/>
      <c r="AT205" s="132"/>
      <c r="AU205" s="132"/>
      <c r="AV205" s="132"/>
      <c r="AW205" s="132"/>
      <c r="AX205" s="132"/>
      <c r="AY205" s="132"/>
      <c r="AZ205" s="132"/>
      <c r="BA205" s="132"/>
      <c r="BB205" s="132"/>
      <c r="BC205" s="132"/>
      <c r="BD205" s="132"/>
      <c r="BE205" s="132"/>
      <c r="BF205" s="132"/>
      <c r="BG205" s="132"/>
      <c r="BH205" s="132"/>
      <c r="BI205" s="132"/>
      <c r="BJ205" s="132"/>
      <c r="BK205" s="132"/>
      <c r="BL205" s="132"/>
      <c r="BM205" s="132"/>
      <c r="BN205" s="132"/>
      <c r="BO205" s="132"/>
      <c r="BP205" s="132"/>
      <c r="BQ205" s="132"/>
      <c r="BR205" s="132"/>
      <c r="BS205" s="132"/>
      <c r="BT205" s="132"/>
      <c r="BU205" s="132"/>
      <c r="BV205" s="132"/>
      <c r="BW205" s="132"/>
      <c r="BX205" s="132"/>
      <c r="BY205" s="132"/>
      <c r="BZ205" s="132"/>
      <c r="CA205" s="132"/>
    </row>
    <row r="206" spans="1:79" s="133" customFormat="1" ht="12" customHeight="1" x14ac:dyDescent="0.2">
      <c r="A206" s="133" t="s">
        <v>528</v>
      </c>
      <c r="B206" s="220" t="s">
        <v>565</v>
      </c>
      <c r="C206" s="586" t="s">
        <v>587</v>
      </c>
      <c r="D206" s="587" t="s">
        <v>263</v>
      </c>
      <c r="E206" s="588">
        <v>82</v>
      </c>
      <c r="F206" s="588">
        <v>82</v>
      </c>
      <c r="G206" s="588" t="s">
        <v>446</v>
      </c>
      <c r="H206" s="588" t="s">
        <v>446</v>
      </c>
      <c r="I206" s="589">
        <v>33</v>
      </c>
      <c r="J206" s="588">
        <v>18</v>
      </c>
      <c r="K206" s="588">
        <v>13</v>
      </c>
      <c r="L206" s="588">
        <v>11</v>
      </c>
      <c r="M206" s="588">
        <v>16</v>
      </c>
      <c r="N206" s="588">
        <v>25</v>
      </c>
      <c r="O206" s="241"/>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c r="AO206" s="132"/>
      <c r="AP206" s="132"/>
      <c r="AQ206" s="132"/>
      <c r="AR206" s="132"/>
      <c r="AS206" s="132"/>
      <c r="AT206" s="132"/>
      <c r="AU206" s="132"/>
      <c r="AV206" s="132"/>
      <c r="AW206" s="132"/>
      <c r="AX206" s="132"/>
      <c r="AY206" s="132"/>
      <c r="AZ206" s="132"/>
      <c r="BA206" s="132"/>
      <c r="BB206" s="132"/>
      <c r="BC206" s="132"/>
      <c r="BD206" s="132"/>
      <c r="BE206" s="132"/>
      <c r="BF206" s="132"/>
      <c r="BG206" s="132"/>
      <c r="BH206" s="132"/>
      <c r="BI206" s="132"/>
      <c r="BJ206" s="132"/>
      <c r="BK206" s="132"/>
      <c r="BL206" s="132"/>
      <c r="BM206" s="132"/>
      <c r="BN206" s="132"/>
      <c r="BO206" s="132"/>
      <c r="BP206" s="132"/>
      <c r="BQ206" s="132"/>
      <c r="BR206" s="132"/>
      <c r="BS206" s="132"/>
      <c r="BT206" s="132"/>
      <c r="BU206" s="132"/>
      <c r="BV206" s="132"/>
      <c r="BW206" s="132"/>
      <c r="BX206" s="132"/>
      <c r="BY206" s="132"/>
      <c r="BZ206" s="132"/>
      <c r="CA206" s="132"/>
    </row>
    <row r="207" spans="1:79" s="133" customFormat="1" ht="12" customHeight="1" x14ac:dyDescent="0.2">
      <c r="A207" s="133" t="s">
        <v>556</v>
      </c>
      <c r="B207" s="220" t="s">
        <v>602</v>
      </c>
      <c r="C207" s="586" t="s">
        <v>589</v>
      </c>
      <c r="D207" s="587" t="s">
        <v>263</v>
      </c>
      <c r="E207" s="588">
        <v>8</v>
      </c>
      <c r="F207" s="588" t="s">
        <v>446</v>
      </c>
      <c r="G207" s="588" t="s">
        <v>446</v>
      </c>
      <c r="H207" s="588" t="s">
        <v>446</v>
      </c>
      <c r="I207" s="589">
        <v>4</v>
      </c>
      <c r="J207" s="588">
        <v>1</v>
      </c>
      <c r="K207" s="588">
        <v>2</v>
      </c>
      <c r="L207" s="588">
        <v>1</v>
      </c>
      <c r="M207" s="588">
        <v>3</v>
      </c>
      <c r="N207" s="588">
        <v>1</v>
      </c>
      <c r="O207" s="241"/>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c r="AO207" s="132"/>
      <c r="AP207" s="132"/>
      <c r="AQ207" s="132"/>
      <c r="AR207" s="132"/>
      <c r="AS207" s="132"/>
      <c r="AT207" s="132"/>
      <c r="AU207" s="132"/>
      <c r="AV207" s="132"/>
      <c r="AW207" s="132"/>
      <c r="AX207" s="132"/>
      <c r="AY207" s="132"/>
      <c r="AZ207" s="132"/>
      <c r="BA207" s="132"/>
      <c r="BB207" s="132"/>
      <c r="BC207" s="132"/>
      <c r="BD207" s="132"/>
      <c r="BE207" s="132"/>
      <c r="BF207" s="132"/>
      <c r="BG207" s="132"/>
      <c r="BH207" s="132"/>
      <c r="BI207" s="132"/>
      <c r="BJ207" s="132"/>
      <c r="BK207" s="132"/>
      <c r="BL207" s="132"/>
      <c r="BM207" s="132"/>
      <c r="BN207" s="132"/>
      <c r="BO207" s="132"/>
      <c r="BP207" s="132"/>
      <c r="BQ207" s="132"/>
      <c r="BR207" s="132"/>
      <c r="BS207" s="132"/>
      <c r="BT207" s="132"/>
      <c r="BU207" s="132"/>
      <c r="BV207" s="132"/>
      <c r="BW207" s="132"/>
      <c r="BX207" s="132"/>
      <c r="BY207" s="132"/>
      <c r="BZ207" s="132"/>
      <c r="CA207" s="132"/>
    </row>
    <row r="208" spans="1:79" s="133" customFormat="1" ht="12" customHeight="1" x14ac:dyDescent="0.2">
      <c r="A208" s="133" t="s">
        <v>1095</v>
      </c>
      <c r="B208" s="220" t="s">
        <v>512</v>
      </c>
      <c r="C208" s="586" t="s">
        <v>592</v>
      </c>
      <c r="D208" s="587" t="s">
        <v>263</v>
      </c>
      <c r="E208" s="588">
        <v>4</v>
      </c>
      <c r="F208" s="588" t="s">
        <v>446</v>
      </c>
      <c r="G208" s="588" t="s">
        <v>446</v>
      </c>
      <c r="H208" s="588" t="s">
        <v>446</v>
      </c>
      <c r="I208" s="589" t="s">
        <v>446</v>
      </c>
      <c r="J208" s="588" t="s">
        <v>446</v>
      </c>
      <c r="K208" s="588" t="s">
        <v>446</v>
      </c>
      <c r="L208" s="588" t="s">
        <v>446</v>
      </c>
      <c r="M208" s="588" t="s">
        <v>446</v>
      </c>
      <c r="N208" s="588" t="s">
        <v>446</v>
      </c>
      <c r="O208" s="241"/>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c r="AO208" s="132"/>
      <c r="AP208" s="132"/>
      <c r="AQ208" s="132"/>
      <c r="AR208" s="132"/>
      <c r="AS208" s="132"/>
      <c r="AT208" s="132"/>
      <c r="AU208" s="132"/>
      <c r="AV208" s="132"/>
      <c r="AW208" s="132"/>
      <c r="AX208" s="132"/>
      <c r="AY208" s="132"/>
      <c r="AZ208" s="132"/>
      <c r="BA208" s="132"/>
      <c r="BB208" s="132"/>
      <c r="BC208" s="132"/>
      <c r="BD208" s="132"/>
      <c r="BE208" s="132"/>
      <c r="BF208" s="132"/>
      <c r="BG208" s="132"/>
      <c r="BH208" s="132"/>
      <c r="BI208" s="132"/>
      <c r="BJ208" s="132"/>
      <c r="BK208" s="132"/>
      <c r="BL208" s="132"/>
      <c r="BM208" s="132"/>
      <c r="BN208" s="132"/>
      <c r="BO208" s="132"/>
      <c r="BP208" s="132"/>
      <c r="BQ208" s="132"/>
      <c r="BR208" s="132"/>
      <c r="BS208" s="132"/>
      <c r="BT208" s="132"/>
      <c r="BU208" s="132"/>
      <c r="BV208" s="132"/>
      <c r="BW208" s="132"/>
      <c r="BX208" s="132"/>
      <c r="BY208" s="132"/>
      <c r="BZ208" s="132"/>
      <c r="CA208" s="132"/>
    </row>
    <row r="209" spans="1:79" s="133" customFormat="1" ht="12" customHeight="1" x14ac:dyDescent="0.2">
      <c r="A209" s="133" t="s">
        <v>513</v>
      </c>
      <c r="B209" s="220" t="s">
        <v>933</v>
      </c>
      <c r="C209" s="586" t="s">
        <v>595</v>
      </c>
      <c r="D209" s="587" t="s">
        <v>263</v>
      </c>
      <c r="E209" s="588">
        <v>5</v>
      </c>
      <c r="F209" s="588" t="s">
        <v>446</v>
      </c>
      <c r="G209" s="588" t="s">
        <v>446</v>
      </c>
      <c r="H209" s="588" t="s">
        <v>446</v>
      </c>
      <c r="I209" s="589">
        <v>4</v>
      </c>
      <c r="J209" s="588" t="s">
        <v>446</v>
      </c>
      <c r="K209" s="588" t="s">
        <v>446</v>
      </c>
      <c r="L209" s="588" t="s">
        <v>446</v>
      </c>
      <c r="M209" s="588" t="s">
        <v>446</v>
      </c>
      <c r="N209" s="588" t="s">
        <v>446</v>
      </c>
      <c r="O209" s="241"/>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c r="AO209" s="132"/>
      <c r="AP209" s="132"/>
      <c r="AQ209" s="132"/>
      <c r="AR209" s="132"/>
      <c r="AS209" s="132"/>
      <c r="AT209" s="132"/>
      <c r="AU209" s="132"/>
      <c r="AV209" s="132"/>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U209" s="132"/>
      <c r="BV209" s="132"/>
      <c r="BW209" s="132"/>
      <c r="BX209" s="132"/>
      <c r="BY209" s="132"/>
      <c r="BZ209" s="132"/>
      <c r="CA209" s="132"/>
    </row>
    <row r="210" spans="1:79" s="133" customFormat="1" ht="12" customHeight="1" x14ac:dyDescent="0.2">
      <c r="A210" s="133" t="s">
        <v>498</v>
      </c>
      <c r="B210" s="220" t="s">
        <v>934</v>
      </c>
      <c r="C210" s="586" t="s">
        <v>598</v>
      </c>
      <c r="D210" s="587" t="s">
        <v>263</v>
      </c>
      <c r="E210" s="588">
        <v>19</v>
      </c>
      <c r="F210" s="588" t="s">
        <v>446</v>
      </c>
      <c r="G210" s="588" t="s">
        <v>446</v>
      </c>
      <c r="H210" s="588" t="s">
        <v>446</v>
      </c>
      <c r="I210" s="589">
        <v>5</v>
      </c>
      <c r="J210" s="588">
        <v>5</v>
      </c>
      <c r="K210" s="588">
        <v>2</v>
      </c>
      <c r="L210" s="588">
        <v>3</v>
      </c>
      <c r="M210" s="588">
        <v>3</v>
      </c>
      <c r="N210" s="588">
        <v>7</v>
      </c>
      <c r="O210" s="241"/>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c r="AO210" s="132"/>
      <c r="AP210" s="132"/>
      <c r="AQ210" s="132"/>
      <c r="AR210" s="132"/>
      <c r="AS210" s="132"/>
      <c r="AT210" s="132"/>
      <c r="AU210" s="132"/>
      <c r="AV210" s="132"/>
      <c r="AW210" s="132"/>
      <c r="AX210" s="132"/>
      <c r="AY210" s="132"/>
      <c r="AZ210" s="132"/>
      <c r="BA210" s="132"/>
      <c r="BB210" s="132"/>
      <c r="BC210" s="132"/>
      <c r="BD210" s="132"/>
      <c r="BE210" s="132"/>
      <c r="BF210" s="132"/>
      <c r="BG210" s="132"/>
      <c r="BH210" s="132"/>
      <c r="BI210" s="132"/>
      <c r="BJ210" s="132"/>
      <c r="BK210" s="132"/>
      <c r="BL210" s="132"/>
      <c r="BM210" s="132"/>
      <c r="BN210" s="132"/>
      <c r="BO210" s="132"/>
      <c r="BP210" s="132"/>
      <c r="BQ210" s="132"/>
      <c r="BR210" s="132"/>
      <c r="BS210" s="132"/>
      <c r="BT210" s="132"/>
      <c r="BU210" s="132"/>
      <c r="BV210" s="132"/>
      <c r="BW210" s="132"/>
      <c r="BX210" s="132"/>
      <c r="BY210" s="132"/>
      <c r="BZ210" s="132"/>
      <c r="CA210" s="132"/>
    </row>
    <row r="211" spans="1:79" s="133" customFormat="1" ht="12" customHeight="1" x14ac:dyDescent="0.2">
      <c r="A211" s="133" t="s">
        <v>513</v>
      </c>
      <c r="B211" s="220" t="s">
        <v>933</v>
      </c>
      <c r="C211" s="586" t="s">
        <v>601</v>
      </c>
      <c r="D211" s="587" t="s">
        <v>263</v>
      </c>
      <c r="E211" s="588" t="s">
        <v>446</v>
      </c>
      <c r="F211" s="588" t="s">
        <v>446</v>
      </c>
      <c r="G211" s="588" t="s">
        <v>446</v>
      </c>
      <c r="H211" s="588" t="s">
        <v>446</v>
      </c>
      <c r="I211" s="589" t="s">
        <v>446</v>
      </c>
      <c r="J211" s="588" t="s">
        <v>446</v>
      </c>
      <c r="K211" s="588" t="s">
        <v>446</v>
      </c>
      <c r="L211" s="588" t="s">
        <v>446</v>
      </c>
      <c r="M211" s="588" t="s">
        <v>446</v>
      </c>
      <c r="N211" s="588" t="s">
        <v>446</v>
      </c>
      <c r="O211" s="241"/>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c r="AO211" s="132"/>
      <c r="AP211" s="132"/>
      <c r="AQ211" s="132"/>
      <c r="AR211" s="132"/>
      <c r="AS211" s="132"/>
      <c r="AT211" s="132"/>
      <c r="AU211" s="132"/>
      <c r="AV211" s="132"/>
      <c r="AW211" s="132"/>
      <c r="AX211" s="132"/>
      <c r="AY211" s="132"/>
      <c r="AZ211" s="132"/>
      <c r="BA211" s="132"/>
      <c r="BB211" s="132"/>
      <c r="BC211" s="132"/>
      <c r="BD211" s="132"/>
      <c r="BE211" s="132"/>
      <c r="BF211" s="132"/>
      <c r="BG211" s="132"/>
      <c r="BH211" s="132"/>
      <c r="BI211" s="132"/>
      <c r="BJ211" s="132"/>
      <c r="BK211" s="132"/>
      <c r="BL211" s="132"/>
      <c r="BM211" s="132"/>
      <c r="BN211" s="132"/>
      <c r="BO211" s="132"/>
      <c r="BP211" s="132"/>
      <c r="BQ211" s="132"/>
      <c r="BR211" s="132"/>
      <c r="BS211" s="132"/>
      <c r="BT211" s="132"/>
      <c r="BU211" s="132"/>
      <c r="BV211" s="132"/>
      <c r="BW211" s="132"/>
      <c r="BX211" s="132"/>
      <c r="BY211" s="132"/>
      <c r="BZ211" s="132"/>
      <c r="CA211" s="132"/>
    </row>
    <row r="212" spans="1:79" s="133" customFormat="1" ht="12" customHeight="1" x14ac:dyDescent="0.2">
      <c r="A212" s="133" t="s">
        <v>566</v>
      </c>
      <c r="B212" s="220" t="s">
        <v>935</v>
      </c>
      <c r="C212" s="586" t="s">
        <v>604</v>
      </c>
      <c r="D212" s="587" t="s">
        <v>263</v>
      </c>
      <c r="E212" s="588">
        <v>5</v>
      </c>
      <c r="F212" s="588">
        <v>5</v>
      </c>
      <c r="G212" s="588" t="s">
        <v>446</v>
      </c>
      <c r="H212" s="588" t="s">
        <v>446</v>
      </c>
      <c r="I212" s="589">
        <v>1</v>
      </c>
      <c r="J212" s="588">
        <v>1</v>
      </c>
      <c r="K212" s="588">
        <v>1</v>
      </c>
      <c r="L212" s="588">
        <v>1</v>
      </c>
      <c r="M212" s="588">
        <v>1</v>
      </c>
      <c r="N212" s="588">
        <v>1</v>
      </c>
      <c r="O212" s="241"/>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c r="AO212" s="132"/>
      <c r="AP212" s="132"/>
      <c r="AQ212" s="132"/>
      <c r="AR212" s="132"/>
      <c r="AS212" s="132"/>
      <c r="AT212" s="132"/>
      <c r="AU212" s="132"/>
      <c r="AV212" s="132"/>
      <c r="AW212" s="132"/>
      <c r="AX212" s="132"/>
      <c r="AY212" s="132"/>
      <c r="AZ212" s="132"/>
      <c r="BA212" s="132"/>
      <c r="BB212" s="132"/>
      <c r="BC212" s="132"/>
      <c r="BD212" s="132"/>
      <c r="BE212" s="132"/>
      <c r="BF212" s="132"/>
      <c r="BG212" s="132"/>
      <c r="BH212" s="132"/>
      <c r="BI212" s="132"/>
      <c r="BJ212" s="132"/>
      <c r="BK212" s="132"/>
      <c r="BL212" s="132"/>
      <c r="BM212" s="132"/>
      <c r="BN212" s="132"/>
      <c r="BO212" s="132"/>
      <c r="BP212" s="132"/>
      <c r="BQ212" s="132"/>
      <c r="BR212" s="132"/>
      <c r="BS212" s="132"/>
      <c r="BT212" s="132"/>
      <c r="BU212" s="132"/>
      <c r="BV212" s="132"/>
      <c r="BW212" s="132"/>
      <c r="BX212" s="132"/>
      <c r="BY212" s="132"/>
      <c r="BZ212" s="132"/>
      <c r="CA212" s="132"/>
    </row>
    <row r="213" spans="1:79" s="133" customFormat="1" ht="12" customHeight="1" x14ac:dyDescent="0.2">
      <c r="A213" s="133" t="s">
        <v>543</v>
      </c>
      <c r="B213" s="220" t="s">
        <v>936</v>
      </c>
      <c r="C213" s="586" t="s">
        <v>607</v>
      </c>
      <c r="D213" s="587" t="s">
        <v>263</v>
      </c>
      <c r="E213" s="588">
        <v>2</v>
      </c>
      <c r="F213" s="588">
        <v>1</v>
      </c>
      <c r="G213" s="588" t="s">
        <v>446</v>
      </c>
      <c r="H213" s="588" t="s">
        <v>446</v>
      </c>
      <c r="I213" s="589">
        <v>2</v>
      </c>
      <c r="J213" s="588" t="s">
        <v>446</v>
      </c>
      <c r="K213" s="588" t="s">
        <v>446</v>
      </c>
      <c r="L213" s="588" t="s">
        <v>446</v>
      </c>
      <c r="M213" s="588" t="s">
        <v>446</v>
      </c>
      <c r="N213" s="588" t="s">
        <v>446</v>
      </c>
      <c r="O213" s="241"/>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c r="AO213" s="132"/>
      <c r="AP213" s="132"/>
      <c r="AQ213" s="132"/>
      <c r="AR213" s="132"/>
      <c r="AS213" s="132"/>
      <c r="AT213" s="132"/>
      <c r="AU213" s="132"/>
      <c r="AV213" s="132"/>
      <c r="AW213" s="132"/>
      <c r="AX213" s="132"/>
      <c r="AY213" s="132"/>
      <c r="AZ213" s="132"/>
      <c r="BA213" s="132"/>
      <c r="BB213" s="132"/>
      <c r="BC213" s="132"/>
      <c r="BD213" s="132"/>
      <c r="BE213" s="132"/>
      <c r="BF213" s="132"/>
      <c r="BG213" s="132"/>
      <c r="BH213" s="132"/>
      <c r="BI213" s="132"/>
      <c r="BJ213" s="132"/>
      <c r="BK213" s="132"/>
      <c r="BL213" s="132"/>
      <c r="BM213" s="132"/>
      <c r="BN213" s="132"/>
      <c r="BO213" s="132"/>
      <c r="BP213" s="132"/>
      <c r="BQ213" s="132"/>
      <c r="BR213" s="132"/>
      <c r="BS213" s="132"/>
      <c r="BT213" s="132"/>
      <c r="BU213" s="132"/>
      <c r="BV213" s="132"/>
      <c r="BW213" s="132"/>
      <c r="BX213" s="132"/>
      <c r="BY213" s="132"/>
      <c r="BZ213" s="132"/>
      <c r="CA213" s="132"/>
    </row>
    <row r="214" spans="1:79" s="133" customFormat="1" ht="12" customHeight="1" x14ac:dyDescent="0.2">
      <c r="A214" s="133" t="s">
        <v>543</v>
      </c>
      <c r="B214" s="220" t="s">
        <v>936</v>
      </c>
      <c r="C214" s="586" t="s">
        <v>610</v>
      </c>
      <c r="D214" s="587" t="s">
        <v>263</v>
      </c>
      <c r="E214" s="588">
        <v>1</v>
      </c>
      <c r="F214" s="588" t="s">
        <v>446</v>
      </c>
      <c r="G214" s="588" t="s">
        <v>446</v>
      </c>
      <c r="H214" s="588" t="s">
        <v>446</v>
      </c>
      <c r="I214" s="589" t="s">
        <v>446</v>
      </c>
      <c r="J214" s="588">
        <v>1</v>
      </c>
      <c r="K214" s="588" t="s">
        <v>446</v>
      </c>
      <c r="L214" s="588" t="s">
        <v>446</v>
      </c>
      <c r="M214" s="588" t="s">
        <v>446</v>
      </c>
      <c r="N214" s="588">
        <v>1</v>
      </c>
      <c r="O214" s="241"/>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c r="AO214" s="132"/>
      <c r="AP214" s="132"/>
      <c r="AQ214" s="132"/>
      <c r="AR214" s="132"/>
      <c r="AS214" s="132"/>
      <c r="AT214" s="132"/>
      <c r="AU214" s="132"/>
      <c r="AV214" s="132"/>
      <c r="AW214" s="132"/>
      <c r="AX214" s="132"/>
      <c r="AY214" s="132"/>
      <c r="AZ214" s="132"/>
      <c r="BA214" s="132"/>
      <c r="BB214" s="132"/>
      <c r="BC214" s="132"/>
      <c r="BD214" s="132"/>
      <c r="BE214" s="132"/>
      <c r="BF214" s="132"/>
      <c r="BG214" s="132"/>
      <c r="BH214" s="132"/>
      <c r="BI214" s="132"/>
      <c r="BJ214" s="132"/>
      <c r="BK214" s="132"/>
      <c r="BL214" s="132"/>
      <c r="BM214" s="132"/>
      <c r="BN214" s="132"/>
      <c r="BO214" s="132"/>
      <c r="BP214" s="132"/>
      <c r="BQ214" s="132"/>
      <c r="BR214" s="132"/>
      <c r="BS214" s="132"/>
      <c r="BT214" s="132"/>
      <c r="BU214" s="132"/>
      <c r="BV214" s="132"/>
      <c r="BW214" s="132"/>
      <c r="BX214" s="132"/>
      <c r="BY214" s="132"/>
      <c r="BZ214" s="132"/>
      <c r="CA214" s="132"/>
    </row>
    <row r="215" spans="1:79" s="133" customFormat="1" ht="12" customHeight="1" x14ac:dyDescent="0.2">
      <c r="A215" s="133" t="s">
        <v>1095</v>
      </c>
      <c r="B215" s="220" t="s">
        <v>512</v>
      </c>
      <c r="C215" s="586" t="s">
        <v>612</v>
      </c>
      <c r="D215" s="587" t="s">
        <v>263</v>
      </c>
      <c r="E215" s="588" t="s">
        <v>446</v>
      </c>
      <c r="F215" s="588" t="s">
        <v>446</v>
      </c>
      <c r="G215" s="588" t="s">
        <v>446</v>
      </c>
      <c r="H215" s="588" t="s">
        <v>446</v>
      </c>
      <c r="I215" s="589" t="s">
        <v>446</v>
      </c>
      <c r="J215" s="588" t="s">
        <v>446</v>
      </c>
      <c r="K215" s="588" t="s">
        <v>446</v>
      </c>
      <c r="L215" s="588" t="s">
        <v>446</v>
      </c>
      <c r="M215" s="588" t="s">
        <v>446</v>
      </c>
      <c r="N215" s="588" t="s">
        <v>446</v>
      </c>
      <c r="O215" s="241"/>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c r="AO215" s="132"/>
      <c r="AP215" s="132"/>
      <c r="AQ215" s="132"/>
      <c r="AR215" s="132"/>
      <c r="AS215" s="132"/>
      <c r="AT215" s="132"/>
      <c r="AU215" s="132"/>
      <c r="AV215" s="132"/>
      <c r="AW215" s="132"/>
      <c r="AX215" s="132"/>
      <c r="AY215" s="132"/>
      <c r="AZ215" s="132"/>
      <c r="BA215" s="132"/>
      <c r="BB215" s="132"/>
      <c r="BC215" s="132"/>
      <c r="BD215" s="132"/>
      <c r="BE215" s="132"/>
      <c r="BF215" s="132"/>
      <c r="BG215" s="132"/>
      <c r="BH215" s="132"/>
      <c r="BI215" s="132"/>
      <c r="BJ215" s="132"/>
      <c r="BK215" s="132"/>
      <c r="BL215" s="132"/>
      <c r="BM215" s="132"/>
      <c r="BN215" s="132"/>
      <c r="BO215" s="132"/>
      <c r="BP215" s="132"/>
      <c r="BQ215" s="132"/>
      <c r="BR215" s="132"/>
      <c r="BS215" s="132"/>
      <c r="BT215" s="132"/>
      <c r="BU215" s="132"/>
      <c r="BV215" s="132"/>
      <c r="BW215" s="132"/>
      <c r="BX215" s="132"/>
      <c r="BY215" s="132"/>
      <c r="BZ215" s="132"/>
      <c r="CA215" s="132"/>
    </row>
    <row r="216" spans="1:79" s="133" customFormat="1" ht="12" customHeight="1" x14ac:dyDescent="0.2">
      <c r="A216" s="133" t="s">
        <v>1097</v>
      </c>
      <c r="B216" s="220" t="s">
        <v>937</v>
      </c>
      <c r="C216" s="586" t="s">
        <v>614</v>
      </c>
      <c r="D216" s="587" t="s">
        <v>263</v>
      </c>
      <c r="E216" s="588">
        <v>3</v>
      </c>
      <c r="F216" s="588">
        <v>3</v>
      </c>
      <c r="G216" s="588" t="s">
        <v>446</v>
      </c>
      <c r="H216" s="588" t="s">
        <v>446</v>
      </c>
      <c r="I216" s="589">
        <v>3</v>
      </c>
      <c r="J216" s="588" t="s">
        <v>446</v>
      </c>
      <c r="K216" s="588" t="s">
        <v>446</v>
      </c>
      <c r="L216" s="588" t="s">
        <v>446</v>
      </c>
      <c r="M216" s="588">
        <v>1</v>
      </c>
      <c r="N216" s="588" t="s">
        <v>446</v>
      </c>
      <c r="O216" s="241"/>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c r="AO216" s="132"/>
      <c r="AP216" s="132"/>
      <c r="AQ216" s="132"/>
      <c r="AR216" s="132"/>
      <c r="AS216" s="132"/>
      <c r="AT216" s="132"/>
      <c r="AU216" s="132"/>
      <c r="AV216" s="132"/>
      <c r="AW216" s="132"/>
      <c r="AX216" s="132"/>
      <c r="AY216" s="132"/>
      <c r="AZ216" s="132"/>
      <c r="BA216" s="132"/>
      <c r="BB216" s="132"/>
      <c r="BC216" s="132"/>
      <c r="BD216" s="132"/>
      <c r="BE216" s="132"/>
      <c r="BF216" s="132"/>
      <c r="BG216" s="132"/>
      <c r="BH216" s="132"/>
      <c r="BI216" s="132"/>
      <c r="BJ216" s="132"/>
      <c r="BK216" s="132"/>
      <c r="BL216" s="132"/>
      <c r="BM216" s="132"/>
      <c r="BN216" s="132"/>
      <c r="BO216" s="132"/>
      <c r="BP216" s="132"/>
      <c r="BQ216" s="132"/>
      <c r="BR216" s="132"/>
      <c r="BS216" s="132"/>
      <c r="BT216" s="132"/>
      <c r="BU216" s="132"/>
      <c r="BV216" s="132"/>
      <c r="BW216" s="132"/>
      <c r="BX216" s="132"/>
      <c r="BY216" s="132"/>
      <c r="BZ216" s="132"/>
      <c r="CA216" s="132"/>
    </row>
    <row r="217" spans="1:79" s="133" customFormat="1" ht="12" customHeight="1" x14ac:dyDescent="0.2">
      <c r="A217" s="133" t="s">
        <v>498</v>
      </c>
      <c r="B217" s="220" t="s">
        <v>938</v>
      </c>
      <c r="C217" s="586" t="s">
        <v>616</v>
      </c>
      <c r="D217" s="587" t="s">
        <v>263</v>
      </c>
      <c r="E217" s="588" t="s">
        <v>446</v>
      </c>
      <c r="F217" s="588" t="s">
        <v>446</v>
      </c>
      <c r="G217" s="588" t="s">
        <v>446</v>
      </c>
      <c r="H217" s="588" t="s">
        <v>446</v>
      </c>
      <c r="I217" s="589" t="s">
        <v>446</v>
      </c>
      <c r="J217" s="588" t="s">
        <v>446</v>
      </c>
      <c r="K217" s="588" t="s">
        <v>446</v>
      </c>
      <c r="L217" s="588" t="s">
        <v>446</v>
      </c>
      <c r="M217" s="588" t="s">
        <v>446</v>
      </c>
      <c r="N217" s="588" t="s">
        <v>446</v>
      </c>
      <c r="O217" s="241"/>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c r="AO217" s="132"/>
      <c r="AP217" s="132"/>
      <c r="AQ217" s="132"/>
      <c r="AR217" s="132"/>
      <c r="AS217" s="132"/>
      <c r="AT217" s="132"/>
      <c r="AU217" s="132"/>
      <c r="AV217" s="132"/>
      <c r="AW217" s="132"/>
      <c r="AX217" s="132"/>
      <c r="AY217" s="132"/>
      <c r="AZ217" s="132"/>
      <c r="BA217" s="132"/>
      <c r="BB217" s="132"/>
      <c r="BC217" s="132"/>
      <c r="BD217" s="132"/>
      <c r="BE217" s="132"/>
      <c r="BF217" s="132"/>
      <c r="BG217" s="132"/>
      <c r="BH217" s="132"/>
      <c r="BI217" s="132"/>
      <c r="BJ217" s="132"/>
      <c r="BK217" s="132"/>
      <c r="BL217" s="132"/>
      <c r="BM217" s="132"/>
      <c r="BN217" s="132"/>
      <c r="BO217" s="132"/>
      <c r="BP217" s="132"/>
      <c r="BQ217" s="132"/>
      <c r="BR217" s="132"/>
      <c r="BS217" s="132"/>
      <c r="BT217" s="132"/>
      <c r="BU217" s="132"/>
      <c r="BV217" s="132"/>
      <c r="BW217" s="132"/>
      <c r="BX217" s="132"/>
      <c r="BY217" s="132"/>
      <c r="BZ217" s="132"/>
      <c r="CA217" s="132"/>
    </row>
    <row r="218" spans="1:79" s="133" customFormat="1" ht="12" customHeight="1" x14ac:dyDescent="0.2">
      <c r="A218" s="133" t="s">
        <v>513</v>
      </c>
      <c r="B218" s="220" t="s">
        <v>933</v>
      </c>
      <c r="C218" s="586" t="s">
        <v>618</v>
      </c>
      <c r="D218" s="587" t="s">
        <v>263</v>
      </c>
      <c r="E218" s="588" t="s">
        <v>446</v>
      </c>
      <c r="F218" s="588" t="s">
        <v>446</v>
      </c>
      <c r="G218" s="588" t="s">
        <v>446</v>
      </c>
      <c r="H218" s="588" t="s">
        <v>446</v>
      </c>
      <c r="I218" s="589" t="s">
        <v>446</v>
      </c>
      <c r="J218" s="588" t="s">
        <v>446</v>
      </c>
      <c r="K218" s="588" t="s">
        <v>446</v>
      </c>
      <c r="L218" s="588" t="s">
        <v>446</v>
      </c>
      <c r="M218" s="588" t="s">
        <v>446</v>
      </c>
      <c r="N218" s="588" t="s">
        <v>446</v>
      </c>
      <c r="O218" s="241"/>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c r="AO218" s="132"/>
      <c r="AP218" s="132"/>
      <c r="AQ218" s="132"/>
      <c r="AR218" s="132"/>
      <c r="AS218" s="132"/>
      <c r="AT218" s="132"/>
      <c r="AU218" s="132"/>
      <c r="AV218" s="132"/>
      <c r="AW218" s="132"/>
      <c r="AX218" s="132"/>
      <c r="AY218" s="132"/>
      <c r="AZ218" s="132"/>
      <c r="BA218" s="132"/>
      <c r="BB218" s="132"/>
      <c r="BC218" s="132"/>
      <c r="BD218" s="132"/>
      <c r="BE218" s="132"/>
      <c r="BF218" s="132"/>
      <c r="BG218" s="132"/>
      <c r="BH218" s="132"/>
      <c r="BI218" s="132"/>
      <c r="BJ218" s="132"/>
      <c r="BK218" s="132"/>
      <c r="BL218" s="132"/>
      <c r="BM218" s="132"/>
      <c r="BN218" s="132"/>
      <c r="BO218" s="132"/>
      <c r="BP218" s="132"/>
      <c r="BQ218" s="132"/>
      <c r="BR218" s="132"/>
      <c r="BS218" s="132"/>
      <c r="BT218" s="132"/>
      <c r="BU218" s="132"/>
      <c r="BV218" s="132"/>
      <c r="BW218" s="132"/>
      <c r="BX218" s="132"/>
      <c r="BY218" s="132"/>
      <c r="BZ218" s="132"/>
      <c r="CA218" s="132"/>
    </row>
    <row r="219" spans="1:79" s="133" customFormat="1" ht="12" customHeight="1" x14ac:dyDescent="0.2">
      <c r="A219" s="133" t="s">
        <v>513</v>
      </c>
      <c r="B219" s="220" t="s">
        <v>933</v>
      </c>
      <c r="C219" s="586" t="s">
        <v>620</v>
      </c>
      <c r="D219" s="587" t="s">
        <v>263</v>
      </c>
      <c r="E219" s="588">
        <v>5</v>
      </c>
      <c r="F219" s="588" t="s">
        <v>446</v>
      </c>
      <c r="G219" s="588" t="s">
        <v>446</v>
      </c>
      <c r="H219" s="588" t="s">
        <v>446</v>
      </c>
      <c r="I219" s="589">
        <v>2</v>
      </c>
      <c r="J219" s="588">
        <v>3</v>
      </c>
      <c r="K219" s="588" t="s">
        <v>446</v>
      </c>
      <c r="L219" s="588" t="s">
        <v>446</v>
      </c>
      <c r="M219" s="588">
        <v>1</v>
      </c>
      <c r="N219" s="588">
        <v>2</v>
      </c>
      <c r="O219" s="241"/>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c r="AO219" s="132"/>
      <c r="AP219" s="132"/>
      <c r="AQ219" s="132"/>
      <c r="AR219" s="132"/>
      <c r="AS219" s="132"/>
      <c r="AT219" s="132"/>
      <c r="AU219" s="132"/>
      <c r="AV219" s="132"/>
      <c r="AW219" s="132"/>
      <c r="AX219" s="132"/>
      <c r="AY219" s="132"/>
      <c r="AZ219" s="132"/>
      <c r="BA219" s="132"/>
      <c r="BB219" s="132"/>
      <c r="BC219" s="132"/>
      <c r="BD219" s="132"/>
      <c r="BE219" s="132"/>
      <c r="BF219" s="132"/>
      <c r="BG219" s="132"/>
      <c r="BH219" s="132"/>
      <c r="BI219" s="132"/>
      <c r="BJ219" s="132"/>
      <c r="BK219" s="132"/>
      <c r="BL219" s="132"/>
      <c r="BM219" s="132"/>
      <c r="BN219" s="132"/>
      <c r="BO219" s="132"/>
      <c r="BP219" s="132"/>
      <c r="BQ219" s="132"/>
      <c r="BR219" s="132"/>
      <c r="BS219" s="132"/>
      <c r="BT219" s="132"/>
      <c r="BU219" s="132"/>
      <c r="BV219" s="132"/>
      <c r="BW219" s="132"/>
      <c r="BX219" s="132"/>
      <c r="BY219" s="132"/>
      <c r="BZ219" s="132"/>
      <c r="CA219" s="132"/>
    </row>
    <row r="220" spans="1:79" s="133" customFormat="1" ht="12" customHeight="1" x14ac:dyDescent="0.2">
      <c r="A220" s="133" t="s">
        <v>513</v>
      </c>
      <c r="B220" s="220" t="s">
        <v>933</v>
      </c>
      <c r="C220" s="586" t="s">
        <v>622</v>
      </c>
      <c r="D220" s="587" t="s">
        <v>263</v>
      </c>
      <c r="E220" s="588">
        <v>5</v>
      </c>
      <c r="F220" s="588">
        <v>2</v>
      </c>
      <c r="G220" s="588" t="s">
        <v>446</v>
      </c>
      <c r="H220" s="588" t="s">
        <v>446</v>
      </c>
      <c r="I220" s="589">
        <v>1</v>
      </c>
      <c r="J220" s="588">
        <v>2</v>
      </c>
      <c r="K220" s="588">
        <v>1</v>
      </c>
      <c r="L220" s="588">
        <v>1</v>
      </c>
      <c r="M220" s="588">
        <v>1</v>
      </c>
      <c r="N220" s="588">
        <v>3</v>
      </c>
      <c r="O220" s="241"/>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2"/>
      <c r="AY220" s="132"/>
      <c r="AZ220" s="132"/>
      <c r="BA220" s="132"/>
      <c r="BB220" s="132"/>
      <c r="BC220" s="132"/>
      <c r="BD220" s="132"/>
      <c r="BE220" s="132"/>
      <c r="BF220" s="132"/>
      <c r="BG220" s="132"/>
      <c r="BH220" s="132"/>
      <c r="BI220" s="132"/>
      <c r="BJ220" s="132"/>
      <c r="BK220" s="132"/>
      <c r="BL220" s="132"/>
      <c r="BM220" s="132"/>
      <c r="BN220" s="132"/>
      <c r="BO220" s="132"/>
      <c r="BP220" s="132"/>
      <c r="BQ220" s="132"/>
      <c r="BR220" s="132"/>
      <c r="BS220" s="132"/>
      <c r="BT220" s="132"/>
      <c r="BU220" s="132"/>
      <c r="BV220" s="132"/>
      <c r="BW220" s="132"/>
      <c r="BX220" s="132"/>
      <c r="BY220" s="132"/>
      <c r="BZ220" s="132"/>
      <c r="CA220" s="132"/>
    </row>
    <row r="221" spans="1:79" s="133" customFormat="1" ht="12" customHeight="1" x14ac:dyDescent="0.2">
      <c r="A221" s="133" t="s">
        <v>518</v>
      </c>
      <c r="B221" s="220" t="s">
        <v>939</v>
      </c>
      <c r="C221" s="586" t="s">
        <v>624</v>
      </c>
      <c r="D221" s="587" t="s">
        <v>263</v>
      </c>
      <c r="E221" s="588" t="s">
        <v>446</v>
      </c>
      <c r="F221" s="588" t="s">
        <v>446</v>
      </c>
      <c r="G221" s="588" t="s">
        <v>446</v>
      </c>
      <c r="H221" s="588" t="s">
        <v>446</v>
      </c>
      <c r="I221" s="589" t="s">
        <v>446</v>
      </c>
      <c r="J221" s="588" t="s">
        <v>446</v>
      </c>
      <c r="K221" s="588" t="s">
        <v>446</v>
      </c>
      <c r="L221" s="588" t="s">
        <v>446</v>
      </c>
      <c r="M221" s="588" t="s">
        <v>446</v>
      </c>
      <c r="N221" s="588" t="s">
        <v>446</v>
      </c>
      <c r="O221" s="241"/>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c r="AO221" s="132"/>
      <c r="AP221" s="132"/>
      <c r="AQ221" s="132"/>
      <c r="AR221" s="132"/>
      <c r="AS221" s="132"/>
      <c r="AT221" s="132"/>
      <c r="AU221" s="132"/>
      <c r="AV221" s="132"/>
      <c r="AW221" s="132"/>
      <c r="AX221" s="132"/>
      <c r="AY221" s="132"/>
      <c r="AZ221" s="132"/>
      <c r="BA221" s="132"/>
      <c r="BB221" s="132"/>
      <c r="BC221" s="132"/>
      <c r="BD221" s="132"/>
      <c r="BE221" s="132"/>
      <c r="BF221" s="132"/>
      <c r="BG221" s="132"/>
      <c r="BH221" s="132"/>
      <c r="BI221" s="132"/>
      <c r="BJ221" s="132"/>
      <c r="BK221" s="132"/>
      <c r="BL221" s="132"/>
      <c r="BM221" s="132"/>
      <c r="BN221" s="132"/>
      <c r="BO221" s="132"/>
      <c r="BP221" s="132"/>
      <c r="BQ221" s="132"/>
      <c r="BR221" s="132"/>
      <c r="BS221" s="132"/>
      <c r="BT221" s="132"/>
      <c r="BU221" s="132"/>
      <c r="BV221" s="132"/>
      <c r="BW221" s="132"/>
      <c r="BX221" s="132"/>
      <c r="BY221" s="132"/>
      <c r="BZ221" s="132"/>
      <c r="CA221" s="132"/>
    </row>
    <row r="222" spans="1:79" s="133" customFormat="1" ht="12" customHeight="1" x14ac:dyDescent="0.2">
      <c r="A222" s="133" t="s">
        <v>526</v>
      </c>
      <c r="B222" s="220" t="s">
        <v>940</v>
      </c>
      <c r="C222" s="586" t="s">
        <v>626</v>
      </c>
      <c r="D222" s="587" t="s">
        <v>263</v>
      </c>
      <c r="E222" s="588">
        <v>7</v>
      </c>
      <c r="F222" s="588">
        <v>5</v>
      </c>
      <c r="G222" s="588" t="s">
        <v>446</v>
      </c>
      <c r="H222" s="588" t="s">
        <v>446</v>
      </c>
      <c r="I222" s="589" t="s">
        <v>446</v>
      </c>
      <c r="J222" s="588">
        <v>3</v>
      </c>
      <c r="K222" s="588" t="s">
        <v>446</v>
      </c>
      <c r="L222" s="588">
        <v>3</v>
      </c>
      <c r="M222" s="588">
        <v>2</v>
      </c>
      <c r="N222" s="588">
        <v>4</v>
      </c>
      <c r="O222" s="241"/>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c r="AO222" s="132"/>
      <c r="AP222" s="132"/>
      <c r="AQ222" s="132"/>
      <c r="AR222" s="132"/>
      <c r="AS222" s="132"/>
      <c r="AT222" s="132"/>
      <c r="AU222" s="132"/>
      <c r="AV222" s="132"/>
      <c r="AW222" s="132"/>
      <c r="AX222" s="132"/>
      <c r="AY222" s="132"/>
      <c r="AZ222" s="132"/>
      <c r="BA222" s="132"/>
      <c r="BB222" s="132"/>
      <c r="BC222" s="132"/>
      <c r="BD222" s="132"/>
      <c r="BE222" s="132"/>
      <c r="BF222" s="132"/>
      <c r="BG222" s="132"/>
      <c r="BH222" s="132"/>
      <c r="BI222" s="132"/>
      <c r="BJ222" s="132"/>
      <c r="BK222" s="132"/>
      <c r="BL222" s="132"/>
      <c r="BM222" s="132"/>
      <c r="BN222" s="132"/>
      <c r="BO222" s="132"/>
      <c r="BP222" s="132"/>
      <c r="BQ222" s="132"/>
      <c r="BR222" s="132"/>
      <c r="BS222" s="132"/>
      <c r="BT222" s="132"/>
      <c r="BU222" s="132"/>
      <c r="BV222" s="132"/>
      <c r="BW222" s="132"/>
      <c r="BX222" s="132"/>
      <c r="BY222" s="132"/>
      <c r="BZ222" s="132"/>
      <c r="CA222" s="132"/>
    </row>
    <row r="223" spans="1:79" s="133" customFormat="1" ht="12" customHeight="1" x14ac:dyDescent="0.2">
      <c r="A223" s="133" t="s">
        <v>1094</v>
      </c>
      <c r="B223" s="220" t="s">
        <v>929</v>
      </c>
      <c r="C223" s="586" t="s">
        <v>628</v>
      </c>
      <c r="D223" s="587" t="s">
        <v>263</v>
      </c>
      <c r="E223" s="588">
        <v>5</v>
      </c>
      <c r="F223" s="588" t="s">
        <v>446</v>
      </c>
      <c r="G223" s="588" t="s">
        <v>446</v>
      </c>
      <c r="H223" s="588" t="s">
        <v>446</v>
      </c>
      <c r="I223" s="589" t="s">
        <v>446</v>
      </c>
      <c r="J223" s="588">
        <v>2</v>
      </c>
      <c r="K223" s="588" t="s">
        <v>446</v>
      </c>
      <c r="L223" s="588" t="s">
        <v>446</v>
      </c>
      <c r="M223" s="588" t="s">
        <v>446</v>
      </c>
      <c r="N223" s="588">
        <v>1</v>
      </c>
      <c r="O223" s="241"/>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c r="AO223" s="132"/>
      <c r="AP223" s="132"/>
      <c r="AQ223" s="132"/>
      <c r="AR223" s="132"/>
      <c r="AS223" s="132"/>
      <c r="AT223" s="132"/>
      <c r="AU223" s="132"/>
      <c r="AV223" s="132"/>
      <c r="AW223" s="132"/>
      <c r="AX223" s="132"/>
      <c r="AY223" s="132"/>
      <c r="AZ223" s="132"/>
      <c r="BA223" s="132"/>
      <c r="BB223" s="132"/>
      <c r="BC223" s="132"/>
      <c r="BD223" s="132"/>
      <c r="BE223" s="132"/>
      <c r="BF223" s="132"/>
      <c r="BG223" s="132"/>
      <c r="BH223" s="132"/>
      <c r="BI223" s="132"/>
      <c r="BJ223" s="132"/>
      <c r="BK223" s="132"/>
      <c r="BL223" s="132"/>
      <c r="BM223" s="132"/>
      <c r="BN223" s="132"/>
      <c r="BO223" s="132"/>
      <c r="BP223" s="132"/>
      <c r="BQ223" s="132"/>
      <c r="BR223" s="132"/>
      <c r="BS223" s="132"/>
      <c r="BT223" s="132"/>
      <c r="BU223" s="132"/>
      <c r="BV223" s="132"/>
      <c r="BW223" s="132"/>
      <c r="BX223" s="132"/>
      <c r="BY223" s="132"/>
      <c r="BZ223" s="132"/>
      <c r="CA223" s="132"/>
    </row>
    <row r="224" spans="1:79" s="133" customFormat="1" ht="12" customHeight="1" x14ac:dyDescent="0.2">
      <c r="A224" s="133" t="s">
        <v>498</v>
      </c>
      <c r="B224" s="220" t="s">
        <v>938</v>
      </c>
      <c r="C224" s="586" t="s">
        <v>630</v>
      </c>
      <c r="D224" s="587" t="s">
        <v>263</v>
      </c>
      <c r="E224" s="588">
        <v>1</v>
      </c>
      <c r="F224" s="588" t="s">
        <v>446</v>
      </c>
      <c r="G224" s="588" t="s">
        <v>446</v>
      </c>
      <c r="H224" s="588" t="s">
        <v>446</v>
      </c>
      <c r="I224" s="589" t="s">
        <v>446</v>
      </c>
      <c r="J224" s="588">
        <v>1</v>
      </c>
      <c r="K224" s="588" t="s">
        <v>446</v>
      </c>
      <c r="L224" s="588" t="s">
        <v>446</v>
      </c>
      <c r="M224" s="588">
        <v>1</v>
      </c>
      <c r="N224" s="588" t="s">
        <v>446</v>
      </c>
      <c r="O224" s="241"/>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c r="AO224" s="132"/>
      <c r="AP224" s="132"/>
      <c r="AQ224" s="132"/>
      <c r="AR224" s="132"/>
      <c r="AS224" s="132"/>
      <c r="AT224" s="132"/>
      <c r="AU224" s="132"/>
      <c r="AV224" s="132"/>
      <c r="AW224" s="132"/>
      <c r="AX224" s="132"/>
      <c r="AY224" s="132"/>
      <c r="AZ224" s="132"/>
      <c r="BA224" s="132"/>
      <c r="BB224" s="132"/>
      <c r="BC224" s="132"/>
      <c r="BD224" s="132"/>
      <c r="BE224" s="132"/>
      <c r="BF224" s="132"/>
      <c r="BG224" s="132"/>
      <c r="BH224" s="132"/>
      <c r="BI224" s="132"/>
      <c r="BJ224" s="132"/>
      <c r="BK224" s="132"/>
      <c r="BL224" s="132"/>
      <c r="BM224" s="132"/>
      <c r="BN224" s="132"/>
      <c r="BO224" s="132"/>
      <c r="BP224" s="132"/>
      <c r="BQ224" s="132"/>
      <c r="BR224" s="132"/>
      <c r="BS224" s="132"/>
      <c r="BT224" s="132"/>
      <c r="BU224" s="132"/>
      <c r="BV224" s="132"/>
      <c r="BW224" s="132"/>
      <c r="BX224" s="132"/>
      <c r="BY224" s="132"/>
      <c r="BZ224" s="132"/>
      <c r="CA224" s="132"/>
    </row>
    <row r="225" spans="1:79" s="133" customFormat="1" ht="12" customHeight="1" x14ac:dyDescent="0.2">
      <c r="A225" s="133" t="s">
        <v>1094</v>
      </c>
      <c r="B225" s="220" t="s">
        <v>929</v>
      </c>
      <c r="C225" s="586" t="s">
        <v>632</v>
      </c>
      <c r="D225" s="587" t="s">
        <v>263</v>
      </c>
      <c r="E225" s="588">
        <v>1</v>
      </c>
      <c r="F225" s="588" t="s">
        <v>446</v>
      </c>
      <c r="G225" s="588" t="s">
        <v>446</v>
      </c>
      <c r="H225" s="588" t="s">
        <v>446</v>
      </c>
      <c r="I225" s="589" t="s">
        <v>446</v>
      </c>
      <c r="J225" s="588" t="s">
        <v>446</v>
      </c>
      <c r="K225" s="588" t="s">
        <v>446</v>
      </c>
      <c r="L225" s="588">
        <v>1</v>
      </c>
      <c r="M225" s="588" t="s">
        <v>446</v>
      </c>
      <c r="N225" s="588">
        <v>1</v>
      </c>
      <c r="O225" s="241"/>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c r="AO225" s="132"/>
      <c r="AP225" s="132"/>
      <c r="AQ225" s="132"/>
      <c r="AR225" s="132"/>
      <c r="AS225" s="132"/>
      <c r="AT225" s="132"/>
      <c r="AU225" s="132"/>
      <c r="AV225" s="132"/>
      <c r="AW225" s="132"/>
      <c r="AX225" s="132"/>
      <c r="AY225" s="132"/>
      <c r="AZ225" s="132"/>
      <c r="BA225" s="132"/>
      <c r="BB225" s="132"/>
      <c r="BC225" s="132"/>
      <c r="BD225" s="132"/>
      <c r="BE225" s="132"/>
      <c r="BF225" s="132"/>
      <c r="BG225" s="132"/>
      <c r="BH225" s="132"/>
      <c r="BI225" s="132"/>
      <c r="BJ225" s="132"/>
      <c r="BK225" s="132"/>
      <c r="BL225" s="132"/>
      <c r="BM225" s="132"/>
      <c r="BN225" s="132"/>
      <c r="BO225" s="132"/>
      <c r="BP225" s="132"/>
      <c r="BQ225" s="132"/>
      <c r="BR225" s="132"/>
      <c r="BS225" s="132"/>
      <c r="BT225" s="132"/>
      <c r="BU225" s="132"/>
      <c r="BV225" s="132"/>
      <c r="BW225" s="132"/>
      <c r="BX225" s="132"/>
      <c r="BY225" s="132"/>
      <c r="BZ225" s="132"/>
      <c r="CA225" s="132"/>
    </row>
    <row r="226" spans="1:79" s="133" customFormat="1" ht="12" customHeight="1" x14ac:dyDescent="0.2">
      <c r="A226" s="133" t="s">
        <v>498</v>
      </c>
      <c r="B226" s="220" t="s">
        <v>938</v>
      </c>
      <c r="C226" s="586" t="s">
        <v>634</v>
      </c>
      <c r="D226" s="587" t="s">
        <v>263</v>
      </c>
      <c r="E226" s="588">
        <v>8</v>
      </c>
      <c r="F226" s="588">
        <v>8</v>
      </c>
      <c r="G226" s="588" t="s">
        <v>446</v>
      </c>
      <c r="H226" s="588" t="s">
        <v>446</v>
      </c>
      <c r="I226" s="589">
        <v>6</v>
      </c>
      <c r="J226" s="588" t="s">
        <v>446</v>
      </c>
      <c r="K226" s="588">
        <v>2</v>
      </c>
      <c r="L226" s="588" t="s">
        <v>446</v>
      </c>
      <c r="M226" s="588">
        <v>2</v>
      </c>
      <c r="N226" s="588">
        <v>3</v>
      </c>
      <c r="O226" s="241"/>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2"/>
      <c r="BC226" s="132"/>
      <c r="BD226" s="132"/>
      <c r="BE226" s="132"/>
      <c r="BF226" s="132"/>
      <c r="BG226" s="132"/>
      <c r="BH226" s="132"/>
      <c r="BI226" s="132"/>
      <c r="BJ226" s="132"/>
      <c r="BK226" s="132"/>
      <c r="BL226" s="132"/>
      <c r="BM226" s="132"/>
      <c r="BN226" s="132"/>
      <c r="BO226" s="132"/>
      <c r="BP226" s="132"/>
      <c r="BQ226" s="132"/>
      <c r="BR226" s="132"/>
      <c r="BS226" s="132"/>
      <c r="BT226" s="132"/>
      <c r="BU226" s="132"/>
      <c r="BV226" s="132"/>
      <c r="BW226" s="132"/>
      <c r="BX226" s="132"/>
      <c r="BY226" s="132"/>
      <c r="BZ226" s="132"/>
      <c r="CA226" s="132"/>
    </row>
    <row r="227" spans="1:79" s="133" customFormat="1" ht="12" customHeight="1" x14ac:dyDescent="0.2">
      <c r="A227" s="133" t="s">
        <v>498</v>
      </c>
      <c r="B227" s="220" t="s">
        <v>934</v>
      </c>
      <c r="C227" s="586" t="s">
        <v>636</v>
      </c>
      <c r="D227" s="587" t="s">
        <v>263</v>
      </c>
      <c r="E227" s="588">
        <v>1</v>
      </c>
      <c r="F227" s="588" t="s">
        <v>446</v>
      </c>
      <c r="G227" s="588" t="s">
        <v>446</v>
      </c>
      <c r="H227" s="588" t="s">
        <v>446</v>
      </c>
      <c r="I227" s="589" t="s">
        <v>446</v>
      </c>
      <c r="J227" s="588" t="s">
        <v>446</v>
      </c>
      <c r="K227" s="588" t="s">
        <v>446</v>
      </c>
      <c r="L227" s="588" t="s">
        <v>446</v>
      </c>
      <c r="M227" s="588" t="s">
        <v>446</v>
      </c>
      <c r="N227" s="588" t="s">
        <v>446</v>
      </c>
      <c r="O227" s="241"/>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c r="AO227" s="132"/>
      <c r="AP227" s="132"/>
      <c r="AQ227" s="132"/>
      <c r="AR227" s="132"/>
      <c r="AS227" s="132"/>
      <c r="AT227" s="132"/>
      <c r="AU227" s="132"/>
      <c r="AV227" s="132"/>
      <c r="AW227" s="132"/>
      <c r="AX227" s="132"/>
      <c r="AY227" s="132"/>
      <c r="AZ227" s="132"/>
      <c r="BA227" s="132"/>
      <c r="BB227" s="132"/>
      <c r="BC227" s="132"/>
      <c r="BD227" s="132"/>
      <c r="BE227" s="132"/>
      <c r="BF227" s="132"/>
      <c r="BG227" s="132"/>
      <c r="BH227" s="132"/>
      <c r="BI227" s="132"/>
      <c r="BJ227" s="132"/>
      <c r="BK227" s="132"/>
      <c r="BL227" s="132"/>
      <c r="BM227" s="132"/>
      <c r="BN227" s="132"/>
      <c r="BO227" s="132"/>
      <c r="BP227" s="132"/>
      <c r="BQ227" s="132"/>
      <c r="BR227" s="132"/>
      <c r="BS227" s="132"/>
      <c r="BT227" s="132"/>
      <c r="BU227" s="132"/>
      <c r="BV227" s="132"/>
      <c r="BW227" s="132"/>
      <c r="BX227" s="132"/>
      <c r="BY227" s="132"/>
      <c r="BZ227" s="132"/>
      <c r="CA227" s="132"/>
    </row>
    <row r="228" spans="1:79" s="133" customFormat="1" ht="12" customHeight="1" x14ac:dyDescent="0.2">
      <c r="A228" s="133" t="s">
        <v>1098</v>
      </c>
      <c r="B228" s="220" t="s">
        <v>941</v>
      </c>
      <c r="C228" s="586" t="s">
        <v>638</v>
      </c>
      <c r="D228" s="587" t="s">
        <v>263</v>
      </c>
      <c r="E228" s="588">
        <v>11</v>
      </c>
      <c r="F228" s="588">
        <v>11</v>
      </c>
      <c r="G228" s="588" t="s">
        <v>446</v>
      </c>
      <c r="H228" s="588" t="s">
        <v>446</v>
      </c>
      <c r="I228" s="589">
        <v>2</v>
      </c>
      <c r="J228" s="588">
        <v>3</v>
      </c>
      <c r="K228" s="588">
        <v>4</v>
      </c>
      <c r="L228" s="588">
        <v>2</v>
      </c>
      <c r="M228" s="588">
        <v>2</v>
      </c>
      <c r="N228" s="588">
        <v>6</v>
      </c>
      <c r="O228" s="241"/>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c r="AO228" s="132"/>
      <c r="AP228" s="132"/>
      <c r="AQ228" s="132"/>
      <c r="AR228" s="132"/>
      <c r="AS228" s="132"/>
      <c r="AT228" s="132"/>
      <c r="AU228" s="132"/>
      <c r="AV228" s="132"/>
      <c r="AW228" s="132"/>
      <c r="AX228" s="132"/>
      <c r="AY228" s="132"/>
      <c r="AZ228" s="132"/>
      <c r="BA228" s="132"/>
      <c r="BB228" s="132"/>
      <c r="BC228" s="132"/>
      <c r="BD228" s="132"/>
      <c r="BE228" s="132"/>
      <c r="BF228" s="132"/>
      <c r="BG228" s="132"/>
      <c r="BH228" s="132"/>
      <c r="BI228" s="132"/>
      <c r="BJ228" s="132"/>
      <c r="BK228" s="132"/>
      <c r="BL228" s="132"/>
      <c r="BM228" s="132"/>
      <c r="BN228" s="132"/>
      <c r="BO228" s="132"/>
      <c r="BP228" s="132"/>
      <c r="BQ228" s="132"/>
      <c r="BR228" s="132"/>
      <c r="BS228" s="132"/>
      <c r="BT228" s="132"/>
      <c r="BU228" s="132"/>
      <c r="BV228" s="132"/>
      <c r="BW228" s="132"/>
      <c r="BX228" s="132"/>
      <c r="BY228" s="132"/>
      <c r="BZ228" s="132"/>
      <c r="CA228" s="132"/>
    </row>
    <row r="229" spans="1:79" s="133" customFormat="1" ht="12" customHeight="1" x14ac:dyDescent="0.2">
      <c r="A229" s="133" t="s">
        <v>498</v>
      </c>
      <c r="B229" s="220" t="s">
        <v>934</v>
      </c>
      <c r="C229" s="586" t="s">
        <v>950</v>
      </c>
      <c r="D229" s="587" t="s">
        <v>263</v>
      </c>
      <c r="E229" s="588">
        <v>10</v>
      </c>
      <c r="F229" s="588">
        <v>10</v>
      </c>
      <c r="G229" s="588" t="s">
        <v>446</v>
      </c>
      <c r="H229" s="588" t="s">
        <v>446</v>
      </c>
      <c r="I229" s="589">
        <v>4</v>
      </c>
      <c r="J229" s="588">
        <v>1</v>
      </c>
      <c r="K229" s="588" t="s">
        <v>446</v>
      </c>
      <c r="L229" s="588" t="s">
        <v>446</v>
      </c>
      <c r="M229" s="588">
        <v>1</v>
      </c>
      <c r="N229" s="588" t="s">
        <v>446</v>
      </c>
      <c r="O229" s="241"/>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c r="AO229" s="132"/>
      <c r="AP229" s="132"/>
      <c r="AQ229" s="132"/>
      <c r="AR229" s="132"/>
      <c r="AS229" s="132"/>
      <c r="AT229" s="132"/>
      <c r="AU229" s="132"/>
      <c r="AV229" s="132"/>
      <c r="AW229" s="132"/>
      <c r="AX229" s="132"/>
      <c r="AY229" s="132"/>
      <c r="AZ229" s="132"/>
      <c r="BA229" s="132"/>
      <c r="BB229" s="132"/>
      <c r="BC229" s="132"/>
      <c r="BD229" s="132"/>
      <c r="BE229" s="132"/>
      <c r="BF229" s="132"/>
      <c r="BG229" s="132"/>
      <c r="BH229" s="132"/>
      <c r="BI229" s="132"/>
      <c r="BJ229" s="132"/>
      <c r="BK229" s="132"/>
      <c r="BL229" s="132"/>
      <c r="BM229" s="132"/>
      <c r="BN229" s="132"/>
      <c r="BO229" s="132"/>
      <c r="BP229" s="132"/>
      <c r="BQ229" s="132"/>
      <c r="BR229" s="132"/>
      <c r="BS229" s="132"/>
      <c r="BT229" s="132"/>
      <c r="BU229" s="132"/>
      <c r="BV229" s="132"/>
      <c r="BW229" s="132"/>
      <c r="BX229" s="132"/>
      <c r="BY229" s="132"/>
      <c r="BZ229" s="132"/>
      <c r="CA229" s="132"/>
    </row>
    <row r="230" spans="1:79" s="133" customFormat="1" ht="12" customHeight="1" x14ac:dyDescent="0.2">
      <c r="A230" s="133" t="s">
        <v>498</v>
      </c>
      <c r="B230" s="220" t="s">
        <v>934</v>
      </c>
      <c r="C230" s="586" t="s">
        <v>951</v>
      </c>
      <c r="D230" s="587" t="s">
        <v>263</v>
      </c>
      <c r="E230" s="588">
        <v>1</v>
      </c>
      <c r="F230" s="588" t="s">
        <v>446</v>
      </c>
      <c r="G230" s="588" t="s">
        <v>446</v>
      </c>
      <c r="H230" s="588" t="s">
        <v>446</v>
      </c>
      <c r="I230" s="589" t="s">
        <v>446</v>
      </c>
      <c r="J230" s="588" t="s">
        <v>446</v>
      </c>
      <c r="K230" s="588" t="s">
        <v>446</v>
      </c>
      <c r="L230" s="588" t="s">
        <v>446</v>
      </c>
      <c r="M230" s="588" t="s">
        <v>446</v>
      </c>
      <c r="N230" s="588" t="s">
        <v>446</v>
      </c>
      <c r="O230" s="241"/>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c r="AW230" s="132"/>
      <c r="AX230" s="132"/>
      <c r="AY230" s="132"/>
      <c r="AZ230" s="132"/>
      <c r="BA230" s="132"/>
      <c r="BB230" s="132"/>
      <c r="BC230" s="132"/>
      <c r="BD230" s="132"/>
      <c r="BE230" s="132"/>
      <c r="BF230" s="132"/>
      <c r="BG230" s="132"/>
      <c r="BH230" s="132"/>
      <c r="BI230" s="132"/>
      <c r="BJ230" s="132"/>
      <c r="BK230" s="132"/>
      <c r="BL230" s="132"/>
      <c r="BM230" s="132"/>
      <c r="BN230" s="132"/>
      <c r="BO230" s="132"/>
      <c r="BP230" s="132"/>
      <c r="BQ230" s="132"/>
      <c r="BR230" s="132"/>
      <c r="BS230" s="132"/>
      <c r="BT230" s="132"/>
      <c r="BU230" s="132"/>
      <c r="BV230" s="132"/>
      <c r="BW230" s="132"/>
      <c r="BX230" s="132"/>
      <c r="BY230" s="132"/>
      <c r="BZ230" s="132"/>
      <c r="CA230" s="132"/>
    </row>
    <row r="231" spans="1:79" s="133" customFormat="1" ht="12" customHeight="1" x14ac:dyDescent="0.2">
      <c r="A231" s="133" t="s">
        <v>1098</v>
      </c>
      <c r="B231" s="220" t="s">
        <v>941</v>
      </c>
      <c r="C231" s="586" t="s">
        <v>952</v>
      </c>
      <c r="D231" s="587" t="s">
        <v>263</v>
      </c>
      <c r="E231" s="588" t="s">
        <v>446</v>
      </c>
      <c r="F231" s="588" t="s">
        <v>446</v>
      </c>
      <c r="G231" s="588" t="s">
        <v>446</v>
      </c>
      <c r="H231" s="588" t="s">
        <v>446</v>
      </c>
      <c r="I231" s="589" t="s">
        <v>446</v>
      </c>
      <c r="J231" s="588" t="s">
        <v>446</v>
      </c>
      <c r="K231" s="588" t="s">
        <v>446</v>
      </c>
      <c r="L231" s="588" t="s">
        <v>446</v>
      </c>
      <c r="M231" s="588" t="s">
        <v>446</v>
      </c>
      <c r="N231" s="588" t="s">
        <v>446</v>
      </c>
      <c r="O231" s="241"/>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c r="AO231" s="132"/>
      <c r="AP231" s="132"/>
      <c r="AQ231" s="132"/>
      <c r="AR231" s="132"/>
      <c r="AS231" s="132"/>
      <c r="AT231" s="132"/>
      <c r="AU231" s="132"/>
      <c r="AV231" s="132"/>
      <c r="AW231" s="132"/>
      <c r="AX231" s="132"/>
      <c r="AY231" s="132"/>
      <c r="AZ231" s="132"/>
      <c r="BA231" s="132"/>
      <c r="BB231" s="132"/>
      <c r="BC231" s="132"/>
      <c r="BD231" s="132"/>
      <c r="BE231" s="132"/>
      <c r="BF231" s="132"/>
      <c r="BG231" s="132"/>
      <c r="BH231" s="132"/>
      <c r="BI231" s="132"/>
      <c r="BJ231" s="132"/>
      <c r="BK231" s="132"/>
      <c r="BL231" s="132"/>
      <c r="BM231" s="132"/>
      <c r="BN231" s="132"/>
      <c r="BO231" s="132"/>
      <c r="BP231" s="132"/>
      <c r="BQ231" s="132"/>
      <c r="BR231" s="132"/>
      <c r="BS231" s="132"/>
      <c r="BT231" s="132"/>
      <c r="BU231" s="132"/>
      <c r="BV231" s="132"/>
      <c r="BW231" s="132"/>
      <c r="BX231" s="132"/>
      <c r="BY231" s="132"/>
      <c r="BZ231" s="132"/>
      <c r="CA231" s="132"/>
    </row>
    <row r="232" spans="1:79" s="133" customFormat="1" ht="12" customHeight="1" x14ac:dyDescent="0.2">
      <c r="A232" s="133" t="s">
        <v>1098</v>
      </c>
      <c r="B232" s="220" t="s">
        <v>941</v>
      </c>
      <c r="C232" s="586" t="s">
        <v>953</v>
      </c>
      <c r="D232" s="587" t="s">
        <v>263</v>
      </c>
      <c r="E232" s="588" t="s">
        <v>446</v>
      </c>
      <c r="F232" s="588" t="s">
        <v>446</v>
      </c>
      <c r="G232" s="588" t="s">
        <v>446</v>
      </c>
      <c r="H232" s="588" t="s">
        <v>446</v>
      </c>
      <c r="I232" s="589" t="s">
        <v>446</v>
      </c>
      <c r="J232" s="588" t="s">
        <v>446</v>
      </c>
      <c r="K232" s="588" t="s">
        <v>446</v>
      </c>
      <c r="L232" s="588" t="s">
        <v>446</v>
      </c>
      <c r="M232" s="588" t="s">
        <v>446</v>
      </c>
      <c r="N232" s="588" t="s">
        <v>446</v>
      </c>
      <c r="O232" s="241"/>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c r="AO232" s="132"/>
      <c r="AP232" s="132"/>
      <c r="AQ232" s="132"/>
      <c r="AR232" s="132"/>
      <c r="AS232" s="132"/>
      <c r="AT232" s="132"/>
      <c r="AU232" s="132"/>
      <c r="AV232" s="132"/>
      <c r="AW232" s="132"/>
      <c r="AX232" s="132"/>
      <c r="AY232" s="132"/>
      <c r="AZ232" s="132"/>
      <c r="BA232" s="132"/>
      <c r="BB232" s="132"/>
      <c r="BC232" s="132"/>
      <c r="BD232" s="132"/>
      <c r="BE232" s="132"/>
      <c r="BF232" s="132"/>
      <c r="BG232" s="132"/>
      <c r="BH232" s="132"/>
      <c r="BI232" s="132"/>
      <c r="BJ232" s="132"/>
      <c r="BK232" s="132"/>
      <c r="BL232" s="132"/>
      <c r="BM232" s="132"/>
      <c r="BN232" s="132"/>
      <c r="BO232" s="132"/>
      <c r="BP232" s="132"/>
      <c r="BQ232" s="132"/>
      <c r="BR232" s="132"/>
      <c r="BS232" s="132"/>
      <c r="BT232" s="132"/>
      <c r="BU232" s="132"/>
      <c r="BV232" s="132"/>
      <c r="BW232" s="132"/>
      <c r="BX232" s="132"/>
      <c r="BY232" s="132"/>
      <c r="BZ232" s="132"/>
      <c r="CA232" s="132"/>
    </row>
    <row r="233" spans="1:79" s="133" customFormat="1" ht="12" customHeight="1" x14ac:dyDescent="0.2">
      <c r="A233" s="133" t="s">
        <v>1098</v>
      </c>
      <c r="B233" s="220" t="s">
        <v>941</v>
      </c>
      <c r="C233" s="586" t="s">
        <v>954</v>
      </c>
      <c r="D233" s="587" t="s">
        <v>263</v>
      </c>
      <c r="E233" s="588" t="s">
        <v>446</v>
      </c>
      <c r="F233" s="588" t="s">
        <v>446</v>
      </c>
      <c r="G233" s="588" t="s">
        <v>446</v>
      </c>
      <c r="H233" s="588" t="s">
        <v>446</v>
      </c>
      <c r="I233" s="589" t="s">
        <v>446</v>
      </c>
      <c r="J233" s="588" t="s">
        <v>446</v>
      </c>
      <c r="K233" s="588" t="s">
        <v>446</v>
      </c>
      <c r="L233" s="588" t="s">
        <v>446</v>
      </c>
      <c r="M233" s="588" t="s">
        <v>446</v>
      </c>
      <c r="N233" s="588" t="s">
        <v>446</v>
      </c>
      <c r="O233" s="241"/>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c r="AO233" s="132"/>
      <c r="AP233" s="132"/>
      <c r="AQ233" s="132"/>
      <c r="AR233" s="132"/>
      <c r="AS233" s="132"/>
      <c r="AT233" s="132"/>
      <c r="AU233" s="132"/>
      <c r="AV233" s="132"/>
      <c r="AW233" s="132"/>
      <c r="AX233" s="132"/>
      <c r="AY233" s="132"/>
      <c r="AZ233" s="132"/>
      <c r="BA233" s="132"/>
      <c r="BB233" s="132"/>
      <c r="BC233" s="132"/>
      <c r="BD233" s="132"/>
      <c r="BE233" s="132"/>
      <c r="BF233" s="132"/>
      <c r="BG233" s="132"/>
      <c r="BH233" s="132"/>
      <c r="BI233" s="132"/>
      <c r="BJ233" s="132"/>
      <c r="BK233" s="132"/>
      <c r="BL233" s="132"/>
      <c r="BM233" s="132"/>
      <c r="BN233" s="132"/>
      <c r="BO233" s="132"/>
      <c r="BP233" s="132"/>
      <c r="BQ233" s="132"/>
      <c r="BR233" s="132"/>
      <c r="BS233" s="132"/>
      <c r="BT233" s="132"/>
      <c r="BU233" s="132"/>
      <c r="BV233" s="132"/>
      <c r="BW233" s="132"/>
      <c r="BX233" s="132"/>
      <c r="BY233" s="132"/>
      <c r="BZ233" s="132"/>
      <c r="CA233" s="132"/>
    </row>
    <row r="234" spans="1:79" s="133" customFormat="1" ht="12" customHeight="1" x14ac:dyDescent="0.2">
      <c r="A234" s="133" t="s">
        <v>1098</v>
      </c>
      <c r="B234" s="220" t="s">
        <v>941</v>
      </c>
      <c r="C234" s="586" t="s">
        <v>955</v>
      </c>
      <c r="D234" s="587" t="s">
        <v>263</v>
      </c>
      <c r="E234" s="588" t="s">
        <v>446</v>
      </c>
      <c r="F234" s="588" t="s">
        <v>446</v>
      </c>
      <c r="G234" s="588" t="s">
        <v>446</v>
      </c>
      <c r="H234" s="588" t="s">
        <v>446</v>
      </c>
      <c r="I234" s="589" t="s">
        <v>446</v>
      </c>
      <c r="J234" s="588" t="s">
        <v>446</v>
      </c>
      <c r="K234" s="588" t="s">
        <v>446</v>
      </c>
      <c r="L234" s="588" t="s">
        <v>446</v>
      </c>
      <c r="M234" s="588" t="s">
        <v>446</v>
      </c>
      <c r="N234" s="588" t="s">
        <v>446</v>
      </c>
      <c r="O234" s="241"/>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c r="AO234" s="132"/>
      <c r="AP234" s="132"/>
      <c r="AQ234" s="132"/>
      <c r="AR234" s="132"/>
      <c r="AS234" s="132"/>
      <c r="AT234" s="132"/>
      <c r="AU234" s="132"/>
      <c r="AV234" s="132"/>
      <c r="AW234" s="132"/>
      <c r="AX234" s="132"/>
      <c r="AY234" s="132"/>
      <c r="AZ234" s="132"/>
      <c r="BA234" s="132"/>
      <c r="BB234" s="132"/>
      <c r="BC234" s="132"/>
      <c r="BD234" s="132"/>
      <c r="BE234" s="132"/>
      <c r="BF234" s="132"/>
      <c r="BG234" s="132"/>
      <c r="BH234" s="132"/>
      <c r="BI234" s="132"/>
      <c r="BJ234" s="132"/>
      <c r="BK234" s="132"/>
      <c r="BL234" s="132"/>
      <c r="BM234" s="132"/>
      <c r="BN234" s="132"/>
      <c r="BO234" s="132"/>
      <c r="BP234" s="132"/>
      <c r="BQ234" s="132"/>
      <c r="BR234" s="132"/>
      <c r="BS234" s="132"/>
      <c r="BT234" s="132"/>
      <c r="BU234" s="132"/>
      <c r="BV234" s="132"/>
      <c r="BW234" s="132"/>
      <c r="BX234" s="132"/>
      <c r="BY234" s="132"/>
      <c r="BZ234" s="132"/>
      <c r="CA234" s="132"/>
    </row>
    <row r="235" spans="1:79" s="133" customFormat="1" ht="12" customHeight="1" x14ac:dyDescent="0.2">
      <c r="A235" s="133" t="s">
        <v>1098</v>
      </c>
      <c r="B235" s="220" t="s">
        <v>941</v>
      </c>
      <c r="C235" s="586" t="s">
        <v>956</v>
      </c>
      <c r="D235" s="587" t="s">
        <v>263</v>
      </c>
      <c r="E235" s="588">
        <v>5</v>
      </c>
      <c r="F235" s="588" t="s">
        <v>446</v>
      </c>
      <c r="G235" s="588" t="s">
        <v>446</v>
      </c>
      <c r="H235" s="588" t="s">
        <v>446</v>
      </c>
      <c r="I235" s="589">
        <v>3</v>
      </c>
      <c r="J235" s="588" t="s">
        <v>446</v>
      </c>
      <c r="K235" s="588">
        <v>1</v>
      </c>
      <c r="L235" s="588">
        <v>1</v>
      </c>
      <c r="M235" s="588">
        <v>1</v>
      </c>
      <c r="N235" s="588">
        <v>1</v>
      </c>
      <c r="O235" s="241"/>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c r="AO235" s="132"/>
      <c r="AP235" s="132"/>
      <c r="AQ235" s="132"/>
      <c r="AR235" s="132"/>
      <c r="AS235" s="132"/>
      <c r="AT235" s="132"/>
      <c r="AU235" s="132"/>
      <c r="AV235" s="132"/>
      <c r="AW235" s="132"/>
      <c r="AX235" s="132"/>
      <c r="AY235" s="132"/>
      <c r="AZ235" s="132"/>
      <c r="BA235" s="132"/>
      <c r="BB235" s="132"/>
      <c r="BC235" s="132"/>
      <c r="BD235" s="132"/>
      <c r="BE235" s="132"/>
      <c r="BF235" s="132"/>
      <c r="BG235" s="132"/>
      <c r="BH235" s="132"/>
      <c r="BI235" s="132"/>
      <c r="BJ235" s="132"/>
      <c r="BK235" s="132"/>
      <c r="BL235" s="132"/>
      <c r="BM235" s="132"/>
      <c r="BN235" s="132"/>
      <c r="BO235" s="132"/>
      <c r="BP235" s="132"/>
      <c r="BQ235" s="132"/>
      <c r="BR235" s="132"/>
      <c r="BS235" s="132"/>
      <c r="BT235" s="132"/>
      <c r="BU235" s="132"/>
      <c r="BV235" s="132"/>
      <c r="BW235" s="132"/>
      <c r="BX235" s="132"/>
      <c r="BY235" s="132"/>
      <c r="BZ235" s="132"/>
      <c r="CA235" s="132"/>
    </row>
    <row r="236" spans="1:79" s="133" customFormat="1" ht="12" customHeight="1" x14ac:dyDescent="0.2">
      <c r="A236" s="133" t="s">
        <v>1098</v>
      </c>
      <c r="B236" s="220" t="s">
        <v>941</v>
      </c>
      <c r="C236" s="586" t="s">
        <v>957</v>
      </c>
      <c r="D236" s="587" t="s">
        <v>263</v>
      </c>
      <c r="E236" s="588">
        <v>1</v>
      </c>
      <c r="F236" s="588" t="s">
        <v>446</v>
      </c>
      <c r="G236" s="588" t="s">
        <v>446</v>
      </c>
      <c r="H236" s="588" t="s">
        <v>446</v>
      </c>
      <c r="I236" s="589" t="s">
        <v>446</v>
      </c>
      <c r="J236" s="588" t="s">
        <v>446</v>
      </c>
      <c r="K236" s="588" t="s">
        <v>446</v>
      </c>
      <c r="L236" s="588">
        <v>1</v>
      </c>
      <c r="M236" s="588" t="s">
        <v>446</v>
      </c>
      <c r="N236" s="588">
        <v>1</v>
      </c>
      <c r="O236" s="241"/>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c r="AO236" s="132"/>
      <c r="AP236" s="132"/>
      <c r="AQ236" s="132"/>
      <c r="AR236" s="132"/>
      <c r="AS236" s="132"/>
      <c r="AT236" s="132"/>
      <c r="AU236" s="132"/>
      <c r="AV236" s="132"/>
      <c r="AW236" s="132"/>
      <c r="AX236" s="132"/>
      <c r="AY236" s="132"/>
      <c r="AZ236" s="132"/>
      <c r="BA236" s="132"/>
      <c r="BB236" s="132"/>
      <c r="BC236" s="132"/>
      <c r="BD236" s="132"/>
      <c r="BE236" s="132"/>
      <c r="BF236" s="132"/>
      <c r="BG236" s="132"/>
      <c r="BH236" s="132"/>
      <c r="BI236" s="132"/>
      <c r="BJ236" s="132"/>
      <c r="BK236" s="132"/>
      <c r="BL236" s="132"/>
      <c r="BM236" s="132"/>
      <c r="BN236" s="132"/>
      <c r="BO236" s="132"/>
      <c r="BP236" s="132"/>
      <c r="BQ236" s="132"/>
      <c r="BR236" s="132"/>
      <c r="BS236" s="132"/>
      <c r="BT236" s="132"/>
      <c r="BU236" s="132"/>
      <c r="BV236" s="132"/>
      <c r="BW236" s="132"/>
      <c r="BX236" s="132"/>
      <c r="BY236" s="132"/>
      <c r="BZ236" s="132"/>
      <c r="CA236" s="132"/>
    </row>
    <row r="237" spans="1:79" s="133" customFormat="1" ht="12" customHeight="1" x14ac:dyDescent="0.2">
      <c r="A237" s="133" t="s">
        <v>1098</v>
      </c>
      <c r="B237" s="220" t="s">
        <v>941</v>
      </c>
      <c r="C237" s="586" t="s">
        <v>958</v>
      </c>
      <c r="D237" s="587" t="s">
        <v>263</v>
      </c>
      <c r="E237" s="588">
        <v>3</v>
      </c>
      <c r="F237" s="588">
        <v>1</v>
      </c>
      <c r="G237" s="588" t="s">
        <v>446</v>
      </c>
      <c r="H237" s="588" t="s">
        <v>446</v>
      </c>
      <c r="I237" s="589">
        <v>1</v>
      </c>
      <c r="J237" s="588" t="s">
        <v>446</v>
      </c>
      <c r="K237" s="588" t="s">
        <v>446</v>
      </c>
      <c r="L237" s="588">
        <v>1</v>
      </c>
      <c r="M237" s="588" t="s">
        <v>446</v>
      </c>
      <c r="N237" s="588">
        <v>1</v>
      </c>
      <c r="O237" s="241"/>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c r="AO237" s="132"/>
      <c r="AP237" s="132"/>
      <c r="AQ237" s="132"/>
      <c r="AR237" s="132"/>
      <c r="AS237" s="132"/>
      <c r="AT237" s="132"/>
      <c r="AU237" s="132"/>
      <c r="AV237" s="132"/>
      <c r="AW237" s="132"/>
      <c r="AX237" s="132"/>
      <c r="AY237" s="132"/>
      <c r="AZ237" s="132"/>
      <c r="BA237" s="132"/>
      <c r="BB237" s="132"/>
      <c r="BC237" s="132"/>
      <c r="BD237" s="132"/>
      <c r="BE237" s="132"/>
      <c r="BF237" s="132"/>
      <c r="BG237" s="132"/>
      <c r="BH237" s="132"/>
      <c r="BI237" s="132"/>
      <c r="BJ237" s="132"/>
      <c r="BK237" s="132"/>
      <c r="BL237" s="132"/>
      <c r="BM237" s="132"/>
      <c r="BN237" s="132"/>
      <c r="BO237" s="132"/>
      <c r="BP237" s="132"/>
      <c r="BQ237" s="132"/>
      <c r="BR237" s="132"/>
      <c r="BS237" s="132"/>
      <c r="BT237" s="132"/>
      <c r="BU237" s="132"/>
      <c r="BV237" s="132"/>
      <c r="BW237" s="132"/>
      <c r="BX237" s="132"/>
      <c r="BY237" s="132"/>
      <c r="BZ237" s="132"/>
      <c r="CA237" s="132"/>
    </row>
    <row r="238" spans="1:79" s="133" customFormat="1" ht="12" customHeight="1" x14ac:dyDescent="0.2">
      <c r="A238" s="133" t="s">
        <v>1099</v>
      </c>
      <c r="B238" s="220" t="s">
        <v>942</v>
      </c>
      <c r="C238" s="586" t="s">
        <v>959</v>
      </c>
      <c r="D238" s="587" t="s">
        <v>263</v>
      </c>
      <c r="E238" s="588">
        <v>12</v>
      </c>
      <c r="F238" s="588">
        <v>12</v>
      </c>
      <c r="G238" s="588" t="s">
        <v>446</v>
      </c>
      <c r="H238" s="588" t="s">
        <v>446</v>
      </c>
      <c r="I238" s="589">
        <v>4</v>
      </c>
      <c r="J238" s="588">
        <v>3</v>
      </c>
      <c r="K238" s="588">
        <v>2</v>
      </c>
      <c r="L238" s="588">
        <v>3</v>
      </c>
      <c r="M238" s="588">
        <v>4</v>
      </c>
      <c r="N238" s="588">
        <v>4</v>
      </c>
      <c r="O238" s="241"/>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c r="AO238" s="132"/>
      <c r="AP238" s="132"/>
      <c r="AQ238" s="132"/>
      <c r="AR238" s="132"/>
      <c r="AS238" s="132"/>
      <c r="AT238" s="132"/>
      <c r="AU238" s="132"/>
      <c r="AV238" s="132"/>
      <c r="AW238" s="132"/>
      <c r="AX238" s="132"/>
      <c r="AY238" s="132"/>
      <c r="AZ238" s="132"/>
      <c r="BA238" s="132"/>
      <c r="BB238" s="132"/>
      <c r="BC238" s="132"/>
      <c r="BD238" s="132"/>
      <c r="BE238" s="132"/>
      <c r="BF238" s="132"/>
      <c r="BG238" s="132"/>
      <c r="BH238" s="132"/>
      <c r="BI238" s="132"/>
      <c r="BJ238" s="132"/>
      <c r="BK238" s="132"/>
      <c r="BL238" s="132"/>
      <c r="BM238" s="132"/>
      <c r="BN238" s="132"/>
      <c r="BO238" s="132"/>
      <c r="BP238" s="132"/>
      <c r="BQ238" s="132"/>
      <c r="BR238" s="132"/>
      <c r="BS238" s="132"/>
      <c r="BT238" s="132"/>
      <c r="BU238" s="132"/>
      <c r="BV238" s="132"/>
      <c r="BW238" s="132"/>
      <c r="BX238" s="132"/>
      <c r="BY238" s="132"/>
      <c r="BZ238" s="132"/>
      <c r="CA238" s="132"/>
    </row>
    <row r="239" spans="1:79" s="133" customFormat="1" ht="12" customHeight="1" x14ac:dyDescent="0.2">
      <c r="A239" s="133" t="s">
        <v>1099</v>
      </c>
      <c r="B239" s="220" t="s">
        <v>942</v>
      </c>
      <c r="C239" s="586" t="s">
        <v>960</v>
      </c>
      <c r="D239" s="587" t="s">
        <v>263</v>
      </c>
      <c r="E239" s="588">
        <v>2</v>
      </c>
      <c r="F239" s="588" t="s">
        <v>446</v>
      </c>
      <c r="G239" s="588" t="s">
        <v>446</v>
      </c>
      <c r="H239" s="588" t="s">
        <v>446</v>
      </c>
      <c r="I239" s="589">
        <v>2</v>
      </c>
      <c r="J239" s="588" t="s">
        <v>446</v>
      </c>
      <c r="K239" s="588" t="s">
        <v>446</v>
      </c>
      <c r="L239" s="588" t="s">
        <v>446</v>
      </c>
      <c r="M239" s="588" t="s">
        <v>446</v>
      </c>
      <c r="N239" s="588" t="s">
        <v>446</v>
      </c>
      <c r="O239" s="241"/>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c r="AO239" s="132"/>
      <c r="AP239" s="132"/>
      <c r="AQ239" s="132"/>
      <c r="AR239" s="132"/>
      <c r="AS239" s="132"/>
      <c r="AT239" s="132"/>
      <c r="AU239" s="132"/>
      <c r="AV239" s="132"/>
      <c r="AW239" s="132"/>
      <c r="AX239" s="132"/>
      <c r="AY239" s="132"/>
      <c r="AZ239" s="132"/>
      <c r="BA239" s="132"/>
      <c r="BB239" s="132"/>
      <c r="BC239" s="132"/>
      <c r="BD239" s="132"/>
      <c r="BE239" s="132"/>
      <c r="BF239" s="132"/>
      <c r="BG239" s="132"/>
      <c r="BH239" s="132"/>
      <c r="BI239" s="132"/>
      <c r="BJ239" s="132"/>
      <c r="BK239" s="132"/>
      <c r="BL239" s="132"/>
      <c r="BM239" s="132"/>
      <c r="BN239" s="132"/>
      <c r="BO239" s="132"/>
      <c r="BP239" s="132"/>
      <c r="BQ239" s="132"/>
      <c r="BR239" s="132"/>
      <c r="BS239" s="132"/>
      <c r="BT239" s="132"/>
      <c r="BU239" s="132"/>
      <c r="BV239" s="132"/>
      <c r="BW239" s="132"/>
      <c r="BX239" s="132"/>
      <c r="BY239" s="132"/>
      <c r="BZ239" s="132"/>
      <c r="CA239" s="132"/>
    </row>
    <row r="240" spans="1:79" s="133" customFormat="1" ht="12" customHeight="1" x14ac:dyDescent="0.2">
      <c r="A240" s="133" t="s">
        <v>489</v>
      </c>
      <c r="B240" s="220" t="s">
        <v>943</v>
      </c>
      <c r="C240" s="586" t="s">
        <v>961</v>
      </c>
      <c r="D240" s="587" t="s">
        <v>263</v>
      </c>
      <c r="E240" s="588" t="s">
        <v>446</v>
      </c>
      <c r="F240" s="588" t="s">
        <v>446</v>
      </c>
      <c r="G240" s="588" t="s">
        <v>446</v>
      </c>
      <c r="H240" s="588" t="s">
        <v>446</v>
      </c>
      <c r="I240" s="589" t="s">
        <v>446</v>
      </c>
      <c r="J240" s="588" t="s">
        <v>446</v>
      </c>
      <c r="K240" s="588" t="s">
        <v>446</v>
      </c>
      <c r="L240" s="588" t="s">
        <v>446</v>
      </c>
      <c r="M240" s="588" t="s">
        <v>446</v>
      </c>
      <c r="N240" s="588" t="s">
        <v>446</v>
      </c>
      <c r="O240" s="241"/>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c r="AO240" s="132"/>
      <c r="AP240" s="132"/>
      <c r="AQ240" s="132"/>
      <c r="AR240" s="132"/>
      <c r="AS240" s="132"/>
      <c r="AT240" s="132"/>
      <c r="AU240" s="132"/>
      <c r="AV240" s="132"/>
      <c r="AW240" s="132"/>
      <c r="AX240" s="132"/>
      <c r="AY240" s="132"/>
      <c r="AZ240" s="132"/>
      <c r="BA240" s="132"/>
      <c r="BB240" s="132"/>
      <c r="BC240" s="132"/>
      <c r="BD240" s="132"/>
      <c r="BE240" s="132"/>
      <c r="BF240" s="132"/>
      <c r="BG240" s="132"/>
      <c r="BH240" s="132"/>
      <c r="BI240" s="132"/>
      <c r="BJ240" s="132"/>
      <c r="BK240" s="132"/>
      <c r="BL240" s="132"/>
      <c r="BM240" s="132"/>
      <c r="BN240" s="132"/>
      <c r="BO240" s="132"/>
      <c r="BP240" s="132"/>
      <c r="BQ240" s="132"/>
      <c r="BR240" s="132"/>
      <c r="BS240" s="132"/>
      <c r="BT240" s="132"/>
      <c r="BU240" s="132"/>
      <c r="BV240" s="132"/>
      <c r="BW240" s="132"/>
      <c r="BX240" s="132"/>
      <c r="BY240" s="132"/>
      <c r="BZ240" s="132"/>
      <c r="CA240" s="132"/>
    </row>
    <row r="241" spans="1:79" s="133" customFormat="1" ht="12" customHeight="1" x14ac:dyDescent="0.2">
      <c r="A241" s="133" t="s">
        <v>489</v>
      </c>
      <c r="B241" s="220" t="s">
        <v>943</v>
      </c>
      <c r="C241" s="586" t="s">
        <v>962</v>
      </c>
      <c r="D241" s="587" t="s">
        <v>263</v>
      </c>
      <c r="E241" s="588">
        <v>1</v>
      </c>
      <c r="F241" s="588" t="s">
        <v>446</v>
      </c>
      <c r="G241" s="588" t="s">
        <v>446</v>
      </c>
      <c r="H241" s="588" t="s">
        <v>446</v>
      </c>
      <c r="I241" s="589" t="s">
        <v>446</v>
      </c>
      <c r="J241" s="588">
        <v>1</v>
      </c>
      <c r="K241" s="588" t="s">
        <v>446</v>
      </c>
      <c r="L241" s="588" t="s">
        <v>446</v>
      </c>
      <c r="M241" s="588" t="s">
        <v>446</v>
      </c>
      <c r="N241" s="588" t="s">
        <v>446</v>
      </c>
      <c r="O241" s="241"/>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c r="AO241" s="132"/>
      <c r="AP241" s="132"/>
      <c r="AQ241" s="132"/>
      <c r="AR241" s="132"/>
      <c r="AS241" s="132"/>
      <c r="AT241" s="132"/>
      <c r="AU241" s="132"/>
      <c r="AV241" s="132"/>
      <c r="AW241" s="132"/>
      <c r="AX241" s="132"/>
      <c r="AY241" s="132"/>
      <c r="AZ241" s="132"/>
      <c r="BA241" s="132"/>
      <c r="BB241" s="132"/>
      <c r="BC241" s="132"/>
      <c r="BD241" s="132"/>
      <c r="BE241" s="132"/>
      <c r="BF241" s="132"/>
      <c r="BG241" s="132"/>
      <c r="BH241" s="132"/>
      <c r="BI241" s="132"/>
      <c r="BJ241" s="132"/>
      <c r="BK241" s="132"/>
      <c r="BL241" s="132"/>
      <c r="BM241" s="132"/>
      <c r="BN241" s="132"/>
      <c r="BO241" s="132"/>
      <c r="BP241" s="132"/>
      <c r="BQ241" s="132"/>
      <c r="BR241" s="132"/>
      <c r="BS241" s="132"/>
      <c r="BT241" s="132"/>
      <c r="BU241" s="132"/>
      <c r="BV241" s="132"/>
      <c r="BW241" s="132"/>
      <c r="BX241" s="132"/>
      <c r="BY241" s="132"/>
      <c r="BZ241" s="132"/>
      <c r="CA241" s="132"/>
    </row>
    <row r="242" spans="1:79" s="133" customFormat="1" ht="12" customHeight="1" x14ac:dyDescent="0.2">
      <c r="A242" s="133" t="s">
        <v>489</v>
      </c>
      <c r="B242" s="220" t="s">
        <v>943</v>
      </c>
      <c r="C242" s="586" t="s">
        <v>963</v>
      </c>
      <c r="D242" s="587" t="s">
        <v>263</v>
      </c>
      <c r="E242" s="588">
        <v>2</v>
      </c>
      <c r="F242" s="588" t="s">
        <v>446</v>
      </c>
      <c r="G242" s="588" t="s">
        <v>446</v>
      </c>
      <c r="H242" s="588" t="s">
        <v>446</v>
      </c>
      <c r="I242" s="589">
        <v>2</v>
      </c>
      <c r="J242" s="588" t="s">
        <v>446</v>
      </c>
      <c r="K242" s="588" t="s">
        <v>446</v>
      </c>
      <c r="L242" s="588" t="s">
        <v>446</v>
      </c>
      <c r="M242" s="588" t="s">
        <v>446</v>
      </c>
      <c r="N242" s="588" t="s">
        <v>446</v>
      </c>
      <c r="O242" s="241"/>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c r="AO242" s="132"/>
      <c r="AP242" s="132"/>
      <c r="AQ242" s="132"/>
      <c r="AR242" s="132"/>
      <c r="AS242" s="132"/>
      <c r="AT242" s="132"/>
      <c r="AU242" s="132"/>
      <c r="AV242" s="132"/>
      <c r="AW242" s="132"/>
      <c r="AX242" s="132"/>
      <c r="AY242" s="132"/>
      <c r="AZ242" s="132"/>
      <c r="BA242" s="132"/>
      <c r="BB242" s="132"/>
      <c r="BC242" s="132"/>
      <c r="BD242" s="132"/>
      <c r="BE242" s="132"/>
      <c r="BF242" s="132"/>
      <c r="BG242" s="132"/>
      <c r="BH242" s="132"/>
      <c r="BI242" s="132"/>
      <c r="BJ242" s="132"/>
      <c r="BK242" s="132"/>
      <c r="BL242" s="132"/>
      <c r="BM242" s="132"/>
      <c r="BN242" s="132"/>
      <c r="BO242" s="132"/>
      <c r="BP242" s="132"/>
      <c r="BQ242" s="132"/>
      <c r="BR242" s="132"/>
      <c r="BS242" s="132"/>
      <c r="BT242" s="132"/>
      <c r="BU242" s="132"/>
      <c r="BV242" s="132"/>
      <c r="BW242" s="132"/>
      <c r="BX242" s="132"/>
      <c r="BY242" s="132"/>
      <c r="BZ242" s="132"/>
      <c r="CA242" s="132"/>
    </row>
    <row r="243" spans="1:79" s="133" customFormat="1" ht="12" customHeight="1" x14ac:dyDescent="0.2">
      <c r="A243" s="133" t="s">
        <v>489</v>
      </c>
      <c r="B243" s="220" t="s">
        <v>943</v>
      </c>
      <c r="C243" s="586" t="s">
        <v>964</v>
      </c>
      <c r="D243" s="587" t="s">
        <v>263</v>
      </c>
      <c r="E243" s="588">
        <v>1</v>
      </c>
      <c r="F243" s="588" t="s">
        <v>446</v>
      </c>
      <c r="G243" s="588" t="s">
        <v>446</v>
      </c>
      <c r="H243" s="588" t="s">
        <v>446</v>
      </c>
      <c r="I243" s="589" t="s">
        <v>446</v>
      </c>
      <c r="J243" s="588">
        <v>1</v>
      </c>
      <c r="K243" s="588" t="s">
        <v>446</v>
      </c>
      <c r="L243" s="588" t="s">
        <v>446</v>
      </c>
      <c r="M243" s="588" t="s">
        <v>446</v>
      </c>
      <c r="N243" s="588" t="s">
        <v>446</v>
      </c>
      <c r="O243" s="241"/>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c r="AO243" s="132"/>
      <c r="AP243" s="132"/>
      <c r="AQ243" s="132"/>
      <c r="AR243" s="132"/>
      <c r="AS243" s="132"/>
      <c r="AT243" s="132"/>
      <c r="AU243" s="132"/>
      <c r="AV243" s="132"/>
      <c r="AW243" s="132"/>
      <c r="AX243" s="132"/>
      <c r="AY243" s="132"/>
      <c r="AZ243" s="132"/>
      <c r="BA243" s="132"/>
      <c r="BB243" s="132"/>
      <c r="BC243" s="132"/>
      <c r="BD243" s="132"/>
      <c r="BE243" s="132"/>
      <c r="BF243" s="132"/>
      <c r="BG243" s="132"/>
      <c r="BH243" s="132"/>
      <c r="BI243" s="132"/>
      <c r="BJ243" s="132"/>
      <c r="BK243" s="132"/>
      <c r="BL243" s="132"/>
      <c r="BM243" s="132"/>
      <c r="BN243" s="132"/>
      <c r="BO243" s="132"/>
      <c r="BP243" s="132"/>
      <c r="BQ243" s="132"/>
      <c r="BR243" s="132"/>
      <c r="BS243" s="132"/>
      <c r="BT243" s="132"/>
      <c r="BU243" s="132"/>
      <c r="BV243" s="132"/>
      <c r="BW243" s="132"/>
      <c r="BX243" s="132"/>
      <c r="BY243" s="132"/>
      <c r="BZ243" s="132"/>
      <c r="CA243" s="132"/>
    </row>
    <row r="244" spans="1:79" s="133" customFormat="1" ht="12" customHeight="1" x14ac:dyDescent="0.2">
      <c r="A244" s="133" t="s">
        <v>489</v>
      </c>
      <c r="B244" s="220" t="s">
        <v>943</v>
      </c>
      <c r="C244" s="586" t="s">
        <v>965</v>
      </c>
      <c r="D244" s="587" t="s">
        <v>263</v>
      </c>
      <c r="E244" s="588">
        <v>1</v>
      </c>
      <c r="F244" s="588" t="s">
        <v>446</v>
      </c>
      <c r="G244" s="588" t="s">
        <v>446</v>
      </c>
      <c r="H244" s="588" t="s">
        <v>446</v>
      </c>
      <c r="I244" s="589" t="s">
        <v>446</v>
      </c>
      <c r="J244" s="588">
        <v>1</v>
      </c>
      <c r="K244" s="588" t="s">
        <v>446</v>
      </c>
      <c r="L244" s="588" t="s">
        <v>446</v>
      </c>
      <c r="M244" s="588" t="s">
        <v>446</v>
      </c>
      <c r="N244" s="588" t="s">
        <v>446</v>
      </c>
      <c r="O244" s="241"/>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c r="AO244" s="132"/>
      <c r="AP244" s="132"/>
      <c r="AQ244" s="132"/>
      <c r="AR244" s="132"/>
      <c r="AS244" s="132"/>
      <c r="AT244" s="132"/>
      <c r="AU244" s="132"/>
      <c r="AV244" s="132"/>
      <c r="AW244" s="132"/>
      <c r="AX244" s="132"/>
      <c r="AY244" s="132"/>
      <c r="AZ244" s="132"/>
      <c r="BA244" s="132"/>
      <c r="BB244" s="132"/>
      <c r="BC244" s="132"/>
      <c r="BD244" s="132"/>
      <c r="BE244" s="132"/>
      <c r="BF244" s="132"/>
      <c r="BG244" s="132"/>
      <c r="BH244" s="132"/>
      <c r="BI244" s="132"/>
      <c r="BJ244" s="132"/>
      <c r="BK244" s="132"/>
      <c r="BL244" s="132"/>
      <c r="BM244" s="132"/>
      <c r="BN244" s="132"/>
      <c r="BO244" s="132"/>
      <c r="BP244" s="132"/>
      <c r="BQ244" s="132"/>
      <c r="BR244" s="132"/>
      <c r="BS244" s="132"/>
      <c r="BT244" s="132"/>
      <c r="BU244" s="132"/>
      <c r="BV244" s="132"/>
      <c r="BW244" s="132"/>
      <c r="BX244" s="132"/>
      <c r="BY244" s="132"/>
      <c r="BZ244" s="132"/>
      <c r="CA244" s="132"/>
    </row>
    <row r="245" spans="1:79" s="133" customFormat="1" ht="12" customHeight="1" x14ac:dyDescent="0.2">
      <c r="A245" s="133" t="s">
        <v>1099</v>
      </c>
      <c r="B245" s="220" t="s">
        <v>942</v>
      </c>
      <c r="C245" s="586" t="s">
        <v>966</v>
      </c>
      <c r="D245" s="587" t="s">
        <v>263</v>
      </c>
      <c r="E245" s="588">
        <v>1</v>
      </c>
      <c r="F245" s="588" t="s">
        <v>446</v>
      </c>
      <c r="G245" s="588" t="s">
        <v>446</v>
      </c>
      <c r="H245" s="588" t="s">
        <v>446</v>
      </c>
      <c r="I245" s="589">
        <v>1</v>
      </c>
      <c r="J245" s="588" t="s">
        <v>446</v>
      </c>
      <c r="K245" s="588" t="s">
        <v>446</v>
      </c>
      <c r="L245" s="588" t="s">
        <v>446</v>
      </c>
      <c r="M245" s="588" t="s">
        <v>446</v>
      </c>
      <c r="N245" s="588" t="s">
        <v>446</v>
      </c>
      <c r="O245" s="241"/>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c r="AO245" s="132"/>
      <c r="AP245" s="132"/>
      <c r="AQ245" s="132"/>
      <c r="AR245" s="132"/>
      <c r="AS245" s="132"/>
      <c r="AT245" s="132"/>
      <c r="AU245" s="132"/>
      <c r="AV245" s="132"/>
      <c r="AW245" s="132"/>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V245" s="132"/>
      <c r="BW245" s="132"/>
      <c r="BX245" s="132"/>
      <c r="BY245" s="132"/>
      <c r="BZ245" s="132"/>
      <c r="CA245" s="132"/>
    </row>
    <row r="246" spans="1:79" s="133" customFormat="1" ht="12" customHeight="1" x14ac:dyDescent="0.2">
      <c r="A246" s="133" t="s">
        <v>1099</v>
      </c>
      <c r="B246" s="220" t="s">
        <v>942</v>
      </c>
      <c r="C246" s="586" t="s">
        <v>967</v>
      </c>
      <c r="D246" s="587" t="s">
        <v>263</v>
      </c>
      <c r="E246" s="588">
        <v>2</v>
      </c>
      <c r="F246" s="588" t="s">
        <v>446</v>
      </c>
      <c r="G246" s="588" t="s">
        <v>446</v>
      </c>
      <c r="H246" s="588" t="s">
        <v>446</v>
      </c>
      <c r="I246" s="589">
        <v>1</v>
      </c>
      <c r="J246" s="588" t="s">
        <v>446</v>
      </c>
      <c r="K246" s="588" t="s">
        <v>446</v>
      </c>
      <c r="L246" s="588">
        <v>1</v>
      </c>
      <c r="M246" s="588" t="s">
        <v>446</v>
      </c>
      <c r="N246" s="588">
        <v>1</v>
      </c>
      <c r="O246" s="241"/>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row>
    <row r="247" spans="1:79" s="133" customFormat="1" ht="12" customHeight="1" x14ac:dyDescent="0.2">
      <c r="A247" s="133" t="s">
        <v>503</v>
      </c>
      <c r="B247" s="220" t="s">
        <v>944</v>
      </c>
      <c r="C247" s="586" t="s">
        <v>968</v>
      </c>
      <c r="D247" s="587" t="s">
        <v>263</v>
      </c>
      <c r="E247" s="588" t="s">
        <v>446</v>
      </c>
      <c r="F247" s="588" t="s">
        <v>446</v>
      </c>
      <c r="G247" s="588" t="s">
        <v>446</v>
      </c>
      <c r="H247" s="588" t="s">
        <v>446</v>
      </c>
      <c r="I247" s="589" t="s">
        <v>446</v>
      </c>
      <c r="J247" s="588" t="s">
        <v>446</v>
      </c>
      <c r="K247" s="588" t="s">
        <v>446</v>
      </c>
      <c r="L247" s="588" t="s">
        <v>446</v>
      </c>
      <c r="M247" s="588" t="s">
        <v>446</v>
      </c>
      <c r="N247" s="588" t="s">
        <v>446</v>
      </c>
      <c r="O247" s="241"/>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row>
    <row r="248" spans="1:79" s="133" customFormat="1" ht="12" customHeight="1" x14ac:dyDescent="0.2">
      <c r="A248" s="133" t="s">
        <v>503</v>
      </c>
      <c r="B248" s="220" t="s">
        <v>944</v>
      </c>
      <c r="C248" s="586" t="s">
        <v>969</v>
      </c>
      <c r="D248" s="587" t="s">
        <v>263</v>
      </c>
      <c r="E248" s="588" t="s">
        <v>446</v>
      </c>
      <c r="F248" s="588" t="s">
        <v>446</v>
      </c>
      <c r="G248" s="588" t="s">
        <v>446</v>
      </c>
      <c r="H248" s="588" t="s">
        <v>446</v>
      </c>
      <c r="I248" s="589" t="s">
        <v>446</v>
      </c>
      <c r="J248" s="588" t="s">
        <v>446</v>
      </c>
      <c r="K248" s="588" t="s">
        <v>446</v>
      </c>
      <c r="L248" s="588" t="s">
        <v>446</v>
      </c>
      <c r="M248" s="588" t="s">
        <v>446</v>
      </c>
      <c r="N248" s="588" t="s">
        <v>446</v>
      </c>
      <c r="O248" s="241"/>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2"/>
      <c r="AY248" s="132"/>
      <c r="AZ248" s="132"/>
      <c r="BA248" s="132"/>
      <c r="BB248" s="132"/>
      <c r="BC248" s="132"/>
      <c r="BD248" s="132"/>
      <c r="BE248" s="132"/>
      <c r="BF248" s="132"/>
      <c r="BG248" s="132"/>
      <c r="BH248" s="132"/>
      <c r="BI248" s="132"/>
      <c r="BJ248" s="132"/>
      <c r="BK248" s="132"/>
      <c r="BL248" s="132"/>
      <c r="BM248" s="132"/>
      <c r="BN248" s="132"/>
      <c r="BO248" s="132"/>
      <c r="BP248" s="132"/>
      <c r="BQ248" s="132"/>
      <c r="BR248" s="132"/>
      <c r="BS248" s="132"/>
      <c r="BT248" s="132"/>
      <c r="BU248" s="132"/>
      <c r="BV248" s="132"/>
      <c r="BW248" s="132"/>
      <c r="BX248" s="132"/>
      <c r="BY248" s="132"/>
      <c r="BZ248" s="132"/>
      <c r="CA248" s="132"/>
    </row>
    <row r="249" spans="1:79" s="133" customFormat="1" ht="12" customHeight="1" x14ac:dyDescent="0.2">
      <c r="A249" s="133" t="s">
        <v>503</v>
      </c>
      <c r="B249" s="220" t="s">
        <v>944</v>
      </c>
      <c r="C249" s="586" t="s">
        <v>970</v>
      </c>
      <c r="D249" s="587" t="s">
        <v>263</v>
      </c>
      <c r="E249" s="588">
        <v>1</v>
      </c>
      <c r="F249" s="588">
        <v>1</v>
      </c>
      <c r="G249" s="588" t="s">
        <v>446</v>
      </c>
      <c r="H249" s="588" t="s">
        <v>446</v>
      </c>
      <c r="I249" s="589" t="s">
        <v>446</v>
      </c>
      <c r="J249" s="588" t="s">
        <v>446</v>
      </c>
      <c r="K249" s="588">
        <v>1</v>
      </c>
      <c r="L249" s="588" t="s">
        <v>446</v>
      </c>
      <c r="M249" s="588">
        <v>1</v>
      </c>
      <c r="N249" s="588" t="s">
        <v>446</v>
      </c>
      <c r="O249" s="241"/>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P249" s="132"/>
      <c r="BQ249" s="132"/>
      <c r="BR249" s="132"/>
      <c r="BS249" s="132"/>
      <c r="BT249" s="132"/>
      <c r="BU249" s="132"/>
      <c r="BV249" s="132"/>
      <c r="BW249" s="132"/>
      <c r="BX249" s="132"/>
      <c r="BY249" s="132"/>
      <c r="BZ249" s="132"/>
      <c r="CA249" s="132"/>
    </row>
    <row r="250" spans="1:79" s="133" customFormat="1" ht="12" customHeight="1" x14ac:dyDescent="0.2">
      <c r="A250" s="133" t="s">
        <v>503</v>
      </c>
      <c r="B250" s="220" t="s">
        <v>944</v>
      </c>
      <c r="C250" s="586" t="s">
        <v>971</v>
      </c>
      <c r="D250" s="587" t="s">
        <v>263</v>
      </c>
      <c r="E250" s="588">
        <v>2</v>
      </c>
      <c r="F250" s="588">
        <v>2</v>
      </c>
      <c r="G250" s="588" t="s">
        <v>446</v>
      </c>
      <c r="H250" s="588" t="s">
        <v>446</v>
      </c>
      <c r="I250" s="589">
        <v>2</v>
      </c>
      <c r="J250" s="588" t="s">
        <v>446</v>
      </c>
      <c r="K250" s="588" t="s">
        <v>446</v>
      </c>
      <c r="L250" s="588" t="s">
        <v>446</v>
      </c>
      <c r="M250" s="588" t="s">
        <v>446</v>
      </c>
      <c r="N250" s="588" t="s">
        <v>446</v>
      </c>
      <c r="O250" s="241"/>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row>
    <row r="251" spans="1:79" s="133" customFormat="1" ht="12" customHeight="1" x14ac:dyDescent="0.2">
      <c r="A251" s="133" t="s">
        <v>503</v>
      </c>
      <c r="B251" s="220" t="s">
        <v>944</v>
      </c>
      <c r="C251" s="586" t="s">
        <v>972</v>
      </c>
      <c r="D251" s="587" t="s">
        <v>263</v>
      </c>
      <c r="E251" s="588" t="s">
        <v>446</v>
      </c>
      <c r="F251" s="588" t="s">
        <v>446</v>
      </c>
      <c r="G251" s="588" t="s">
        <v>446</v>
      </c>
      <c r="H251" s="588" t="s">
        <v>446</v>
      </c>
      <c r="I251" s="589" t="s">
        <v>446</v>
      </c>
      <c r="J251" s="588" t="s">
        <v>446</v>
      </c>
      <c r="K251" s="588" t="s">
        <v>446</v>
      </c>
      <c r="L251" s="588" t="s">
        <v>446</v>
      </c>
      <c r="M251" s="588" t="s">
        <v>446</v>
      </c>
      <c r="N251" s="588" t="s">
        <v>446</v>
      </c>
      <c r="O251" s="241"/>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2"/>
      <c r="AY251" s="132"/>
      <c r="AZ251" s="132"/>
      <c r="BA251" s="132"/>
      <c r="BB251" s="132"/>
      <c r="BC251" s="132"/>
      <c r="BD251" s="132"/>
      <c r="BE251" s="132"/>
      <c r="BF251" s="132"/>
      <c r="BG251" s="132"/>
      <c r="BH251" s="132"/>
      <c r="BI251" s="132"/>
      <c r="BJ251" s="132"/>
      <c r="BK251" s="132"/>
      <c r="BL251" s="132"/>
      <c r="BM251" s="132"/>
      <c r="BN251" s="132"/>
      <c r="BO251" s="132"/>
      <c r="BP251" s="132"/>
      <c r="BQ251" s="132"/>
      <c r="BR251" s="132"/>
      <c r="BS251" s="132"/>
      <c r="BT251" s="132"/>
      <c r="BU251" s="132"/>
      <c r="BV251" s="132"/>
      <c r="BW251" s="132"/>
      <c r="BX251" s="132"/>
      <c r="BY251" s="132"/>
      <c r="BZ251" s="132"/>
      <c r="CA251" s="132"/>
    </row>
    <row r="252" spans="1:79" s="133" customFormat="1" ht="12" customHeight="1" x14ac:dyDescent="0.2">
      <c r="A252" s="133" t="s">
        <v>503</v>
      </c>
      <c r="B252" s="220" t="s">
        <v>944</v>
      </c>
      <c r="C252" s="586" t="s">
        <v>973</v>
      </c>
      <c r="D252" s="587" t="s">
        <v>263</v>
      </c>
      <c r="E252" s="588">
        <v>1</v>
      </c>
      <c r="F252" s="588">
        <v>1</v>
      </c>
      <c r="G252" s="588" t="s">
        <v>446</v>
      </c>
      <c r="H252" s="588" t="s">
        <v>446</v>
      </c>
      <c r="I252" s="589" t="s">
        <v>446</v>
      </c>
      <c r="J252" s="588">
        <v>1</v>
      </c>
      <c r="K252" s="588" t="s">
        <v>446</v>
      </c>
      <c r="L252" s="588" t="s">
        <v>446</v>
      </c>
      <c r="M252" s="588" t="s">
        <v>446</v>
      </c>
      <c r="N252" s="588">
        <v>1</v>
      </c>
      <c r="O252" s="241"/>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2"/>
      <c r="AY252" s="132"/>
      <c r="AZ252" s="132"/>
      <c r="BA252" s="132"/>
      <c r="BB252" s="132"/>
      <c r="BC252" s="132"/>
      <c r="BD252" s="132"/>
      <c r="BE252" s="132"/>
      <c r="BF252" s="132"/>
      <c r="BG252" s="132"/>
      <c r="BH252" s="132"/>
      <c r="BI252" s="132"/>
      <c r="BJ252" s="132"/>
      <c r="BK252" s="132"/>
      <c r="BL252" s="132"/>
      <c r="BM252" s="132"/>
      <c r="BN252" s="132"/>
      <c r="BO252" s="132"/>
      <c r="BP252" s="132"/>
      <c r="BQ252" s="132"/>
      <c r="BR252" s="132"/>
      <c r="BS252" s="132"/>
      <c r="BT252" s="132"/>
      <c r="BU252" s="132"/>
      <c r="BV252" s="132"/>
      <c r="BW252" s="132"/>
      <c r="BX252" s="132"/>
      <c r="BY252" s="132"/>
      <c r="BZ252" s="132"/>
      <c r="CA252" s="132"/>
    </row>
    <row r="253" spans="1:79" s="133" customFormat="1" ht="12" customHeight="1" x14ac:dyDescent="0.2">
      <c r="A253" s="133" t="s">
        <v>503</v>
      </c>
      <c r="B253" s="220" t="s">
        <v>944</v>
      </c>
      <c r="C253" s="586" t="s">
        <v>974</v>
      </c>
      <c r="D253" s="587" t="s">
        <v>263</v>
      </c>
      <c r="E253" s="588" t="s">
        <v>446</v>
      </c>
      <c r="F253" s="588" t="s">
        <v>446</v>
      </c>
      <c r="G253" s="588" t="s">
        <v>446</v>
      </c>
      <c r="H253" s="588" t="s">
        <v>446</v>
      </c>
      <c r="I253" s="589" t="s">
        <v>446</v>
      </c>
      <c r="J253" s="588" t="s">
        <v>446</v>
      </c>
      <c r="K253" s="588" t="s">
        <v>446</v>
      </c>
      <c r="L253" s="588" t="s">
        <v>446</v>
      </c>
      <c r="M253" s="588" t="s">
        <v>446</v>
      </c>
      <c r="N253" s="588" t="s">
        <v>446</v>
      </c>
      <c r="O253" s="241"/>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2"/>
      <c r="AY253" s="132"/>
      <c r="AZ253" s="132"/>
      <c r="BA253" s="132"/>
      <c r="BB253" s="132"/>
      <c r="BC253" s="132"/>
      <c r="BD253" s="132"/>
      <c r="BE253" s="132"/>
      <c r="BF253" s="132"/>
      <c r="BG253" s="132"/>
      <c r="BH253" s="132"/>
      <c r="BI253" s="132"/>
      <c r="BJ253" s="132"/>
      <c r="BK253" s="132"/>
      <c r="BL253" s="132"/>
      <c r="BM253" s="132"/>
      <c r="BN253" s="132"/>
      <c r="BO253" s="132"/>
      <c r="BP253" s="132"/>
      <c r="BQ253" s="132"/>
      <c r="BR253" s="132"/>
      <c r="BS253" s="132"/>
      <c r="BT253" s="132"/>
      <c r="BU253" s="132"/>
      <c r="BV253" s="132"/>
      <c r="BW253" s="132"/>
      <c r="BX253" s="132"/>
      <c r="BY253" s="132"/>
      <c r="BZ253" s="132"/>
      <c r="CA253" s="132"/>
    </row>
    <row r="254" spans="1:79" s="133" customFormat="1" ht="12" customHeight="1" x14ac:dyDescent="0.2">
      <c r="A254" s="133" t="s">
        <v>503</v>
      </c>
      <c r="B254" s="220" t="s">
        <v>944</v>
      </c>
      <c r="C254" s="586" t="s">
        <v>975</v>
      </c>
      <c r="D254" s="587" t="s">
        <v>263</v>
      </c>
      <c r="E254" s="588">
        <v>2</v>
      </c>
      <c r="F254" s="588">
        <v>2</v>
      </c>
      <c r="G254" s="588" t="s">
        <v>446</v>
      </c>
      <c r="H254" s="588" t="s">
        <v>446</v>
      </c>
      <c r="I254" s="589" t="s">
        <v>446</v>
      </c>
      <c r="J254" s="588">
        <v>2</v>
      </c>
      <c r="K254" s="588" t="s">
        <v>446</v>
      </c>
      <c r="L254" s="588" t="s">
        <v>446</v>
      </c>
      <c r="M254" s="588">
        <v>1</v>
      </c>
      <c r="N254" s="588">
        <v>1</v>
      </c>
      <c r="O254" s="241"/>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c r="AO254" s="132"/>
      <c r="AP254" s="132"/>
      <c r="AQ254" s="132"/>
      <c r="AR254" s="132"/>
      <c r="AS254" s="132"/>
      <c r="AT254" s="132"/>
      <c r="AU254" s="132"/>
      <c r="AV254" s="132"/>
      <c r="AW254" s="132"/>
      <c r="AX254" s="132"/>
      <c r="AY254" s="132"/>
      <c r="AZ254" s="132"/>
      <c r="BA254" s="132"/>
      <c r="BB254" s="132"/>
      <c r="BC254" s="132"/>
      <c r="BD254" s="132"/>
      <c r="BE254" s="132"/>
      <c r="BF254" s="132"/>
      <c r="BG254" s="132"/>
      <c r="BH254" s="132"/>
      <c r="BI254" s="132"/>
      <c r="BJ254" s="132"/>
      <c r="BK254" s="132"/>
      <c r="BL254" s="132"/>
      <c r="BM254" s="132"/>
      <c r="BN254" s="132"/>
      <c r="BO254" s="132"/>
      <c r="BP254" s="132"/>
      <c r="BQ254" s="132"/>
      <c r="BR254" s="132"/>
      <c r="BS254" s="132"/>
      <c r="BT254" s="132"/>
      <c r="BU254" s="132"/>
      <c r="BV254" s="132"/>
      <c r="BW254" s="132"/>
      <c r="BX254" s="132"/>
      <c r="BY254" s="132"/>
      <c r="BZ254" s="132"/>
      <c r="CA254" s="132"/>
    </row>
    <row r="255" spans="1:79" s="133" customFormat="1" ht="12" customHeight="1" x14ac:dyDescent="0.2">
      <c r="A255" s="133" t="s">
        <v>503</v>
      </c>
      <c r="B255" s="220" t="s">
        <v>944</v>
      </c>
      <c r="C255" s="586" t="s">
        <v>976</v>
      </c>
      <c r="D255" s="587" t="s">
        <v>263</v>
      </c>
      <c r="E255" s="588" t="s">
        <v>446</v>
      </c>
      <c r="F255" s="588" t="s">
        <v>446</v>
      </c>
      <c r="G255" s="588" t="s">
        <v>446</v>
      </c>
      <c r="H255" s="588" t="s">
        <v>446</v>
      </c>
      <c r="I255" s="589" t="s">
        <v>446</v>
      </c>
      <c r="J255" s="588" t="s">
        <v>446</v>
      </c>
      <c r="K255" s="588" t="s">
        <v>446</v>
      </c>
      <c r="L255" s="588" t="s">
        <v>446</v>
      </c>
      <c r="M255" s="588" t="s">
        <v>446</v>
      </c>
      <c r="N255" s="588" t="s">
        <v>446</v>
      </c>
      <c r="O255" s="241"/>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c r="AO255" s="132"/>
      <c r="AP255" s="132"/>
      <c r="AQ255" s="132"/>
      <c r="AR255" s="132"/>
      <c r="AS255" s="132"/>
      <c r="AT255" s="132"/>
      <c r="AU255" s="132"/>
      <c r="AV255" s="132"/>
      <c r="AW255" s="132"/>
      <c r="AX255" s="132"/>
      <c r="AY255" s="132"/>
      <c r="AZ255" s="132"/>
      <c r="BA255" s="132"/>
      <c r="BB255" s="132"/>
      <c r="BC255" s="132"/>
      <c r="BD255" s="132"/>
      <c r="BE255" s="132"/>
      <c r="BF255" s="132"/>
      <c r="BG255" s="132"/>
      <c r="BH255" s="132"/>
      <c r="BI255" s="132"/>
      <c r="BJ255" s="132"/>
      <c r="BK255" s="132"/>
      <c r="BL255" s="132"/>
      <c r="BM255" s="132"/>
      <c r="BN255" s="132"/>
      <c r="BO255" s="132"/>
      <c r="BP255" s="132"/>
      <c r="BQ255" s="132"/>
      <c r="BR255" s="132"/>
      <c r="BS255" s="132"/>
      <c r="BT255" s="132"/>
      <c r="BU255" s="132"/>
      <c r="BV255" s="132"/>
      <c r="BW255" s="132"/>
      <c r="BX255" s="132"/>
      <c r="BY255" s="132"/>
      <c r="BZ255" s="132"/>
      <c r="CA255" s="132"/>
    </row>
    <row r="256" spans="1:79" s="133" customFormat="1" ht="12" customHeight="1" x14ac:dyDescent="0.2">
      <c r="A256" s="133" t="s">
        <v>503</v>
      </c>
      <c r="B256" s="220" t="s">
        <v>944</v>
      </c>
      <c r="C256" s="586" t="s">
        <v>977</v>
      </c>
      <c r="D256" s="587" t="s">
        <v>263</v>
      </c>
      <c r="E256" s="588">
        <v>4</v>
      </c>
      <c r="F256" s="588">
        <v>4</v>
      </c>
      <c r="G256" s="588" t="s">
        <v>446</v>
      </c>
      <c r="H256" s="588" t="s">
        <v>446</v>
      </c>
      <c r="I256" s="589">
        <v>2</v>
      </c>
      <c r="J256" s="588">
        <v>1</v>
      </c>
      <c r="K256" s="588" t="s">
        <v>446</v>
      </c>
      <c r="L256" s="588">
        <v>1</v>
      </c>
      <c r="M256" s="588">
        <v>1</v>
      </c>
      <c r="N256" s="588" t="s">
        <v>446</v>
      </c>
      <c r="O256" s="241"/>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c r="AO256" s="132"/>
      <c r="AP256" s="132"/>
      <c r="AQ256" s="132"/>
      <c r="AR256" s="132"/>
      <c r="AS256" s="132"/>
      <c r="AT256" s="132"/>
      <c r="AU256" s="132"/>
      <c r="AV256" s="132"/>
      <c r="AW256" s="132"/>
      <c r="AX256" s="132"/>
      <c r="AY256" s="132"/>
      <c r="AZ256" s="132"/>
      <c r="BA256" s="132"/>
      <c r="BB256" s="132"/>
      <c r="BC256" s="132"/>
      <c r="BD256" s="132"/>
      <c r="BE256" s="132"/>
      <c r="BF256" s="132"/>
      <c r="BG256" s="132"/>
      <c r="BH256" s="132"/>
      <c r="BI256" s="132"/>
      <c r="BJ256" s="132"/>
      <c r="BK256" s="132"/>
      <c r="BL256" s="132"/>
      <c r="BM256" s="132"/>
      <c r="BN256" s="132"/>
      <c r="BO256" s="132"/>
      <c r="BP256" s="132"/>
      <c r="BQ256" s="132"/>
      <c r="BR256" s="132"/>
      <c r="BS256" s="132"/>
      <c r="BT256" s="132"/>
      <c r="BU256" s="132"/>
      <c r="BV256" s="132"/>
      <c r="BW256" s="132"/>
      <c r="BX256" s="132"/>
      <c r="BY256" s="132"/>
      <c r="BZ256" s="132"/>
      <c r="CA256" s="132"/>
    </row>
    <row r="257" spans="1:79" s="133" customFormat="1" ht="12" customHeight="1" x14ac:dyDescent="0.2">
      <c r="A257" s="133" t="s">
        <v>503</v>
      </c>
      <c r="B257" s="220" t="s">
        <v>945</v>
      </c>
      <c r="C257" s="586" t="s">
        <v>978</v>
      </c>
      <c r="D257" s="587" t="s">
        <v>263</v>
      </c>
      <c r="E257" s="588">
        <v>2</v>
      </c>
      <c r="F257" s="588" t="s">
        <v>446</v>
      </c>
      <c r="G257" s="588" t="s">
        <v>446</v>
      </c>
      <c r="H257" s="588" t="s">
        <v>446</v>
      </c>
      <c r="I257" s="589">
        <v>2</v>
      </c>
      <c r="J257" s="588" t="s">
        <v>446</v>
      </c>
      <c r="K257" s="588" t="s">
        <v>446</v>
      </c>
      <c r="L257" s="588" t="s">
        <v>446</v>
      </c>
      <c r="M257" s="588" t="s">
        <v>446</v>
      </c>
      <c r="N257" s="588">
        <v>1</v>
      </c>
      <c r="O257" s="241"/>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c r="AO257" s="132"/>
      <c r="AP257" s="132"/>
      <c r="AQ257" s="132"/>
      <c r="AR257" s="132"/>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2"/>
      <c r="CA257" s="132"/>
    </row>
    <row r="258" spans="1:79" s="133" customFormat="1" ht="12" customHeight="1" x14ac:dyDescent="0.2">
      <c r="A258" s="133" t="s">
        <v>503</v>
      </c>
      <c r="B258" s="220" t="s">
        <v>945</v>
      </c>
      <c r="C258" s="586" t="s">
        <v>979</v>
      </c>
      <c r="D258" s="587" t="s">
        <v>263</v>
      </c>
      <c r="E258" s="588">
        <v>2</v>
      </c>
      <c r="F258" s="588">
        <v>2</v>
      </c>
      <c r="G258" s="588" t="s">
        <v>446</v>
      </c>
      <c r="H258" s="588" t="s">
        <v>446</v>
      </c>
      <c r="I258" s="589" t="s">
        <v>446</v>
      </c>
      <c r="J258" s="588">
        <v>1</v>
      </c>
      <c r="K258" s="588" t="s">
        <v>446</v>
      </c>
      <c r="L258" s="588" t="s">
        <v>446</v>
      </c>
      <c r="M258" s="588" t="s">
        <v>446</v>
      </c>
      <c r="N258" s="588">
        <v>1</v>
      </c>
      <c r="O258" s="241"/>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c r="AO258" s="132"/>
      <c r="AP258" s="132"/>
      <c r="AQ258" s="132"/>
      <c r="AR258" s="132"/>
      <c r="AS258" s="132"/>
      <c r="AT258" s="132"/>
      <c r="AU258" s="132"/>
      <c r="AV258" s="132"/>
      <c r="AW258" s="132"/>
      <c r="AX258" s="132"/>
      <c r="AY258" s="132"/>
      <c r="AZ258" s="132"/>
      <c r="BA258" s="132"/>
      <c r="BB258" s="132"/>
      <c r="BC258" s="132"/>
      <c r="BD258" s="132"/>
      <c r="BE258" s="132"/>
      <c r="BF258" s="132"/>
      <c r="BG258" s="132"/>
      <c r="BH258" s="132"/>
      <c r="BI258" s="132"/>
      <c r="BJ258" s="132"/>
      <c r="BK258" s="132"/>
      <c r="BL258" s="132"/>
      <c r="BM258" s="132"/>
      <c r="BN258" s="132"/>
      <c r="BO258" s="132"/>
      <c r="BP258" s="132"/>
      <c r="BQ258" s="132"/>
      <c r="BR258" s="132"/>
      <c r="BS258" s="132"/>
      <c r="BT258" s="132"/>
      <c r="BU258" s="132"/>
      <c r="BV258" s="132"/>
      <c r="BW258" s="132"/>
      <c r="BX258" s="132"/>
      <c r="BY258" s="132"/>
      <c r="BZ258" s="132"/>
      <c r="CA258" s="132"/>
    </row>
    <row r="259" spans="1:79" s="133" customFormat="1" ht="12" customHeight="1" x14ac:dyDescent="0.2">
      <c r="A259" s="133" t="s">
        <v>503</v>
      </c>
      <c r="B259" s="220" t="s">
        <v>945</v>
      </c>
      <c r="C259" s="586" t="s">
        <v>980</v>
      </c>
      <c r="D259" s="587" t="s">
        <v>263</v>
      </c>
      <c r="E259" s="588" t="s">
        <v>446</v>
      </c>
      <c r="F259" s="588" t="s">
        <v>446</v>
      </c>
      <c r="G259" s="588" t="s">
        <v>446</v>
      </c>
      <c r="H259" s="588" t="s">
        <v>446</v>
      </c>
      <c r="I259" s="589" t="s">
        <v>446</v>
      </c>
      <c r="J259" s="588" t="s">
        <v>446</v>
      </c>
      <c r="K259" s="588" t="s">
        <v>446</v>
      </c>
      <c r="L259" s="588" t="s">
        <v>446</v>
      </c>
      <c r="M259" s="588" t="s">
        <v>446</v>
      </c>
      <c r="N259" s="588" t="s">
        <v>446</v>
      </c>
      <c r="O259" s="241"/>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c r="AO259" s="132"/>
      <c r="AP259" s="132"/>
      <c r="AQ259" s="132"/>
      <c r="AR259" s="132"/>
      <c r="AS259" s="132"/>
      <c r="AT259" s="132"/>
      <c r="AU259" s="132"/>
      <c r="AV259" s="132"/>
      <c r="AW259" s="132"/>
      <c r="AX259" s="132"/>
      <c r="AY259" s="132"/>
      <c r="AZ259" s="132"/>
      <c r="BA259" s="132"/>
      <c r="BB259" s="132"/>
      <c r="BC259" s="132"/>
      <c r="BD259" s="132"/>
      <c r="BE259" s="132"/>
      <c r="BF259" s="132"/>
      <c r="BG259" s="132"/>
      <c r="BH259" s="132"/>
      <c r="BI259" s="132"/>
      <c r="BJ259" s="132"/>
      <c r="BK259" s="132"/>
      <c r="BL259" s="132"/>
      <c r="BM259" s="132"/>
      <c r="BN259" s="132"/>
      <c r="BO259" s="132"/>
      <c r="BP259" s="132"/>
      <c r="BQ259" s="132"/>
      <c r="BR259" s="132"/>
      <c r="BS259" s="132"/>
      <c r="BT259" s="132"/>
      <c r="BU259" s="132"/>
      <c r="BV259" s="132"/>
      <c r="BW259" s="132"/>
      <c r="BX259" s="132"/>
      <c r="BY259" s="132"/>
      <c r="BZ259" s="132"/>
      <c r="CA259" s="132"/>
    </row>
    <row r="260" spans="1:79" s="133" customFormat="1" ht="12" customHeight="1" x14ac:dyDescent="0.2">
      <c r="A260" s="133" t="s">
        <v>503</v>
      </c>
      <c r="B260" s="220" t="s">
        <v>945</v>
      </c>
      <c r="C260" s="586" t="s">
        <v>981</v>
      </c>
      <c r="D260" s="587" t="s">
        <v>263</v>
      </c>
      <c r="E260" s="588" t="s">
        <v>446</v>
      </c>
      <c r="F260" s="588" t="s">
        <v>446</v>
      </c>
      <c r="G260" s="588" t="s">
        <v>446</v>
      </c>
      <c r="H260" s="588" t="s">
        <v>446</v>
      </c>
      <c r="I260" s="589" t="s">
        <v>446</v>
      </c>
      <c r="J260" s="588" t="s">
        <v>446</v>
      </c>
      <c r="K260" s="588" t="s">
        <v>446</v>
      </c>
      <c r="L260" s="588" t="s">
        <v>446</v>
      </c>
      <c r="M260" s="588" t="s">
        <v>446</v>
      </c>
      <c r="N260" s="588" t="s">
        <v>446</v>
      </c>
      <c r="O260" s="241"/>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c r="AO260" s="132"/>
      <c r="AP260" s="132"/>
      <c r="AQ260" s="132"/>
      <c r="AR260" s="132"/>
      <c r="AS260" s="132"/>
      <c r="AT260" s="132"/>
      <c r="AU260" s="132"/>
      <c r="AV260" s="132"/>
      <c r="AW260" s="132"/>
      <c r="AX260" s="132"/>
      <c r="AY260" s="132"/>
      <c r="AZ260" s="132"/>
      <c r="BA260" s="132"/>
      <c r="BB260" s="132"/>
      <c r="BC260" s="132"/>
      <c r="BD260" s="132"/>
      <c r="BE260" s="132"/>
      <c r="BF260" s="132"/>
      <c r="BG260" s="132"/>
      <c r="BH260" s="132"/>
      <c r="BI260" s="132"/>
      <c r="BJ260" s="132"/>
      <c r="BK260" s="132"/>
      <c r="BL260" s="132"/>
      <c r="BM260" s="132"/>
      <c r="BN260" s="132"/>
      <c r="BO260" s="132"/>
      <c r="BP260" s="132"/>
      <c r="BQ260" s="132"/>
      <c r="BR260" s="132"/>
      <c r="BS260" s="132"/>
      <c r="BT260" s="132"/>
      <c r="BU260" s="132"/>
      <c r="BV260" s="132"/>
      <c r="BW260" s="132"/>
      <c r="BX260" s="132"/>
      <c r="BY260" s="132"/>
      <c r="BZ260" s="132"/>
      <c r="CA260" s="132"/>
    </row>
    <row r="261" spans="1:79" s="133" customFormat="1" ht="12" customHeight="1" x14ac:dyDescent="0.2">
      <c r="A261" s="133" t="s">
        <v>503</v>
      </c>
      <c r="B261" s="220" t="s">
        <v>944</v>
      </c>
      <c r="C261" s="586" t="s">
        <v>982</v>
      </c>
      <c r="D261" s="587" t="s">
        <v>263</v>
      </c>
      <c r="E261" s="588">
        <v>2</v>
      </c>
      <c r="F261" s="588">
        <v>2</v>
      </c>
      <c r="G261" s="588" t="s">
        <v>446</v>
      </c>
      <c r="H261" s="588" t="s">
        <v>446</v>
      </c>
      <c r="I261" s="589">
        <v>1</v>
      </c>
      <c r="J261" s="588" t="s">
        <v>446</v>
      </c>
      <c r="K261" s="588" t="s">
        <v>446</v>
      </c>
      <c r="L261" s="588" t="s">
        <v>446</v>
      </c>
      <c r="M261" s="588" t="s">
        <v>446</v>
      </c>
      <c r="N261" s="588" t="s">
        <v>446</v>
      </c>
      <c r="O261" s="241"/>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c r="AO261" s="132"/>
      <c r="AP261" s="132"/>
      <c r="AQ261" s="132"/>
      <c r="AR261" s="132"/>
      <c r="AS261" s="132"/>
      <c r="AT261" s="132"/>
      <c r="AU261" s="132"/>
      <c r="AV261" s="132"/>
      <c r="AW261" s="132"/>
      <c r="AX261" s="132"/>
      <c r="AY261" s="132"/>
      <c r="AZ261" s="132"/>
      <c r="BA261" s="132"/>
      <c r="BB261" s="132"/>
      <c r="BC261" s="132"/>
      <c r="BD261" s="132"/>
      <c r="BE261" s="132"/>
      <c r="BF261" s="132"/>
      <c r="BG261" s="132"/>
      <c r="BH261" s="132"/>
      <c r="BI261" s="132"/>
      <c r="BJ261" s="132"/>
      <c r="BK261" s="132"/>
      <c r="BL261" s="132"/>
      <c r="BM261" s="132"/>
      <c r="BN261" s="132"/>
      <c r="BO261" s="132"/>
      <c r="BP261" s="132"/>
      <c r="BQ261" s="132"/>
      <c r="BR261" s="132"/>
      <c r="BS261" s="132"/>
      <c r="BT261" s="132"/>
      <c r="BU261" s="132"/>
      <c r="BV261" s="132"/>
      <c r="BW261" s="132"/>
      <c r="BX261" s="132"/>
      <c r="BY261" s="132"/>
      <c r="BZ261" s="132"/>
      <c r="CA261" s="132"/>
    </row>
    <row r="262" spans="1:79" s="133" customFormat="1" ht="12" customHeight="1" x14ac:dyDescent="0.2">
      <c r="A262" s="133" t="s">
        <v>503</v>
      </c>
      <c r="B262" s="220" t="s">
        <v>944</v>
      </c>
      <c r="C262" s="586" t="s">
        <v>983</v>
      </c>
      <c r="D262" s="587" t="s">
        <v>263</v>
      </c>
      <c r="E262" s="588" t="s">
        <v>446</v>
      </c>
      <c r="F262" s="588" t="s">
        <v>446</v>
      </c>
      <c r="G262" s="588" t="s">
        <v>446</v>
      </c>
      <c r="H262" s="588" t="s">
        <v>446</v>
      </c>
      <c r="I262" s="589" t="s">
        <v>446</v>
      </c>
      <c r="J262" s="588" t="s">
        <v>446</v>
      </c>
      <c r="K262" s="588" t="s">
        <v>446</v>
      </c>
      <c r="L262" s="588" t="s">
        <v>446</v>
      </c>
      <c r="M262" s="588" t="s">
        <v>446</v>
      </c>
      <c r="N262" s="588" t="s">
        <v>446</v>
      </c>
      <c r="O262" s="241"/>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c r="AO262" s="132"/>
      <c r="AP262" s="132"/>
      <c r="AQ262" s="132"/>
      <c r="AR262" s="132"/>
      <c r="AS262" s="132"/>
      <c r="AT262" s="132"/>
      <c r="AU262" s="132"/>
      <c r="AV262" s="132"/>
      <c r="AW262" s="132"/>
      <c r="AX262" s="132"/>
      <c r="AY262" s="132"/>
      <c r="AZ262" s="132"/>
      <c r="BA262" s="132"/>
      <c r="BB262" s="132"/>
      <c r="BC262" s="132"/>
      <c r="BD262" s="132"/>
      <c r="BE262" s="132"/>
      <c r="BF262" s="132"/>
      <c r="BG262" s="132"/>
      <c r="BH262" s="132"/>
      <c r="BI262" s="132"/>
      <c r="BJ262" s="132"/>
      <c r="BK262" s="132"/>
      <c r="BL262" s="132"/>
      <c r="BM262" s="132"/>
      <c r="BN262" s="132"/>
      <c r="BO262" s="132"/>
      <c r="BP262" s="132"/>
      <c r="BQ262" s="132"/>
      <c r="BR262" s="132"/>
      <c r="BS262" s="132"/>
      <c r="BT262" s="132"/>
      <c r="BU262" s="132"/>
      <c r="BV262" s="132"/>
      <c r="BW262" s="132"/>
      <c r="BX262" s="132"/>
      <c r="BY262" s="132"/>
      <c r="BZ262" s="132"/>
      <c r="CA262" s="132"/>
    </row>
    <row r="263" spans="1:79" s="133" customFormat="1" ht="12" customHeight="1" x14ac:dyDescent="0.2">
      <c r="A263" s="133" t="s">
        <v>503</v>
      </c>
      <c r="B263" s="220" t="s">
        <v>944</v>
      </c>
      <c r="C263" s="586" t="s">
        <v>984</v>
      </c>
      <c r="D263" s="587" t="s">
        <v>263</v>
      </c>
      <c r="E263" s="588" t="s">
        <v>446</v>
      </c>
      <c r="F263" s="588" t="s">
        <v>446</v>
      </c>
      <c r="G263" s="588" t="s">
        <v>446</v>
      </c>
      <c r="H263" s="588" t="s">
        <v>446</v>
      </c>
      <c r="I263" s="589" t="s">
        <v>446</v>
      </c>
      <c r="J263" s="588" t="s">
        <v>446</v>
      </c>
      <c r="K263" s="588" t="s">
        <v>446</v>
      </c>
      <c r="L263" s="588" t="s">
        <v>446</v>
      </c>
      <c r="M263" s="588" t="s">
        <v>446</v>
      </c>
      <c r="N263" s="588" t="s">
        <v>446</v>
      </c>
      <c r="O263" s="241"/>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c r="AO263" s="132"/>
      <c r="AP263" s="132"/>
      <c r="AQ263" s="132"/>
      <c r="AR263" s="132"/>
      <c r="AS263" s="132"/>
      <c r="AT263" s="132"/>
      <c r="AU263" s="132"/>
      <c r="AV263" s="132"/>
      <c r="AW263" s="132"/>
      <c r="AX263" s="132"/>
      <c r="AY263" s="132"/>
      <c r="AZ263" s="132"/>
      <c r="BA263" s="132"/>
      <c r="BB263" s="132"/>
      <c r="BC263" s="132"/>
      <c r="BD263" s="132"/>
      <c r="BE263" s="132"/>
      <c r="BF263" s="132"/>
      <c r="BG263" s="132"/>
      <c r="BH263" s="132"/>
      <c r="BI263" s="132"/>
      <c r="BJ263" s="132"/>
      <c r="BK263" s="132"/>
      <c r="BL263" s="132"/>
      <c r="BM263" s="132"/>
      <c r="BN263" s="132"/>
      <c r="BO263" s="132"/>
      <c r="BP263" s="132"/>
      <c r="BQ263" s="132"/>
      <c r="BR263" s="132"/>
      <c r="BS263" s="132"/>
      <c r="BT263" s="132"/>
      <c r="BU263" s="132"/>
      <c r="BV263" s="132"/>
      <c r="BW263" s="132"/>
      <c r="BX263" s="132"/>
      <c r="BY263" s="132"/>
      <c r="BZ263" s="132"/>
      <c r="CA263" s="132"/>
    </row>
    <row r="264" spans="1:79" s="133" customFormat="1" ht="12" customHeight="1" x14ac:dyDescent="0.2">
      <c r="A264" s="133" t="s">
        <v>503</v>
      </c>
      <c r="B264" s="220" t="s">
        <v>944</v>
      </c>
      <c r="C264" s="586" t="s">
        <v>985</v>
      </c>
      <c r="D264" s="587" t="s">
        <v>263</v>
      </c>
      <c r="E264" s="588">
        <v>7</v>
      </c>
      <c r="F264" s="588">
        <v>4</v>
      </c>
      <c r="G264" s="588" t="s">
        <v>446</v>
      </c>
      <c r="H264" s="588" t="s">
        <v>446</v>
      </c>
      <c r="I264" s="589">
        <v>1</v>
      </c>
      <c r="J264" s="588">
        <v>3</v>
      </c>
      <c r="K264" s="588" t="s">
        <v>446</v>
      </c>
      <c r="L264" s="588">
        <v>1</v>
      </c>
      <c r="M264" s="588">
        <v>2</v>
      </c>
      <c r="N264" s="588">
        <v>1</v>
      </c>
      <c r="O264" s="241"/>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c r="AO264" s="132"/>
      <c r="AP264" s="132"/>
      <c r="AQ264" s="132"/>
      <c r="AR264" s="132"/>
      <c r="AS264" s="132"/>
      <c r="AT264" s="132"/>
      <c r="AU264" s="132"/>
      <c r="AV264" s="132"/>
      <c r="AW264" s="132"/>
      <c r="AX264" s="132"/>
      <c r="AY264" s="132"/>
      <c r="AZ264" s="132"/>
      <c r="BA264" s="132"/>
      <c r="BB264" s="132"/>
      <c r="BC264" s="132"/>
      <c r="BD264" s="132"/>
      <c r="BE264" s="132"/>
      <c r="BF264" s="132"/>
      <c r="BG264" s="132"/>
      <c r="BH264" s="132"/>
      <c r="BI264" s="132"/>
      <c r="BJ264" s="132"/>
      <c r="BK264" s="132"/>
      <c r="BL264" s="132"/>
      <c r="BM264" s="132"/>
      <c r="BN264" s="132"/>
      <c r="BO264" s="132"/>
      <c r="BP264" s="132"/>
      <c r="BQ264" s="132"/>
      <c r="BR264" s="132"/>
      <c r="BS264" s="132"/>
      <c r="BT264" s="132"/>
      <c r="BU264" s="132"/>
      <c r="BV264" s="132"/>
      <c r="BW264" s="132"/>
      <c r="BX264" s="132"/>
      <c r="BY264" s="132"/>
      <c r="BZ264" s="132"/>
      <c r="CA264" s="132"/>
    </row>
    <row r="265" spans="1:79" s="133" customFormat="1" ht="12" customHeight="1" x14ac:dyDescent="0.2">
      <c r="A265" s="133" t="s">
        <v>503</v>
      </c>
      <c r="B265" s="220" t="s">
        <v>944</v>
      </c>
      <c r="C265" s="586" t="s">
        <v>986</v>
      </c>
      <c r="D265" s="587" t="s">
        <v>263</v>
      </c>
      <c r="E265" s="588" t="s">
        <v>446</v>
      </c>
      <c r="F265" s="588" t="s">
        <v>446</v>
      </c>
      <c r="G265" s="588" t="s">
        <v>446</v>
      </c>
      <c r="H265" s="588" t="s">
        <v>446</v>
      </c>
      <c r="I265" s="589" t="s">
        <v>446</v>
      </c>
      <c r="J265" s="588" t="s">
        <v>446</v>
      </c>
      <c r="K265" s="588" t="s">
        <v>446</v>
      </c>
      <c r="L265" s="588" t="s">
        <v>446</v>
      </c>
      <c r="M265" s="588" t="s">
        <v>446</v>
      </c>
      <c r="N265" s="588" t="s">
        <v>446</v>
      </c>
      <c r="O265" s="241"/>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c r="AO265" s="132"/>
      <c r="AP265" s="132"/>
      <c r="AQ265" s="132"/>
      <c r="AR265" s="132"/>
      <c r="AS265" s="132"/>
      <c r="AT265" s="132"/>
      <c r="AU265" s="132"/>
      <c r="AV265" s="132"/>
      <c r="AW265" s="132"/>
      <c r="AX265" s="132"/>
      <c r="AY265" s="132"/>
      <c r="AZ265" s="132"/>
      <c r="BA265" s="132"/>
      <c r="BB265" s="132"/>
      <c r="BC265" s="132"/>
      <c r="BD265" s="132"/>
      <c r="BE265" s="132"/>
      <c r="BF265" s="132"/>
      <c r="BG265" s="132"/>
      <c r="BH265" s="132"/>
      <c r="BI265" s="132"/>
      <c r="BJ265" s="132"/>
      <c r="BK265" s="132"/>
      <c r="BL265" s="132"/>
      <c r="BM265" s="132"/>
      <c r="BN265" s="132"/>
      <c r="BO265" s="132"/>
      <c r="BP265" s="132"/>
      <c r="BQ265" s="132"/>
      <c r="BR265" s="132"/>
      <c r="BS265" s="132"/>
      <c r="BT265" s="132"/>
      <c r="BU265" s="132"/>
      <c r="BV265" s="132"/>
      <c r="BW265" s="132"/>
      <c r="BX265" s="132"/>
      <c r="BY265" s="132"/>
      <c r="BZ265" s="132"/>
      <c r="CA265" s="132"/>
    </row>
    <row r="266" spans="1:79" s="133" customFormat="1" ht="12" customHeight="1" x14ac:dyDescent="0.2">
      <c r="A266" s="133" t="s">
        <v>508</v>
      </c>
      <c r="B266" s="220" t="s">
        <v>512</v>
      </c>
      <c r="C266" s="586" t="s">
        <v>987</v>
      </c>
      <c r="D266" s="587" t="s">
        <v>263</v>
      </c>
      <c r="E266" s="588" t="s">
        <v>446</v>
      </c>
      <c r="F266" s="588" t="s">
        <v>446</v>
      </c>
      <c r="G266" s="588" t="s">
        <v>446</v>
      </c>
      <c r="H266" s="588" t="s">
        <v>446</v>
      </c>
      <c r="I266" s="589" t="s">
        <v>446</v>
      </c>
      <c r="J266" s="588" t="s">
        <v>446</v>
      </c>
      <c r="K266" s="588" t="s">
        <v>446</v>
      </c>
      <c r="L266" s="588" t="s">
        <v>446</v>
      </c>
      <c r="M266" s="588" t="s">
        <v>446</v>
      </c>
      <c r="N266" s="588" t="s">
        <v>446</v>
      </c>
      <c r="O266" s="241"/>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c r="AO266" s="132"/>
      <c r="AP266" s="132"/>
      <c r="AQ266" s="132"/>
      <c r="AR266" s="132"/>
      <c r="AS266" s="132"/>
      <c r="AT266" s="132"/>
      <c r="AU266" s="132"/>
      <c r="AV266" s="132"/>
      <c r="AW266" s="132"/>
      <c r="AX266" s="132"/>
      <c r="AY266" s="132"/>
      <c r="AZ266" s="132"/>
      <c r="BA266" s="132"/>
      <c r="BB266" s="132"/>
      <c r="BC266" s="132"/>
      <c r="BD266" s="132"/>
      <c r="BE266" s="132"/>
      <c r="BF266" s="132"/>
      <c r="BG266" s="132"/>
      <c r="BH266" s="132"/>
      <c r="BI266" s="132"/>
      <c r="BJ266" s="132"/>
      <c r="BK266" s="132"/>
      <c r="BL266" s="132"/>
      <c r="BM266" s="132"/>
      <c r="BN266" s="132"/>
      <c r="BO266" s="132"/>
      <c r="BP266" s="132"/>
      <c r="BQ266" s="132"/>
      <c r="BR266" s="132"/>
      <c r="BS266" s="132"/>
      <c r="BT266" s="132"/>
      <c r="BU266" s="132"/>
      <c r="BV266" s="132"/>
      <c r="BW266" s="132"/>
      <c r="BX266" s="132"/>
      <c r="BY266" s="132"/>
      <c r="BZ266" s="132"/>
      <c r="CA266" s="132"/>
    </row>
    <row r="267" spans="1:79" s="133" customFormat="1" ht="12" customHeight="1" x14ac:dyDescent="0.2">
      <c r="A267" s="133" t="s">
        <v>513</v>
      </c>
      <c r="B267" s="220" t="s">
        <v>933</v>
      </c>
      <c r="C267" s="586" t="s">
        <v>988</v>
      </c>
      <c r="D267" s="587" t="s">
        <v>263</v>
      </c>
      <c r="E267" s="588">
        <v>2</v>
      </c>
      <c r="F267" s="588">
        <v>2</v>
      </c>
      <c r="G267" s="588" t="s">
        <v>446</v>
      </c>
      <c r="H267" s="588" t="s">
        <v>446</v>
      </c>
      <c r="I267" s="589" t="s">
        <v>446</v>
      </c>
      <c r="J267" s="588" t="s">
        <v>446</v>
      </c>
      <c r="K267" s="588">
        <v>1</v>
      </c>
      <c r="L267" s="588">
        <v>1</v>
      </c>
      <c r="M267" s="588">
        <v>1</v>
      </c>
      <c r="N267" s="588">
        <v>1</v>
      </c>
      <c r="O267" s="241"/>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c r="AO267" s="132"/>
      <c r="AP267" s="132"/>
      <c r="AQ267" s="132"/>
      <c r="AR267" s="132"/>
      <c r="AS267" s="132"/>
      <c r="AT267" s="132"/>
      <c r="AU267" s="132"/>
      <c r="AV267" s="132"/>
      <c r="AW267" s="132"/>
      <c r="AX267" s="132"/>
      <c r="AY267" s="132"/>
      <c r="AZ267" s="132"/>
      <c r="BA267" s="132"/>
      <c r="BB267" s="132"/>
      <c r="BC267" s="132"/>
      <c r="BD267" s="132"/>
      <c r="BE267" s="132"/>
      <c r="BF267" s="132"/>
      <c r="BG267" s="132"/>
      <c r="BH267" s="132"/>
      <c r="BI267" s="132"/>
      <c r="BJ267" s="132"/>
      <c r="BK267" s="132"/>
      <c r="BL267" s="132"/>
      <c r="BM267" s="132"/>
      <c r="BN267" s="132"/>
      <c r="BO267" s="132"/>
      <c r="BP267" s="132"/>
      <c r="BQ267" s="132"/>
      <c r="BR267" s="132"/>
      <c r="BS267" s="132"/>
      <c r="BT267" s="132"/>
      <c r="BU267" s="132"/>
      <c r="BV267" s="132"/>
      <c r="BW267" s="132"/>
      <c r="BX267" s="132"/>
      <c r="BY267" s="132"/>
      <c r="BZ267" s="132"/>
      <c r="CA267" s="132"/>
    </row>
    <row r="268" spans="1:79" s="133" customFormat="1" ht="12" customHeight="1" x14ac:dyDescent="0.2">
      <c r="A268" s="133" t="s">
        <v>513</v>
      </c>
      <c r="B268" s="220" t="s">
        <v>933</v>
      </c>
      <c r="C268" s="586" t="s">
        <v>989</v>
      </c>
      <c r="D268" s="587" t="s">
        <v>263</v>
      </c>
      <c r="E268" s="588">
        <v>7</v>
      </c>
      <c r="F268" s="588">
        <v>7</v>
      </c>
      <c r="G268" s="588" t="s">
        <v>446</v>
      </c>
      <c r="H268" s="588" t="s">
        <v>446</v>
      </c>
      <c r="I268" s="589">
        <v>2</v>
      </c>
      <c r="J268" s="588">
        <v>2</v>
      </c>
      <c r="K268" s="588">
        <v>1</v>
      </c>
      <c r="L268" s="588">
        <v>1</v>
      </c>
      <c r="M268" s="588">
        <v>2</v>
      </c>
      <c r="N268" s="588">
        <v>2</v>
      </c>
      <c r="O268" s="241"/>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c r="AO268" s="132"/>
      <c r="AP268" s="132"/>
      <c r="AQ268" s="132"/>
      <c r="AR268" s="132"/>
      <c r="AS268" s="132"/>
      <c r="AT268" s="132"/>
      <c r="AU268" s="132"/>
      <c r="AV268" s="132"/>
      <c r="AW268" s="132"/>
      <c r="AX268" s="132"/>
      <c r="AY268" s="132"/>
      <c r="AZ268" s="132"/>
      <c r="BA268" s="132"/>
      <c r="BB268" s="132"/>
      <c r="BC268" s="132"/>
      <c r="BD268" s="132"/>
      <c r="BE268" s="132"/>
      <c r="BF268" s="132"/>
      <c r="BG268" s="132"/>
      <c r="BH268" s="132"/>
      <c r="BI268" s="132"/>
      <c r="BJ268" s="132"/>
      <c r="BK268" s="132"/>
      <c r="BL268" s="132"/>
      <c r="BM268" s="132"/>
      <c r="BN268" s="132"/>
      <c r="BO268" s="132"/>
      <c r="BP268" s="132"/>
      <c r="BQ268" s="132"/>
      <c r="BR268" s="132"/>
      <c r="BS268" s="132"/>
      <c r="BT268" s="132"/>
      <c r="BU268" s="132"/>
      <c r="BV268" s="132"/>
      <c r="BW268" s="132"/>
      <c r="BX268" s="132"/>
      <c r="BY268" s="132"/>
      <c r="BZ268" s="132"/>
      <c r="CA268" s="132"/>
    </row>
    <row r="269" spans="1:79" s="133" customFormat="1" ht="12" customHeight="1" x14ac:dyDescent="0.2">
      <c r="A269" s="133" t="s">
        <v>508</v>
      </c>
      <c r="B269" s="220" t="s">
        <v>512</v>
      </c>
      <c r="C269" s="586" t="s">
        <v>990</v>
      </c>
      <c r="D269" s="587" t="s">
        <v>263</v>
      </c>
      <c r="E269" s="588">
        <v>2</v>
      </c>
      <c r="F269" s="588" t="s">
        <v>446</v>
      </c>
      <c r="G269" s="588" t="s">
        <v>446</v>
      </c>
      <c r="H269" s="588" t="s">
        <v>446</v>
      </c>
      <c r="I269" s="589" t="s">
        <v>446</v>
      </c>
      <c r="J269" s="588">
        <v>1</v>
      </c>
      <c r="K269" s="588">
        <v>1</v>
      </c>
      <c r="L269" s="588" t="s">
        <v>446</v>
      </c>
      <c r="M269" s="588" t="s">
        <v>446</v>
      </c>
      <c r="N269" s="588">
        <v>2</v>
      </c>
      <c r="O269" s="241"/>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c r="AO269" s="132"/>
      <c r="AP269" s="132"/>
      <c r="AQ269" s="132"/>
      <c r="AR269" s="132"/>
      <c r="AS269" s="132"/>
      <c r="AT269" s="132"/>
      <c r="AU269" s="132"/>
      <c r="AV269" s="132"/>
      <c r="AW269" s="132"/>
      <c r="AX269" s="132"/>
      <c r="AY269" s="132"/>
      <c r="AZ269" s="132"/>
      <c r="BA269" s="132"/>
      <c r="BB269" s="132"/>
      <c r="BC269" s="132"/>
      <c r="BD269" s="132"/>
      <c r="BE269" s="132"/>
      <c r="BF269" s="132"/>
      <c r="BG269" s="132"/>
      <c r="BH269" s="132"/>
      <c r="BI269" s="132"/>
      <c r="BJ269" s="132"/>
      <c r="BK269" s="132"/>
      <c r="BL269" s="132"/>
      <c r="BM269" s="132"/>
      <c r="BN269" s="132"/>
      <c r="BO269" s="132"/>
      <c r="BP269" s="132"/>
      <c r="BQ269" s="132"/>
      <c r="BR269" s="132"/>
      <c r="BS269" s="132"/>
      <c r="BT269" s="132"/>
      <c r="BU269" s="132"/>
      <c r="BV269" s="132"/>
      <c r="BW269" s="132"/>
      <c r="BX269" s="132"/>
      <c r="BY269" s="132"/>
      <c r="BZ269" s="132"/>
      <c r="CA269" s="132"/>
    </row>
    <row r="270" spans="1:79" s="133" customFormat="1" ht="12" customHeight="1" x14ac:dyDescent="0.2">
      <c r="A270" s="133" t="s">
        <v>508</v>
      </c>
      <c r="B270" s="220" t="s">
        <v>512</v>
      </c>
      <c r="C270" s="586" t="s">
        <v>991</v>
      </c>
      <c r="D270" s="587" t="s">
        <v>263</v>
      </c>
      <c r="E270" s="588" t="s">
        <v>446</v>
      </c>
      <c r="F270" s="588" t="s">
        <v>446</v>
      </c>
      <c r="G270" s="588" t="s">
        <v>446</v>
      </c>
      <c r="H270" s="588" t="s">
        <v>446</v>
      </c>
      <c r="I270" s="589" t="s">
        <v>446</v>
      </c>
      <c r="J270" s="588" t="s">
        <v>446</v>
      </c>
      <c r="K270" s="588" t="s">
        <v>446</v>
      </c>
      <c r="L270" s="588" t="s">
        <v>446</v>
      </c>
      <c r="M270" s="588" t="s">
        <v>446</v>
      </c>
      <c r="N270" s="588" t="s">
        <v>446</v>
      </c>
      <c r="O270" s="241"/>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c r="AO270" s="132"/>
      <c r="AP270" s="132"/>
      <c r="AQ270" s="132"/>
      <c r="AR270" s="132"/>
      <c r="AS270" s="132"/>
      <c r="AT270" s="132"/>
      <c r="AU270" s="132"/>
      <c r="AV270" s="132"/>
      <c r="AW270" s="132"/>
      <c r="AX270" s="132"/>
      <c r="AY270" s="132"/>
      <c r="AZ270" s="132"/>
      <c r="BA270" s="132"/>
      <c r="BB270" s="132"/>
      <c r="BC270" s="132"/>
      <c r="BD270" s="132"/>
      <c r="BE270" s="132"/>
      <c r="BF270" s="132"/>
      <c r="BG270" s="132"/>
      <c r="BH270" s="132"/>
      <c r="BI270" s="132"/>
      <c r="BJ270" s="132"/>
      <c r="BK270" s="132"/>
      <c r="BL270" s="132"/>
      <c r="BM270" s="132"/>
      <c r="BN270" s="132"/>
      <c r="BO270" s="132"/>
      <c r="BP270" s="132"/>
      <c r="BQ270" s="132"/>
      <c r="BR270" s="132"/>
      <c r="BS270" s="132"/>
      <c r="BT270" s="132"/>
      <c r="BU270" s="132"/>
      <c r="BV270" s="132"/>
      <c r="BW270" s="132"/>
      <c r="BX270" s="132"/>
      <c r="BY270" s="132"/>
      <c r="BZ270" s="132"/>
      <c r="CA270" s="132"/>
    </row>
    <row r="271" spans="1:79" s="133" customFormat="1" ht="12" customHeight="1" x14ac:dyDescent="0.2">
      <c r="A271" s="133" t="s">
        <v>508</v>
      </c>
      <c r="B271" s="220" t="s">
        <v>512</v>
      </c>
      <c r="C271" s="586" t="s">
        <v>992</v>
      </c>
      <c r="D271" s="587" t="s">
        <v>263</v>
      </c>
      <c r="E271" s="588">
        <v>1</v>
      </c>
      <c r="F271" s="588">
        <v>1</v>
      </c>
      <c r="G271" s="588" t="s">
        <v>446</v>
      </c>
      <c r="H271" s="588" t="s">
        <v>446</v>
      </c>
      <c r="I271" s="589" t="s">
        <v>446</v>
      </c>
      <c r="J271" s="588">
        <v>1</v>
      </c>
      <c r="K271" s="588" t="s">
        <v>446</v>
      </c>
      <c r="L271" s="588" t="s">
        <v>446</v>
      </c>
      <c r="M271" s="588" t="s">
        <v>446</v>
      </c>
      <c r="N271" s="588">
        <v>1</v>
      </c>
      <c r="O271" s="241"/>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c r="AO271" s="132"/>
      <c r="AP271" s="132"/>
      <c r="AQ271" s="132"/>
      <c r="AR271" s="132"/>
      <c r="AS271" s="132"/>
      <c r="AT271" s="132"/>
      <c r="AU271" s="132"/>
      <c r="AV271" s="132"/>
      <c r="AW271" s="132"/>
      <c r="AX271" s="132"/>
      <c r="AY271" s="132"/>
      <c r="AZ271" s="132"/>
      <c r="BA271" s="132"/>
      <c r="BB271" s="132"/>
      <c r="BC271" s="132"/>
      <c r="BD271" s="132"/>
      <c r="BE271" s="132"/>
      <c r="BF271" s="132"/>
      <c r="BG271" s="132"/>
      <c r="BH271" s="132"/>
      <c r="BI271" s="132"/>
      <c r="BJ271" s="132"/>
      <c r="BK271" s="132"/>
      <c r="BL271" s="132"/>
      <c r="BM271" s="132"/>
      <c r="BN271" s="132"/>
      <c r="BO271" s="132"/>
      <c r="BP271" s="132"/>
      <c r="BQ271" s="132"/>
      <c r="BR271" s="132"/>
      <c r="BS271" s="132"/>
      <c r="BT271" s="132"/>
      <c r="BU271" s="132"/>
      <c r="BV271" s="132"/>
      <c r="BW271" s="132"/>
      <c r="BX271" s="132"/>
      <c r="BY271" s="132"/>
      <c r="BZ271" s="132"/>
      <c r="CA271" s="132"/>
    </row>
    <row r="272" spans="1:79" s="133" customFormat="1" ht="12" customHeight="1" x14ac:dyDescent="0.2">
      <c r="A272" s="133" t="s">
        <v>508</v>
      </c>
      <c r="B272" s="220" t="s">
        <v>512</v>
      </c>
      <c r="C272" s="586" t="s">
        <v>993</v>
      </c>
      <c r="D272" s="587" t="s">
        <v>263</v>
      </c>
      <c r="E272" s="588">
        <v>1</v>
      </c>
      <c r="F272" s="588" t="s">
        <v>446</v>
      </c>
      <c r="G272" s="588" t="s">
        <v>446</v>
      </c>
      <c r="H272" s="588" t="s">
        <v>446</v>
      </c>
      <c r="I272" s="589" t="s">
        <v>446</v>
      </c>
      <c r="J272" s="588" t="s">
        <v>446</v>
      </c>
      <c r="K272" s="588" t="s">
        <v>446</v>
      </c>
      <c r="L272" s="588">
        <v>1</v>
      </c>
      <c r="M272" s="588" t="s">
        <v>446</v>
      </c>
      <c r="N272" s="588">
        <v>1</v>
      </c>
      <c r="O272" s="241"/>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c r="AO272" s="132"/>
      <c r="AP272" s="132"/>
      <c r="AQ272" s="132"/>
      <c r="AR272" s="132"/>
      <c r="AS272" s="132"/>
      <c r="AT272" s="132"/>
      <c r="AU272" s="132"/>
      <c r="AV272" s="132"/>
      <c r="AW272" s="132"/>
      <c r="AX272" s="132"/>
      <c r="AY272" s="132"/>
      <c r="AZ272" s="132"/>
      <c r="BA272" s="132"/>
      <c r="BB272" s="132"/>
      <c r="BC272" s="132"/>
      <c r="BD272" s="132"/>
      <c r="BE272" s="132"/>
      <c r="BF272" s="132"/>
      <c r="BG272" s="132"/>
      <c r="BH272" s="132"/>
      <c r="BI272" s="132"/>
      <c r="BJ272" s="132"/>
      <c r="BK272" s="132"/>
      <c r="BL272" s="132"/>
      <c r="BM272" s="132"/>
      <c r="BN272" s="132"/>
      <c r="BO272" s="132"/>
      <c r="BP272" s="132"/>
      <c r="BQ272" s="132"/>
      <c r="BR272" s="132"/>
      <c r="BS272" s="132"/>
      <c r="BT272" s="132"/>
      <c r="BU272" s="132"/>
      <c r="BV272" s="132"/>
      <c r="BW272" s="132"/>
      <c r="BX272" s="132"/>
      <c r="BY272" s="132"/>
      <c r="BZ272" s="132"/>
      <c r="CA272" s="132"/>
    </row>
    <row r="273" spans="1:79" s="133" customFormat="1" ht="12" customHeight="1" x14ac:dyDescent="0.2">
      <c r="A273" s="133" t="s">
        <v>513</v>
      </c>
      <c r="B273" s="220" t="s">
        <v>933</v>
      </c>
      <c r="C273" s="586" t="s">
        <v>994</v>
      </c>
      <c r="D273" s="587" t="s">
        <v>263</v>
      </c>
      <c r="E273" s="588" t="s">
        <v>446</v>
      </c>
      <c r="F273" s="588" t="s">
        <v>446</v>
      </c>
      <c r="G273" s="588" t="s">
        <v>446</v>
      </c>
      <c r="H273" s="588" t="s">
        <v>446</v>
      </c>
      <c r="I273" s="589" t="s">
        <v>446</v>
      </c>
      <c r="J273" s="588" t="s">
        <v>446</v>
      </c>
      <c r="K273" s="588" t="s">
        <v>446</v>
      </c>
      <c r="L273" s="588" t="s">
        <v>446</v>
      </c>
      <c r="M273" s="588" t="s">
        <v>446</v>
      </c>
      <c r="N273" s="588" t="s">
        <v>446</v>
      </c>
      <c r="O273" s="241"/>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c r="AO273" s="132"/>
      <c r="AP273" s="132"/>
      <c r="AQ273" s="132"/>
      <c r="AR273" s="132"/>
      <c r="AS273" s="132"/>
      <c r="AT273" s="132"/>
      <c r="AU273" s="132"/>
      <c r="AV273" s="132"/>
      <c r="AW273" s="132"/>
      <c r="AX273" s="132"/>
      <c r="AY273" s="132"/>
      <c r="AZ273" s="132"/>
      <c r="BA273" s="132"/>
      <c r="BB273" s="132"/>
      <c r="BC273" s="132"/>
      <c r="BD273" s="132"/>
      <c r="BE273" s="132"/>
      <c r="BF273" s="132"/>
      <c r="BG273" s="132"/>
      <c r="BH273" s="132"/>
      <c r="BI273" s="132"/>
      <c r="BJ273" s="132"/>
      <c r="BK273" s="132"/>
      <c r="BL273" s="132"/>
      <c r="BM273" s="132"/>
      <c r="BN273" s="132"/>
      <c r="BO273" s="132"/>
      <c r="BP273" s="132"/>
      <c r="BQ273" s="132"/>
      <c r="BR273" s="132"/>
      <c r="BS273" s="132"/>
      <c r="BT273" s="132"/>
      <c r="BU273" s="132"/>
      <c r="BV273" s="132"/>
      <c r="BW273" s="132"/>
      <c r="BX273" s="132"/>
      <c r="BY273" s="132"/>
      <c r="BZ273" s="132"/>
      <c r="CA273" s="132"/>
    </row>
    <row r="274" spans="1:79" s="133" customFormat="1" ht="12" customHeight="1" x14ac:dyDescent="0.2">
      <c r="A274" s="133" t="s">
        <v>513</v>
      </c>
      <c r="B274" s="220" t="s">
        <v>933</v>
      </c>
      <c r="C274" s="586" t="s">
        <v>995</v>
      </c>
      <c r="D274" s="587" t="s">
        <v>263</v>
      </c>
      <c r="E274" s="588">
        <v>6</v>
      </c>
      <c r="F274" s="588">
        <v>2</v>
      </c>
      <c r="G274" s="588" t="s">
        <v>446</v>
      </c>
      <c r="H274" s="588" t="s">
        <v>446</v>
      </c>
      <c r="I274" s="589" t="s">
        <v>446</v>
      </c>
      <c r="J274" s="588">
        <v>3</v>
      </c>
      <c r="K274" s="588" t="s">
        <v>446</v>
      </c>
      <c r="L274" s="588">
        <v>3</v>
      </c>
      <c r="M274" s="588">
        <v>4</v>
      </c>
      <c r="N274" s="588">
        <v>2</v>
      </c>
      <c r="O274" s="241"/>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c r="AO274" s="132"/>
      <c r="AP274" s="132"/>
      <c r="AQ274" s="132"/>
      <c r="AR274" s="132"/>
      <c r="AS274" s="132"/>
      <c r="AT274" s="132"/>
      <c r="AU274" s="132"/>
      <c r="AV274" s="132"/>
      <c r="AW274" s="132"/>
      <c r="AX274" s="132"/>
      <c r="AY274" s="132"/>
      <c r="AZ274" s="132"/>
      <c r="BA274" s="132"/>
      <c r="BB274" s="132"/>
      <c r="BC274" s="132"/>
      <c r="BD274" s="132"/>
      <c r="BE274" s="132"/>
      <c r="BF274" s="132"/>
      <c r="BG274" s="132"/>
      <c r="BH274" s="132"/>
      <c r="BI274" s="132"/>
      <c r="BJ274" s="132"/>
      <c r="BK274" s="132"/>
      <c r="BL274" s="132"/>
      <c r="BM274" s="132"/>
      <c r="BN274" s="132"/>
      <c r="BO274" s="132"/>
      <c r="BP274" s="132"/>
      <c r="BQ274" s="132"/>
      <c r="BR274" s="132"/>
      <c r="BS274" s="132"/>
      <c r="BT274" s="132"/>
      <c r="BU274" s="132"/>
      <c r="BV274" s="132"/>
      <c r="BW274" s="132"/>
      <c r="BX274" s="132"/>
      <c r="BY274" s="132"/>
      <c r="BZ274" s="132"/>
      <c r="CA274" s="132"/>
    </row>
    <row r="275" spans="1:79" s="133" customFormat="1" ht="12" customHeight="1" x14ac:dyDescent="0.2">
      <c r="A275" s="133" t="s">
        <v>518</v>
      </c>
      <c r="B275" s="220" t="s">
        <v>939</v>
      </c>
      <c r="C275" s="586" t="s">
        <v>996</v>
      </c>
      <c r="D275" s="587" t="s">
        <v>263</v>
      </c>
      <c r="E275" s="588" t="s">
        <v>446</v>
      </c>
      <c r="F275" s="588" t="s">
        <v>446</v>
      </c>
      <c r="G275" s="588" t="s">
        <v>446</v>
      </c>
      <c r="H275" s="588" t="s">
        <v>446</v>
      </c>
      <c r="I275" s="589" t="s">
        <v>446</v>
      </c>
      <c r="J275" s="588" t="s">
        <v>446</v>
      </c>
      <c r="K275" s="588" t="s">
        <v>446</v>
      </c>
      <c r="L275" s="588" t="s">
        <v>446</v>
      </c>
      <c r="M275" s="588" t="s">
        <v>446</v>
      </c>
      <c r="N275" s="588" t="s">
        <v>446</v>
      </c>
      <c r="O275" s="241"/>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c r="AO275" s="132"/>
      <c r="AP275" s="132"/>
      <c r="AQ275" s="132"/>
      <c r="AR275" s="132"/>
      <c r="AS275" s="132"/>
      <c r="AT275" s="132"/>
      <c r="AU275" s="132"/>
      <c r="AV275" s="132"/>
      <c r="AW275" s="132"/>
      <c r="AX275" s="132"/>
      <c r="AY275" s="132"/>
      <c r="AZ275" s="132"/>
      <c r="BA275" s="132"/>
      <c r="BB275" s="132"/>
      <c r="BC275" s="132"/>
      <c r="BD275" s="132"/>
      <c r="BE275" s="132"/>
      <c r="BF275" s="132"/>
      <c r="BG275" s="132"/>
      <c r="BH275" s="132"/>
      <c r="BI275" s="132"/>
      <c r="BJ275" s="132"/>
      <c r="BK275" s="132"/>
      <c r="BL275" s="132"/>
      <c r="BM275" s="132"/>
      <c r="BN275" s="132"/>
      <c r="BO275" s="132"/>
      <c r="BP275" s="132"/>
      <c r="BQ275" s="132"/>
      <c r="BR275" s="132"/>
      <c r="BS275" s="132"/>
      <c r="BT275" s="132"/>
      <c r="BU275" s="132"/>
      <c r="BV275" s="132"/>
      <c r="BW275" s="132"/>
      <c r="BX275" s="132"/>
      <c r="BY275" s="132"/>
      <c r="BZ275" s="132"/>
      <c r="CA275" s="132"/>
    </row>
    <row r="276" spans="1:79" s="133" customFormat="1" ht="12" customHeight="1" x14ac:dyDescent="0.2">
      <c r="A276" s="133" t="s">
        <v>518</v>
      </c>
      <c r="B276" s="220" t="s">
        <v>939</v>
      </c>
      <c r="C276" s="586" t="s">
        <v>997</v>
      </c>
      <c r="D276" s="587" t="s">
        <v>263</v>
      </c>
      <c r="E276" s="588" t="s">
        <v>446</v>
      </c>
      <c r="F276" s="588" t="s">
        <v>446</v>
      </c>
      <c r="G276" s="588" t="s">
        <v>446</v>
      </c>
      <c r="H276" s="588" t="s">
        <v>446</v>
      </c>
      <c r="I276" s="589" t="s">
        <v>446</v>
      </c>
      <c r="J276" s="588" t="s">
        <v>446</v>
      </c>
      <c r="K276" s="588" t="s">
        <v>446</v>
      </c>
      <c r="L276" s="588" t="s">
        <v>446</v>
      </c>
      <c r="M276" s="588" t="s">
        <v>446</v>
      </c>
      <c r="N276" s="588" t="s">
        <v>446</v>
      </c>
      <c r="O276" s="241"/>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2"/>
      <c r="BI276" s="132"/>
      <c r="BJ276" s="132"/>
      <c r="BK276" s="132"/>
      <c r="BL276" s="132"/>
      <c r="BM276" s="132"/>
      <c r="BN276" s="132"/>
      <c r="BO276" s="132"/>
      <c r="BP276" s="132"/>
      <c r="BQ276" s="132"/>
      <c r="BR276" s="132"/>
      <c r="BS276" s="132"/>
      <c r="BT276" s="132"/>
      <c r="BU276" s="132"/>
      <c r="BV276" s="132"/>
      <c r="BW276" s="132"/>
      <c r="BX276" s="132"/>
      <c r="BY276" s="132"/>
      <c r="BZ276" s="132"/>
      <c r="CA276" s="132"/>
    </row>
    <row r="277" spans="1:79" s="133" customFormat="1" ht="12" customHeight="1" x14ac:dyDescent="0.2">
      <c r="A277" s="133" t="s">
        <v>1164</v>
      </c>
      <c r="B277" s="220" t="s">
        <v>933</v>
      </c>
      <c r="C277" s="586" t="s">
        <v>998</v>
      </c>
      <c r="D277" s="587" t="s">
        <v>263</v>
      </c>
      <c r="E277" s="588" t="s">
        <v>446</v>
      </c>
      <c r="F277" s="588" t="s">
        <v>446</v>
      </c>
      <c r="G277" s="588" t="s">
        <v>446</v>
      </c>
      <c r="H277" s="588" t="s">
        <v>446</v>
      </c>
      <c r="I277" s="589" t="s">
        <v>446</v>
      </c>
      <c r="J277" s="588" t="s">
        <v>446</v>
      </c>
      <c r="K277" s="588" t="s">
        <v>446</v>
      </c>
      <c r="L277" s="588" t="s">
        <v>446</v>
      </c>
      <c r="M277" s="588" t="s">
        <v>446</v>
      </c>
      <c r="N277" s="588" t="s">
        <v>446</v>
      </c>
      <c r="O277" s="241"/>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c r="AO277" s="132"/>
      <c r="AP277" s="132"/>
      <c r="AQ277" s="132"/>
      <c r="AR277" s="132"/>
      <c r="AS277" s="132"/>
      <c r="AT277" s="132"/>
      <c r="AU277" s="132"/>
      <c r="AV277" s="132"/>
      <c r="AW277" s="132"/>
      <c r="AX277" s="132"/>
      <c r="AY277" s="132"/>
      <c r="AZ277" s="132"/>
      <c r="BA277" s="132"/>
      <c r="BB277" s="132"/>
      <c r="BC277" s="132"/>
      <c r="BD277" s="132"/>
      <c r="BE277" s="132"/>
      <c r="BF277" s="132"/>
      <c r="BG277" s="132"/>
      <c r="BH277" s="132"/>
      <c r="BI277" s="132"/>
      <c r="BJ277" s="132"/>
      <c r="BK277" s="132"/>
      <c r="BL277" s="132"/>
      <c r="BM277" s="132"/>
      <c r="BN277" s="132"/>
      <c r="BO277" s="132"/>
      <c r="BP277" s="132"/>
      <c r="BQ277" s="132"/>
      <c r="BR277" s="132"/>
      <c r="BS277" s="132"/>
      <c r="BT277" s="132"/>
      <c r="BU277" s="132"/>
      <c r="BV277" s="132"/>
      <c r="BW277" s="132"/>
      <c r="BX277" s="132"/>
      <c r="BY277" s="132"/>
      <c r="BZ277" s="132"/>
      <c r="CA277" s="132"/>
    </row>
    <row r="278" spans="1:79" s="133" customFormat="1" ht="12" customHeight="1" x14ac:dyDescent="0.2">
      <c r="A278" s="133" t="s">
        <v>518</v>
      </c>
      <c r="B278" s="220" t="s">
        <v>939</v>
      </c>
      <c r="C278" s="586" t="s">
        <v>999</v>
      </c>
      <c r="D278" s="587" t="s">
        <v>263</v>
      </c>
      <c r="E278" s="588" t="s">
        <v>446</v>
      </c>
      <c r="F278" s="588" t="s">
        <v>446</v>
      </c>
      <c r="G278" s="588" t="s">
        <v>446</v>
      </c>
      <c r="H278" s="588" t="s">
        <v>446</v>
      </c>
      <c r="I278" s="589" t="s">
        <v>446</v>
      </c>
      <c r="J278" s="588" t="s">
        <v>446</v>
      </c>
      <c r="K278" s="588" t="s">
        <v>446</v>
      </c>
      <c r="L278" s="588" t="s">
        <v>446</v>
      </c>
      <c r="M278" s="588" t="s">
        <v>446</v>
      </c>
      <c r="N278" s="588" t="s">
        <v>446</v>
      </c>
      <c r="O278" s="241"/>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c r="AO278" s="132"/>
      <c r="AP278" s="132"/>
      <c r="AQ278" s="132"/>
      <c r="AR278" s="132"/>
      <c r="AS278" s="132"/>
      <c r="AT278" s="132"/>
      <c r="AU278" s="132"/>
      <c r="AV278" s="132"/>
      <c r="AW278" s="132"/>
      <c r="AX278" s="132"/>
      <c r="AY278" s="132"/>
      <c r="AZ278" s="132"/>
      <c r="BA278" s="132"/>
      <c r="BB278" s="132"/>
      <c r="BC278" s="132"/>
      <c r="BD278" s="132"/>
      <c r="BE278" s="132"/>
      <c r="BF278" s="132"/>
      <c r="BG278" s="132"/>
      <c r="BH278" s="132"/>
      <c r="BI278" s="132"/>
      <c r="BJ278" s="132"/>
      <c r="BK278" s="132"/>
      <c r="BL278" s="132"/>
      <c r="BM278" s="132"/>
      <c r="BN278" s="132"/>
      <c r="BO278" s="132"/>
      <c r="BP278" s="132"/>
      <c r="BQ278" s="132"/>
      <c r="BR278" s="132"/>
      <c r="BS278" s="132"/>
      <c r="BT278" s="132"/>
      <c r="BU278" s="132"/>
      <c r="BV278" s="132"/>
      <c r="BW278" s="132"/>
      <c r="BX278" s="132"/>
      <c r="BY278" s="132"/>
      <c r="BZ278" s="132"/>
      <c r="CA278" s="132"/>
    </row>
    <row r="279" spans="1:79" s="133" customFormat="1" ht="12" customHeight="1" x14ac:dyDescent="0.2">
      <c r="A279" s="133" t="s">
        <v>518</v>
      </c>
      <c r="B279" s="220" t="s">
        <v>939</v>
      </c>
      <c r="C279" s="586" t="s">
        <v>1000</v>
      </c>
      <c r="D279" s="587" t="s">
        <v>263</v>
      </c>
      <c r="E279" s="588">
        <v>2</v>
      </c>
      <c r="F279" s="588">
        <v>2</v>
      </c>
      <c r="G279" s="588" t="s">
        <v>446</v>
      </c>
      <c r="H279" s="588" t="s">
        <v>446</v>
      </c>
      <c r="I279" s="589" t="s">
        <v>446</v>
      </c>
      <c r="J279" s="588">
        <v>2</v>
      </c>
      <c r="K279" s="588" t="s">
        <v>446</v>
      </c>
      <c r="L279" s="588" t="s">
        <v>446</v>
      </c>
      <c r="M279" s="588" t="s">
        <v>446</v>
      </c>
      <c r="N279" s="588">
        <v>2</v>
      </c>
      <c r="O279" s="241"/>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c r="AO279" s="132"/>
      <c r="AP279" s="132"/>
      <c r="AQ279" s="132"/>
      <c r="AR279" s="132"/>
      <c r="AS279" s="132"/>
      <c r="AT279" s="132"/>
      <c r="AU279" s="132"/>
      <c r="AV279" s="132"/>
      <c r="AW279" s="132"/>
      <c r="AX279" s="132"/>
      <c r="AY279" s="132"/>
      <c r="AZ279" s="132"/>
      <c r="BA279" s="132"/>
      <c r="BB279" s="132"/>
      <c r="BC279" s="132"/>
      <c r="BD279" s="132"/>
      <c r="BE279" s="132"/>
      <c r="BF279" s="132"/>
      <c r="BG279" s="132"/>
      <c r="BH279" s="132"/>
      <c r="BI279" s="132"/>
      <c r="BJ279" s="132"/>
      <c r="BK279" s="132"/>
      <c r="BL279" s="132"/>
      <c r="BM279" s="132"/>
      <c r="BN279" s="132"/>
      <c r="BO279" s="132"/>
      <c r="BP279" s="132"/>
      <c r="BQ279" s="132"/>
      <c r="BR279" s="132"/>
      <c r="BS279" s="132"/>
      <c r="BT279" s="132"/>
      <c r="BU279" s="132"/>
      <c r="BV279" s="132"/>
      <c r="BW279" s="132"/>
      <c r="BX279" s="132"/>
      <c r="BY279" s="132"/>
      <c r="BZ279" s="132"/>
      <c r="CA279" s="132"/>
    </row>
    <row r="280" spans="1:79" s="133" customFormat="1" ht="12" customHeight="1" x14ac:dyDescent="0.2">
      <c r="A280" s="133" t="s">
        <v>538</v>
      </c>
      <c r="B280" s="220" t="s">
        <v>946</v>
      </c>
      <c r="C280" s="586" t="s">
        <v>1001</v>
      </c>
      <c r="D280" s="587" t="s">
        <v>263</v>
      </c>
      <c r="E280" s="588">
        <v>3</v>
      </c>
      <c r="F280" s="588" t="s">
        <v>446</v>
      </c>
      <c r="G280" s="588" t="s">
        <v>446</v>
      </c>
      <c r="H280" s="588" t="s">
        <v>446</v>
      </c>
      <c r="I280" s="589" t="s">
        <v>446</v>
      </c>
      <c r="J280" s="588">
        <v>2</v>
      </c>
      <c r="K280" s="588" t="s">
        <v>446</v>
      </c>
      <c r="L280" s="588" t="s">
        <v>446</v>
      </c>
      <c r="M280" s="588">
        <v>1</v>
      </c>
      <c r="N280" s="588">
        <v>1</v>
      </c>
      <c r="O280" s="241"/>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c r="AO280" s="132"/>
      <c r="AP280" s="132"/>
      <c r="AQ280" s="132"/>
      <c r="AR280" s="132"/>
      <c r="AS280" s="132"/>
      <c r="AT280" s="132"/>
      <c r="AU280" s="132"/>
      <c r="AV280" s="132"/>
      <c r="AW280" s="132"/>
      <c r="AX280" s="132"/>
      <c r="AY280" s="132"/>
      <c r="AZ280" s="132"/>
      <c r="BA280" s="132"/>
      <c r="BB280" s="132"/>
      <c r="BC280" s="132"/>
      <c r="BD280" s="132"/>
      <c r="BE280" s="132"/>
      <c r="BF280" s="132"/>
      <c r="BG280" s="132"/>
      <c r="BH280" s="132"/>
      <c r="BI280" s="132"/>
      <c r="BJ280" s="132"/>
      <c r="BK280" s="132"/>
      <c r="BL280" s="132"/>
      <c r="BM280" s="132"/>
      <c r="BN280" s="132"/>
      <c r="BO280" s="132"/>
      <c r="BP280" s="132"/>
      <c r="BQ280" s="132"/>
      <c r="BR280" s="132"/>
      <c r="BS280" s="132"/>
      <c r="BT280" s="132"/>
      <c r="BU280" s="132"/>
      <c r="BV280" s="132"/>
      <c r="BW280" s="132"/>
      <c r="BX280" s="132"/>
      <c r="BY280" s="132"/>
      <c r="BZ280" s="132"/>
      <c r="CA280" s="132"/>
    </row>
    <row r="281" spans="1:79" s="133" customFormat="1" ht="12" customHeight="1" x14ac:dyDescent="0.2">
      <c r="A281" s="133" t="s">
        <v>538</v>
      </c>
      <c r="B281" s="220" t="s">
        <v>946</v>
      </c>
      <c r="C281" s="586" t="s">
        <v>1002</v>
      </c>
      <c r="D281" s="587" t="s">
        <v>263</v>
      </c>
      <c r="E281" s="588">
        <v>1</v>
      </c>
      <c r="F281" s="588">
        <v>1</v>
      </c>
      <c r="G281" s="588" t="s">
        <v>446</v>
      </c>
      <c r="H281" s="588" t="s">
        <v>446</v>
      </c>
      <c r="I281" s="589">
        <v>1</v>
      </c>
      <c r="J281" s="588" t="s">
        <v>446</v>
      </c>
      <c r="K281" s="588" t="s">
        <v>446</v>
      </c>
      <c r="L281" s="588" t="s">
        <v>446</v>
      </c>
      <c r="M281" s="588" t="s">
        <v>446</v>
      </c>
      <c r="N281" s="588" t="s">
        <v>446</v>
      </c>
      <c r="O281" s="241"/>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c r="AO281" s="132"/>
      <c r="AP281" s="132"/>
      <c r="AQ281" s="132"/>
      <c r="AR281" s="132"/>
      <c r="AS281" s="132"/>
      <c r="AT281" s="132"/>
      <c r="AU281" s="132"/>
      <c r="AV281" s="132"/>
      <c r="AW281" s="132"/>
      <c r="AX281" s="132"/>
      <c r="AY281" s="132"/>
      <c r="AZ281" s="132"/>
      <c r="BA281" s="132"/>
      <c r="BB281" s="132"/>
      <c r="BC281" s="132"/>
      <c r="BD281" s="132"/>
      <c r="BE281" s="132"/>
      <c r="BF281" s="132"/>
      <c r="BG281" s="132"/>
      <c r="BH281" s="132"/>
      <c r="BI281" s="132"/>
      <c r="BJ281" s="132"/>
      <c r="BK281" s="132"/>
      <c r="BL281" s="132"/>
      <c r="BM281" s="132"/>
      <c r="BN281" s="132"/>
      <c r="BO281" s="132"/>
      <c r="BP281" s="132"/>
      <c r="BQ281" s="132"/>
      <c r="BR281" s="132"/>
      <c r="BS281" s="132"/>
      <c r="BT281" s="132"/>
      <c r="BU281" s="132"/>
      <c r="BV281" s="132"/>
      <c r="BW281" s="132"/>
      <c r="BX281" s="132"/>
      <c r="BY281" s="132"/>
      <c r="BZ281" s="132"/>
      <c r="CA281" s="132"/>
    </row>
    <row r="282" spans="1:79" s="133" customFormat="1" ht="12" customHeight="1" x14ac:dyDescent="0.2">
      <c r="A282" s="133" t="s">
        <v>538</v>
      </c>
      <c r="B282" s="220" t="s">
        <v>946</v>
      </c>
      <c r="C282" s="586" t="s">
        <v>1003</v>
      </c>
      <c r="D282" s="587" t="s">
        <v>263</v>
      </c>
      <c r="E282" s="588">
        <v>1</v>
      </c>
      <c r="F282" s="588" t="s">
        <v>446</v>
      </c>
      <c r="G282" s="588" t="s">
        <v>446</v>
      </c>
      <c r="H282" s="588" t="s">
        <v>446</v>
      </c>
      <c r="I282" s="589" t="s">
        <v>446</v>
      </c>
      <c r="J282" s="588" t="s">
        <v>446</v>
      </c>
      <c r="K282" s="588" t="s">
        <v>446</v>
      </c>
      <c r="L282" s="588" t="s">
        <v>446</v>
      </c>
      <c r="M282" s="588" t="s">
        <v>446</v>
      </c>
      <c r="N282" s="588" t="s">
        <v>446</v>
      </c>
      <c r="O282" s="241"/>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c r="AO282" s="132"/>
      <c r="AP282" s="132"/>
      <c r="AQ282" s="132"/>
      <c r="AR282" s="132"/>
      <c r="AS282" s="132"/>
      <c r="AT282" s="132"/>
      <c r="AU282" s="132"/>
      <c r="AV282" s="132"/>
      <c r="AW282" s="132"/>
      <c r="AX282" s="132"/>
      <c r="AY282" s="132"/>
      <c r="AZ282" s="132"/>
      <c r="BA282" s="132"/>
      <c r="BB282" s="132"/>
      <c r="BC282" s="132"/>
      <c r="BD282" s="132"/>
      <c r="BE282" s="132"/>
      <c r="BF282" s="132"/>
      <c r="BG282" s="132"/>
      <c r="BH282" s="132"/>
      <c r="BI282" s="132"/>
      <c r="BJ282" s="132"/>
      <c r="BK282" s="132"/>
      <c r="BL282" s="132"/>
      <c r="BM282" s="132"/>
      <c r="BN282" s="132"/>
      <c r="BO282" s="132"/>
      <c r="BP282" s="132"/>
      <c r="BQ282" s="132"/>
      <c r="BR282" s="132"/>
      <c r="BS282" s="132"/>
      <c r="BT282" s="132"/>
      <c r="BU282" s="132"/>
      <c r="BV282" s="132"/>
      <c r="BW282" s="132"/>
      <c r="BX282" s="132"/>
      <c r="BY282" s="132"/>
      <c r="BZ282" s="132"/>
      <c r="CA282" s="132"/>
    </row>
    <row r="283" spans="1:79" s="133" customFormat="1" ht="12" customHeight="1" x14ac:dyDescent="0.2">
      <c r="A283" s="133" t="s">
        <v>538</v>
      </c>
      <c r="B283" s="220" t="s">
        <v>946</v>
      </c>
      <c r="C283" s="586" t="s">
        <v>1004</v>
      </c>
      <c r="D283" s="587" t="s">
        <v>263</v>
      </c>
      <c r="E283" s="588">
        <v>4</v>
      </c>
      <c r="F283" s="588">
        <v>2</v>
      </c>
      <c r="G283" s="588" t="s">
        <v>446</v>
      </c>
      <c r="H283" s="588" t="s">
        <v>446</v>
      </c>
      <c r="I283" s="589">
        <v>4</v>
      </c>
      <c r="J283" s="588" t="s">
        <v>446</v>
      </c>
      <c r="K283" s="588" t="s">
        <v>446</v>
      </c>
      <c r="L283" s="588" t="s">
        <v>446</v>
      </c>
      <c r="M283" s="588" t="s">
        <v>446</v>
      </c>
      <c r="N283" s="588" t="s">
        <v>446</v>
      </c>
      <c r="O283" s="241"/>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c r="AO283" s="132"/>
      <c r="AP283" s="132"/>
      <c r="AQ283" s="132"/>
      <c r="AR283" s="132"/>
      <c r="AS283" s="132"/>
      <c r="AT283" s="132"/>
      <c r="AU283" s="132"/>
      <c r="AV283" s="132"/>
      <c r="AW283" s="132"/>
      <c r="AX283" s="132"/>
      <c r="AY283" s="132"/>
      <c r="AZ283" s="132"/>
      <c r="BA283" s="132"/>
      <c r="BB283" s="132"/>
      <c r="BC283" s="132"/>
      <c r="BD283" s="132"/>
      <c r="BE283" s="132"/>
      <c r="BF283" s="132"/>
      <c r="BG283" s="132"/>
      <c r="BH283" s="132"/>
      <c r="BI283" s="132"/>
      <c r="BJ283" s="132"/>
      <c r="BK283" s="132"/>
      <c r="BL283" s="132"/>
      <c r="BM283" s="132"/>
      <c r="BN283" s="132"/>
      <c r="BO283" s="132"/>
      <c r="BP283" s="132"/>
      <c r="BQ283" s="132"/>
      <c r="BR283" s="132"/>
      <c r="BS283" s="132"/>
      <c r="BT283" s="132"/>
      <c r="BU283" s="132"/>
      <c r="BV283" s="132"/>
      <c r="BW283" s="132"/>
      <c r="BX283" s="132"/>
      <c r="BY283" s="132"/>
      <c r="BZ283" s="132"/>
      <c r="CA283" s="132"/>
    </row>
    <row r="284" spans="1:79" s="133" customFormat="1" ht="12" customHeight="1" x14ac:dyDescent="0.2">
      <c r="A284" s="133" t="s">
        <v>538</v>
      </c>
      <c r="B284" s="220" t="s">
        <v>946</v>
      </c>
      <c r="C284" s="586" t="s">
        <v>1005</v>
      </c>
      <c r="D284" s="587" t="s">
        <v>263</v>
      </c>
      <c r="E284" s="588" t="s">
        <v>446</v>
      </c>
      <c r="F284" s="588" t="s">
        <v>446</v>
      </c>
      <c r="G284" s="588" t="s">
        <v>446</v>
      </c>
      <c r="H284" s="588" t="s">
        <v>446</v>
      </c>
      <c r="I284" s="589" t="s">
        <v>446</v>
      </c>
      <c r="J284" s="588" t="s">
        <v>446</v>
      </c>
      <c r="K284" s="588" t="s">
        <v>446</v>
      </c>
      <c r="L284" s="588" t="s">
        <v>446</v>
      </c>
      <c r="M284" s="588" t="s">
        <v>446</v>
      </c>
      <c r="N284" s="588" t="s">
        <v>446</v>
      </c>
      <c r="O284" s="241"/>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c r="AO284" s="132"/>
      <c r="AP284" s="132"/>
      <c r="AQ284" s="132"/>
      <c r="AR284" s="132"/>
      <c r="AS284" s="132"/>
      <c r="AT284" s="132"/>
      <c r="AU284" s="132"/>
      <c r="AV284" s="132"/>
      <c r="AW284" s="132"/>
      <c r="AX284" s="132"/>
      <c r="AY284" s="132"/>
      <c r="AZ284" s="132"/>
      <c r="BA284" s="132"/>
      <c r="BB284" s="132"/>
      <c r="BC284" s="132"/>
      <c r="BD284" s="132"/>
      <c r="BE284" s="132"/>
      <c r="BF284" s="132"/>
      <c r="BG284" s="132"/>
      <c r="BH284" s="132"/>
      <c r="BI284" s="132"/>
      <c r="BJ284" s="132"/>
      <c r="BK284" s="132"/>
      <c r="BL284" s="132"/>
      <c r="BM284" s="132"/>
      <c r="BN284" s="132"/>
      <c r="BO284" s="132"/>
      <c r="BP284" s="132"/>
      <c r="BQ284" s="132"/>
      <c r="BR284" s="132"/>
      <c r="BS284" s="132"/>
      <c r="BT284" s="132"/>
      <c r="BU284" s="132"/>
      <c r="BV284" s="132"/>
      <c r="BW284" s="132"/>
      <c r="BX284" s="132"/>
      <c r="BY284" s="132"/>
      <c r="BZ284" s="132"/>
      <c r="CA284" s="132"/>
    </row>
    <row r="285" spans="1:79" s="133" customFormat="1" ht="12" customHeight="1" x14ac:dyDescent="0.2">
      <c r="A285" s="133" t="s">
        <v>538</v>
      </c>
      <c r="B285" s="220" t="s">
        <v>946</v>
      </c>
      <c r="C285" s="586" t="s">
        <v>1006</v>
      </c>
      <c r="D285" s="587" t="s">
        <v>263</v>
      </c>
      <c r="E285" s="588" t="s">
        <v>446</v>
      </c>
      <c r="F285" s="588" t="s">
        <v>446</v>
      </c>
      <c r="G285" s="588" t="s">
        <v>446</v>
      </c>
      <c r="H285" s="588" t="s">
        <v>446</v>
      </c>
      <c r="I285" s="589" t="s">
        <v>446</v>
      </c>
      <c r="J285" s="588" t="s">
        <v>446</v>
      </c>
      <c r="K285" s="588" t="s">
        <v>446</v>
      </c>
      <c r="L285" s="588" t="s">
        <v>446</v>
      </c>
      <c r="M285" s="588" t="s">
        <v>446</v>
      </c>
      <c r="N285" s="588" t="s">
        <v>446</v>
      </c>
      <c r="O285" s="241"/>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c r="AO285" s="132"/>
      <c r="AP285" s="132"/>
      <c r="AQ285" s="132"/>
      <c r="AR285" s="132"/>
      <c r="AS285" s="132"/>
      <c r="AT285" s="132"/>
      <c r="AU285" s="132"/>
      <c r="AV285" s="132"/>
      <c r="AW285" s="132"/>
      <c r="AX285" s="132"/>
      <c r="AY285" s="132"/>
      <c r="AZ285" s="132"/>
      <c r="BA285" s="132"/>
      <c r="BB285" s="132"/>
      <c r="BC285" s="132"/>
      <c r="BD285" s="132"/>
      <c r="BE285" s="132"/>
      <c r="BF285" s="132"/>
      <c r="BG285" s="132"/>
      <c r="BH285" s="132"/>
      <c r="BI285" s="132"/>
      <c r="BJ285" s="132"/>
      <c r="BK285" s="132"/>
      <c r="BL285" s="132"/>
      <c r="BM285" s="132"/>
      <c r="BN285" s="132"/>
      <c r="BO285" s="132"/>
      <c r="BP285" s="132"/>
      <c r="BQ285" s="132"/>
      <c r="BR285" s="132"/>
      <c r="BS285" s="132"/>
      <c r="BT285" s="132"/>
      <c r="BU285" s="132"/>
      <c r="BV285" s="132"/>
      <c r="BW285" s="132"/>
      <c r="BX285" s="132"/>
      <c r="BY285" s="132"/>
      <c r="BZ285" s="132"/>
      <c r="CA285" s="132"/>
    </row>
    <row r="286" spans="1:79" s="133" customFormat="1" ht="12" customHeight="1" x14ac:dyDescent="0.2">
      <c r="A286" s="133" t="s">
        <v>538</v>
      </c>
      <c r="B286" s="220" t="s">
        <v>946</v>
      </c>
      <c r="C286" s="586" t="s">
        <v>1007</v>
      </c>
      <c r="D286" s="587" t="s">
        <v>263</v>
      </c>
      <c r="E286" s="588" t="s">
        <v>446</v>
      </c>
      <c r="F286" s="588" t="s">
        <v>446</v>
      </c>
      <c r="G286" s="588" t="s">
        <v>446</v>
      </c>
      <c r="H286" s="588" t="s">
        <v>446</v>
      </c>
      <c r="I286" s="589" t="s">
        <v>446</v>
      </c>
      <c r="J286" s="588" t="s">
        <v>446</v>
      </c>
      <c r="K286" s="588" t="s">
        <v>446</v>
      </c>
      <c r="L286" s="588" t="s">
        <v>446</v>
      </c>
      <c r="M286" s="588" t="s">
        <v>446</v>
      </c>
      <c r="N286" s="588" t="s">
        <v>446</v>
      </c>
      <c r="O286" s="241"/>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c r="AO286" s="132"/>
      <c r="AP286" s="132"/>
      <c r="AQ286" s="132"/>
      <c r="AR286" s="132"/>
      <c r="AS286" s="132"/>
      <c r="AT286" s="132"/>
      <c r="AU286" s="132"/>
      <c r="AV286" s="132"/>
      <c r="AW286" s="132"/>
      <c r="AX286" s="132"/>
      <c r="AY286" s="132"/>
      <c r="AZ286" s="132"/>
      <c r="BA286" s="132"/>
      <c r="BB286" s="132"/>
      <c r="BC286" s="132"/>
      <c r="BD286" s="132"/>
      <c r="BE286" s="132"/>
      <c r="BF286" s="132"/>
      <c r="BG286" s="132"/>
      <c r="BH286" s="132"/>
      <c r="BI286" s="132"/>
      <c r="BJ286" s="132"/>
      <c r="BK286" s="132"/>
      <c r="BL286" s="132"/>
      <c r="BM286" s="132"/>
      <c r="BN286" s="132"/>
      <c r="BO286" s="132"/>
      <c r="BP286" s="132"/>
      <c r="BQ286" s="132"/>
      <c r="BR286" s="132"/>
      <c r="BS286" s="132"/>
      <c r="BT286" s="132"/>
      <c r="BU286" s="132"/>
      <c r="BV286" s="132"/>
      <c r="BW286" s="132"/>
      <c r="BX286" s="132"/>
      <c r="BY286" s="132"/>
      <c r="BZ286" s="132"/>
      <c r="CA286" s="132"/>
    </row>
    <row r="287" spans="1:79" s="133" customFormat="1" ht="12" customHeight="1" x14ac:dyDescent="0.2">
      <c r="A287" s="133" t="s">
        <v>538</v>
      </c>
      <c r="B287" s="220" t="s">
        <v>946</v>
      </c>
      <c r="C287" s="586" t="s">
        <v>1008</v>
      </c>
      <c r="D287" s="587" t="s">
        <v>263</v>
      </c>
      <c r="E287" s="588">
        <v>1</v>
      </c>
      <c r="F287" s="588">
        <v>1</v>
      </c>
      <c r="G287" s="588" t="s">
        <v>446</v>
      </c>
      <c r="H287" s="588" t="s">
        <v>446</v>
      </c>
      <c r="I287" s="589">
        <v>1</v>
      </c>
      <c r="J287" s="588" t="s">
        <v>446</v>
      </c>
      <c r="K287" s="588" t="s">
        <v>446</v>
      </c>
      <c r="L287" s="588" t="s">
        <v>446</v>
      </c>
      <c r="M287" s="588" t="s">
        <v>446</v>
      </c>
      <c r="N287" s="588" t="s">
        <v>446</v>
      </c>
      <c r="O287" s="241"/>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c r="AO287" s="132"/>
      <c r="AP287" s="132"/>
      <c r="AQ287" s="132"/>
      <c r="AR287" s="132"/>
      <c r="AS287" s="132"/>
      <c r="AT287" s="132"/>
      <c r="AU287" s="132"/>
      <c r="AV287" s="132"/>
      <c r="AW287" s="132"/>
      <c r="AX287" s="132"/>
      <c r="AY287" s="132"/>
      <c r="AZ287" s="132"/>
      <c r="BA287" s="132"/>
      <c r="BB287" s="132"/>
      <c r="BC287" s="132"/>
      <c r="BD287" s="132"/>
      <c r="BE287" s="132"/>
      <c r="BF287" s="132"/>
      <c r="BG287" s="132"/>
      <c r="BH287" s="132"/>
      <c r="BI287" s="132"/>
      <c r="BJ287" s="132"/>
      <c r="BK287" s="132"/>
      <c r="BL287" s="132"/>
      <c r="BM287" s="132"/>
      <c r="BN287" s="132"/>
      <c r="BO287" s="132"/>
      <c r="BP287" s="132"/>
      <c r="BQ287" s="132"/>
      <c r="BR287" s="132"/>
      <c r="BS287" s="132"/>
      <c r="BT287" s="132"/>
      <c r="BU287" s="132"/>
      <c r="BV287" s="132"/>
      <c r="BW287" s="132"/>
      <c r="BX287" s="132"/>
      <c r="BY287" s="132"/>
      <c r="BZ287" s="132"/>
      <c r="CA287" s="132"/>
    </row>
    <row r="288" spans="1:79" s="133" customFormat="1" ht="12" customHeight="1" x14ac:dyDescent="0.2">
      <c r="A288" s="133" t="s">
        <v>526</v>
      </c>
      <c r="B288" s="220" t="s">
        <v>940</v>
      </c>
      <c r="C288" s="586" t="s">
        <v>1009</v>
      </c>
      <c r="D288" s="587" t="s">
        <v>263</v>
      </c>
      <c r="E288" s="588">
        <v>9</v>
      </c>
      <c r="F288" s="588">
        <v>3</v>
      </c>
      <c r="G288" s="588" t="s">
        <v>446</v>
      </c>
      <c r="H288" s="588" t="s">
        <v>446</v>
      </c>
      <c r="I288" s="589">
        <v>3</v>
      </c>
      <c r="J288" s="588">
        <v>2</v>
      </c>
      <c r="K288" s="588">
        <v>1</v>
      </c>
      <c r="L288" s="588">
        <v>2</v>
      </c>
      <c r="M288" s="588">
        <v>1</v>
      </c>
      <c r="N288" s="588">
        <v>4</v>
      </c>
      <c r="O288" s="241"/>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c r="AO288" s="132"/>
      <c r="AP288" s="132"/>
      <c r="AQ288" s="132"/>
      <c r="AR288" s="132"/>
      <c r="AS288" s="132"/>
      <c r="AT288" s="132"/>
      <c r="AU288" s="132"/>
      <c r="AV288" s="132"/>
      <c r="AW288" s="132"/>
      <c r="AX288" s="132"/>
      <c r="AY288" s="132"/>
      <c r="AZ288" s="132"/>
      <c r="BA288" s="132"/>
      <c r="BB288" s="132"/>
      <c r="BC288" s="132"/>
      <c r="BD288" s="132"/>
      <c r="BE288" s="132"/>
      <c r="BF288" s="132"/>
      <c r="BG288" s="132"/>
      <c r="BH288" s="132"/>
      <c r="BI288" s="132"/>
      <c r="BJ288" s="132"/>
      <c r="BK288" s="132"/>
      <c r="BL288" s="132"/>
      <c r="BM288" s="132"/>
      <c r="BN288" s="132"/>
      <c r="BO288" s="132"/>
      <c r="BP288" s="132"/>
      <c r="BQ288" s="132"/>
      <c r="BR288" s="132"/>
      <c r="BS288" s="132"/>
      <c r="BT288" s="132"/>
      <c r="BU288" s="132"/>
      <c r="BV288" s="132"/>
      <c r="BW288" s="132"/>
      <c r="BX288" s="132"/>
      <c r="BY288" s="132"/>
      <c r="BZ288" s="132"/>
      <c r="CA288" s="132"/>
    </row>
    <row r="289" spans="1:79" s="133" customFormat="1" ht="12" customHeight="1" x14ac:dyDescent="0.2">
      <c r="A289" s="133" t="s">
        <v>526</v>
      </c>
      <c r="B289" s="220" t="s">
        <v>940</v>
      </c>
      <c r="C289" s="586" t="s">
        <v>1010</v>
      </c>
      <c r="D289" s="587" t="s">
        <v>263</v>
      </c>
      <c r="E289" s="588">
        <v>1</v>
      </c>
      <c r="F289" s="588">
        <v>1</v>
      </c>
      <c r="G289" s="588" t="s">
        <v>446</v>
      </c>
      <c r="H289" s="588" t="s">
        <v>446</v>
      </c>
      <c r="I289" s="589">
        <v>1</v>
      </c>
      <c r="J289" s="588" t="s">
        <v>446</v>
      </c>
      <c r="K289" s="588" t="s">
        <v>446</v>
      </c>
      <c r="L289" s="588" t="s">
        <v>446</v>
      </c>
      <c r="M289" s="588" t="s">
        <v>446</v>
      </c>
      <c r="N289" s="588" t="s">
        <v>446</v>
      </c>
      <c r="O289" s="241"/>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c r="AO289" s="132"/>
      <c r="AP289" s="132"/>
      <c r="AQ289" s="132"/>
      <c r="AR289" s="132"/>
      <c r="AS289" s="132"/>
      <c r="AT289" s="132"/>
      <c r="AU289" s="132"/>
      <c r="AV289" s="132"/>
      <c r="AW289" s="132"/>
      <c r="AX289" s="132"/>
      <c r="AY289" s="132"/>
      <c r="AZ289" s="132"/>
      <c r="BA289" s="132"/>
      <c r="BB289" s="132"/>
      <c r="BC289" s="132"/>
      <c r="BD289" s="132"/>
      <c r="BE289" s="132"/>
      <c r="BF289" s="132"/>
      <c r="BG289" s="132"/>
      <c r="BH289" s="132"/>
      <c r="BI289" s="132"/>
      <c r="BJ289" s="132"/>
      <c r="BK289" s="132"/>
      <c r="BL289" s="132"/>
      <c r="BM289" s="132"/>
      <c r="BN289" s="132"/>
      <c r="BO289" s="132"/>
      <c r="BP289" s="132"/>
      <c r="BQ289" s="132"/>
      <c r="BR289" s="132"/>
      <c r="BS289" s="132"/>
      <c r="BT289" s="132"/>
      <c r="BU289" s="132"/>
      <c r="BV289" s="132"/>
      <c r="BW289" s="132"/>
      <c r="BX289" s="132"/>
      <c r="BY289" s="132"/>
      <c r="BZ289" s="132"/>
      <c r="CA289" s="132"/>
    </row>
    <row r="290" spans="1:79" s="133" customFormat="1" ht="12" customHeight="1" x14ac:dyDescent="0.2">
      <c r="A290" s="133" t="s">
        <v>526</v>
      </c>
      <c r="B290" s="220" t="s">
        <v>940</v>
      </c>
      <c r="C290" s="586" t="s">
        <v>1011</v>
      </c>
      <c r="D290" s="587" t="s">
        <v>263</v>
      </c>
      <c r="E290" s="588">
        <v>2</v>
      </c>
      <c r="F290" s="588">
        <v>2</v>
      </c>
      <c r="G290" s="588" t="s">
        <v>446</v>
      </c>
      <c r="H290" s="588" t="s">
        <v>446</v>
      </c>
      <c r="I290" s="589" t="s">
        <v>446</v>
      </c>
      <c r="J290" s="588">
        <v>2</v>
      </c>
      <c r="K290" s="588" t="s">
        <v>446</v>
      </c>
      <c r="L290" s="588" t="s">
        <v>446</v>
      </c>
      <c r="M290" s="588" t="s">
        <v>446</v>
      </c>
      <c r="N290" s="588" t="s">
        <v>446</v>
      </c>
      <c r="O290" s="241"/>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c r="AO290" s="132"/>
      <c r="AP290" s="132"/>
      <c r="AQ290" s="132"/>
      <c r="AR290" s="132"/>
      <c r="AS290" s="132"/>
      <c r="AT290" s="132"/>
      <c r="AU290" s="132"/>
      <c r="AV290" s="132"/>
      <c r="AW290" s="132"/>
      <c r="AX290" s="132"/>
      <c r="AY290" s="132"/>
      <c r="AZ290" s="132"/>
      <c r="BA290" s="132"/>
      <c r="BB290" s="132"/>
      <c r="BC290" s="132"/>
      <c r="BD290" s="132"/>
      <c r="BE290" s="132"/>
      <c r="BF290" s="132"/>
      <c r="BG290" s="132"/>
      <c r="BH290" s="132"/>
      <c r="BI290" s="132"/>
      <c r="BJ290" s="132"/>
      <c r="BK290" s="132"/>
      <c r="BL290" s="132"/>
      <c r="BM290" s="132"/>
      <c r="BN290" s="132"/>
      <c r="BO290" s="132"/>
      <c r="BP290" s="132"/>
      <c r="BQ290" s="132"/>
      <c r="BR290" s="132"/>
      <c r="BS290" s="132"/>
      <c r="BT290" s="132"/>
      <c r="BU290" s="132"/>
      <c r="BV290" s="132"/>
      <c r="BW290" s="132"/>
      <c r="BX290" s="132"/>
      <c r="BY290" s="132"/>
      <c r="BZ290" s="132"/>
      <c r="CA290" s="132"/>
    </row>
    <row r="291" spans="1:79" s="133" customFormat="1" ht="12" customHeight="1" x14ac:dyDescent="0.2">
      <c r="A291" s="133" t="s">
        <v>526</v>
      </c>
      <c r="B291" s="220" t="s">
        <v>940</v>
      </c>
      <c r="C291" s="586" t="s">
        <v>1012</v>
      </c>
      <c r="D291" s="587" t="s">
        <v>263</v>
      </c>
      <c r="E291" s="588">
        <v>1</v>
      </c>
      <c r="F291" s="588">
        <v>1</v>
      </c>
      <c r="G291" s="588" t="s">
        <v>446</v>
      </c>
      <c r="H291" s="588" t="s">
        <v>446</v>
      </c>
      <c r="I291" s="589" t="s">
        <v>446</v>
      </c>
      <c r="J291" s="588" t="s">
        <v>446</v>
      </c>
      <c r="K291" s="588" t="s">
        <v>446</v>
      </c>
      <c r="L291" s="588" t="s">
        <v>446</v>
      </c>
      <c r="M291" s="588" t="s">
        <v>446</v>
      </c>
      <c r="N291" s="588" t="s">
        <v>446</v>
      </c>
      <c r="O291" s="241"/>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c r="AO291" s="132"/>
      <c r="AP291" s="132"/>
      <c r="AQ291" s="132"/>
      <c r="AR291" s="132"/>
      <c r="AS291" s="132"/>
      <c r="AT291" s="132"/>
      <c r="AU291" s="132"/>
      <c r="AV291" s="132"/>
      <c r="AW291" s="132"/>
      <c r="AX291" s="132"/>
      <c r="AY291" s="132"/>
      <c r="AZ291" s="132"/>
      <c r="BA291" s="132"/>
      <c r="BB291" s="132"/>
      <c r="BC291" s="132"/>
      <c r="BD291" s="132"/>
      <c r="BE291" s="132"/>
      <c r="BF291" s="132"/>
      <c r="BG291" s="132"/>
      <c r="BH291" s="132"/>
      <c r="BI291" s="132"/>
      <c r="BJ291" s="132"/>
      <c r="BK291" s="132"/>
      <c r="BL291" s="132"/>
      <c r="BM291" s="132"/>
      <c r="BN291" s="132"/>
      <c r="BO291" s="132"/>
      <c r="BP291" s="132"/>
      <c r="BQ291" s="132"/>
      <c r="BR291" s="132"/>
      <c r="BS291" s="132"/>
      <c r="BT291" s="132"/>
      <c r="BU291" s="132"/>
      <c r="BV291" s="132"/>
      <c r="BW291" s="132"/>
      <c r="BX291" s="132"/>
      <c r="BY291" s="132"/>
      <c r="BZ291" s="132"/>
      <c r="CA291" s="132"/>
    </row>
    <row r="292" spans="1:79" s="133" customFormat="1" ht="12" customHeight="1" x14ac:dyDescent="0.2">
      <c r="A292" s="133" t="s">
        <v>543</v>
      </c>
      <c r="B292" s="220" t="s">
        <v>936</v>
      </c>
      <c r="C292" s="586" t="s">
        <v>1013</v>
      </c>
      <c r="D292" s="587" t="s">
        <v>263</v>
      </c>
      <c r="E292" s="588">
        <v>2</v>
      </c>
      <c r="F292" s="588">
        <v>2</v>
      </c>
      <c r="G292" s="588" t="s">
        <v>446</v>
      </c>
      <c r="H292" s="588" t="s">
        <v>446</v>
      </c>
      <c r="I292" s="589">
        <v>1</v>
      </c>
      <c r="J292" s="588" t="s">
        <v>446</v>
      </c>
      <c r="K292" s="588">
        <v>1</v>
      </c>
      <c r="L292" s="588" t="s">
        <v>446</v>
      </c>
      <c r="M292" s="588">
        <v>1</v>
      </c>
      <c r="N292" s="588" t="s">
        <v>446</v>
      </c>
      <c r="O292" s="241"/>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c r="AO292" s="132"/>
      <c r="AP292" s="132"/>
      <c r="AQ292" s="132"/>
      <c r="AR292" s="132"/>
      <c r="AS292" s="132"/>
      <c r="AT292" s="132"/>
      <c r="AU292" s="132"/>
      <c r="AV292" s="132"/>
      <c r="AW292" s="132"/>
      <c r="AX292" s="132"/>
      <c r="AY292" s="132"/>
      <c r="AZ292" s="132"/>
      <c r="BA292" s="132"/>
      <c r="BB292" s="132"/>
      <c r="BC292" s="132"/>
      <c r="BD292" s="132"/>
      <c r="BE292" s="132"/>
      <c r="BF292" s="132"/>
      <c r="BG292" s="132"/>
      <c r="BH292" s="132"/>
      <c r="BI292" s="132"/>
      <c r="BJ292" s="132"/>
      <c r="BK292" s="132"/>
      <c r="BL292" s="132"/>
      <c r="BM292" s="132"/>
      <c r="BN292" s="132"/>
      <c r="BO292" s="132"/>
      <c r="BP292" s="132"/>
      <c r="BQ292" s="132"/>
      <c r="BR292" s="132"/>
      <c r="BS292" s="132"/>
      <c r="BT292" s="132"/>
      <c r="BU292" s="132"/>
      <c r="BV292" s="132"/>
      <c r="BW292" s="132"/>
      <c r="BX292" s="132"/>
      <c r="BY292" s="132"/>
      <c r="BZ292" s="132"/>
      <c r="CA292" s="132"/>
    </row>
    <row r="293" spans="1:79" s="133" customFormat="1" ht="12" customHeight="1" x14ac:dyDescent="0.2">
      <c r="A293" s="133" t="s">
        <v>543</v>
      </c>
      <c r="B293" s="220" t="s">
        <v>936</v>
      </c>
      <c r="C293" s="586" t="s">
        <v>1014</v>
      </c>
      <c r="D293" s="587" t="s">
        <v>263</v>
      </c>
      <c r="E293" s="588" t="s">
        <v>446</v>
      </c>
      <c r="F293" s="588" t="s">
        <v>446</v>
      </c>
      <c r="G293" s="588" t="s">
        <v>446</v>
      </c>
      <c r="H293" s="588" t="s">
        <v>446</v>
      </c>
      <c r="I293" s="589" t="s">
        <v>446</v>
      </c>
      <c r="J293" s="588" t="s">
        <v>446</v>
      </c>
      <c r="K293" s="588" t="s">
        <v>446</v>
      </c>
      <c r="L293" s="588" t="s">
        <v>446</v>
      </c>
      <c r="M293" s="588" t="s">
        <v>446</v>
      </c>
      <c r="N293" s="588" t="s">
        <v>446</v>
      </c>
      <c r="O293" s="241"/>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c r="AO293" s="132"/>
      <c r="AP293" s="132"/>
      <c r="AQ293" s="132"/>
      <c r="AR293" s="132"/>
      <c r="AS293" s="132"/>
      <c r="AT293" s="132"/>
      <c r="AU293" s="132"/>
      <c r="AV293" s="132"/>
      <c r="AW293" s="132"/>
      <c r="AX293" s="132"/>
      <c r="AY293" s="132"/>
      <c r="AZ293" s="132"/>
      <c r="BA293" s="132"/>
      <c r="BB293" s="132"/>
      <c r="BC293" s="132"/>
      <c r="BD293" s="132"/>
      <c r="BE293" s="132"/>
      <c r="BF293" s="132"/>
      <c r="BG293" s="132"/>
      <c r="BH293" s="132"/>
      <c r="BI293" s="132"/>
      <c r="BJ293" s="132"/>
      <c r="BK293" s="132"/>
      <c r="BL293" s="132"/>
      <c r="BM293" s="132"/>
      <c r="BN293" s="132"/>
      <c r="BO293" s="132"/>
      <c r="BP293" s="132"/>
      <c r="BQ293" s="132"/>
      <c r="BR293" s="132"/>
      <c r="BS293" s="132"/>
      <c r="BT293" s="132"/>
      <c r="BU293" s="132"/>
      <c r="BV293" s="132"/>
      <c r="BW293" s="132"/>
      <c r="BX293" s="132"/>
      <c r="BY293" s="132"/>
      <c r="BZ293" s="132"/>
      <c r="CA293" s="132"/>
    </row>
    <row r="294" spans="1:79" s="133" customFormat="1" ht="12" customHeight="1" x14ac:dyDescent="0.2">
      <c r="A294" s="133" t="s">
        <v>543</v>
      </c>
      <c r="B294" s="220" t="s">
        <v>936</v>
      </c>
      <c r="C294" s="586" t="s">
        <v>1015</v>
      </c>
      <c r="D294" s="587" t="s">
        <v>263</v>
      </c>
      <c r="E294" s="588" t="s">
        <v>446</v>
      </c>
      <c r="F294" s="588" t="s">
        <v>446</v>
      </c>
      <c r="G294" s="588" t="s">
        <v>446</v>
      </c>
      <c r="H294" s="588" t="s">
        <v>446</v>
      </c>
      <c r="I294" s="589" t="s">
        <v>446</v>
      </c>
      <c r="J294" s="588" t="s">
        <v>446</v>
      </c>
      <c r="K294" s="588" t="s">
        <v>446</v>
      </c>
      <c r="L294" s="588" t="s">
        <v>446</v>
      </c>
      <c r="M294" s="588" t="s">
        <v>446</v>
      </c>
      <c r="N294" s="588" t="s">
        <v>446</v>
      </c>
      <c r="O294" s="241"/>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c r="AO294" s="132"/>
      <c r="AP294" s="132"/>
      <c r="AQ294" s="132"/>
      <c r="AR294" s="132"/>
      <c r="AS294" s="132"/>
      <c r="AT294" s="132"/>
      <c r="AU294" s="132"/>
      <c r="AV294" s="132"/>
      <c r="AW294" s="132"/>
      <c r="AX294" s="132"/>
      <c r="AY294" s="132"/>
      <c r="AZ294" s="132"/>
      <c r="BA294" s="132"/>
      <c r="BB294" s="132"/>
      <c r="BC294" s="132"/>
      <c r="BD294" s="132"/>
      <c r="BE294" s="132"/>
      <c r="BF294" s="132"/>
      <c r="BG294" s="132"/>
      <c r="BH294" s="132"/>
      <c r="BI294" s="132"/>
      <c r="BJ294" s="132"/>
      <c r="BK294" s="132"/>
      <c r="BL294" s="132"/>
      <c r="BM294" s="132"/>
      <c r="BN294" s="132"/>
      <c r="BO294" s="132"/>
      <c r="BP294" s="132"/>
      <c r="BQ294" s="132"/>
      <c r="BR294" s="132"/>
      <c r="BS294" s="132"/>
      <c r="BT294" s="132"/>
      <c r="BU294" s="132"/>
      <c r="BV294" s="132"/>
      <c r="BW294" s="132"/>
      <c r="BX294" s="132"/>
      <c r="BY294" s="132"/>
      <c r="BZ294" s="132"/>
      <c r="CA294" s="132"/>
    </row>
    <row r="295" spans="1:79" s="133" customFormat="1" ht="12" customHeight="1" x14ac:dyDescent="0.2">
      <c r="A295" s="133" t="s">
        <v>543</v>
      </c>
      <c r="B295" s="220" t="s">
        <v>936</v>
      </c>
      <c r="C295" s="586" t="s">
        <v>1016</v>
      </c>
      <c r="D295" s="587" t="s">
        <v>263</v>
      </c>
      <c r="E295" s="588">
        <v>3</v>
      </c>
      <c r="F295" s="588" t="s">
        <v>446</v>
      </c>
      <c r="G295" s="588" t="s">
        <v>446</v>
      </c>
      <c r="H295" s="588" t="s">
        <v>446</v>
      </c>
      <c r="I295" s="589">
        <v>2</v>
      </c>
      <c r="J295" s="588">
        <v>1</v>
      </c>
      <c r="K295" s="588" t="s">
        <v>446</v>
      </c>
      <c r="L295" s="588" t="s">
        <v>446</v>
      </c>
      <c r="M295" s="588" t="s">
        <v>446</v>
      </c>
      <c r="N295" s="588" t="s">
        <v>446</v>
      </c>
      <c r="O295" s="241"/>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c r="AO295" s="132"/>
      <c r="AP295" s="132"/>
      <c r="AQ295" s="132"/>
      <c r="AR295" s="132"/>
      <c r="AS295" s="132"/>
      <c r="AT295" s="132"/>
      <c r="AU295" s="132"/>
      <c r="AV295" s="132"/>
      <c r="AW295" s="132"/>
      <c r="AX295" s="132"/>
      <c r="AY295" s="132"/>
      <c r="AZ295" s="132"/>
      <c r="BA295" s="132"/>
      <c r="BB295" s="132"/>
      <c r="BC295" s="132"/>
      <c r="BD295" s="132"/>
      <c r="BE295" s="132"/>
      <c r="BF295" s="132"/>
      <c r="BG295" s="132"/>
      <c r="BH295" s="132"/>
      <c r="BI295" s="132"/>
      <c r="BJ295" s="132"/>
      <c r="BK295" s="132"/>
      <c r="BL295" s="132"/>
      <c r="BM295" s="132"/>
      <c r="BN295" s="132"/>
      <c r="BO295" s="132"/>
      <c r="BP295" s="132"/>
      <c r="BQ295" s="132"/>
      <c r="BR295" s="132"/>
      <c r="BS295" s="132"/>
      <c r="BT295" s="132"/>
      <c r="BU295" s="132"/>
      <c r="BV295" s="132"/>
      <c r="BW295" s="132"/>
      <c r="BX295" s="132"/>
      <c r="BY295" s="132"/>
      <c r="BZ295" s="132"/>
      <c r="CA295" s="132"/>
    </row>
    <row r="296" spans="1:79" s="133" customFormat="1" ht="12" customHeight="1" x14ac:dyDescent="0.2">
      <c r="A296" s="133" t="s">
        <v>543</v>
      </c>
      <c r="B296" s="220" t="s">
        <v>936</v>
      </c>
      <c r="C296" s="586" t="s">
        <v>1017</v>
      </c>
      <c r="D296" s="587" t="s">
        <v>263</v>
      </c>
      <c r="E296" s="588" t="s">
        <v>446</v>
      </c>
      <c r="F296" s="588" t="s">
        <v>446</v>
      </c>
      <c r="G296" s="588" t="s">
        <v>446</v>
      </c>
      <c r="H296" s="588" t="s">
        <v>446</v>
      </c>
      <c r="I296" s="589" t="s">
        <v>446</v>
      </c>
      <c r="J296" s="588" t="s">
        <v>446</v>
      </c>
      <c r="K296" s="588" t="s">
        <v>446</v>
      </c>
      <c r="L296" s="588" t="s">
        <v>446</v>
      </c>
      <c r="M296" s="588" t="s">
        <v>446</v>
      </c>
      <c r="N296" s="588" t="s">
        <v>446</v>
      </c>
      <c r="O296" s="241"/>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c r="AO296" s="132"/>
      <c r="AP296" s="132"/>
      <c r="AQ296" s="132"/>
      <c r="AR296" s="132"/>
      <c r="AS296" s="132"/>
      <c r="AT296" s="132"/>
      <c r="AU296" s="132"/>
      <c r="AV296" s="132"/>
      <c r="AW296" s="132"/>
      <c r="AX296" s="132"/>
      <c r="AY296" s="132"/>
      <c r="AZ296" s="132"/>
      <c r="BA296" s="132"/>
      <c r="BB296" s="132"/>
      <c r="BC296" s="132"/>
      <c r="BD296" s="132"/>
      <c r="BE296" s="132"/>
      <c r="BF296" s="132"/>
      <c r="BG296" s="132"/>
      <c r="BH296" s="132"/>
      <c r="BI296" s="132"/>
      <c r="BJ296" s="132"/>
      <c r="BK296" s="132"/>
      <c r="BL296" s="132"/>
      <c r="BM296" s="132"/>
      <c r="BN296" s="132"/>
      <c r="BO296" s="132"/>
      <c r="BP296" s="132"/>
      <c r="BQ296" s="132"/>
      <c r="BR296" s="132"/>
      <c r="BS296" s="132"/>
      <c r="BT296" s="132"/>
      <c r="BU296" s="132"/>
      <c r="BV296" s="132"/>
      <c r="BW296" s="132"/>
      <c r="BX296" s="132"/>
      <c r="BY296" s="132"/>
      <c r="BZ296" s="132"/>
      <c r="CA296" s="132"/>
    </row>
    <row r="297" spans="1:79" s="133" customFormat="1" ht="12" customHeight="1" x14ac:dyDescent="0.2">
      <c r="A297" s="133" t="s">
        <v>543</v>
      </c>
      <c r="B297" s="220" t="s">
        <v>936</v>
      </c>
      <c r="C297" s="586" t="s">
        <v>1018</v>
      </c>
      <c r="D297" s="587" t="s">
        <v>263</v>
      </c>
      <c r="E297" s="588">
        <v>2</v>
      </c>
      <c r="F297" s="588" t="s">
        <v>446</v>
      </c>
      <c r="G297" s="588" t="s">
        <v>446</v>
      </c>
      <c r="H297" s="588" t="s">
        <v>446</v>
      </c>
      <c r="I297" s="589">
        <v>1</v>
      </c>
      <c r="J297" s="588">
        <v>1</v>
      </c>
      <c r="K297" s="588" t="s">
        <v>446</v>
      </c>
      <c r="L297" s="588" t="s">
        <v>446</v>
      </c>
      <c r="M297" s="588" t="s">
        <v>446</v>
      </c>
      <c r="N297" s="588">
        <v>1</v>
      </c>
      <c r="O297" s="241"/>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c r="AO297" s="132"/>
      <c r="AP297" s="132"/>
      <c r="AQ297" s="132"/>
      <c r="AR297" s="132"/>
      <c r="AS297" s="132"/>
      <c r="AT297" s="132"/>
      <c r="AU297" s="132"/>
      <c r="AV297" s="132"/>
      <c r="AW297" s="132"/>
      <c r="AX297" s="132"/>
      <c r="AY297" s="132"/>
      <c r="AZ297" s="132"/>
      <c r="BA297" s="132"/>
      <c r="BB297" s="132"/>
      <c r="BC297" s="132"/>
      <c r="BD297" s="132"/>
      <c r="BE297" s="132"/>
      <c r="BF297" s="132"/>
      <c r="BG297" s="132"/>
      <c r="BH297" s="132"/>
      <c r="BI297" s="132"/>
      <c r="BJ297" s="132"/>
      <c r="BK297" s="132"/>
      <c r="BL297" s="132"/>
      <c r="BM297" s="132"/>
      <c r="BN297" s="132"/>
      <c r="BO297" s="132"/>
      <c r="BP297" s="132"/>
      <c r="BQ297" s="132"/>
      <c r="BR297" s="132"/>
      <c r="BS297" s="132"/>
      <c r="BT297" s="132"/>
      <c r="BU297" s="132"/>
      <c r="BV297" s="132"/>
      <c r="BW297" s="132"/>
      <c r="BX297" s="132"/>
      <c r="BY297" s="132"/>
      <c r="BZ297" s="132"/>
      <c r="CA297" s="132"/>
    </row>
    <row r="298" spans="1:79" s="133" customFormat="1" ht="12" customHeight="1" x14ac:dyDescent="0.2">
      <c r="A298" s="133" t="s">
        <v>538</v>
      </c>
      <c r="B298" s="220" t="s">
        <v>946</v>
      </c>
      <c r="C298" s="586" t="s">
        <v>1019</v>
      </c>
      <c r="D298" s="587" t="s">
        <v>263</v>
      </c>
      <c r="E298" s="588">
        <v>1</v>
      </c>
      <c r="F298" s="588">
        <v>1</v>
      </c>
      <c r="G298" s="588" t="s">
        <v>446</v>
      </c>
      <c r="H298" s="588" t="s">
        <v>446</v>
      </c>
      <c r="I298" s="589">
        <v>1</v>
      </c>
      <c r="J298" s="588" t="s">
        <v>446</v>
      </c>
      <c r="K298" s="588" t="s">
        <v>446</v>
      </c>
      <c r="L298" s="588" t="s">
        <v>446</v>
      </c>
      <c r="M298" s="588" t="s">
        <v>446</v>
      </c>
      <c r="N298" s="588">
        <v>1</v>
      </c>
      <c r="O298" s="241"/>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c r="AO298" s="132"/>
      <c r="AP298" s="132"/>
      <c r="AQ298" s="132"/>
      <c r="AR298" s="132"/>
      <c r="AS298" s="132"/>
      <c r="AT298" s="132"/>
      <c r="AU298" s="132"/>
      <c r="AV298" s="132"/>
      <c r="AW298" s="132"/>
      <c r="AX298" s="132"/>
      <c r="AY298" s="132"/>
      <c r="AZ298" s="132"/>
      <c r="BA298" s="132"/>
      <c r="BB298" s="132"/>
      <c r="BC298" s="132"/>
      <c r="BD298" s="132"/>
      <c r="BE298" s="132"/>
      <c r="BF298" s="132"/>
      <c r="BG298" s="132"/>
      <c r="BH298" s="132"/>
      <c r="BI298" s="132"/>
      <c r="BJ298" s="132"/>
      <c r="BK298" s="132"/>
      <c r="BL298" s="132"/>
      <c r="BM298" s="132"/>
      <c r="BN298" s="132"/>
      <c r="BO298" s="132"/>
      <c r="BP298" s="132"/>
      <c r="BQ298" s="132"/>
      <c r="BR298" s="132"/>
      <c r="BS298" s="132"/>
      <c r="BT298" s="132"/>
      <c r="BU298" s="132"/>
      <c r="BV298" s="132"/>
      <c r="BW298" s="132"/>
      <c r="BX298" s="132"/>
      <c r="BY298" s="132"/>
      <c r="BZ298" s="132"/>
      <c r="CA298" s="132"/>
    </row>
    <row r="299" spans="1:79" s="133" customFormat="1" ht="12" customHeight="1" x14ac:dyDescent="0.2">
      <c r="A299" s="133" t="s">
        <v>551</v>
      </c>
      <c r="B299" s="220" t="s">
        <v>605</v>
      </c>
      <c r="C299" s="586" t="s">
        <v>1020</v>
      </c>
      <c r="D299" s="587" t="s">
        <v>263</v>
      </c>
      <c r="E299" s="588">
        <v>2</v>
      </c>
      <c r="F299" s="588">
        <v>2</v>
      </c>
      <c r="G299" s="588" t="s">
        <v>446</v>
      </c>
      <c r="H299" s="588" t="s">
        <v>446</v>
      </c>
      <c r="I299" s="589">
        <v>2</v>
      </c>
      <c r="J299" s="588" t="s">
        <v>446</v>
      </c>
      <c r="K299" s="588" t="s">
        <v>446</v>
      </c>
      <c r="L299" s="588" t="s">
        <v>446</v>
      </c>
      <c r="M299" s="588" t="s">
        <v>446</v>
      </c>
      <c r="N299" s="588">
        <v>2</v>
      </c>
      <c r="O299" s="241"/>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c r="AO299" s="132"/>
      <c r="AP299" s="132"/>
      <c r="AQ299" s="132"/>
      <c r="AR299" s="132"/>
      <c r="AS299" s="132"/>
      <c r="AT299" s="132"/>
      <c r="AU299" s="132"/>
      <c r="AV299" s="132"/>
      <c r="AW299" s="132"/>
      <c r="AX299" s="132"/>
      <c r="AY299" s="132"/>
      <c r="AZ299" s="132"/>
      <c r="BA299" s="132"/>
      <c r="BB299" s="132"/>
      <c r="BC299" s="132"/>
      <c r="BD299" s="132"/>
      <c r="BE299" s="132"/>
      <c r="BF299" s="132"/>
      <c r="BG299" s="132"/>
      <c r="BH299" s="132"/>
      <c r="BI299" s="132"/>
      <c r="BJ299" s="132"/>
      <c r="BK299" s="132"/>
      <c r="BL299" s="132"/>
      <c r="BM299" s="132"/>
      <c r="BN299" s="132"/>
      <c r="BO299" s="132"/>
      <c r="BP299" s="132"/>
      <c r="BQ299" s="132"/>
      <c r="BR299" s="132"/>
      <c r="BS299" s="132"/>
      <c r="BT299" s="132"/>
      <c r="BU299" s="132"/>
      <c r="BV299" s="132"/>
      <c r="BW299" s="132"/>
      <c r="BX299" s="132"/>
      <c r="BY299" s="132"/>
      <c r="BZ299" s="132"/>
      <c r="CA299" s="132"/>
    </row>
    <row r="300" spans="1:79" s="133" customFormat="1" ht="12" customHeight="1" x14ac:dyDescent="0.2">
      <c r="A300" s="133" t="s">
        <v>551</v>
      </c>
      <c r="B300" s="220" t="s">
        <v>605</v>
      </c>
      <c r="C300" s="586" t="s">
        <v>1021</v>
      </c>
      <c r="D300" s="587" t="s">
        <v>263</v>
      </c>
      <c r="E300" s="588" t="s">
        <v>446</v>
      </c>
      <c r="F300" s="588" t="s">
        <v>446</v>
      </c>
      <c r="G300" s="588" t="s">
        <v>446</v>
      </c>
      <c r="H300" s="588" t="s">
        <v>446</v>
      </c>
      <c r="I300" s="589" t="s">
        <v>446</v>
      </c>
      <c r="J300" s="588" t="s">
        <v>446</v>
      </c>
      <c r="K300" s="588" t="s">
        <v>446</v>
      </c>
      <c r="L300" s="588" t="s">
        <v>446</v>
      </c>
      <c r="M300" s="588" t="s">
        <v>446</v>
      </c>
      <c r="N300" s="588" t="s">
        <v>446</v>
      </c>
      <c r="O300" s="241"/>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c r="AO300" s="132"/>
      <c r="AP300" s="132"/>
      <c r="AQ300" s="132"/>
      <c r="AR300" s="132"/>
      <c r="AS300" s="132"/>
      <c r="AT300" s="132"/>
      <c r="AU300" s="132"/>
      <c r="AV300" s="132"/>
      <c r="AW300" s="132"/>
      <c r="AX300" s="132"/>
      <c r="AY300" s="132"/>
      <c r="AZ300" s="132"/>
      <c r="BA300" s="132"/>
      <c r="BB300" s="132"/>
      <c r="BC300" s="132"/>
      <c r="BD300" s="132"/>
      <c r="BE300" s="132"/>
      <c r="BF300" s="132"/>
      <c r="BG300" s="132"/>
      <c r="BH300" s="132"/>
      <c r="BI300" s="132"/>
      <c r="BJ300" s="132"/>
      <c r="BK300" s="132"/>
      <c r="BL300" s="132"/>
      <c r="BM300" s="132"/>
      <c r="BN300" s="132"/>
      <c r="BO300" s="132"/>
      <c r="BP300" s="132"/>
      <c r="BQ300" s="132"/>
      <c r="BR300" s="132"/>
      <c r="BS300" s="132"/>
      <c r="BT300" s="132"/>
      <c r="BU300" s="132"/>
      <c r="BV300" s="132"/>
      <c r="BW300" s="132"/>
      <c r="BX300" s="132"/>
      <c r="BY300" s="132"/>
      <c r="BZ300" s="132"/>
      <c r="CA300" s="132"/>
    </row>
    <row r="301" spans="1:79" s="133" customFormat="1" ht="12" customHeight="1" x14ac:dyDescent="0.2">
      <c r="A301" s="133" t="s">
        <v>551</v>
      </c>
      <c r="B301" s="220" t="s">
        <v>605</v>
      </c>
      <c r="C301" s="586" t="s">
        <v>1022</v>
      </c>
      <c r="D301" s="587" t="s">
        <v>263</v>
      </c>
      <c r="E301" s="588" t="s">
        <v>446</v>
      </c>
      <c r="F301" s="588" t="s">
        <v>446</v>
      </c>
      <c r="G301" s="588" t="s">
        <v>446</v>
      </c>
      <c r="H301" s="588" t="s">
        <v>446</v>
      </c>
      <c r="I301" s="589" t="s">
        <v>446</v>
      </c>
      <c r="J301" s="588" t="s">
        <v>446</v>
      </c>
      <c r="K301" s="588" t="s">
        <v>446</v>
      </c>
      <c r="L301" s="588" t="s">
        <v>446</v>
      </c>
      <c r="M301" s="588" t="s">
        <v>446</v>
      </c>
      <c r="N301" s="588" t="s">
        <v>446</v>
      </c>
      <c r="O301" s="241"/>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c r="AO301" s="132"/>
      <c r="AP301" s="132"/>
      <c r="AQ301" s="132"/>
      <c r="AR301" s="132"/>
      <c r="AS301" s="132"/>
      <c r="AT301" s="132"/>
      <c r="AU301" s="132"/>
      <c r="AV301" s="132"/>
      <c r="AW301" s="132"/>
      <c r="AX301" s="132"/>
      <c r="AY301" s="132"/>
      <c r="AZ301" s="132"/>
      <c r="BA301" s="132"/>
      <c r="BB301" s="132"/>
      <c r="BC301" s="132"/>
      <c r="BD301" s="132"/>
      <c r="BE301" s="132"/>
      <c r="BF301" s="132"/>
      <c r="BG301" s="132"/>
      <c r="BH301" s="132"/>
      <c r="BI301" s="132"/>
      <c r="BJ301" s="132"/>
      <c r="BK301" s="132"/>
      <c r="BL301" s="132"/>
      <c r="BM301" s="132"/>
      <c r="BN301" s="132"/>
      <c r="BO301" s="132"/>
      <c r="BP301" s="132"/>
      <c r="BQ301" s="132"/>
      <c r="BR301" s="132"/>
      <c r="BS301" s="132"/>
      <c r="BT301" s="132"/>
      <c r="BU301" s="132"/>
      <c r="BV301" s="132"/>
      <c r="BW301" s="132"/>
      <c r="BX301" s="132"/>
      <c r="BY301" s="132"/>
      <c r="BZ301" s="132"/>
      <c r="CA301" s="132"/>
    </row>
    <row r="302" spans="1:79" s="133" customFormat="1" ht="12" customHeight="1" x14ac:dyDescent="0.2">
      <c r="A302" s="133" t="s">
        <v>551</v>
      </c>
      <c r="B302" s="220" t="s">
        <v>605</v>
      </c>
      <c r="C302" s="586" t="s">
        <v>1023</v>
      </c>
      <c r="D302" s="587" t="s">
        <v>263</v>
      </c>
      <c r="E302" s="588">
        <v>1</v>
      </c>
      <c r="F302" s="588" t="s">
        <v>446</v>
      </c>
      <c r="G302" s="588" t="s">
        <v>446</v>
      </c>
      <c r="H302" s="588" t="s">
        <v>446</v>
      </c>
      <c r="I302" s="589">
        <v>1</v>
      </c>
      <c r="J302" s="588" t="s">
        <v>446</v>
      </c>
      <c r="K302" s="588" t="s">
        <v>446</v>
      </c>
      <c r="L302" s="588" t="s">
        <v>446</v>
      </c>
      <c r="M302" s="588" t="s">
        <v>446</v>
      </c>
      <c r="N302" s="588" t="s">
        <v>446</v>
      </c>
      <c r="O302" s="241"/>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c r="AO302" s="132"/>
      <c r="AP302" s="132"/>
      <c r="AQ302" s="132"/>
      <c r="AR302" s="132"/>
      <c r="AS302" s="132"/>
      <c r="AT302" s="132"/>
      <c r="AU302" s="132"/>
      <c r="AV302" s="132"/>
      <c r="AW302" s="132"/>
      <c r="AX302" s="132"/>
      <c r="AY302" s="132"/>
      <c r="AZ302" s="132"/>
      <c r="BA302" s="132"/>
      <c r="BB302" s="132"/>
      <c r="BC302" s="132"/>
      <c r="BD302" s="132"/>
      <c r="BE302" s="132"/>
      <c r="BF302" s="132"/>
      <c r="BG302" s="132"/>
      <c r="BH302" s="132"/>
      <c r="BI302" s="132"/>
      <c r="BJ302" s="132"/>
      <c r="BK302" s="132"/>
      <c r="BL302" s="132"/>
      <c r="BM302" s="132"/>
      <c r="BN302" s="132"/>
      <c r="BO302" s="132"/>
      <c r="BP302" s="132"/>
      <c r="BQ302" s="132"/>
      <c r="BR302" s="132"/>
      <c r="BS302" s="132"/>
      <c r="BT302" s="132"/>
      <c r="BU302" s="132"/>
      <c r="BV302" s="132"/>
      <c r="BW302" s="132"/>
      <c r="BX302" s="132"/>
      <c r="BY302" s="132"/>
      <c r="BZ302" s="132"/>
      <c r="CA302" s="132"/>
    </row>
    <row r="303" spans="1:79" s="133" customFormat="1" ht="12" customHeight="1" x14ac:dyDescent="0.2">
      <c r="A303" s="133" t="s">
        <v>551</v>
      </c>
      <c r="B303" s="220" t="s">
        <v>605</v>
      </c>
      <c r="C303" s="586" t="s">
        <v>1024</v>
      </c>
      <c r="D303" s="587" t="s">
        <v>263</v>
      </c>
      <c r="E303" s="588" t="s">
        <v>446</v>
      </c>
      <c r="F303" s="588" t="s">
        <v>446</v>
      </c>
      <c r="G303" s="588" t="s">
        <v>446</v>
      </c>
      <c r="H303" s="588" t="s">
        <v>446</v>
      </c>
      <c r="I303" s="589" t="s">
        <v>446</v>
      </c>
      <c r="J303" s="588" t="s">
        <v>446</v>
      </c>
      <c r="K303" s="588" t="s">
        <v>446</v>
      </c>
      <c r="L303" s="588" t="s">
        <v>446</v>
      </c>
      <c r="M303" s="588" t="s">
        <v>446</v>
      </c>
      <c r="N303" s="588" t="s">
        <v>446</v>
      </c>
      <c r="O303" s="241"/>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c r="AO303" s="132"/>
      <c r="AP303" s="132"/>
      <c r="AQ303" s="132"/>
      <c r="AR303" s="132"/>
      <c r="AS303" s="132"/>
      <c r="AT303" s="132"/>
      <c r="AU303" s="132"/>
      <c r="AV303" s="132"/>
      <c r="AW303" s="132"/>
      <c r="AX303" s="132"/>
      <c r="AY303" s="132"/>
      <c r="AZ303" s="132"/>
      <c r="BA303" s="132"/>
      <c r="BB303" s="132"/>
      <c r="BC303" s="132"/>
      <c r="BD303" s="132"/>
      <c r="BE303" s="132"/>
      <c r="BF303" s="132"/>
      <c r="BG303" s="132"/>
      <c r="BH303" s="132"/>
      <c r="BI303" s="132"/>
      <c r="BJ303" s="132"/>
      <c r="BK303" s="132"/>
      <c r="BL303" s="132"/>
      <c r="BM303" s="132"/>
      <c r="BN303" s="132"/>
      <c r="BO303" s="132"/>
      <c r="BP303" s="132"/>
      <c r="BQ303" s="132"/>
      <c r="BR303" s="132"/>
      <c r="BS303" s="132"/>
      <c r="BT303" s="132"/>
      <c r="BU303" s="132"/>
      <c r="BV303" s="132"/>
      <c r="BW303" s="132"/>
      <c r="BX303" s="132"/>
      <c r="BY303" s="132"/>
      <c r="BZ303" s="132"/>
      <c r="CA303" s="132"/>
    </row>
    <row r="304" spans="1:79" s="133" customFormat="1" ht="12" customHeight="1" x14ac:dyDescent="0.2">
      <c r="A304" s="133" t="s">
        <v>551</v>
      </c>
      <c r="B304" s="220" t="s">
        <v>605</v>
      </c>
      <c r="C304" s="586" t="s">
        <v>1025</v>
      </c>
      <c r="D304" s="587" t="s">
        <v>263</v>
      </c>
      <c r="E304" s="588" t="s">
        <v>446</v>
      </c>
      <c r="F304" s="588" t="s">
        <v>446</v>
      </c>
      <c r="G304" s="588" t="s">
        <v>446</v>
      </c>
      <c r="H304" s="588" t="s">
        <v>446</v>
      </c>
      <c r="I304" s="589" t="s">
        <v>446</v>
      </c>
      <c r="J304" s="588" t="s">
        <v>446</v>
      </c>
      <c r="K304" s="588" t="s">
        <v>446</v>
      </c>
      <c r="L304" s="588" t="s">
        <v>446</v>
      </c>
      <c r="M304" s="588" t="s">
        <v>446</v>
      </c>
      <c r="N304" s="588" t="s">
        <v>446</v>
      </c>
      <c r="O304" s="241"/>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c r="AO304" s="132"/>
      <c r="AP304" s="132"/>
      <c r="AQ304" s="132"/>
      <c r="AR304" s="132"/>
      <c r="AS304" s="132"/>
      <c r="AT304" s="132"/>
      <c r="AU304" s="132"/>
      <c r="AV304" s="132"/>
      <c r="AW304" s="132"/>
      <c r="AX304" s="132"/>
      <c r="AY304" s="132"/>
      <c r="AZ304" s="132"/>
      <c r="BA304" s="132"/>
      <c r="BB304" s="132"/>
      <c r="BC304" s="132"/>
      <c r="BD304" s="132"/>
      <c r="BE304" s="132"/>
      <c r="BF304" s="132"/>
      <c r="BG304" s="132"/>
      <c r="BH304" s="132"/>
      <c r="BI304" s="132"/>
      <c r="BJ304" s="132"/>
      <c r="BK304" s="132"/>
      <c r="BL304" s="132"/>
      <c r="BM304" s="132"/>
      <c r="BN304" s="132"/>
      <c r="BO304" s="132"/>
      <c r="BP304" s="132"/>
      <c r="BQ304" s="132"/>
      <c r="BR304" s="132"/>
      <c r="BS304" s="132"/>
      <c r="BT304" s="132"/>
      <c r="BU304" s="132"/>
      <c r="BV304" s="132"/>
      <c r="BW304" s="132"/>
      <c r="BX304" s="132"/>
      <c r="BY304" s="132"/>
      <c r="BZ304" s="132"/>
      <c r="CA304" s="132"/>
    </row>
    <row r="305" spans="1:79" s="133" customFormat="1" ht="12" customHeight="1" x14ac:dyDescent="0.2">
      <c r="A305" s="133" t="s">
        <v>551</v>
      </c>
      <c r="B305" s="220" t="s">
        <v>605</v>
      </c>
      <c r="C305" s="586" t="s">
        <v>1026</v>
      </c>
      <c r="D305" s="587" t="s">
        <v>263</v>
      </c>
      <c r="E305" s="588" t="s">
        <v>446</v>
      </c>
      <c r="F305" s="588" t="s">
        <v>446</v>
      </c>
      <c r="G305" s="588" t="s">
        <v>446</v>
      </c>
      <c r="H305" s="588" t="s">
        <v>446</v>
      </c>
      <c r="I305" s="589" t="s">
        <v>446</v>
      </c>
      <c r="J305" s="588" t="s">
        <v>446</v>
      </c>
      <c r="K305" s="588" t="s">
        <v>446</v>
      </c>
      <c r="L305" s="588" t="s">
        <v>446</v>
      </c>
      <c r="M305" s="588" t="s">
        <v>446</v>
      </c>
      <c r="N305" s="588" t="s">
        <v>446</v>
      </c>
      <c r="O305" s="241"/>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c r="AO305" s="132"/>
      <c r="AP305" s="132"/>
      <c r="AQ305" s="132"/>
      <c r="AR305" s="132"/>
      <c r="AS305" s="132"/>
      <c r="AT305" s="132"/>
      <c r="AU305" s="132"/>
      <c r="AV305" s="132"/>
      <c r="AW305" s="132"/>
      <c r="AX305" s="132"/>
      <c r="AY305" s="132"/>
      <c r="AZ305" s="132"/>
      <c r="BA305" s="132"/>
      <c r="BB305" s="132"/>
      <c r="BC305" s="132"/>
      <c r="BD305" s="132"/>
      <c r="BE305" s="132"/>
      <c r="BF305" s="132"/>
      <c r="BG305" s="132"/>
      <c r="BH305" s="132"/>
      <c r="BI305" s="132"/>
      <c r="BJ305" s="132"/>
      <c r="BK305" s="132"/>
      <c r="BL305" s="132"/>
      <c r="BM305" s="132"/>
      <c r="BN305" s="132"/>
      <c r="BO305" s="132"/>
      <c r="BP305" s="132"/>
      <c r="BQ305" s="132"/>
      <c r="BR305" s="132"/>
      <c r="BS305" s="132"/>
      <c r="BT305" s="132"/>
      <c r="BU305" s="132"/>
      <c r="BV305" s="132"/>
      <c r="BW305" s="132"/>
      <c r="BX305" s="132"/>
      <c r="BY305" s="132"/>
      <c r="BZ305" s="132"/>
      <c r="CA305" s="132"/>
    </row>
    <row r="306" spans="1:79" s="133" customFormat="1" ht="12" customHeight="1" x14ac:dyDescent="0.2">
      <c r="A306" s="133" t="s">
        <v>556</v>
      </c>
      <c r="B306" s="220" t="s">
        <v>602</v>
      </c>
      <c r="C306" s="586" t="s">
        <v>1027</v>
      </c>
      <c r="D306" s="587" t="s">
        <v>263</v>
      </c>
      <c r="E306" s="588" t="s">
        <v>446</v>
      </c>
      <c r="F306" s="588" t="s">
        <v>446</v>
      </c>
      <c r="G306" s="588" t="s">
        <v>446</v>
      </c>
      <c r="H306" s="588" t="s">
        <v>446</v>
      </c>
      <c r="I306" s="589" t="s">
        <v>446</v>
      </c>
      <c r="J306" s="588" t="s">
        <v>446</v>
      </c>
      <c r="K306" s="588" t="s">
        <v>446</v>
      </c>
      <c r="L306" s="588" t="s">
        <v>446</v>
      </c>
      <c r="M306" s="588" t="s">
        <v>446</v>
      </c>
      <c r="N306" s="588" t="s">
        <v>446</v>
      </c>
      <c r="O306" s="241"/>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c r="AO306" s="132"/>
      <c r="AP306" s="132"/>
      <c r="AQ306" s="132"/>
      <c r="AR306" s="132"/>
      <c r="AS306" s="132"/>
      <c r="AT306" s="132"/>
      <c r="AU306" s="132"/>
      <c r="AV306" s="132"/>
      <c r="AW306" s="132"/>
      <c r="AX306" s="132"/>
      <c r="AY306" s="132"/>
      <c r="AZ306" s="132"/>
      <c r="BA306" s="132"/>
      <c r="BB306" s="132"/>
      <c r="BC306" s="132"/>
      <c r="BD306" s="132"/>
      <c r="BE306" s="132"/>
      <c r="BF306" s="132"/>
      <c r="BG306" s="132"/>
      <c r="BH306" s="132"/>
      <c r="BI306" s="132"/>
      <c r="BJ306" s="132"/>
      <c r="BK306" s="132"/>
      <c r="BL306" s="132"/>
      <c r="BM306" s="132"/>
      <c r="BN306" s="132"/>
      <c r="BO306" s="132"/>
      <c r="BP306" s="132"/>
      <c r="BQ306" s="132"/>
      <c r="BR306" s="132"/>
      <c r="BS306" s="132"/>
      <c r="BT306" s="132"/>
      <c r="BU306" s="132"/>
      <c r="BV306" s="132"/>
      <c r="BW306" s="132"/>
      <c r="BX306" s="132"/>
      <c r="BY306" s="132"/>
      <c r="BZ306" s="132"/>
      <c r="CA306" s="132"/>
    </row>
    <row r="307" spans="1:79" s="133" customFormat="1" ht="12" customHeight="1" x14ac:dyDescent="0.2">
      <c r="A307" s="133" t="s">
        <v>556</v>
      </c>
      <c r="B307" s="220" t="s">
        <v>602</v>
      </c>
      <c r="C307" s="586" t="s">
        <v>1028</v>
      </c>
      <c r="D307" s="587" t="s">
        <v>263</v>
      </c>
      <c r="E307" s="588">
        <v>1</v>
      </c>
      <c r="F307" s="588" t="s">
        <v>446</v>
      </c>
      <c r="G307" s="588" t="s">
        <v>446</v>
      </c>
      <c r="H307" s="588" t="s">
        <v>446</v>
      </c>
      <c r="I307" s="589" t="s">
        <v>446</v>
      </c>
      <c r="J307" s="588">
        <v>1</v>
      </c>
      <c r="K307" s="588" t="s">
        <v>446</v>
      </c>
      <c r="L307" s="588" t="s">
        <v>446</v>
      </c>
      <c r="M307" s="588" t="s">
        <v>446</v>
      </c>
      <c r="N307" s="588">
        <v>1</v>
      </c>
      <c r="O307" s="241"/>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2"/>
      <c r="AY307" s="132"/>
      <c r="AZ307" s="132"/>
      <c r="BA307" s="132"/>
      <c r="BB307" s="132"/>
      <c r="BC307" s="132"/>
      <c r="BD307" s="132"/>
      <c r="BE307" s="132"/>
      <c r="BF307" s="132"/>
      <c r="BG307" s="132"/>
      <c r="BH307" s="132"/>
      <c r="BI307" s="132"/>
      <c r="BJ307" s="132"/>
      <c r="BK307" s="132"/>
      <c r="BL307" s="132"/>
      <c r="BM307" s="132"/>
      <c r="BN307" s="132"/>
      <c r="BO307" s="132"/>
      <c r="BP307" s="132"/>
      <c r="BQ307" s="132"/>
      <c r="BR307" s="132"/>
      <c r="BS307" s="132"/>
      <c r="BT307" s="132"/>
      <c r="BU307" s="132"/>
      <c r="BV307" s="132"/>
      <c r="BW307" s="132"/>
      <c r="BX307" s="132"/>
      <c r="BY307" s="132"/>
      <c r="BZ307" s="132"/>
      <c r="CA307" s="132"/>
    </row>
    <row r="308" spans="1:79" s="133" customFormat="1" ht="12" customHeight="1" x14ac:dyDescent="0.2">
      <c r="A308" s="133" t="s">
        <v>556</v>
      </c>
      <c r="B308" s="220" t="s">
        <v>602</v>
      </c>
      <c r="C308" s="586" t="s">
        <v>1029</v>
      </c>
      <c r="D308" s="587" t="s">
        <v>263</v>
      </c>
      <c r="E308" s="588" t="s">
        <v>446</v>
      </c>
      <c r="F308" s="588" t="s">
        <v>446</v>
      </c>
      <c r="G308" s="588" t="s">
        <v>446</v>
      </c>
      <c r="H308" s="588" t="s">
        <v>446</v>
      </c>
      <c r="I308" s="589" t="s">
        <v>446</v>
      </c>
      <c r="J308" s="588" t="s">
        <v>446</v>
      </c>
      <c r="K308" s="588" t="s">
        <v>446</v>
      </c>
      <c r="L308" s="588" t="s">
        <v>446</v>
      </c>
      <c r="M308" s="588" t="s">
        <v>446</v>
      </c>
      <c r="N308" s="588" t="s">
        <v>446</v>
      </c>
      <c r="O308" s="241"/>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c r="AW308" s="132"/>
      <c r="AX308" s="132"/>
      <c r="AY308" s="132"/>
      <c r="AZ308" s="132"/>
      <c r="BA308" s="132"/>
      <c r="BB308" s="132"/>
      <c r="BC308" s="132"/>
      <c r="BD308" s="132"/>
      <c r="BE308" s="132"/>
      <c r="BF308" s="132"/>
      <c r="BG308" s="132"/>
      <c r="BH308" s="132"/>
      <c r="BI308" s="132"/>
      <c r="BJ308" s="132"/>
      <c r="BK308" s="132"/>
      <c r="BL308" s="132"/>
      <c r="BM308" s="132"/>
      <c r="BN308" s="132"/>
      <c r="BO308" s="132"/>
      <c r="BP308" s="132"/>
      <c r="BQ308" s="132"/>
      <c r="BR308" s="132"/>
      <c r="BS308" s="132"/>
      <c r="BT308" s="132"/>
      <c r="BU308" s="132"/>
      <c r="BV308" s="132"/>
      <c r="BW308" s="132"/>
      <c r="BX308" s="132"/>
      <c r="BY308" s="132"/>
      <c r="BZ308" s="132"/>
      <c r="CA308" s="132"/>
    </row>
    <row r="309" spans="1:79" s="133" customFormat="1" ht="12" customHeight="1" x14ac:dyDescent="0.2">
      <c r="A309" s="133" t="s">
        <v>556</v>
      </c>
      <c r="B309" s="220" t="s">
        <v>602</v>
      </c>
      <c r="C309" s="586" t="s">
        <v>1030</v>
      </c>
      <c r="D309" s="587" t="s">
        <v>263</v>
      </c>
      <c r="E309" s="588">
        <v>1</v>
      </c>
      <c r="F309" s="588" t="s">
        <v>446</v>
      </c>
      <c r="G309" s="588" t="s">
        <v>446</v>
      </c>
      <c r="H309" s="588" t="s">
        <v>446</v>
      </c>
      <c r="I309" s="589">
        <v>1</v>
      </c>
      <c r="J309" s="588" t="s">
        <v>446</v>
      </c>
      <c r="K309" s="588" t="s">
        <v>446</v>
      </c>
      <c r="L309" s="588" t="s">
        <v>446</v>
      </c>
      <c r="M309" s="588">
        <v>1</v>
      </c>
      <c r="N309" s="588" t="s">
        <v>446</v>
      </c>
      <c r="O309" s="241"/>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c r="AO309" s="132"/>
      <c r="AP309" s="132"/>
      <c r="AQ309" s="132"/>
      <c r="AR309" s="132"/>
      <c r="AS309" s="132"/>
      <c r="AT309" s="132"/>
      <c r="AU309" s="132"/>
      <c r="AV309" s="132"/>
      <c r="AW309" s="132"/>
      <c r="AX309" s="132"/>
      <c r="AY309" s="132"/>
      <c r="AZ309" s="132"/>
      <c r="BA309" s="132"/>
      <c r="BB309" s="132"/>
      <c r="BC309" s="132"/>
      <c r="BD309" s="132"/>
      <c r="BE309" s="132"/>
      <c r="BF309" s="132"/>
      <c r="BG309" s="132"/>
      <c r="BH309" s="132"/>
      <c r="BI309" s="132"/>
      <c r="BJ309" s="132"/>
      <c r="BK309" s="132"/>
      <c r="BL309" s="132"/>
      <c r="BM309" s="132"/>
      <c r="BN309" s="132"/>
      <c r="BO309" s="132"/>
      <c r="BP309" s="132"/>
      <c r="BQ309" s="132"/>
      <c r="BR309" s="132"/>
      <c r="BS309" s="132"/>
      <c r="BT309" s="132"/>
      <c r="BU309" s="132"/>
      <c r="BV309" s="132"/>
      <c r="BW309" s="132"/>
      <c r="BX309" s="132"/>
      <c r="BY309" s="132"/>
      <c r="BZ309" s="132"/>
      <c r="CA309" s="132"/>
    </row>
    <row r="310" spans="1:79" s="133" customFormat="1" ht="12" customHeight="1" x14ac:dyDescent="0.2">
      <c r="A310" s="133" t="s">
        <v>556</v>
      </c>
      <c r="B310" s="220" t="s">
        <v>602</v>
      </c>
      <c r="C310" s="586" t="s">
        <v>1031</v>
      </c>
      <c r="D310" s="587" t="s">
        <v>263</v>
      </c>
      <c r="E310" s="588">
        <v>3</v>
      </c>
      <c r="F310" s="588">
        <v>3</v>
      </c>
      <c r="G310" s="588" t="s">
        <v>446</v>
      </c>
      <c r="H310" s="588" t="s">
        <v>446</v>
      </c>
      <c r="I310" s="589">
        <v>2</v>
      </c>
      <c r="J310" s="588" t="s">
        <v>446</v>
      </c>
      <c r="K310" s="588" t="s">
        <v>446</v>
      </c>
      <c r="L310" s="588" t="s">
        <v>446</v>
      </c>
      <c r="M310" s="588" t="s">
        <v>446</v>
      </c>
      <c r="N310" s="588">
        <v>1</v>
      </c>
      <c r="O310" s="241"/>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2"/>
      <c r="AY310" s="132"/>
      <c r="AZ310" s="132"/>
      <c r="BA310" s="132"/>
      <c r="BB310" s="132"/>
      <c r="BC310" s="132"/>
      <c r="BD310" s="132"/>
      <c r="BE310" s="132"/>
      <c r="BF310" s="132"/>
      <c r="BG310" s="132"/>
      <c r="BH310" s="132"/>
      <c r="BI310" s="132"/>
      <c r="BJ310" s="132"/>
      <c r="BK310" s="132"/>
      <c r="BL310" s="132"/>
      <c r="BM310" s="132"/>
      <c r="BN310" s="132"/>
      <c r="BO310" s="132"/>
      <c r="BP310" s="132"/>
      <c r="BQ310" s="132"/>
      <c r="BR310" s="132"/>
      <c r="BS310" s="132"/>
      <c r="BT310" s="132"/>
      <c r="BU310" s="132"/>
      <c r="BV310" s="132"/>
      <c r="BW310" s="132"/>
      <c r="BX310" s="132"/>
      <c r="BY310" s="132"/>
      <c r="BZ310" s="132"/>
      <c r="CA310" s="132"/>
    </row>
    <row r="311" spans="1:79" s="133" customFormat="1" ht="12" customHeight="1" x14ac:dyDescent="0.2">
      <c r="A311" s="133" t="s">
        <v>556</v>
      </c>
      <c r="B311" s="220" t="s">
        <v>602</v>
      </c>
      <c r="C311" s="586" t="s">
        <v>1032</v>
      </c>
      <c r="D311" s="587" t="s">
        <v>263</v>
      </c>
      <c r="E311" s="588" t="s">
        <v>446</v>
      </c>
      <c r="F311" s="588" t="s">
        <v>446</v>
      </c>
      <c r="G311" s="588" t="s">
        <v>446</v>
      </c>
      <c r="H311" s="588" t="s">
        <v>446</v>
      </c>
      <c r="I311" s="589" t="s">
        <v>446</v>
      </c>
      <c r="J311" s="588" t="s">
        <v>446</v>
      </c>
      <c r="K311" s="588" t="s">
        <v>446</v>
      </c>
      <c r="L311" s="588" t="s">
        <v>446</v>
      </c>
      <c r="M311" s="588" t="s">
        <v>446</v>
      </c>
      <c r="N311" s="588" t="s">
        <v>446</v>
      </c>
      <c r="O311" s="241"/>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c r="AO311" s="132"/>
      <c r="AP311" s="132"/>
      <c r="AQ311" s="132"/>
      <c r="AR311" s="132"/>
      <c r="AS311" s="132"/>
      <c r="AT311" s="132"/>
      <c r="AU311" s="132"/>
      <c r="AV311" s="132"/>
      <c r="AW311" s="132"/>
      <c r="AX311" s="132"/>
      <c r="AY311" s="132"/>
      <c r="AZ311" s="132"/>
      <c r="BA311" s="132"/>
      <c r="BB311" s="132"/>
      <c r="BC311" s="132"/>
      <c r="BD311" s="132"/>
      <c r="BE311" s="132"/>
      <c r="BF311" s="132"/>
      <c r="BG311" s="132"/>
      <c r="BH311" s="132"/>
      <c r="BI311" s="132"/>
      <c r="BJ311" s="132"/>
      <c r="BK311" s="132"/>
      <c r="BL311" s="132"/>
      <c r="BM311" s="132"/>
      <c r="BN311" s="132"/>
      <c r="BO311" s="132"/>
      <c r="BP311" s="132"/>
      <c r="BQ311" s="132"/>
      <c r="BR311" s="132"/>
      <c r="BS311" s="132"/>
      <c r="BT311" s="132"/>
      <c r="BU311" s="132"/>
      <c r="BV311" s="132"/>
      <c r="BW311" s="132"/>
      <c r="BX311" s="132"/>
      <c r="BY311" s="132"/>
      <c r="BZ311" s="132"/>
      <c r="CA311" s="132"/>
    </row>
    <row r="312" spans="1:79" s="133" customFormat="1" ht="12" customHeight="1" x14ac:dyDescent="0.2">
      <c r="A312" s="133" t="s">
        <v>556</v>
      </c>
      <c r="B312" s="220" t="s">
        <v>602</v>
      </c>
      <c r="C312" s="586" t="s">
        <v>1033</v>
      </c>
      <c r="D312" s="587" t="s">
        <v>263</v>
      </c>
      <c r="E312" s="588">
        <v>1</v>
      </c>
      <c r="F312" s="588">
        <v>1</v>
      </c>
      <c r="G312" s="588" t="s">
        <v>446</v>
      </c>
      <c r="H312" s="588" t="s">
        <v>446</v>
      </c>
      <c r="I312" s="589" t="s">
        <v>446</v>
      </c>
      <c r="J312" s="588" t="s">
        <v>446</v>
      </c>
      <c r="K312" s="588" t="s">
        <v>446</v>
      </c>
      <c r="L312" s="588">
        <v>1</v>
      </c>
      <c r="M312" s="588">
        <v>1</v>
      </c>
      <c r="N312" s="588" t="s">
        <v>446</v>
      </c>
      <c r="O312" s="241"/>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c r="AO312" s="132"/>
      <c r="AP312" s="132"/>
      <c r="AQ312" s="132"/>
      <c r="AR312" s="132"/>
      <c r="AS312" s="132"/>
      <c r="AT312" s="132"/>
      <c r="AU312" s="132"/>
      <c r="AV312" s="132"/>
      <c r="AW312" s="132"/>
      <c r="AX312" s="132"/>
      <c r="AY312" s="132"/>
      <c r="AZ312" s="132"/>
      <c r="BA312" s="132"/>
      <c r="BB312" s="132"/>
      <c r="BC312" s="132"/>
      <c r="BD312" s="132"/>
      <c r="BE312" s="132"/>
      <c r="BF312" s="132"/>
      <c r="BG312" s="132"/>
      <c r="BH312" s="132"/>
      <c r="BI312" s="132"/>
      <c r="BJ312" s="132"/>
      <c r="BK312" s="132"/>
      <c r="BL312" s="132"/>
      <c r="BM312" s="132"/>
      <c r="BN312" s="132"/>
      <c r="BO312" s="132"/>
      <c r="BP312" s="132"/>
      <c r="BQ312" s="132"/>
      <c r="BR312" s="132"/>
      <c r="BS312" s="132"/>
      <c r="BT312" s="132"/>
      <c r="BU312" s="132"/>
      <c r="BV312" s="132"/>
      <c r="BW312" s="132"/>
      <c r="BX312" s="132"/>
      <c r="BY312" s="132"/>
      <c r="BZ312" s="132"/>
      <c r="CA312" s="132"/>
    </row>
    <row r="313" spans="1:79" s="133" customFormat="1" ht="12" customHeight="1" x14ac:dyDescent="0.2">
      <c r="A313" s="133" t="s">
        <v>556</v>
      </c>
      <c r="B313" s="220" t="s">
        <v>602</v>
      </c>
      <c r="C313" s="586" t="s">
        <v>1034</v>
      </c>
      <c r="D313" s="587" t="s">
        <v>263</v>
      </c>
      <c r="E313" s="588" t="s">
        <v>446</v>
      </c>
      <c r="F313" s="588" t="s">
        <v>446</v>
      </c>
      <c r="G313" s="588" t="s">
        <v>446</v>
      </c>
      <c r="H313" s="588" t="s">
        <v>446</v>
      </c>
      <c r="I313" s="589" t="s">
        <v>446</v>
      </c>
      <c r="J313" s="588" t="s">
        <v>446</v>
      </c>
      <c r="K313" s="588" t="s">
        <v>446</v>
      </c>
      <c r="L313" s="588" t="s">
        <v>446</v>
      </c>
      <c r="M313" s="588" t="s">
        <v>446</v>
      </c>
      <c r="N313" s="588" t="s">
        <v>446</v>
      </c>
      <c r="O313" s="241"/>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c r="AO313" s="132"/>
      <c r="AP313" s="132"/>
      <c r="AQ313" s="132"/>
      <c r="AR313" s="132"/>
      <c r="AS313" s="132"/>
      <c r="AT313" s="132"/>
      <c r="AU313" s="132"/>
      <c r="AV313" s="132"/>
      <c r="AW313" s="132"/>
      <c r="AX313" s="132"/>
      <c r="AY313" s="132"/>
      <c r="AZ313" s="132"/>
      <c r="BA313" s="132"/>
      <c r="BB313" s="132"/>
      <c r="BC313" s="132"/>
      <c r="BD313" s="132"/>
      <c r="BE313" s="132"/>
      <c r="BF313" s="132"/>
      <c r="BG313" s="132"/>
      <c r="BH313" s="132"/>
      <c r="BI313" s="132"/>
      <c r="BJ313" s="132"/>
      <c r="BK313" s="132"/>
      <c r="BL313" s="132"/>
      <c r="BM313" s="132"/>
      <c r="BN313" s="132"/>
      <c r="BO313" s="132"/>
      <c r="BP313" s="132"/>
      <c r="BQ313" s="132"/>
      <c r="BR313" s="132"/>
      <c r="BS313" s="132"/>
      <c r="BT313" s="132"/>
      <c r="BU313" s="132"/>
      <c r="BV313" s="132"/>
      <c r="BW313" s="132"/>
      <c r="BX313" s="132"/>
      <c r="BY313" s="132"/>
      <c r="BZ313" s="132"/>
      <c r="CA313" s="132"/>
    </row>
    <row r="314" spans="1:79" s="133" customFormat="1" ht="12" customHeight="1" x14ac:dyDescent="0.2">
      <c r="A314" s="133" t="s">
        <v>556</v>
      </c>
      <c r="B314" s="220" t="s">
        <v>602</v>
      </c>
      <c r="C314" s="586" t="s">
        <v>1035</v>
      </c>
      <c r="D314" s="587" t="s">
        <v>263</v>
      </c>
      <c r="E314" s="588">
        <v>1</v>
      </c>
      <c r="F314" s="588">
        <v>1</v>
      </c>
      <c r="G314" s="588" t="s">
        <v>446</v>
      </c>
      <c r="H314" s="588" t="s">
        <v>446</v>
      </c>
      <c r="I314" s="589">
        <v>1</v>
      </c>
      <c r="J314" s="588" t="s">
        <v>446</v>
      </c>
      <c r="K314" s="588" t="s">
        <v>446</v>
      </c>
      <c r="L314" s="588" t="s">
        <v>446</v>
      </c>
      <c r="M314" s="588" t="s">
        <v>446</v>
      </c>
      <c r="N314" s="588" t="s">
        <v>446</v>
      </c>
      <c r="O314" s="241"/>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c r="AO314" s="132"/>
      <c r="AP314" s="132"/>
      <c r="AQ314" s="132"/>
      <c r="AR314" s="132"/>
      <c r="AS314" s="132"/>
      <c r="AT314" s="132"/>
      <c r="AU314" s="132"/>
      <c r="AV314" s="132"/>
      <c r="AW314" s="132"/>
      <c r="AX314" s="132"/>
      <c r="AY314" s="132"/>
      <c r="AZ314" s="132"/>
      <c r="BA314" s="132"/>
      <c r="BB314" s="132"/>
      <c r="BC314" s="132"/>
      <c r="BD314" s="132"/>
      <c r="BE314" s="132"/>
      <c r="BF314" s="132"/>
      <c r="BG314" s="132"/>
      <c r="BH314" s="132"/>
      <c r="BI314" s="132"/>
      <c r="BJ314" s="132"/>
      <c r="BK314" s="132"/>
      <c r="BL314" s="132"/>
      <c r="BM314" s="132"/>
      <c r="BN314" s="132"/>
      <c r="BO314" s="132"/>
      <c r="BP314" s="132"/>
      <c r="BQ314" s="132"/>
      <c r="BR314" s="132"/>
      <c r="BS314" s="132"/>
      <c r="BT314" s="132"/>
      <c r="BU314" s="132"/>
      <c r="BV314" s="132"/>
      <c r="BW314" s="132"/>
      <c r="BX314" s="132"/>
      <c r="BY314" s="132"/>
      <c r="BZ314" s="132"/>
      <c r="CA314" s="132"/>
    </row>
    <row r="315" spans="1:79" s="133" customFormat="1" ht="12" customHeight="1" x14ac:dyDescent="0.2">
      <c r="A315" s="133" t="s">
        <v>1096</v>
      </c>
      <c r="B315" s="220" t="s">
        <v>932</v>
      </c>
      <c r="C315" s="586" t="s">
        <v>1036</v>
      </c>
      <c r="D315" s="587" t="s">
        <v>263</v>
      </c>
      <c r="E315" s="588">
        <v>4</v>
      </c>
      <c r="F315" s="588" t="s">
        <v>446</v>
      </c>
      <c r="G315" s="588" t="s">
        <v>446</v>
      </c>
      <c r="H315" s="588" t="s">
        <v>446</v>
      </c>
      <c r="I315" s="589">
        <v>2</v>
      </c>
      <c r="J315" s="588">
        <v>1</v>
      </c>
      <c r="K315" s="588">
        <v>1</v>
      </c>
      <c r="L315" s="588" t="s">
        <v>446</v>
      </c>
      <c r="M315" s="588">
        <v>1</v>
      </c>
      <c r="N315" s="588">
        <v>1</v>
      </c>
      <c r="O315" s="241"/>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c r="AO315" s="132"/>
      <c r="AP315" s="132"/>
      <c r="AQ315" s="132"/>
      <c r="AR315" s="132"/>
      <c r="AS315" s="132"/>
      <c r="AT315" s="132"/>
      <c r="AU315" s="132"/>
      <c r="AV315" s="132"/>
      <c r="AW315" s="132"/>
      <c r="AX315" s="132"/>
      <c r="AY315" s="132"/>
      <c r="AZ315" s="132"/>
      <c r="BA315" s="132"/>
      <c r="BB315" s="132"/>
      <c r="BC315" s="132"/>
      <c r="BD315" s="132"/>
      <c r="BE315" s="132"/>
      <c r="BF315" s="132"/>
      <c r="BG315" s="132"/>
      <c r="BH315" s="132"/>
      <c r="BI315" s="132"/>
      <c r="BJ315" s="132"/>
      <c r="BK315" s="132"/>
      <c r="BL315" s="132"/>
      <c r="BM315" s="132"/>
      <c r="BN315" s="132"/>
      <c r="BO315" s="132"/>
      <c r="BP315" s="132"/>
      <c r="BQ315" s="132"/>
      <c r="BR315" s="132"/>
      <c r="BS315" s="132"/>
      <c r="BT315" s="132"/>
      <c r="BU315" s="132"/>
      <c r="BV315" s="132"/>
      <c r="BW315" s="132"/>
      <c r="BX315" s="132"/>
      <c r="BY315" s="132"/>
      <c r="BZ315" s="132"/>
      <c r="CA315" s="132"/>
    </row>
    <row r="316" spans="1:79" s="133" customFormat="1" ht="12" customHeight="1" x14ac:dyDescent="0.2">
      <c r="A316" s="133" t="s">
        <v>1096</v>
      </c>
      <c r="B316" s="220" t="s">
        <v>932</v>
      </c>
      <c r="C316" s="586" t="s">
        <v>1037</v>
      </c>
      <c r="D316" s="587" t="s">
        <v>263</v>
      </c>
      <c r="E316" s="588" t="s">
        <v>446</v>
      </c>
      <c r="F316" s="588" t="s">
        <v>446</v>
      </c>
      <c r="G316" s="588" t="s">
        <v>446</v>
      </c>
      <c r="H316" s="588" t="s">
        <v>446</v>
      </c>
      <c r="I316" s="589" t="s">
        <v>446</v>
      </c>
      <c r="J316" s="588" t="s">
        <v>446</v>
      </c>
      <c r="K316" s="588" t="s">
        <v>446</v>
      </c>
      <c r="L316" s="588" t="s">
        <v>446</v>
      </c>
      <c r="M316" s="588" t="s">
        <v>446</v>
      </c>
      <c r="N316" s="588" t="s">
        <v>446</v>
      </c>
      <c r="O316" s="241"/>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c r="AO316" s="132"/>
      <c r="AP316" s="132"/>
      <c r="AQ316" s="132"/>
      <c r="AR316" s="132"/>
      <c r="AS316" s="132"/>
      <c r="AT316" s="132"/>
      <c r="AU316" s="132"/>
      <c r="AV316" s="132"/>
      <c r="AW316" s="132"/>
      <c r="AX316" s="132"/>
      <c r="AY316" s="132"/>
      <c r="AZ316" s="132"/>
      <c r="BA316" s="132"/>
      <c r="BB316" s="132"/>
      <c r="BC316" s="132"/>
      <c r="BD316" s="132"/>
      <c r="BE316" s="132"/>
      <c r="BF316" s="132"/>
      <c r="BG316" s="132"/>
      <c r="BH316" s="132"/>
      <c r="BI316" s="132"/>
      <c r="BJ316" s="132"/>
      <c r="BK316" s="132"/>
      <c r="BL316" s="132"/>
      <c r="BM316" s="132"/>
      <c r="BN316" s="132"/>
      <c r="BO316" s="132"/>
      <c r="BP316" s="132"/>
      <c r="BQ316" s="132"/>
      <c r="BR316" s="132"/>
      <c r="BS316" s="132"/>
      <c r="BT316" s="132"/>
      <c r="BU316" s="132"/>
      <c r="BV316" s="132"/>
      <c r="BW316" s="132"/>
      <c r="BX316" s="132"/>
      <c r="BY316" s="132"/>
      <c r="BZ316" s="132"/>
      <c r="CA316" s="132"/>
    </row>
    <row r="317" spans="1:79" s="133" customFormat="1" ht="12" customHeight="1" x14ac:dyDescent="0.2">
      <c r="A317" s="133" t="s">
        <v>1096</v>
      </c>
      <c r="B317" s="220" t="s">
        <v>593</v>
      </c>
      <c r="C317" s="586" t="s">
        <v>1038</v>
      </c>
      <c r="D317" s="587" t="s">
        <v>263</v>
      </c>
      <c r="E317" s="588" t="s">
        <v>446</v>
      </c>
      <c r="F317" s="588" t="s">
        <v>446</v>
      </c>
      <c r="G317" s="588" t="s">
        <v>446</v>
      </c>
      <c r="H317" s="588" t="s">
        <v>446</v>
      </c>
      <c r="I317" s="589" t="s">
        <v>446</v>
      </c>
      <c r="J317" s="588" t="s">
        <v>446</v>
      </c>
      <c r="K317" s="588" t="s">
        <v>446</v>
      </c>
      <c r="L317" s="588" t="s">
        <v>446</v>
      </c>
      <c r="M317" s="588" t="s">
        <v>446</v>
      </c>
      <c r="N317" s="588" t="s">
        <v>446</v>
      </c>
      <c r="O317" s="241"/>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c r="AO317" s="132"/>
      <c r="AP317" s="132"/>
      <c r="AQ317" s="132"/>
      <c r="AR317" s="132"/>
      <c r="AS317" s="132"/>
      <c r="AT317" s="132"/>
      <c r="AU317" s="132"/>
      <c r="AV317" s="132"/>
      <c r="AW317" s="132"/>
      <c r="AX317" s="132"/>
      <c r="AY317" s="132"/>
      <c r="AZ317" s="132"/>
      <c r="BA317" s="132"/>
      <c r="BB317" s="132"/>
      <c r="BC317" s="132"/>
      <c r="BD317" s="132"/>
      <c r="BE317" s="132"/>
      <c r="BF317" s="132"/>
      <c r="BG317" s="132"/>
      <c r="BH317" s="132"/>
      <c r="BI317" s="132"/>
      <c r="BJ317" s="132"/>
      <c r="BK317" s="132"/>
      <c r="BL317" s="132"/>
      <c r="BM317" s="132"/>
      <c r="BN317" s="132"/>
      <c r="BO317" s="132"/>
      <c r="BP317" s="132"/>
      <c r="BQ317" s="132"/>
      <c r="BR317" s="132"/>
      <c r="BS317" s="132"/>
      <c r="BT317" s="132"/>
      <c r="BU317" s="132"/>
      <c r="BV317" s="132"/>
      <c r="BW317" s="132"/>
      <c r="BX317" s="132"/>
      <c r="BY317" s="132"/>
      <c r="BZ317" s="132"/>
      <c r="CA317" s="132"/>
    </row>
    <row r="318" spans="1:79" s="133" customFormat="1" ht="12" customHeight="1" x14ac:dyDescent="0.2">
      <c r="A318" s="133" t="s">
        <v>1096</v>
      </c>
      <c r="B318" s="220" t="s">
        <v>593</v>
      </c>
      <c r="C318" s="586" t="s">
        <v>1039</v>
      </c>
      <c r="D318" s="587" t="s">
        <v>263</v>
      </c>
      <c r="E318" s="588" t="s">
        <v>446</v>
      </c>
      <c r="F318" s="588" t="s">
        <v>446</v>
      </c>
      <c r="G318" s="588" t="s">
        <v>446</v>
      </c>
      <c r="H318" s="588" t="s">
        <v>446</v>
      </c>
      <c r="I318" s="589" t="s">
        <v>446</v>
      </c>
      <c r="J318" s="588" t="s">
        <v>446</v>
      </c>
      <c r="K318" s="588" t="s">
        <v>446</v>
      </c>
      <c r="L318" s="588" t="s">
        <v>446</v>
      </c>
      <c r="M318" s="588" t="s">
        <v>446</v>
      </c>
      <c r="N318" s="588" t="s">
        <v>446</v>
      </c>
      <c r="O318" s="241"/>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c r="AO318" s="132"/>
      <c r="AP318" s="132"/>
      <c r="AQ318" s="132"/>
      <c r="AR318" s="132"/>
      <c r="AS318" s="132"/>
      <c r="AT318" s="132"/>
      <c r="AU318" s="132"/>
      <c r="AV318" s="132"/>
      <c r="AW318" s="132"/>
      <c r="AX318" s="132"/>
      <c r="AY318" s="132"/>
      <c r="AZ318" s="132"/>
      <c r="BA318" s="132"/>
      <c r="BB318" s="132"/>
      <c r="BC318" s="132"/>
      <c r="BD318" s="132"/>
      <c r="BE318" s="132"/>
      <c r="BF318" s="132"/>
      <c r="BG318" s="132"/>
      <c r="BH318" s="132"/>
      <c r="BI318" s="132"/>
      <c r="BJ318" s="132"/>
      <c r="BK318" s="132"/>
      <c r="BL318" s="132"/>
      <c r="BM318" s="132"/>
      <c r="BN318" s="132"/>
      <c r="BO318" s="132"/>
      <c r="BP318" s="132"/>
      <c r="BQ318" s="132"/>
      <c r="BR318" s="132"/>
      <c r="BS318" s="132"/>
      <c r="BT318" s="132"/>
      <c r="BU318" s="132"/>
      <c r="BV318" s="132"/>
      <c r="BW318" s="132"/>
      <c r="BX318" s="132"/>
      <c r="BY318" s="132"/>
      <c r="BZ318" s="132"/>
      <c r="CA318" s="132"/>
    </row>
    <row r="319" spans="1:79" s="133" customFormat="1" ht="12" customHeight="1" x14ac:dyDescent="0.2">
      <c r="A319" s="133" t="s">
        <v>1096</v>
      </c>
      <c r="B319" s="220" t="s">
        <v>593</v>
      </c>
      <c r="C319" s="586" t="s">
        <v>1040</v>
      </c>
      <c r="D319" s="587" t="s">
        <v>263</v>
      </c>
      <c r="E319" s="588" t="s">
        <v>446</v>
      </c>
      <c r="F319" s="588" t="s">
        <v>446</v>
      </c>
      <c r="G319" s="588" t="s">
        <v>446</v>
      </c>
      <c r="H319" s="588" t="s">
        <v>446</v>
      </c>
      <c r="I319" s="589" t="s">
        <v>446</v>
      </c>
      <c r="J319" s="588" t="s">
        <v>446</v>
      </c>
      <c r="K319" s="588" t="s">
        <v>446</v>
      </c>
      <c r="L319" s="588" t="s">
        <v>446</v>
      </c>
      <c r="M319" s="588" t="s">
        <v>446</v>
      </c>
      <c r="N319" s="588" t="s">
        <v>446</v>
      </c>
      <c r="O319" s="241"/>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c r="AO319" s="132"/>
      <c r="AP319" s="132"/>
      <c r="AQ319" s="132"/>
      <c r="AR319" s="132"/>
      <c r="AS319" s="132"/>
      <c r="AT319" s="132"/>
      <c r="AU319" s="132"/>
      <c r="AV319" s="132"/>
      <c r="AW319" s="132"/>
      <c r="AX319" s="132"/>
      <c r="AY319" s="132"/>
      <c r="AZ319" s="132"/>
      <c r="BA319" s="132"/>
      <c r="BB319" s="132"/>
      <c r="BC319" s="132"/>
      <c r="BD319" s="132"/>
      <c r="BE319" s="132"/>
      <c r="BF319" s="132"/>
      <c r="BG319" s="132"/>
      <c r="BH319" s="132"/>
      <c r="BI319" s="132"/>
      <c r="BJ319" s="132"/>
      <c r="BK319" s="132"/>
      <c r="BL319" s="132"/>
      <c r="BM319" s="132"/>
      <c r="BN319" s="132"/>
      <c r="BO319" s="132"/>
      <c r="BP319" s="132"/>
      <c r="BQ319" s="132"/>
      <c r="BR319" s="132"/>
      <c r="BS319" s="132"/>
      <c r="BT319" s="132"/>
      <c r="BU319" s="132"/>
      <c r="BV319" s="132"/>
      <c r="BW319" s="132"/>
      <c r="BX319" s="132"/>
      <c r="BY319" s="132"/>
      <c r="BZ319" s="132"/>
      <c r="CA319" s="132"/>
    </row>
    <row r="320" spans="1:79" s="133" customFormat="1" ht="12" customHeight="1" x14ac:dyDescent="0.2">
      <c r="A320" s="133" t="s">
        <v>1096</v>
      </c>
      <c r="B320" s="220" t="s">
        <v>932</v>
      </c>
      <c r="C320" s="586" t="s">
        <v>1041</v>
      </c>
      <c r="D320" s="587" t="s">
        <v>263</v>
      </c>
      <c r="E320" s="588">
        <v>1</v>
      </c>
      <c r="F320" s="588">
        <v>1</v>
      </c>
      <c r="G320" s="588" t="s">
        <v>446</v>
      </c>
      <c r="H320" s="588" t="s">
        <v>446</v>
      </c>
      <c r="I320" s="589">
        <v>1</v>
      </c>
      <c r="J320" s="588" t="s">
        <v>446</v>
      </c>
      <c r="K320" s="588" t="s">
        <v>446</v>
      </c>
      <c r="L320" s="588" t="s">
        <v>446</v>
      </c>
      <c r="M320" s="588" t="s">
        <v>446</v>
      </c>
      <c r="N320" s="588" t="s">
        <v>446</v>
      </c>
      <c r="O320" s="241"/>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c r="AO320" s="132"/>
      <c r="AP320" s="132"/>
      <c r="AQ320" s="132"/>
      <c r="AR320" s="132"/>
      <c r="AS320" s="132"/>
      <c r="AT320" s="132"/>
      <c r="AU320" s="132"/>
      <c r="AV320" s="132"/>
      <c r="AW320" s="132"/>
      <c r="AX320" s="132"/>
      <c r="AY320" s="132"/>
      <c r="AZ320" s="132"/>
      <c r="BA320" s="132"/>
      <c r="BB320" s="132"/>
      <c r="BC320" s="132"/>
      <c r="BD320" s="132"/>
      <c r="BE320" s="132"/>
      <c r="BF320" s="132"/>
      <c r="BG320" s="132"/>
      <c r="BH320" s="132"/>
      <c r="BI320" s="132"/>
      <c r="BJ320" s="132"/>
      <c r="BK320" s="132"/>
      <c r="BL320" s="132"/>
      <c r="BM320" s="132"/>
      <c r="BN320" s="132"/>
      <c r="BO320" s="132"/>
      <c r="BP320" s="132"/>
      <c r="BQ320" s="132"/>
      <c r="BR320" s="132"/>
      <c r="BS320" s="132"/>
      <c r="BT320" s="132"/>
      <c r="BU320" s="132"/>
      <c r="BV320" s="132"/>
      <c r="BW320" s="132"/>
      <c r="BX320" s="132"/>
      <c r="BY320" s="132"/>
      <c r="BZ320" s="132"/>
      <c r="CA320" s="132"/>
    </row>
    <row r="321" spans="1:79" s="133" customFormat="1" ht="12" customHeight="1" x14ac:dyDescent="0.2">
      <c r="A321" s="133" t="s">
        <v>1096</v>
      </c>
      <c r="B321" s="220" t="s">
        <v>932</v>
      </c>
      <c r="C321" s="586" t="s">
        <v>1042</v>
      </c>
      <c r="D321" s="587" t="s">
        <v>263</v>
      </c>
      <c r="E321" s="588">
        <v>1</v>
      </c>
      <c r="F321" s="588">
        <v>1</v>
      </c>
      <c r="G321" s="588" t="s">
        <v>446</v>
      </c>
      <c r="H321" s="588" t="s">
        <v>446</v>
      </c>
      <c r="I321" s="589">
        <v>1</v>
      </c>
      <c r="J321" s="588" t="s">
        <v>446</v>
      </c>
      <c r="K321" s="588" t="s">
        <v>446</v>
      </c>
      <c r="L321" s="588" t="s">
        <v>446</v>
      </c>
      <c r="M321" s="588" t="s">
        <v>446</v>
      </c>
      <c r="N321" s="588" t="s">
        <v>446</v>
      </c>
      <c r="O321" s="241"/>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c r="AO321" s="132"/>
      <c r="AP321" s="132"/>
      <c r="AQ321" s="132"/>
      <c r="AR321" s="132"/>
      <c r="AS321" s="132"/>
      <c r="AT321" s="132"/>
      <c r="AU321" s="132"/>
      <c r="AV321" s="132"/>
      <c r="AW321" s="132"/>
      <c r="AX321" s="132"/>
      <c r="AY321" s="132"/>
      <c r="AZ321" s="132"/>
      <c r="BA321" s="132"/>
      <c r="BB321" s="132"/>
      <c r="BC321" s="132"/>
      <c r="BD321" s="132"/>
      <c r="BE321" s="132"/>
      <c r="BF321" s="132"/>
      <c r="BG321" s="132"/>
      <c r="BH321" s="132"/>
      <c r="BI321" s="132"/>
      <c r="BJ321" s="132"/>
      <c r="BK321" s="132"/>
      <c r="BL321" s="132"/>
      <c r="BM321" s="132"/>
      <c r="BN321" s="132"/>
      <c r="BO321" s="132"/>
      <c r="BP321" s="132"/>
      <c r="BQ321" s="132"/>
      <c r="BR321" s="132"/>
      <c r="BS321" s="132"/>
      <c r="BT321" s="132"/>
      <c r="BU321" s="132"/>
      <c r="BV321" s="132"/>
      <c r="BW321" s="132"/>
      <c r="BX321" s="132"/>
      <c r="BY321" s="132"/>
      <c r="BZ321" s="132"/>
      <c r="CA321" s="132"/>
    </row>
    <row r="322" spans="1:79" s="133" customFormat="1" ht="12" customHeight="1" x14ac:dyDescent="0.2">
      <c r="A322" s="133" t="s">
        <v>566</v>
      </c>
      <c r="B322" s="220" t="s">
        <v>935</v>
      </c>
      <c r="C322" s="586" t="s">
        <v>1043</v>
      </c>
      <c r="D322" s="587" t="s">
        <v>263</v>
      </c>
      <c r="E322" s="588" t="s">
        <v>446</v>
      </c>
      <c r="F322" s="588" t="s">
        <v>446</v>
      </c>
      <c r="G322" s="588" t="s">
        <v>446</v>
      </c>
      <c r="H322" s="588" t="s">
        <v>446</v>
      </c>
      <c r="I322" s="589" t="s">
        <v>446</v>
      </c>
      <c r="J322" s="588" t="s">
        <v>446</v>
      </c>
      <c r="K322" s="588" t="s">
        <v>446</v>
      </c>
      <c r="L322" s="588" t="s">
        <v>446</v>
      </c>
      <c r="M322" s="588" t="s">
        <v>446</v>
      </c>
      <c r="N322" s="588" t="s">
        <v>446</v>
      </c>
      <c r="O322" s="241"/>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c r="AO322" s="132"/>
      <c r="AP322" s="132"/>
      <c r="AQ322" s="132"/>
      <c r="AR322" s="132"/>
      <c r="AS322" s="132"/>
      <c r="AT322" s="132"/>
      <c r="AU322" s="132"/>
      <c r="AV322" s="132"/>
      <c r="AW322" s="132"/>
      <c r="AX322" s="132"/>
      <c r="AY322" s="132"/>
      <c r="AZ322" s="132"/>
      <c r="BA322" s="132"/>
      <c r="BB322" s="132"/>
      <c r="BC322" s="132"/>
      <c r="BD322" s="132"/>
      <c r="BE322" s="132"/>
      <c r="BF322" s="132"/>
      <c r="BG322" s="132"/>
      <c r="BH322" s="132"/>
      <c r="BI322" s="132"/>
      <c r="BJ322" s="132"/>
      <c r="BK322" s="132"/>
      <c r="BL322" s="132"/>
      <c r="BM322" s="132"/>
      <c r="BN322" s="132"/>
      <c r="BO322" s="132"/>
      <c r="BP322" s="132"/>
      <c r="BQ322" s="132"/>
      <c r="BR322" s="132"/>
      <c r="BS322" s="132"/>
      <c r="BT322" s="132"/>
      <c r="BU322" s="132"/>
      <c r="BV322" s="132"/>
      <c r="BW322" s="132"/>
      <c r="BX322" s="132"/>
      <c r="BY322" s="132"/>
      <c r="BZ322" s="132"/>
      <c r="CA322" s="132"/>
    </row>
    <row r="323" spans="1:79" s="133" customFormat="1" ht="12" customHeight="1" x14ac:dyDescent="0.2">
      <c r="A323" s="133" t="s">
        <v>566</v>
      </c>
      <c r="B323" s="220" t="s">
        <v>935</v>
      </c>
      <c r="C323" s="586" t="s">
        <v>1044</v>
      </c>
      <c r="D323" s="587" t="s">
        <v>263</v>
      </c>
      <c r="E323" s="588">
        <v>1</v>
      </c>
      <c r="F323" s="588" t="s">
        <v>446</v>
      </c>
      <c r="G323" s="588" t="s">
        <v>446</v>
      </c>
      <c r="H323" s="588" t="s">
        <v>446</v>
      </c>
      <c r="I323" s="589" t="s">
        <v>446</v>
      </c>
      <c r="J323" s="588">
        <v>1</v>
      </c>
      <c r="K323" s="588" t="s">
        <v>446</v>
      </c>
      <c r="L323" s="588" t="s">
        <v>446</v>
      </c>
      <c r="M323" s="588" t="s">
        <v>446</v>
      </c>
      <c r="N323" s="588">
        <v>1</v>
      </c>
      <c r="O323" s="241"/>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c r="AO323" s="132"/>
      <c r="AP323" s="132"/>
      <c r="AQ323" s="132"/>
      <c r="AR323" s="132"/>
      <c r="AS323" s="132"/>
      <c r="AT323" s="132"/>
      <c r="AU323" s="132"/>
      <c r="AV323" s="132"/>
      <c r="AW323" s="132"/>
      <c r="AX323" s="132"/>
      <c r="AY323" s="132"/>
      <c r="AZ323" s="132"/>
      <c r="BA323" s="132"/>
      <c r="BB323" s="132"/>
      <c r="BC323" s="132"/>
      <c r="BD323" s="132"/>
      <c r="BE323" s="132"/>
      <c r="BF323" s="132"/>
      <c r="BG323" s="132"/>
      <c r="BH323" s="132"/>
      <c r="BI323" s="132"/>
      <c r="BJ323" s="132"/>
      <c r="BK323" s="132"/>
      <c r="BL323" s="132"/>
      <c r="BM323" s="132"/>
      <c r="BN323" s="132"/>
      <c r="BO323" s="132"/>
      <c r="BP323" s="132"/>
      <c r="BQ323" s="132"/>
      <c r="BR323" s="132"/>
      <c r="BS323" s="132"/>
      <c r="BT323" s="132"/>
      <c r="BU323" s="132"/>
      <c r="BV323" s="132"/>
      <c r="BW323" s="132"/>
      <c r="BX323" s="132"/>
      <c r="BY323" s="132"/>
      <c r="BZ323" s="132"/>
      <c r="CA323" s="132"/>
    </row>
    <row r="324" spans="1:79" s="133" customFormat="1" ht="12" customHeight="1" x14ac:dyDescent="0.2">
      <c r="A324" s="133" t="s">
        <v>566</v>
      </c>
      <c r="B324" s="220" t="s">
        <v>935</v>
      </c>
      <c r="C324" s="586" t="s">
        <v>1045</v>
      </c>
      <c r="D324" s="587" t="s">
        <v>263</v>
      </c>
      <c r="E324" s="588">
        <v>1</v>
      </c>
      <c r="F324" s="588" t="s">
        <v>446</v>
      </c>
      <c r="G324" s="588" t="s">
        <v>446</v>
      </c>
      <c r="H324" s="588" t="s">
        <v>446</v>
      </c>
      <c r="I324" s="589">
        <v>1</v>
      </c>
      <c r="J324" s="588" t="s">
        <v>446</v>
      </c>
      <c r="K324" s="588" t="s">
        <v>446</v>
      </c>
      <c r="L324" s="588" t="s">
        <v>446</v>
      </c>
      <c r="M324" s="588" t="s">
        <v>446</v>
      </c>
      <c r="N324" s="588" t="s">
        <v>446</v>
      </c>
      <c r="O324" s="241"/>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c r="AO324" s="132"/>
      <c r="AP324" s="132"/>
      <c r="AQ324" s="132"/>
      <c r="AR324" s="132"/>
      <c r="AS324" s="132"/>
      <c r="AT324" s="132"/>
      <c r="AU324" s="132"/>
      <c r="AV324" s="132"/>
      <c r="AW324" s="132"/>
      <c r="AX324" s="132"/>
      <c r="AY324" s="132"/>
      <c r="AZ324" s="132"/>
      <c r="BA324" s="132"/>
      <c r="BB324" s="132"/>
      <c r="BC324" s="132"/>
      <c r="BD324" s="132"/>
      <c r="BE324" s="132"/>
      <c r="BF324" s="132"/>
      <c r="BG324" s="132"/>
      <c r="BH324" s="132"/>
      <c r="BI324" s="132"/>
      <c r="BJ324" s="132"/>
      <c r="BK324" s="132"/>
      <c r="BL324" s="132"/>
      <c r="BM324" s="132"/>
      <c r="BN324" s="132"/>
      <c r="BO324" s="132"/>
      <c r="BP324" s="132"/>
      <c r="BQ324" s="132"/>
      <c r="BR324" s="132"/>
      <c r="BS324" s="132"/>
      <c r="BT324" s="132"/>
      <c r="BU324" s="132"/>
      <c r="BV324" s="132"/>
      <c r="BW324" s="132"/>
      <c r="BX324" s="132"/>
      <c r="BY324" s="132"/>
      <c r="BZ324" s="132"/>
      <c r="CA324" s="132"/>
    </row>
    <row r="325" spans="1:79" s="133" customFormat="1" ht="12" customHeight="1" x14ac:dyDescent="0.2">
      <c r="A325" s="133" t="s">
        <v>566</v>
      </c>
      <c r="B325" s="220" t="s">
        <v>935</v>
      </c>
      <c r="C325" s="586" t="s">
        <v>1046</v>
      </c>
      <c r="D325" s="587" t="s">
        <v>263</v>
      </c>
      <c r="E325" s="588" t="s">
        <v>446</v>
      </c>
      <c r="F325" s="588" t="s">
        <v>446</v>
      </c>
      <c r="G325" s="588" t="s">
        <v>446</v>
      </c>
      <c r="H325" s="588" t="s">
        <v>446</v>
      </c>
      <c r="I325" s="589" t="s">
        <v>446</v>
      </c>
      <c r="J325" s="588" t="s">
        <v>446</v>
      </c>
      <c r="K325" s="588" t="s">
        <v>446</v>
      </c>
      <c r="L325" s="588" t="s">
        <v>446</v>
      </c>
      <c r="M325" s="588" t="s">
        <v>446</v>
      </c>
      <c r="N325" s="588" t="s">
        <v>446</v>
      </c>
      <c r="O325" s="241"/>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c r="AO325" s="132"/>
      <c r="AP325" s="132"/>
      <c r="AQ325" s="132"/>
      <c r="AR325" s="132"/>
      <c r="AS325" s="132"/>
      <c r="AT325" s="132"/>
      <c r="AU325" s="132"/>
      <c r="AV325" s="132"/>
      <c r="AW325" s="132"/>
      <c r="AX325" s="132"/>
      <c r="AY325" s="132"/>
      <c r="AZ325" s="132"/>
      <c r="BA325" s="132"/>
      <c r="BB325" s="132"/>
      <c r="BC325" s="132"/>
      <c r="BD325" s="132"/>
      <c r="BE325" s="132"/>
      <c r="BF325" s="132"/>
      <c r="BG325" s="132"/>
      <c r="BH325" s="132"/>
      <c r="BI325" s="132"/>
      <c r="BJ325" s="132"/>
      <c r="BK325" s="132"/>
      <c r="BL325" s="132"/>
      <c r="BM325" s="132"/>
      <c r="BN325" s="132"/>
      <c r="BO325" s="132"/>
      <c r="BP325" s="132"/>
      <c r="BQ325" s="132"/>
      <c r="BR325" s="132"/>
      <c r="BS325" s="132"/>
      <c r="BT325" s="132"/>
      <c r="BU325" s="132"/>
      <c r="BV325" s="132"/>
      <c r="BW325" s="132"/>
      <c r="BX325" s="132"/>
      <c r="BY325" s="132"/>
      <c r="BZ325" s="132"/>
      <c r="CA325" s="132"/>
    </row>
    <row r="326" spans="1:79" s="133" customFormat="1" ht="12" customHeight="1" x14ac:dyDescent="0.2">
      <c r="A326" s="133" t="s">
        <v>566</v>
      </c>
      <c r="B326" s="220" t="s">
        <v>935</v>
      </c>
      <c r="C326" s="586" t="s">
        <v>1047</v>
      </c>
      <c r="D326" s="587" t="s">
        <v>263</v>
      </c>
      <c r="E326" s="588" t="s">
        <v>446</v>
      </c>
      <c r="F326" s="588" t="s">
        <v>446</v>
      </c>
      <c r="G326" s="588" t="s">
        <v>446</v>
      </c>
      <c r="H326" s="588" t="s">
        <v>446</v>
      </c>
      <c r="I326" s="589" t="s">
        <v>446</v>
      </c>
      <c r="J326" s="588" t="s">
        <v>446</v>
      </c>
      <c r="K326" s="588" t="s">
        <v>446</v>
      </c>
      <c r="L326" s="588" t="s">
        <v>446</v>
      </c>
      <c r="M326" s="588" t="s">
        <v>446</v>
      </c>
      <c r="N326" s="588" t="s">
        <v>446</v>
      </c>
      <c r="O326" s="241"/>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c r="AO326" s="132"/>
      <c r="AP326" s="132"/>
      <c r="AQ326" s="132"/>
      <c r="AR326" s="132"/>
      <c r="AS326" s="132"/>
      <c r="AT326" s="132"/>
      <c r="AU326" s="132"/>
      <c r="AV326" s="132"/>
      <c r="AW326" s="132"/>
      <c r="AX326" s="132"/>
      <c r="AY326" s="132"/>
      <c r="AZ326" s="132"/>
      <c r="BA326" s="132"/>
      <c r="BB326" s="132"/>
      <c r="BC326" s="132"/>
      <c r="BD326" s="132"/>
      <c r="BE326" s="132"/>
      <c r="BF326" s="132"/>
      <c r="BG326" s="132"/>
      <c r="BH326" s="132"/>
      <c r="BI326" s="132"/>
      <c r="BJ326" s="132"/>
      <c r="BK326" s="132"/>
      <c r="BL326" s="132"/>
      <c r="BM326" s="132"/>
      <c r="BN326" s="132"/>
      <c r="BO326" s="132"/>
      <c r="BP326" s="132"/>
      <c r="BQ326" s="132"/>
      <c r="BR326" s="132"/>
      <c r="BS326" s="132"/>
      <c r="BT326" s="132"/>
      <c r="BU326" s="132"/>
      <c r="BV326" s="132"/>
      <c r="BW326" s="132"/>
      <c r="BX326" s="132"/>
      <c r="BY326" s="132"/>
      <c r="BZ326" s="132"/>
      <c r="CA326" s="132"/>
    </row>
    <row r="327" spans="1:79" s="133" customFormat="1" ht="12" customHeight="1" x14ac:dyDescent="0.2">
      <c r="A327" s="133" t="s">
        <v>566</v>
      </c>
      <c r="B327" s="220" t="s">
        <v>935</v>
      </c>
      <c r="C327" s="586" t="s">
        <v>1048</v>
      </c>
      <c r="D327" s="587" t="s">
        <v>263</v>
      </c>
      <c r="E327" s="588" t="s">
        <v>446</v>
      </c>
      <c r="F327" s="588" t="s">
        <v>446</v>
      </c>
      <c r="G327" s="588" t="s">
        <v>446</v>
      </c>
      <c r="H327" s="588" t="s">
        <v>446</v>
      </c>
      <c r="I327" s="589" t="s">
        <v>446</v>
      </c>
      <c r="J327" s="588" t="s">
        <v>446</v>
      </c>
      <c r="K327" s="588" t="s">
        <v>446</v>
      </c>
      <c r="L327" s="588" t="s">
        <v>446</v>
      </c>
      <c r="M327" s="588" t="s">
        <v>446</v>
      </c>
      <c r="N327" s="588" t="s">
        <v>446</v>
      </c>
      <c r="O327" s="241"/>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c r="AO327" s="132"/>
      <c r="AP327" s="132"/>
      <c r="AQ327" s="132"/>
      <c r="AR327" s="132"/>
      <c r="AS327" s="132"/>
      <c r="AT327" s="132"/>
      <c r="AU327" s="132"/>
      <c r="AV327" s="132"/>
      <c r="AW327" s="132"/>
      <c r="AX327" s="132"/>
      <c r="AY327" s="132"/>
      <c r="AZ327" s="132"/>
      <c r="BA327" s="132"/>
      <c r="BB327" s="132"/>
      <c r="BC327" s="132"/>
      <c r="BD327" s="132"/>
      <c r="BE327" s="132"/>
      <c r="BF327" s="132"/>
      <c r="BG327" s="132"/>
      <c r="BH327" s="132"/>
      <c r="BI327" s="132"/>
      <c r="BJ327" s="132"/>
      <c r="BK327" s="132"/>
      <c r="BL327" s="132"/>
      <c r="BM327" s="132"/>
      <c r="BN327" s="132"/>
      <c r="BO327" s="132"/>
      <c r="BP327" s="132"/>
      <c r="BQ327" s="132"/>
      <c r="BR327" s="132"/>
      <c r="BS327" s="132"/>
      <c r="BT327" s="132"/>
      <c r="BU327" s="132"/>
      <c r="BV327" s="132"/>
      <c r="BW327" s="132"/>
      <c r="BX327" s="132"/>
      <c r="BY327" s="132"/>
      <c r="BZ327" s="132"/>
      <c r="CA327" s="132"/>
    </row>
    <row r="328" spans="1:79" s="133" customFormat="1" ht="12" customHeight="1" x14ac:dyDescent="0.2">
      <c r="A328" s="133" t="s">
        <v>566</v>
      </c>
      <c r="B328" s="220" t="s">
        <v>935</v>
      </c>
      <c r="C328" s="586" t="s">
        <v>1049</v>
      </c>
      <c r="D328" s="587" t="s">
        <v>263</v>
      </c>
      <c r="E328" s="588">
        <v>1</v>
      </c>
      <c r="F328" s="588">
        <v>1</v>
      </c>
      <c r="G328" s="588" t="s">
        <v>446</v>
      </c>
      <c r="H328" s="588" t="s">
        <v>446</v>
      </c>
      <c r="I328" s="589" t="s">
        <v>446</v>
      </c>
      <c r="J328" s="588" t="s">
        <v>446</v>
      </c>
      <c r="K328" s="588">
        <v>1</v>
      </c>
      <c r="L328" s="588" t="s">
        <v>446</v>
      </c>
      <c r="M328" s="588" t="s">
        <v>446</v>
      </c>
      <c r="N328" s="588">
        <v>1</v>
      </c>
      <c r="O328" s="241"/>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c r="AO328" s="132"/>
      <c r="AP328" s="132"/>
      <c r="AQ328" s="132"/>
      <c r="AR328" s="132"/>
      <c r="AS328" s="132"/>
      <c r="AT328" s="132"/>
      <c r="AU328" s="132"/>
      <c r="AV328" s="132"/>
      <c r="AW328" s="132"/>
      <c r="AX328" s="132"/>
      <c r="AY328" s="132"/>
      <c r="AZ328" s="132"/>
      <c r="BA328" s="132"/>
      <c r="BB328" s="132"/>
      <c r="BC328" s="132"/>
      <c r="BD328" s="132"/>
      <c r="BE328" s="132"/>
      <c r="BF328" s="132"/>
      <c r="BG328" s="132"/>
      <c r="BH328" s="132"/>
      <c r="BI328" s="132"/>
      <c r="BJ328" s="132"/>
      <c r="BK328" s="132"/>
      <c r="BL328" s="132"/>
      <c r="BM328" s="132"/>
      <c r="BN328" s="132"/>
      <c r="BO328" s="132"/>
      <c r="BP328" s="132"/>
      <c r="BQ328" s="132"/>
      <c r="BR328" s="132"/>
      <c r="BS328" s="132"/>
      <c r="BT328" s="132"/>
      <c r="BU328" s="132"/>
      <c r="BV328" s="132"/>
      <c r="BW328" s="132"/>
      <c r="BX328" s="132"/>
      <c r="BY328" s="132"/>
      <c r="BZ328" s="132"/>
      <c r="CA328" s="132"/>
    </row>
    <row r="329" spans="1:79" s="133" customFormat="1" ht="12" customHeight="1" x14ac:dyDescent="0.2">
      <c r="A329" s="133" t="s">
        <v>1096</v>
      </c>
      <c r="B329" s="220" t="s">
        <v>593</v>
      </c>
      <c r="C329" s="586" t="s">
        <v>1050</v>
      </c>
      <c r="D329" s="587" t="s">
        <v>263</v>
      </c>
      <c r="E329" s="588" t="s">
        <v>446</v>
      </c>
      <c r="F329" s="588" t="s">
        <v>446</v>
      </c>
      <c r="G329" s="588" t="s">
        <v>446</v>
      </c>
      <c r="H329" s="588" t="s">
        <v>446</v>
      </c>
      <c r="I329" s="589" t="s">
        <v>446</v>
      </c>
      <c r="J329" s="588" t="s">
        <v>446</v>
      </c>
      <c r="K329" s="588" t="s">
        <v>446</v>
      </c>
      <c r="L329" s="588" t="s">
        <v>446</v>
      </c>
      <c r="M329" s="588" t="s">
        <v>446</v>
      </c>
      <c r="N329" s="588" t="s">
        <v>446</v>
      </c>
      <c r="O329" s="241"/>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c r="AO329" s="132"/>
      <c r="AP329" s="132"/>
      <c r="AQ329" s="132"/>
      <c r="AR329" s="132"/>
      <c r="AS329" s="132"/>
      <c r="AT329" s="132"/>
      <c r="AU329" s="132"/>
      <c r="AV329" s="132"/>
      <c r="AW329" s="132"/>
      <c r="AX329" s="132"/>
      <c r="AY329" s="132"/>
      <c r="AZ329" s="132"/>
      <c r="BA329" s="132"/>
      <c r="BB329" s="132"/>
      <c r="BC329" s="132"/>
      <c r="BD329" s="132"/>
      <c r="BE329" s="132"/>
      <c r="BF329" s="132"/>
      <c r="BG329" s="132"/>
      <c r="BH329" s="132"/>
      <c r="BI329" s="132"/>
      <c r="BJ329" s="132"/>
      <c r="BK329" s="132"/>
      <c r="BL329" s="132"/>
      <c r="BM329" s="132"/>
      <c r="BN329" s="132"/>
      <c r="BO329" s="132"/>
      <c r="BP329" s="132"/>
      <c r="BQ329" s="132"/>
      <c r="BR329" s="132"/>
      <c r="BS329" s="132"/>
      <c r="BT329" s="132"/>
      <c r="BU329" s="132"/>
      <c r="BV329" s="132"/>
      <c r="BW329" s="132"/>
      <c r="BX329" s="132"/>
      <c r="BY329" s="132"/>
      <c r="BZ329" s="132"/>
      <c r="CA329" s="132"/>
    </row>
    <row r="330" spans="1:79" s="133" customFormat="1" ht="12" customHeight="1" x14ac:dyDescent="0.2">
      <c r="A330" s="133" t="s">
        <v>1094</v>
      </c>
      <c r="B330" s="220" t="s">
        <v>929</v>
      </c>
      <c r="C330" s="586" t="s">
        <v>1051</v>
      </c>
      <c r="D330" s="587" t="s">
        <v>263</v>
      </c>
      <c r="E330" s="588" t="s">
        <v>446</v>
      </c>
      <c r="F330" s="588" t="s">
        <v>446</v>
      </c>
      <c r="G330" s="588" t="s">
        <v>446</v>
      </c>
      <c r="H330" s="588" t="s">
        <v>446</v>
      </c>
      <c r="I330" s="589" t="s">
        <v>446</v>
      </c>
      <c r="J330" s="588" t="s">
        <v>446</v>
      </c>
      <c r="K330" s="588" t="s">
        <v>446</v>
      </c>
      <c r="L330" s="588" t="s">
        <v>446</v>
      </c>
      <c r="M330" s="588" t="s">
        <v>446</v>
      </c>
      <c r="N330" s="588" t="s">
        <v>446</v>
      </c>
      <c r="O330" s="241"/>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c r="AO330" s="132"/>
      <c r="AP330" s="132"/>
      <c r="AQ330" s="132"/>
      <c r="AR330" s="132"/>
      <c r="AS330" s="132"/>
      <c r="AT330" s="132"/>
      <c r="AU330" s="132"/>
      <c r="AV330" s="132"/>
      <c r="AW330" s="132"/>
      <c r="AX330" s="132"/>
      <c r="AY330" s="132"/>
      <c r="AZ330" s="132"/>
      <c r="BA330" s="132"/>
      <c r="BB330" s="132"/>
      <c r="BC330" s="132"/>
      <c r="BD330" s="132"/>
      <c r="BE330" s="132"/>
      <c r="BF330" s="132"/>
      <c r="BG330" s="132"/>
      <c r="BH330" s="132"/>
      <c r="BI330" s="132"/>
      <c r="BJ330" s="132"/>
      <c r="BK330" s="132"/>
      <c r="BL330" s="132"/>
      <c r="BM330" s="132"/>
      <c r="BN330" s="132"/>
      <c r="BO330" s="132"/>
      <c r="BP330" s="132"/>
      <c r="BQ330" s="132"/>
      <c r="BR330" s="132"/>
      <c r="BS330" s="132"/>
      <c r="BT330" s="132"/>
      <c r="BU330" s="132"/>
      <c r="BV330" s="132"/>
      <c r="BW330" s="132"/>
      <c r="BX330" s="132"/>
      <c r="BY330" s="132"/>
      <c r="BZ330" s="132"/>
      <c r="CA330" s="132"/>
    </row>
    <row r="331" spans="1:79" s="133" customFormat="1" ht="12" customHeight="1" x14ac:dyDescent="0.2">
      <c r="A331" s="133" t="s">
        <v>1094</v>
      </c>
      <c r="B331" s="220" t="s">
        <v>929</v>
      </c>
      <c r="C331" s="586" t="s">
        <v>1052</v>
      </c>
      <c r="D331" s="587" t="s">
        <v>263</v>
      </c>
      <c r="E331" s="588">
        <v>1</v>
      </c>
      <c r="F331" s="588">
        <v>1</v>
      </c>
      <c r="G331" s="588" t="s">
        <v>446</v>
      </c>
      <c r="H331" s="588" t="s">
        <v>446</v>
      </c>
      <c r="I331" s="589" t="s">
        <v>446</v>
      </c>
      <c r="J331" s="588" t="s">
        <v>446</v>
      </c>
      <c r="K331" s="588" t="s">
        <v>446</v>
      </c>
      <c r="L331" s="588" t="s">
        <v>446</v>
      </c>
      <c r="M331" s="588" t="s">
        <v>446</v>
      </c>
      <c r="N331" s="588" t="s">
        <v>446</v>
      </c>
      <c r="O331" s="241"/>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c r="AO331" s="132"/>
      <c r="AP331" s="132"/>
      <c r="AQ331" s="132"/>
      <c r="AR331" s="132"/>
      <c r="AS331" s="132"/>
      <c r="AT331" s="132"/>
      <c r="AU331" s="132"/>
      <c r="AV331" s="132"/>
      <c r="AW331" s="132"/>
      <c r="AX331" s="132"/>
      <c r="AY331" s="132"/>
      <c r="AZ331" s="132"/>
      <c r="BA331" s="132"/>
      <c r="BB331" s="132"/>
      <c r="BC331" s="132"/>
      <c r="BD331" s="132"/>
      <c r="BE331" s="132"/>
      <c r="BF331" s="132"/>
      <c r="BG331" s="132"/>
      <c r="BH331" s="132"/>
      <c r="BI331" s="132"/>
      <c r="BJ331" s="132"/>
      <c r="BK331" s="132"/>
      <c r="BL331" s="132"/>
      <c r="BM331" s="132"/>
      <c r="BN331" s="132"/>
      <c r="BO331" s="132"/>
      <c r="BP331" s="132"/>
      <c r="BQ331" s="132"/>
      <c r="BR331" s="132"/>
      <c r="BS331" s="132"/>
      <c r="BT331" s="132"/>
      <c r="BU331" s="132"/>
      <c r="BV331" s="132"/>
      <c r="BW331" s="132"/>
      <c r="BX331" s="132"/>
      <c r="BY331" s="132"/>
      <c r="BZ331" s="132"/>
      <c r="CA331" s="132"/>
    </row>
    <row r="332" spans="1:79" s="133" customFormat="1" ht="12" customHeight="1" x14ac:dyDescent="0.2">
      <c r="A332" s="133" t="s">
        <v>528</v>
      </c>
      <c r="B332" s="220" t="s">
        <v>565</v>
      </c>
      <c r="C332" s="586" t="s">
        <v>1053</v>
      </c>
      <c r="D332" s="587" t="s">
        <v>263</v>
      </c>
      <c r="E332" s="588">
        <v>4</v>
      </c>
      <c r="F332" s="588">
        <v>4</v>
      </c>
      <c r="G332" s="588" t="s">
        <v>446</v>
      </c>
      <c r="H332" s="588" t="s">
        <v>446</v>
      </c>
      <c r="I332" s="589">
        <v>2</v>
      </c>
      <c r="J332" s="588">
        <v>1</v>
      </c>
      <c r="K332" s="588" t="s">
        <v>446</v>
      </c>
      <c r="L332" s="588" t="s">
        <v>446</v>
      </c>
      <c r="M332" s="588" t="s">
        <v>446</v>
      </c>
      <c r="N332" s="588" t="s">
        <v>446</v>
      </c>
      <c r="O332" s="241"/>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c r="AO332" s="132"/>
      <c r="AP332" s="132"/>
      <c r="AQ332" s="132"/>
      <c r="AR332" s="132"/>
      <c r="AS332" s="132"/>
      <c r="AT332" s="132"/>
      <c r="AU332" s="132"/>
      <c r="AV332" s="132"/>
      <c r="AW332" s="132"/>
      <c r="AX332" s="132"/>
      <c r="AY332" s="132"/>
      <c r="AZ332" s="132"/>
      <c r="BA332" s="132"/>
      <c r="BB332" s="132"/>
      <c r="BC332" s="132"/>
      <c r="BD332" s="132"/>
      <c r="BE332" s="132"/>
      <c r="BF332" s="132"/>
      <c r="BG332" s="132"/>
      <c r="BH332" s="132"/>
      <c r="BI332" s="132"/>
      <c r="BJ332" s="132"/>
      <c r="BK332" s="132"/>
      <c r="BL332" s="132"/>
      <c r="BM332" s="132"/>
      <c r="BN332" s="132"/>
      <c r="BO332" s="132"/>
      <c r="BP332" s="132"/>
      <c r="BQ332" s="132"/>
      <c r="BR332" s="132"/>
      <c r="BS332" s="132"/>
      <c r="BT332" s="132"/>
      <c r="BU332" s="132"/>
      <c r="BV332" s="132"/>
      <c r="BW332" s="132"/>
      <c r="BX332" s="132"/>
      <c r="BY332" s="132"/>
      <c r="BZ332" s="132"/>
      <c r="CA332" s="132"/>
    </row>
    <row r="333" spans="1:79" s="133" customFormat="1" ht="12" customHeight="1" x14ac:dyDescent="0.2">
      <c r="A333" s="133" t="s">
        <v>528</v>
      </c>
      <c r="B333" s="220" t="s">
        <v>565</v>
      </c>
      <c r="C333" s="586" t="s">
        <v>1054</v>
      </c>
      <c r="D333" s="587" t="s">
        <v>263</v>
      </c>
      <c r="E333" s="588">
        <v>1</v>
      </c>
      <c r="F333" s="588" t="s">
        <v>446</v>
      </c>
      <c r="G333" s="588" t="s">
        <v>446</v>
      </c>
      <c r="H333" s="588" t="s">
        <v>446</v>
      </c>
      <c r="I333" s="589" t="s">
        <v>446</v>
      </c>
      <c r="J333" s="588" t="s">
        <v>446</v>
      </c>
      <c r="K333" s="588" t="s">
        <v>446</v>
      </c>
      <c r="L333" s="588">
        <v>1</v>
      </c>
      <c r="M333" s="588">
        <v>1</v>
      </c>
      <c r="N333" s="588" t="s">
        <v>446</v>
      </c>
      <c r="O333" s="241"/>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c r="AO333" s="132"/>
      <c r="AP333" s="132"/>
      <c r="AQ333" s="132"/>
      <c r="AR333" s="132"/>
      <c r="AS333" s="132"/>
      <c r="AT333" s="132"/>
      <c r="AU333" s="132"/>
      <c r="AV333" s="132"/>
      <c r="AW333" s="132"/>
      <c r="AX333" s="132"/>
      <c r="AY333" s="132"/>
      <c r="AZ333" s="132"/>
      <c r="BA333" s="132"/>
      <c r="BB333" s="132"/>
      <c r="BC333" s="132"/>
      <c r="BD333" s="132"/>
      <c r="BE333" s="132"/>
      <c r="BF333" s="132"/>
      <c r="BG333" s="132"/>
      <c r="BH333" s="132"/>
      <c r="BI333" s="132"/>
      <c r="BJ333" s="132"/>
      <c r="BK333" s="132"/>
      <c r="BL333" s="132"/>
      <c r="BM333" s="132"/>
      <c r="BN333" s="132"/>
      <c r="BO333" s="132"/>
      <c r="BP333" s="132"/>
      <c r="BQ333" s="132"/>
      <c r="BR333" s="132"/>
      <c r="BS333" s="132"/>
      <c r="BT333" s="132"/>
      <c r="BU333" s="132"/>
      <c r="BV333" s="132"/>
      <c r="BW333" s="132"/>
      <c r="BX333" s="132"/>
      <c r="BY333" s="132"/>
      <c r="BZ333" s="132"/>
      <c r="CA333" s="132"/>
    </row>
    <row r="334" spans="1:79" s="133" customFormat="1" ht="12" customHeight="1" x14ac:dyDescent="0.2">
      <c r="A334" s="133" t="s">
        <v>1094</v>
      </c>
      <c r="B334" s="220" t="s">
        <v>929</v>
      </c>
      <c r="C334" s="586" t="s">
        <v>1055</v>
      </c>
      <c r="D334" s="587" t="s">
        <v>263</v>
      </c>
      <c r="E334" s="588">
        <v>2</v>
      </c>
      <c r="F334" s="588">
        <v>2</v>
      </c>
      <c r="G334" s="588" t="s">
        <v>446</v>
      </c>
      <c r="H334" s="588" t="s">
        <v>446</v>
      </c>
      <c r="I334" s="589">
        <v>2</v>
      </c>
      <c r="J334" s="588" t="s">
        <v>446</v>
      </c>
      <c r="K334" s="588" t="s">
        <v>446</v>
      </c>
      <c r="L334" s="588" t="s">
        <v>446</v>
      </c>
      <c r="M334" s="588" t="s">
        <v>446</v>
      </c>
      <c r="N334" s="588">
        <v>1</v>
      </c>
      <c r="O334" s="241"/>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c r="AO334" s="132"/>
      <c r="AP334" s="132"/>
      <c r="AQ334" s="132"/>
      <c r="AR334" s="132"/>
      <c r="AS334" s="132"/>
      <c r="AT334" s="132"/>
      <c r="AU334" s="132"/>
      <c r="AV334" s="132"/>
      <c r="AW334" s="132"/>
      <c r="AX334" s="132"/>
      <c r="AY334" s="132"/>
      <c r="AZ334" s="132"/>
      <c r="BA334" s="132"/>
      <c r="BB334" s="132"/>
      <c r="BC334" s="132"/>
      <c r="BD334" s="132"/>
      <c r="BE334" s="132"/>
      <c r="BF334" s="132"/>
      <c r="BG334" s="132"/>
      <c r="BH334" s="132"/>
      <c r="BI334" s="132"/>
      <c r="BJ334" s="132"/>
      <c r="BK334" s="132"/>
      <c r="BL334" s="132"/>
      <c r="BM334" s="132"/>
      <c r="BN334" s="132"/>
      <c r="BO334" s="132"/>
      <c r="BP334" s="132"/>
      <c r="BQ334" s="132"/>
      <c r="BR334" s="132"/>
      <c r="BS334" s="132"/>
      <c r="BT334" s="132"/>
      <c r="BU334" s="132"/>
      <c r="BV334" s="132"/>
      <c r="BW334" s="132"/>
      <c r="BX334" s="132"/>
      <c r="BY334" s="132"/>
      <c r="BZ334" s="132"/>
      <c r="CA334" s="132"/>
    </row>
    <row r="335" spans="1:79" s="133" customFormat="1" ht="12" customHeight="1" x14ac:dyDescent="0.2">
      <c r="A335" s="133" t="s">
        <v>528</v>
      </c>
      <c r="B335" s="220" t="s">
        <v>565</v>
      </c>
      <c r="C335" s="586" t="s">
        <v>1056</v>
      </c>
      <c r="D335" s="587" t="s">
        <v>263</v>
      </c>
      <c r="E335" s="588">
        <v>2</v>
      </c>
      <c r="F335" s="588" t="s">
        <v>446</v>
      </c>
      <c r="G335" s="588" t="s">
        <v>446</v>
      </c>
      <c r="H335" s="588" t="s">
        <v>446</v>
      </c>
      <c r="I335" s="589" t="s">
        <v>446</v>
      </c>
      <c r="J335" s="588">
        <v>2</v>
      </c>
      <c r="K335" s="588" t="s">
        <v>446</v>
      </c>
      <c r="L335" s="588" t="s">
        <v>446</v>
      </c>
      <c r="M335" s="588" t="s">
        <v>446</v>
      </c>
      <c r="N335" s="588" t="s">
        <v>446</v>
      </c>
      <c r="O335" s="241"/>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c r="AO335" s="132"/>
      <c r="AP335" s="132"/>
      <c r="AQ335" s="132"/>
      <c r="AR335" s="132"/>
      <c r="AS335" s="132"/>
      <c r="AT335" s="132"/>
      <c r="AU335" s="132"/>
      <c r="AV335" s="132"/>
      <c r="AW335" s="132"/>
      <c r="AX335" s="132"/>
      <c r="AY335" s="132"/>
      <c r="AZ335" s="132"/>
      <c r="BA335" s="132"/>
      <c r="BB335" s="132"/>
      <c r="BC335" s="132"/>
      <c r="BD335" s="132"/>
      <c r="BE335" s="132"/>
      <c r="BF335" s="132"/>
      <c r="BG335" s="132"/>
      <c r="BH335" s="132"/>
      <c r="BI335" s="132"/>
      <c r="BJ335" s="132"/>
      <c r="BK335" s="132"/>
      <c r="BL335" s="132"/>
      <c r="BM335" s="132"/>
      <c r="BN335" s="132"/>
      <c r="BO335" s="132"/>
      <c r="BP335" s="132"/>
      <c r="BQ335" s="132"/>
      <c r="BR335" s="132"/>
      <c r="BS335" s="132"/>
      <c r="BT335" s="132"/>
      <c r="BU335" s="132"/>
      <c r="BV335" s="132"/>
      <c r="BW335" s="132"/>
      <c r="BX335" s="132"/>
      <c r="BY335" s="132"/>
      <c r="BZ335" s="132"/>
      <c r="CA335" s="132"/>
    </row>
    <row r="336" spans="1:79" s="133" customFormat="1" ht="12" customHeight="1" x14ac:dyDescent="0.2">
      <c r="A336" s="133" t="s">
        <v>528</v>
      </c>
      <c r="B336" s="220" t="s">
        <v>565</v>
      </c>
      <c r="C336" s="586" t="s">
        <v>1057</v>
      </c>
      <c r="D336" s="587" t="s">
        <v>263</v>
      </c>
      <c r="E336" s="588">
        <v>2</v>
      </c>
      <c r="F336" s="588">
        <v>1</v>
      </c>
      <c r="G336" s="588" t="s">
        <v>446</v>
      </c>
      <c r="H336" s="588" t="s">
        <v>446</v>
      </c>
      <c r="I336" s="589" t="s">
        <v>446</v>
      </c>
      <c r="J336" s="588">
        <v>2</v>
      </c>
      <c r="K336" s="588" t="s">
        <v>446</v>
      </c>
      <c r="L336" s="588" t="s">
        <v>446</v>
      </c>
      <c r="M336" s="588" t="s">
        <v>446</v>
      </c>
      <c r="N336" s="588">
        <v>2</v>
      </c>
      <c r="O336" s="241"/>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c r="AO336" s="132"/>
      <c r="AP336" s="132"/>
      <c r="AQ336" s="132"/>
      <c r="AR336" s="132"/>
      <c r="AS336" s="132"/>
      <c r="AT336" s="132"/>
      <c r="AU336" s="132"/>
      <c r="AV336" s="132"/>
      <c r="AW336" s="132"/>
      <c r="AX336" s="132"/>
      <c r="AY336" s="132"/>
      <c r="AZ336" s="132"/>
      <c r="BA336" s="132"/>
      <c r="BB336" s="132"/>
      <c r="BC336" s="132"/>
      <c r="BD336" s="132"/>
      <c r="BE336" s="132"/>
      <c r="BF336" s="132"/>
      <c r="BG336" s="132"/>
      <c r="BH336" s="132"/>
      <c r="BI336" s="132"/>
      <c r="BJ336" s="132"/>
      <c r="BK336" s="132"/>
      <c r="BL336" s="132"/>
      <c r="BM336" s="132"/>
      <c r="BN336" s="132"/>
      <c r="BO336" s="132"/>
      <c r="BP336" s="132"/>
      <c r="BQ336" s="132"/>
      <c r="BR336" s="132"/>
      <c r="BS336" s="132"/>
      <c r="BT336" s="132"/>
      <c r="BU336" s="132"/>
      <c r="BV336" s="132"/>
      <c r="BW336" s="132"/>
      <c r="BX336" s="132"/>
      <c r="BY336" s="132"/>
      <c r="BZ336" s="132"/>
      <c r="CA336" s="132"/>
    </row>
    <row r="337" spans="1:79" s="133" customFormat="1" ht="12" customHeight="1" x14ac:dyDescent="0.2">
      <c r="A337" s="133" t="s">
        <v>533</v>
      </c>
      <c r="B337" s="220" t="s">
        <v>947</v>
      </c>
      <c r="C337" s="586" t="s">
        <v>1058</v>
      </c>
      <c r="D337" s="587" t="s">
        <v>263</v>
      </c>
      <c r="E337" s="588">
        <v>1</v>
      </c>
      <c r="F337" s="588">
        <v>1</v>
      </c>
      <c r="G337" s="588" t="s">
        <v>446</v>
      </c>
      <c r="H337" s="588" t="s">
        <v>446</v>
      </c>
      <c r="I337" s="589">
        <v>1</v>
      </c>
      <c r="J337" s="588" t="s">
        <v>446</v>
      </c>
      <c r="K337" s="588" t="s">
        <v>446</v>
      </c>
      <c r="L337" s="588" t="s">
        <v>446</v>
      </c>
      <c r="M337" s="588" t="s">
        <v>446</v>
      </c>
      <c r="N337" s="588" t="s">
        <v>446</v>
      </c>
      <c r="O337" s="241"/>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c r="AO337" s="132"/>
      <c r="AP337" s="132"/>
      <c r="AQ337" s="132"/>
      <c r="AR337" s="132"/>
      <c r="AS337" s="132"/>
      <c r="AT337" s="132"/>
      <c r="AU337" s="132"/>
      <c r="AV337" s="132"/>
      <c r="AW337" s="132"/>
      <c r="AX337" s="132"/>
      <c r="AY337" s="132"/>
      <c r="AZ337" s="132"/>
      <c r="BA337" s="132"/>
      <c r="BB337" s="132"/>
      <c r="BC337" s="132"/>
      <c r="BD337" s="132"/>
      <c r="BE337" s="132"/>
      <c r="BF337" s="132"/>
      <c r="BG337" s="132"/>
      <c r="BH337" s="132"/>
      <c r="BI337" s="132"/>
      <c r="BJ337" s="132"/>
      <c r="BK337" s="132"/>
      <c r="BL337" s="132"/>
      <c r="BM337" s="132"/>
      <c r="BN337" s="132"/>
      <c r="BO337" s="132"/>
      <c r="BP337" s="132"/>
      <c r="BQ337" s="132"/>
      <c r="BR337" s="132"/>
      <c r="BS337" s="132"/>
      <c r="BT337" s="132"/>
      <c r="BU337" s="132"/>
      <c r="BV337" s="132"/>
      <c r="BW337" s="132"/>
      <c r="BX337" s="132"/>
      <c r="BY337" s="132"/>
      <c r="BZ337" s="132"/>
      <c r="CA337" s="132"/>
    </row>
    <row r="338" spans="1:79" s="133" customFormat="1" ht="12" customHeight="1" x14ac:dyDescent="0.2">
      <c r="A338" s="133" t="s">
        <v>533</v>
      </c>
      <c r="B338" s="220" t="s">
        <v>947</v>
      </c>
      <c r="C338" s="586" t="s">
        <v>1059</v>
      </c>
      <c r="D338" s="587" t="s">
        <v>263</v>
      </c>
      <c r="E338" s="588">
        <v>45</v>
      </c>
      <c r="F338" s="588">
        <v>45</v>
      </c>
      <c r="G338" s="588" t="s">
        <v>446</v>
      </c>
      <c r="H338" s="588" t="s">
        <v>446</v>
      </c>
      <c r="I338" s="589">
        <v>31</v>
      </c>
      <c r="J338" s="588">
        <v>7</v>
      </c>
      <c r="K338" s="588">
        <v>2</v>
      </c>
      <c r="L338" s="588" t="s">
        <v>446</v>
      </c>
      <c r="M338" s="588">
        <v>11</v>
      </c>
      <c r="N338" s="588">
        <v>5</v>
      </c>
      <c r="O338" s="241"/>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c r="AO338" s="132"/>
      <c r="AP338" s="132"/>
      <c r="AQ338" s="132"/>
      <c r="AR338" s="132"/>
      <c r="AS338" s="132"/>
      <c r="AT338" s="132"/>
      <c r="AU338" s="132"/>
      <c r="AV338" s="132"/>
      <c r="AW338" s="132"/>
      <c r="AX338" s="132"/>
      <c r="AY338" s="132"/>
      <c r="AZ338" s="132"/>
      <c r="BA338" s="132"/>
      <c r="BB338" s="132"/>
      <c r="BC338" s="132"/>
      <c r="BD338" s="132"/>
      <c r="BE338" s="132"/>
      <c r="BF338" s="132"/>
      <c r="BG338" s="132"/>
      <c r="BH338" s="132"/>
      <c r="BI338" s="132"/>
      <c r="BJ338" s="132"/>
      <c r="BK338" s="132"/>
      <c r="BL338" s="132"/>
      <c r="BM338" s="132"/>
      <c r="BN338" s="132"/>
      <c r="BO338" s="132"/>
      <c r="BP338" s="132"/>
      <c r="BQ338" s="132"/>
      <c r="BR338" s="132"/>
      <c r="BS338" s="132"/>
      <c r="BT338" s="132"/>
      <c r="BU338" s="132"/>
      <c r="BV338" s="132"/>
      <c r="BW338" s="132"/>
      <c r="BX338" s="132"/>
      <c r="BY338" s="132"/>
      <c r="BZ338" s="132"/>
      <c r="CA338" s="132"/>
    </row>
    <row r="339" spans="1:79" s="133" customFormat="1" ht="12" customHeight="1" x14ac:dyDescent="0.2">
      <c r="A339" s="133" t="s">
        <v>533</v>
      </c>
      <c r="B339" s="220" t="s">
        <v>947</v>
      </c>
      <c r="C339" s="586" t="s">
        <v>1060</v>
      </c>
      <c r="D339" s="587" t="s">
        <v>263</v>
      </c>
      <c r="E339" s="588">
        <v>3</v>
      </c>
      <c r="F339" s="588">
        <v>3</v>
      </c>
      <c r="G339" s="588" t="s">
        <v>446</v>
      </c>
      <c r="H339" s="588" t="s">
        <v>446</v>
      </c>
      <c r="I339" s="589">
        <v>1</v>
      </c>
      <c r="J339" s="588">
        <v>1</v>
      </c>
      <c r="K339" s="588" t="s">
        <v>446</v>
      </c>
      <c r="L339" s="588" t="s">
        <v>446</v>
      </c>
      <c r="M339" s="588" t="s">
        <v>446</v>
      </c>
      <c r="N339" s="588">
        <v>1</v>
      </c>
      <c r="O339" s="241"/>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c r="AO339" s="132"/>
      <c r="AP339" s="132"/>
      <c r="AQ339" s="132"/>
      <c r="AR339" s="132"/>
      <c r="AS339" s="132"/>
      <c r="AT339" s="132"/>
      <c r="AU339" s="132"/>
      <c r="AV339" s="132"/>
      <c r="AW339" s="132"/>
      <c r="AX339" s="132"/>
      <c r="AY339" s="132"/>
      <c r="AZ339" s="132"/>
      <c r="BA339" s="132"/>
      <c r="BB339" s="132"/>
      <c r="BC339" s="132"/>
      <c r="BD339" s="132"/>
      <c r="BE339" s="132"/>
      <c r="BF339" s="132"/>
      <c r="BG339" s="132"/>
      <c r="BH339" s="132"/>
      <c r="BI339" s="132"/>
      <c r="BJ339" s="132"/>
      <c r="BK339" s="132"/>
      <c r="BL339" s="132"/>
      <c r="BM339" s="132"/>
      <c r="BN339" s="132"/>
      <c r="BO339" s="132"/>
      <c r="BP339" s="132"/>
      <c r="BQ339" s="132"/>
      <c r="BR339" s="132"/>
      <c r="BS339" s="132"/>
      <c r="BT339" s="132"/>
      <c r="BU339" s="132"/>
      <c r="BV339" s="132"/>
      <c r="BW339" s="132"/>
      <c r="BX339" s="132"/>
      <c r="BY339" s="132"/>
      <c r="BZ339" s="132"/>
      <c r="CA339" s="132"/>
    </row>
    <row r="340" spans="1:79" s="133" customFormat="1" ht="12" customHeight="1" x14ac:dyDescent="0.2">
      <c r="A340" s="133" t="s">
        <v>533</v>
      </c>
      <c r="B340" s="220" t="s">
        <v>948</v>
      </c>
      <c r="C340" s="586" t="s">
        <v>1061</v>
      </c>
      <c r="D340" s="587" t="s">
        <v>263</v>
      </c>
      <c r="E340" s="588">
        <v>2</v>
      </c>
      <c r="F340" s="588">
        <v>2</v>
      </c>
      <c r="G340" s="588" t="s">
        <v>446</v>
      </c>
      <c r="H340" s="588" t="s">
        <v>446</v>
      </c>
      <c r="I340" s="589">
        <v>2</v>
      </c>
      <c r="J340" s="588" t="s">
        <v>446</v>
      </c>
      <c r="K340" s="588" t="s">
        <v>446</v>
      </c>
      <c r="L340" s="588" t="s">
        <v>446</v>
      </c>
      <c r="M340" s="588" t="s">
        <v>446</v>
      </c>
      <c r="N340" s="588" t="s">
        <v>446</v>
      </c>
      <c r="O340" s="241"/>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c r="AO340" s="132"/>
      <c r="AP340" s="132"/>
      <c r="AQ340" s="132"/>
      <c r="AR340" s="132"/>
      <c r="AS340" s="132"/>
      <c r="AT340" s="132"/>
      <c r="AU340" s="132"/>
      <c r="AV340" s="132"/>
      <c r="AW340" s="132"/>
      <c r="AX340" s="132"/>
      <c r="AY340" s="132"/>
      <c r="AZ340" s="132"/>
      <c r="BA340" s="132"/>
      <c r="BB340" s="132"/>
      <c r="BC340" s="132"/>
      <c r="BD340" s="132"/>
      <c r="BE340" s="132"/>
      <c r="BF340" s="132"/>
      <c r="BG340" s="132"/>
      <c r="BH340" s="132"/>
      <c r="BI340" s="132"/>
      <c r="BJ340" s="132"/>
      <c r="BK340" s="132"/>
      <c r="BL340" s="132"/>
      <c r="BM340" s="132"/>
      <c r="BN340" s="132"/>
      <c r="BO340" s="132"/>
      <c r="BP340" s="132"/>
      <c r="BQ340" s="132"/>
      <c r="BR340" s="132"/>
      <c r="BS340" s="132"/>
      <c r="BT340" s="132"/>
      <c r="BU340" s="132"/>
      <c r="BV340" s="132"/>
      <c r="BW340" s="132"/>
      <c r="BX340" s="132"/>
      <c r="BY340" s="132"/>
      <c r="BZ340" s="132"/>
      <c r="CA340" s="132"/>
    </row>
    <row r="341" spans="1:79" s="133" customFormat="1" ht="12" customHeight="1" x14ac:dyDescent="0.2">
      <c r="A341" s="133" t="s">
        <v>533</v>
      </c>
      <c r="B341" s="220" t="s">
        <v>948</v>
      </c>
      <c r="C341" s="586" t="s">
        <v>1062</v>
      </c>
      <c r="D341" s="587" t="s">
        <v>263</v>
      </c>
      <c r="E341" s="588">
        <v>15</v>
      </c>
      <c r="F341" s="588">
        <v>10</v>
      </c>
      <c r="G341" s="588" t="s">
        <v>446</v>
      </c>
      <c r="H341" s="588" t="s">
        <v>446</v>
      </c>
      <c r="I341" s="589" t="s">
        <v>446</v>
      </c>
      <c r="J341" s="588">
        <v>3</v>
      </c>
      <c r="K341" s="588" t="s">
        <v>446</v>
      </c>
      <c r="L341" s="588" t="s">
        <v>446</v>
      </c>
      <c r="M341" s="588" t="s">
        <v>446</v>
      </c>
      <c r="N341" s="588">
        <v>3</v>
      </c>
      <c r="O341" s="241"/>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c r="AO341" s="132"/>
      <c r="AP341" s="132"/>
      <c r="AQ341" s="132"/>
      <c r="AR341" s="132"/>
      <c r="AS341" s="132"/>
      <c r="AT341" s="132"/>
      <c r="AU341" s="132"/>
      <c r="AV341" s="132"/>
      <c r="AW341" s="132"/>
      <c r="AX341" s="132"/>
      <c r="AY341" s="132"/>
      <c r="AZ341" s="132"/>
      <c r="BA341" s="132"/>
      <c r="BB341" s="132"/>
      <c r="BC341" s="132"/>
      <c r="BD341" s="132"/>
      <c r="BE341" s="132"/>
      <c r="BF341" s="132"/>
      <c r="BG341" s="132"/>
      <c r="BH341" s="132"/>
      <c r="BI341" s="132"/>
      <c r="BJ341" s="132"/>
      <c r="BK341" s="132"/>
      <c r="BL341" s="132"/>
      <c r="BM341" s="132"/>
      <c r="BN341" s="132"/>
      <c r="BO341" s="132"/>
      <c r="BP341" s="132"/>
      <c r="BQ341" s="132"/>
      <c r="BR341" s="132"/>
      <c r="BS341" s="132"/>
      <c r="BT341" s="132"/>
      <c r="BU341" s="132"/>
      <c r="BV341" s="132"/>
      <c r="BW341" s="132"/>
      <c r="BX341" s="132"/>
      <c r="BY341" s="132"/>
      <c r="BZ341" s="132"/>
      <c r="CA341" s="132"/>
    </row>
    <row r="342" spans="1:79" s="133" customFormat="1" ht="12" customHeight="1" x14ac:dyDescent="0.2">
      <c r="A342" s="133" t="s">
        <v>533</v>
      </c>
      <c r="B342" s="220" t="s">
        <v>948</v>
      </c>
      <c r="C342" s="586" t="s">
        <v>1063</v>
      </c>
      <c r="D342" s="587" t="s">
        <v>263</v>
      </c>
      <c r="E342" s="588" t="s">
        <v>446</v>
      </c>
      <c r="F342" s="588" t="s">
        <v>446</v>
      </c>
      <c r="G342" s="588" t="s">
        <v>446</v>
      </c>
      <c r="H342" s="588" t="s">
        <v>446</v>
      </c>
      <c r="I342" s="589" t="s">
        <v>446</v>
      </c>
      <c r="J342" s="588" t="s">
        <v>446</v>
      </c>
      <c r="K342" s="588" t="s">
        <v>446</v>
      </c>
      <c r="L342" s="588" t="s">
        <v>446</v>
      </c>
      <c r="M342" s="588" t="s">
        <v>446</v>
      </c>
      <c r="N342" s="588" t="s">
        <v>446</v>
      </c>
      <c r="O342" s="241"/>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c r="AO342" s="132"/>
      <c r="AP342" s="132"/>
      <c r="AQ342" s="132"/>
      <c r="AR342" s="132"/>
      <c r="AS342" s="132"/>
      <c r="AT342" s="132"/>
      <c r="AU342" s="132"/>
      <c r="AV342" s="132"/>
      <c r="AW342" s="132"/>
      <c r="AX342" s="132"/>
      <c r="AY342" s="132"/>
      <c r="AZ342" s="132"/>
      <c r="BA342" s="132"/>
      <c r="BB342" s="132"/>
      <c r="BC342" s="132"/>
      <c r="BD342" s="132"/>
      <c r="BE342" s="132"/>
      <c r="BF342" s="132"/>
      <c r="BG342" s="132"/>
      <c r="BH342" s="132"/>
      <c r="BI342" s="132"/>
      <c r="BJ342" s="132"/>
      <c r="BK342" s="132"/>
      <c r="BL342" s="132"/>
      <c r="BM342" s="132"/>
      <c r="BN342" s="132"/>
      <c r="BO342" s="132"/>
      <c r="BP342" s="132"/>
      <c r="BQ342" s="132"/>
      <c r="BR342" s="132"/>
      <c r="BS342" s="132"/>
      <c r="BT342" s="132"/>
      <c r="BU342" s="132"/>
      <c r="BV342" s="132"/>
      <c r="BW342" s="132"/>
      <c r="BX342" s="132"/>
      <c r="BY342" s="132"/>
      <c r="BZ342" s="132"/>
      <c r="CA342" s="132"/>
    </row>
    <row r="343" spans="1:79" s="133" customFormat="1" ht="12" customHeight="1" x14ac:dyDescent="0.2">
      <c r="A343" s="133" t="s">
        <v>533</v>
      </c>
      <c r="B343" s="220" t="s">
        <v>947</v>
      </c>
      <c r="C343" s="586" t="s">
        <v>1064</v>
      </c>
      <c r="D343" s="587" t="s">
        <v>263</v>
      </c>
      <c r="E343" s="588">
        <v>2</v>
      </c>
      <c r="F343" s="588" t="s">
        <v>446</v>
      </c>
      <c r="G343" s="588" t="s">
        <v>446</v>
      </c>
      <c r="H343" s="588" t="s">
        <v>446</v>
      </c>
      <c r="I343" s="589" t="s">
        <v>446</v>
      </c>
      <c r="J343" s="588" t="s">
        <v>446</v>
      </c>
      <c r="K343" s="588" t="s">
        <v>446</v>
      </c>
      <c r="L343" s="588" t="s">
        <v>446</v>
      </c>
      <c r="M343" s="588" t="s">
        <v>446</v>
      </c>
      <c r="N343" s="588">
        <v>1</v>
      </c>
      <c r="O343" s="241"/>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c r="AO343" s="132"/>
      <c r="AP343" s="132"/>
      <c r="AQ343" s="132"/>
      <c r="AR343" s="132"/>
      <c r="AS343" s="132"/>
      <c r="AT343" s="132"/>
      <c r="AU343" s="132"/>
      <c r="AV343" s="132"/>
      <c r="AW343" s="132"/>
      <c r="AX343" s="132"/>
      <c r="AY343" s="132"/>
      <c r="AZ343" s="132"/>
      <c r="BA343" s="132"/>
      <c r="BB343" s="132"/>
      <c r="BC343" s="132"/>
      <c r="BD343" s="132"/>
      <c r="BE343" s="132"/>
      <c r="BF343" s="132"/>
      <c r="BG343" s="132"/>
      <c r="BH343" s="132"/>
      <c r="BI343" s="132"/>
      <c r="BJ343" s="132"/>
      <c r="BK343" s="132"/>
      <c r="BL343" s="132"/>
      <c r="BM343" s="132"/>
      <c r="BN343" s="132"/>
      <c r="BO343" s="132"/>
      <c r="BP343" s="132"/>
      <c r="BQ343" s="132"/>
      <c r="BR343" s="132"/>
      <c r="BS343" s="132"/>
      <c r="BT343" s="132"/>
      <c r="BU343" s="132"/>
      <c r="BV343" s="132"/>
      <c r="BW343" s="132"/>
      <c r="BX343" s="132"/>
      <c r="BY343" s="132"/>
      <c r="BZ343" s="132"/>
      <c r="CA343" s="132"/>
    </row>
    <row r="344" spans="1:79" s="133" customFormat="1" ht="12" customHeight="1" x14ac:dyDescent="0.2">
      <c r="A344" s="133" t="s">
        <v>571</v>
      </c>
      <c r="B344" s="220" t="s">
        <v>931</v>
      </c>
      <c r="C344" s="586" t="s">
        <v>1065</v>
      </c>
      <c r="D344" s="587" t="s">
        <v>263</v>
      </c>
      <c r="E344" s="588">
        <v>1</v>
      </c>
      <c r="F344" s="588" t="s">
        <v>446</v>
      </c>
      <c r="G344" s="588" t="s">
        <v>446</v>
      </c>
      <c r="H344" s="588" t="s">
        <v>446</v>
      </c>
      <c r="I344" s="589" t="s">
        <v>446</v>
      </c>
      <c r="J344" s="588" t="s">
        <v>446</v>
      </c>
      <c r="K344" s="588">
        <v>1</v>
      </c>
      <c r="L344" s="588" t="s">
        <v>446</v>
      </c>
      <c r="M344" s="588">
        <v>1</v>
      </c>
      <c r="N344" s="588" t="s">
        <v>446</v>
      </c>
      <c r="O344" s="241"/>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c r="AO344" s="132"/>
      <c r="AP344" s="132"/>
      <c r="AQ344" s="132"/>
      <c r="AR344" s="132"/>
      <c r="AS344" s="132"/>
      <c r="AT344" s="132"/>
      <c r="AU344" s="132"/>
      <c r="AV344" s="132"/>
      <c r="AW344" s="132"/>
      <c r="AX344" s="132"/>
      <c r="AY344" s="132"/>
      <c r="AZ344" s="132"/>
      <c r="BA344" s="132"/>
      <c r="BB344" s="132"/>
      <c r="BC344" s="132"/>
      <c r="BD344" s="132"/>
      <c r="BE344" s="132"/>
      <c r="BF344" s="132"/>
      <c r="BG344" s="132"/>
      <c r="BH344" s="132"/>
      <c r="BI344" s="132"/>
      <c r="BJ344" s="132"/>
      <c r="BK344" s="132"/>
      <c r="BL344" s="132"/>
      <c r="BM344" s="132"/>
      <c r="BN344" s="132"/>
      <c r="BO344" s="132"/>
      <c r="BP344" s="132"/>
      <c r="BQ344" s="132"/>
      <c r="BR344" s="132"/>
      <c r="BS344" s="132"/>
      <c r="BT344" s="132"/>
      <c r="BU344" s="132"/>
      <c r="BV344" s="132"/>
      <c r="BW344" s="132"/>
      <c r="BX344" s="132"/>
      <c r="BY344" s="132"/>
      <c r="BZ344" s="132"/>
      <c r="CA344" s="132"/>
    </row>
    <row r="345" spans="1:79" s="133" customFormat="1" ht="12" customHeight="1" x14ac:dyDescent="0.2">
      <c r="A345" s="133" t="s">
        <v>571</v>
      </c>
      <c r="B345" s="220" t="s">
        <v>931</v>
      </c>
      <c r="C345" s="586" t="s">
        <v>1066</v>
      </c>
      <c r="D345" s="587" t="s">
        <v>263</v>
      </c>
      <c r="E345" s="588" t="s">
        <v>446</v>
      </c>
      <c r="F345" s="588" t="s">
        <v>446</v>
      </c>
      <c r="G345" s="588" t="s">
        <v>446</v>
      </c>
      <c r="H345" s="588" t="s">
        <v>446</v>
      </c>
      <c r="I345" s="589" t="s">
        <v>446</v>
      </c>
      <c r="J345" s="588" t="s">
        <v>446</v>
      </c>
      <c r="K345" s="588" t="s">
        <v>446</v>
      </c>
      <c r="L345" s="588" t="s">
        <v>446</v>
      </c>
      <c r="M345" s="588" t="s">
        <v>446</v>
      </c>
      <c r="N345" s="588" t="s">
        <v>446</v>
      </c>
      <c r="O345" s="241"/>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c r="AO345" s="132"/>
      <c r="AP345" s="132"/>
      <c r="AQ345" s="132"/>
      <c r="AR345" s="132"/>
      <c r="AS345" s="132"/>
      <c r="AT345" s="132"/>
      <c r="AU345" s="132"/>
      <c r="AV345" s="132"/>
      <c r="AW345" s="132"/>
      <c r="AX345" s="132"/>
      <c r="AY345" s="132"/>
      <c r="AZ345" s="132"/>
      <c r="BA345" s="132"/>
      <c r="BB345" s="132"/>
      <c r="BC345" s="132"/>
      <c r="BD345" s="132"/>
      <c r="BE345" s="132"/>
      <c r="BF345" s="132"/>
      <c r="BG345" s="132"/>
      <c r="BH345" s="132"/>
      <c r="BI345" s="132"/>
      <c r="BJ345" s="132"/>
      <c r="BK345" s="132"/>
      <c r="BL345" s="132"/>
      <c r="BM345" s="132"/>
      <c r="BN345" s="132"/>
      <c r="BO345" s="132"/>
      <c r="BP345" s="132"/>
      <c r="BQ345" s="132"/>
      <c r="BR345" s="132"/>
      <c r="BS345" s="132"/>
      <c r="BT345" s="132"/>
      <c r="BU345" s="132"/>
      <c r="BV345" s="132"/>
      <c r="BW345" s="132"/>
      <c r="BX345" s="132"/>
      <c r="BY345" s="132"/>
      <c r="BZ345" s="132"/>
      <c r="CA345" s="132"/>
    </row>
    <row r="346" spans="1:79" s="133" customFormat="1" ht="12" customHeight="1" x14ac:dyDescent="0.2">
      <c r="A346" s="133" t="s">
        <v>571</v>
      </c>
      <c r="B346" s="220" t="s">
        <v>931</v>
      </c>
      <c r="C346" s="586" t="s">
        <v>1067</v>
      </c>
      <c r="D346" s="587" t="s">
        <v>263</v>
      </c>
      <c r="E346" s="588" t="s">
        <v>446</v>
      </c>
      <c r="F346" s="588" t="s">
        <v>446</v>
      </c>
      <c r="G346" s="588" t="s">
        <v>446</v>
      </c>
      <c r="H346" s="588" t="s">
        <v>446</v>
      </c>
      <c r="I346" s="589" t="s">
        <v>446</v>
      </c>
      <c r="J346" s="588" t="s">
        <v>446</v>
      </c>
      <c r="K346" s="588" t="s">
        <v>446</v>
      </c>
      <c r="L346" s="588" t="s">
        <v>446</v>
      </c>
      <c r="M346" s="588" t="s">
        <v>446</v>
      </c>
      <c r="N346" s="588" t="s">
        <v>446</v>
      </c>
      <c r="O346" s="241"/>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c r="AO346" s="132"/>
      <c r="AP346" s="132"/>
      <c r="AQ346" s="132"/>
      <c r="AR346" s="132"/>
      <c r="AS346" s="132"/>
      <c r="AT346" s="132"/>
      <c r="AU346" s="132"/>
      <c r="AV346" s="132"/>
      <c r="AW346" s="132"/>
      <c r="AX346" s="132"/>
      <c r="AY346" s="132"/>
      <c r="AZ346" s="132"/>
      <c r="BA346" s="132"/>
      <c r="BB346" s="132"/>
      <c r="BC346" s="132"/>
      <c r="BD346" s="132"/>
      <c r="BE346" s="132"/>
      <c r="BF346" s="132"/>
      <c r="BG346" s="132"/>
      <c r="BH346" s="132"/>
      <c r="BI346" s="132"/>
      <c r="BJ346" s="132"/>
      <c r="BK346" s="132"/>
      <c r="BL346" s="132"/>
      <c r="BM346" s="132"/>
      <c r="BN346" s="132"/>
      <c r="BO346" s="132"/>
      <c r="BP346" s="132"/>
      <c r="BQ346" s="132"/>
      <c r="BR346" s="132"/>
      <c r="BS346" s="132"/>
      <c r="BT346" s="132"/>
      <c r="BU346" s="132"/>
      <c r="BV346" s="132"/>
      <c r="BW346" s="132"/>
      <c r="BX346" s="132"/>
      <c r="BY346" s="132"/>
      <c r="BZ346" s="132"/>
      <c r="CA346" s="132"/>
    </row>
    <row r="347" spans="1:79" s="133" customFormat="1" ht="12" customHeight="1" x14ac:dyDescent="0.2">
      <c r="A347" s="133" t="s">
        <v>571</v>
      </c>
      <c r="B347" s="220" t="s">
        <v>931</v>
      </c>
      <c r="C347" s="586" t="s">
        <v>1068</v>
      </c>
      <c r="D347" s="587" t="s">
        <v>263</v>
      </c>
      <c r="E347" s="588" t="s">
        <v>446</v>
      </c>
      <c r="F347" s="588" t="s">
        <v>446</v>
      </c>
      <c r="G347" s="588" t="s">
        <v>446</v>
      </c>
      <c r="H347" s="588" t="s">
        <v>446</v>
      </c>
      <c r="I347" s="589" t="s">
        <v>446</v>
      </c>
      <c r="J347" s="588" t="s">
        <v>446</v>
      </c>
      <c r="K347" s="588" t="s">
        <v>446</v>
      </c>
      <c r="L347" s="588" t="s">
        <v>446</v>
      </c>
      <c r="M347" s="588" t="s">
        <v>446</v>
      </c>
      <c r="N347" s="588" t="s">
        <v>446</v>
      </c>
      <c r="O347" s="241"/>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c r="AO347" s="132"/>
      <c r="AP347" s="132"/>
      <c r="AQ347" s="132"/>
      <c r="AR347" s="132"/>
      <c r="AS347" s="132"/>
      <c r="AT347" s="132"/>
      <c r="AU347" s="132"/>
      <c r="AV347" s="132"/>
      <c r="AW347" s="132"/>
      <c r="AX347" s="132"/>
      <c r="AY347" s="132"/>
      <c r="AZ347" s="132"/>
      <c r="BA347" s="132"/>
      <c r="BB347" s="132"/>
      <c r="BC347" s="132"/>
      <c r="BD347" s="132"/>
      <c r="BE347" s="132"/>
      <c r="BF347" s="132"/>
      <c r="BG347" s="132"/>
      <c r="BH347" s="132"/>
      <c r="BI347" s="132"/>
      <c r="BJ347" s="132"/>
      <c r="BK347" s="132"/>
      <c r="BL347" s="132"/>
      <c r="BM347" s="132"/>
      <c r="BN347" s="132"/>
      <c r="BO347" s="132"/>
      <c r="BP347" s="132"/>
      <c r="BQ347" s="132"/>
      <c r="BR347" s="132"/>
      <c r="BS347" s="132"/>
      <c r="BT347" s="132"/>
      <c r="BU347" s="132"/>
      <c r="BV347" s="132"/>
      <c r="BW347" s="132"/>
      <c r="BX347" s="132"/>
      <c r="BY347" s="132"/>
      <c r="BZ347" s="132"/>
      <c r="CA347" s="132"/>
    </row>
    <row r="348" spans="1:79" s="133" customFormat="1" ht="12" customHeight="1" x14ac:dyDescent="0.2">
      <c r="A348" s="133" t="s">
        <v>571</v>
      </c>
      <c r="B348" s="220" t="s">
        <v>931</v>
      </c>
      <c r="C348" s="586" t="s">
        <v>1069</v>
      </c>
      <c r="D348" s="587" t="s">
        <v>263</v>
      </c>
      <c r="E348" s="588" t="s">
        <v>446</v>
      </c>
      <c r="F348" s="588" t="s">
        <v>446</v>
      </c>
      <c r="G348" s="588" t="s">
        <v>446</v>
      </c>
      <c r="H348" s="588" t="s">
        <v>446</v>
      </c>
      <c r="I348" s="589" t="s">
        <v>446</v>
      </c>
      <c r="J348" s="588" t="s">
        <v>446</v>
      </c>
      <c r="K348" s="588" t="s">
        <v>446</v>
      </c>
      <c r="L348" s="588" t="s">
        <v>446</v>
      </c>
      <c r="M348" s="588" t="s">
        <v>446</v>
      </c>
      <c r="N348" s="588" t="s">
        <v>446</v>
      </c>
      <c r="O348" s="241"/>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c r="AO348" s="132"/>
      <c r="AP348" s="132"/>
      <c r="AQ348" s="132"/>
      <c r="AR348" s="132"/>
      <c r="AS348" s="132"/>
      <c r="AT348" s="132"/>
      <c r="AU348" s="132"/>
      <c r="AV348" s="132"/>
      <c r="AW348" s="132"/>
      <c r="AX348" s="132"/>
      <c r="AY348" s="132"/>
      <c r="AZ348" s="132"/>
      <c r="BA348" s="132"/>
      <c r="BB348" s="132"/>
      <c r="BC348" s="132"/>
      <c r="BD348" s="132"/>
      <c r="BE348" s="132"/>
      <c r="BF348" s="132"/>
      <c r="BG348" s="132"/>
      <c r="BH348" s="132"/>
      <c r="BI348" s="132"/>
      <c r="BJ348" s="132"/>
      <c r="BK348" s="132"/>
      <c r="BL348" s="132"/>
      <c r="BM348" s="132"/>
      <c r="BN348" s="132"/>
      <c r="BO348" s="132"/>
      <c r="BP348" s="132"/>
      <c r="BQ348" s="132"/>
      <c r="BR348" s="132"/>
      <c r="BS348" s="132"/>
      <c r="BT348" s="132"/>
      <c r="BU348" s="132"/>
      <c r="BV348" s="132"/>
      <c r="BW348" s="132"/>
      <c r="BX348" s="132"/>
      <c r="BY348" s="132"/>
      <c r="BZ348" s="132"/>
      <c r="CA348" s="132"/>
    </row>
    <row r="349" spans="1:79" s="133" customFormat="1" ht="12" customHeight="1" x14ac:dyDescent="0.2">
      <c r="A349" s="133" t="s">
        <v>571</v>
      </c>
      <c r="B349" s="220" t="s">
        <v>931</v>
      </c>
      <c r="C349" s="586" t="s">
        <v>1070</v>
      </c>
      <c r="D349" s="587" t="s">
        <v>263</v>
      </c>
      <c r="E349" s="588" t="s">
        <v>446</v>
      </c>
      <c r="F349" s="588" t="s">
        <v>446</v>
      </c>
      <c r="G349" s="588" t="s">
        <v>446</v>
      </c>
      <c r="H349" s="588" t="s">
        <v>446</v>
      </c>
      <c r="I349" s="589" t="s">
        <v>446</v>
      </c>
      <c r="J349" s="588" t="s">
        <v>446</v>
      </c>
      <c r="K349" s="588" t="s">
        <v>446</v>
      </c>
      <c r="L349" s="588" t="s">
        <v>446</v>
      </c>
      <c r="M349" s="588" t="s">
        <v>446</v>
      </c>
      <c r="N349" s="588" t="s">
        <v>446</v>
      </c>
      <c r="O349" s="241"/>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c r="AO349" s="132"/>
      <c r="AP349" s="132"/>
      <c r="AQ349" s="132"/>
      <c r="AR349" s="132"/>
      <c r="AS349" s="132"/>
      <c r="AT349" s="132"/>
      <c r="AU349" s="132"/>
      <c r="AV349" s="132"/>
      <c r="AW349" s="132"/>
      <c r="AX349" s="132"/>
      <c r="AY349" s="132"/>
      <c r="AZ349" s="132"/>
      <c r="BA349" s="132"/>
      <c r="BB349" s="132"/>
      <c r="BC349" s="132"/>
      <c r="BD349" s="132"/>
      <c r="BE349" s="132"/>
      <c r="BF349" s="132"/>
      <c r="BG349" s="132"/>
      <c r="BH349" s="132"/>
      <c r="BI349" s="132"/>
      <c r="BJ349" s="132"/>
      <c r="BK349" s="132"/>
      <c r="BL349" s="132"/>
      <c r="BM349" s="132"/>
      <c r="BN349" s="132"/>
      <c r="BO349" s="132"/>
      <c r="BP349" s="132"/>
      <c r="BQ349" s="132"/>
      <c r="BR349" s="132"/>
      <c r="BS349" s="132"/>
      <c r="BT349" s="132"/>
      <c r="BU349" s="132"/>
      <c r="BV349" s="132"/>
      <c r="BW349" s="132"/>
      <c r="BX349" s="132"/>
      <c r="BY349" s="132"/>
      <c r="BZ349" s="132"/>
      <c r="CA349" s="132"/>
    </row>
    <row r="350" spans="1:79" s="133" customFormat="1" ht="12" customHeight="1" x14ac:dyDescent="0.2">
      <c r="A350" s="133" t="s">
        <v>571</v>
      </c>
      <c r="B350" s="220" t="s">
        <v>931</v>
      </c>
      <c r="C350" s="586" t="s">
        <v>1071</v>
      </c>
      <c r="D350" s="587" t="s">
        <v>263</v>
      </c>
      <c r="E350" s="588">
        <v>1</v>
      </c>
      <c r="F350" s="588">
        <v>1</v>
      </c>
      <c r="G350" s="588" t="s">
        <v>446</v>
      </c>
      <c r="H350" s="588" t="s">
        <v>446</v>
      </c>
      <c r="I350" s="589" t="s">
        <v>446</v>
      </c>
      <c r="J350" s="588" t="s">
        <v>446</v>
      </c>
      <c r="K350" s="588">
        <v>1</v>
      </c>
      <c r="L350" s="588" t="s">
        <v>446</v>
      </c>
      <c r="M350" s="588">
        <v>1</v>
      </c>
      <c r="N350" s="588" t="s">
        <v>446</v>
      </c>
      <c r="O350" s="241"/>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c r="AO350" s="132"/>
      <c r="AP350" s="132"/>
      <c r="AQ350" s="132"/>
      <c r="AR350" s="132"/>
      <c r="AS350" s="132"/>
      <c r="AT350" s="132"/>
      <c r="AU350" s="132"/>
      <c r="AV350" s="132"/>
      <c r="AW350" s="132"/>
      <c r="AX350" s="132"/>
      <c r="AY350" s="132"/>
      <c r="AZ350" s="132"/>
      <c r="BA350" s="132"/>
      <c r="BB350" s="132"/>
      <c r="BC350" s="132"/>
      <c r="BD350" s="132"/>
      <c r="BE350" s="132"/>
      <c r="BF350" s="132"/>
      <c r="BG350" s="132"/>
      <c r="BH350" s="132"/>
      <c r="BI350" s="132"/>
      <c r="BJ350" s="132"/>
      <c r="BK350" s="132"/>
      <c r="BL350" s="132"/>
      <c r="BM350" s="132"/>
      <c r="BN350" s="132"/>
      <c r="BO350" s="132"/>
      <c r="BP350" s="132"/>
      <c r="BQ350" s="132"/>
      <c r="BR350" s="132"/>
      <c r="BS350" s="132"/>
      <c r="BT350" s="132"/>
      <c r="BU350" s="132"/>
      <c r="BV350" s="132"/>
      <c r="BW350" s="132"/>
      <c r="BX350" s="132"/>
      <c r="BY350" s="132"/>
      <c r="BZ350" s="132"/>
      <c r="CA350" s="132"/>
    </row>
    <row r="351" spans="1:79" s="133" customFormat="1" ht="12" customHeight="1" x14ac:dyDescent="0.2">
      <c r="A351" s="133" t="s">
        <v>571</v>
      </c>
      <c r="B351" s="220" t="s">
        <v>931</v>
      </c>
      <c r="C351" s="586" t="s">
        <v>1072</v>
      </c>
      <c r="D351" s="587" t="s">
        <v>263</v>
      </c>
      <c r="E351" s="588" t="s">
        <v>446</v>
      </c>
      <c r="F351" s="588" t="s">
        <v>446</v>
      </c>
      <c r="G351" s="588" t="s">
        <v>446</v>
      </c>
      <c r="H351" s="588" t="s">
        <v>446</v>
      </c>
      <c r="I351" s="589" t="s">
        <v>446</v>
      </c>
      <c r="J351" s="588" t="s">
        <v>446</v>
      </c>
      <c r="K351" s="588" t="s">
        <v>446</v>
      </c>
      <c r="L351" s="588" t="s">
        <v>446</v>
      </c>
      <c r="M351" s="588" t="s">
        <v>446</v>
      </c>
      <c r="N351" s="588" t="s">
        <v>446</v>
      </c>
      <c r="O351" s="241"/>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c r="AO351" s="132"/>
      <c r="AP351" s="132"/>
      <c r="AQ351" s="132"/>
      <c r="AR351" s="132"/>
      <c r="AS351" s="132"/>
      <c r="AT351" s="132"/>
      <c r="AU351" s="132"/>
      <c r="AV351" s="132"/>
      <c r="AW351" s="132"/>
      <c r="AX351" s="132"/>
      <c r="AY351" s="132"/>
      <c r="AZ351" s="132"/>
      <c r="BA351" s="132"/>
      <c r="BB351" s="132"/>
      <c r="BC351" s="132"/>
      <c r="BD351" s="132"/>
      <c r="BE351" s="132"/>
      <c r="BF351" s="132"/>
      <c r="BG351" s="132"/>
      <c r="BH351" s="132"/>
      <c r="BI351" s="132"/>
      <c r="BJ351" s="132"/>
      <c r="BK351" s="132"/>
      <c r="BL351" s="132"/>
      <c r="BM351" s="132"/>
      <c r="BN351" s="132"/>
      <c r="BO351" s="132"/>
      <c r="BP351" s="132"/>
      <c r="BQ351" s="132"/>
      <c r="BR351" s="132"/>
      <c r="BS351" s="132"/>
      <c r="BT351" s="132"/>
      <c r="BU351" s="132"/>
      <c r="BV351" s="132"/>
      <c r="BW351" s="132"/>
      <c r="BX351" s="132"/>
      <c r="BY351" s="132"/>
      <c r="BZ351" s="132"/>
      <c r="CA351" s="132"/>
    </row>
    <row r="352" spans="1:79" s="133" customFormat="1" ht="12" customHeight="1" x14ac:dyDescent="0.2">
      <c r="A352" s="133" t="s">
        <v>571</v>
      </c>
      <c r="B352" s="220" t="s">
        <v>931</v>
      </c>
      <c r="C352" s="586" t="s">
        <v>1073</v>
      </c>
      <c r="D352" s="587" t="s">
        <v>263</v>
      </c>
      <c r="E352" s="588">
        <v>1</v>
      </c>
      <c r="F352" s="588" t="s">
        <v>446</v>
      </c>
      <c r="G352" s="588" t="s">
        <v>446</v>
      </c>
      <c r="H352" s="588" t="s">
        <v>446</v>
      </c>
      <c r="I352" s="589">
        <v>1</v>
      </c>
      <c r="J352" s="588" t="s">
        <v>446</v>
      </c>
      <c r="K352" s="588" t="s">
        <v>446</v>
      </c>
      <c r="L352" s="588" t="s">
        <v>446</v>
      </c>
      <c r="M352" s="588" t="s">
        <v>446</v>
      </c>
      <c r="N352" s="588" t="s">
        <v>446</v>
      </c>
      <c r="O352" s="241"/>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c r="AO352" s="132"/>
      <c r="AP352" s="132"/>
      <c r="AQ352" s="132"/>
      <c r="AR352" s="132"/>
      <c r="AS352" s="132"/>
      <c r="AT352" s="132"/>
      <c r="AU352" s="132"/>
      <c r="AV352" s="132"/>
      <c r="AW352" s="132"/>
      <c r="AX352" s="132"/>
      <c r="AY352" s="132"/>
      <c r="AZ352" s="132"/>
      <c r="BA352" s="132"/>
      <c r="BB352" s="132"/>
      <c r="BC352" s="132"/>
      <c r="BD352" s="132"/>
      <c r="BE352" s="132"/>
      <c r="BF352" s="132"/>
      <c r="BG352" s="132"/>
      <c r="BH352" s="132"/>
      <c r="BI352" s="132"/>
      <c r="BJ352" s="132"/>
      <c r="BK352" s="132"/>
      <c r="BL352" s="132"/>
      <c r="BM352" s="132"/>
      <c r="BN352" s="132"/>
      <c r="BO352" s="132"/>
      <c r="BP352" s="132"/>
      <c r="BQ352" s="132"/>
      <c r="BR352" s="132"/>
      <c r="BS352" s="132"/>
      <c r="BT352" s="132"/>
      <c r="BU352" s="132"/>
      <c r="BV352" s="132"/>
      <c r="BW352" s="132"/>
      <c r="BX352" s="132"/>
      <c r="BY352" s="132"/>
      <c r="BZ352" s="132"/>
      <c r="CA352" s="132"/>
    </row>
    <row r="353" spans="1:79" s="133" customFormat="1" ht="12" customHeight="1" x14ac:dyDescent="0.2">
      <c r="A353" s="133" t="s">
        <v>571</v>
      </c>
      <c r="B353" s="220" t="s">
        <v>931</v>
      </c>
      <c r="C353" s="586" t="s">
        <v>1074</v>
      </c>
      <c r="D353" s="587" t="s">
        <v>263</v>
      </c>
      <c r="E353" s="588" t="s">
        <v>446</v>
      </c>
      <c r="F353" s="588" t="s">
        <v>446</v>
      </c>
      <c r="G353" s="588" t="s">
        <v>446</v>
      </c>
      <c r="H353" s="588" t="s">
        <v>446</v>
      </c>
      <c r="I353" s="589" t="s">
        <v>446</v>
      </c>
      <c r="J353" s="588" t="s">
        <v>446</v>
      </c>
      <c r="K353" s="588" t="s">
        <v>446</v>
      </c>
      <c r="L353" s="588" t="s">
        <v>446</v>
      </c>
      <c r="M353" s="588" t="s">
        <v>446</v>
      </c>
      <c r="N353" s="588" t="s">
        <v>446</v>
      </c>
      <c r="O353" s="241"/>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c r="AO353" s="132"/>
      <c r="AP353" s="132"/>
      <c r="AQ353" s="132"/>
      <c r="AR353" s="132"/>
      <c r="AS353" s="132"/>
      <c r="AT353" s="132"/>
      <c r="AU353" s="132"/>
      <c r="AV353" s="132"/>
      <c r="AW353" s="132"/>
      <c r="AX353" s="132"/>
      <c r="AY353" s="132"/>
      <c r="AZ353" s="132"/>
      <c r="BA353" s="132"/>
      <c r="BB353" s="132"/>
      <c r="BC353" s="132"/>
      <c r="BD353" s="132"/>
      <c r="BE353" s="132"/>
      <c r="BF353" s="132"/>
      <c r="BG353" s="132"/>
      <c r="BH353" s="132"/>
      <c r="BI353" s="132"/>
      <c r="BJ353" s="132"/>
      <c r="BK353" s="132"/>
      <c r="BL353" s="132"/>
      <c r="BM353" s="132"/>
      <c r="BN353" s="132"/>
      <c r="BO353" s="132"/>
      <c r="BP353" s="132"/>
      <c r="BQ353" s="132"/>
      <c r="BR353" s="132"/>
      <c r="BS353" s="132"/>
      <c r="BT353" s="132"/>
      <c r="BU353" s="132"/>
      <c r="BV353" s="132"/>
      <c r="BW353" s="132"/>
      <c r="BX353" s="132"/>
      <c r="BY353" s="132"/>
      <c r="BZ353" s="132"/>
      <c r="CA353" s="132"/>
    </row>
    <row r="354" spans="1:79" s="133" customFormat="1" ht="12" customHeight="1" x14ac:dyDescent="0.2">
      <c r="A354" s="133" t="s">
        <v>571</v>
      </c>
      <c r="B354" s="220" t="s">
        <v>931</v>
      </c>
      <c r="C354" s="586" t="s">
        <v>1075</v>
      </c>
      <c r="D354" s="587" t="s">
        <v>263</v>
      </c>
      <c r="E354" s="588">
        <v>1</v>
      </c>
      <c r="F354" s="588">
        <v>1</v>
      </c>
      <c r="G354" s="588" t="s">
        <v>446</v>
      </c>
      <c r="H354" s="588" t="s">
        <v>446</v>
      </c>
      <c r="I354" s="589" t="s">
        <v>446</v>
      </c>
      <c r="J354" s="588" t="s">
        <v>446</v>
      </c>
      <c r="K354" s="588" t="s">
        <v>446</v>
      </c>
      <c r="L354" s="588" t="s">
        <v>446</v>
      </c>
      <c r="M354" s="588" t="s">
        <v>446</v>
      </c>
      <c r="N354" s="588" t="s">
        <v>446</v>
      </c>
      <c r="O354" s="241"/>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c r="AO354" s="132"/>
      <c r="AP354" s="132"/>
      <c r="AQ354" s="132"/>
      <c r="AR354" s="132"/>
      <c r="AS354" s="132"/>
      <c r="AT354" s="132"/>
      <c r="AU354" s="132"/>
      <c r="AV354" s="132"/>
      <c r="AW354" s="132"/>
      <c r="AX354" s="132"/>
      <c r="AY354" s="132"/>
      <c r="AZ354" s="132"/>
      <c r="BA354" s="132"/>
      <c r="BB354" s="132"/>
      <c r="BC354" s="132"/>
      <c r="BD354" s="132"/>
      <c r="BE354" s="132"/>
      <c r="BF354" s="132"/>
      <c r="BG354" s="132"/>
      <c r="BH354" s="132"/>
      <c r="BI354" s="132"/>
      <c r="BJ354" s="132"/>
      <c r="BK354" s="132"/>
      <c r="BL354" s="132"/>
      <c r="BM354" s="132"/>
      <c r="BN354" s="132"/>
      <c r="BO354" s="132"/>
      <c r="BP354" s="132"/>
      <c r="BQ354" s="132"/>
      <c r="BR354" s="132"/>
      <c r="BS354" s="132"/>
      <c r="BT354" s="132"/>
      <c r="BU354" s="132"/>
      <c r="BV354" s="132"/>
      <c r="BW354" s="132"/>
      <c r="BX354" s="132"/>
      <c r="BY354" s="132"/>
      <c r="BZ354" s="132"/>
      <c r="CA354" s="132"/>
    </row>
    <row r="355" spans="1:79" s="133" customFormat="1" ht="12" customHeight="1" x14ac:dyDescent="0.2">
      <c r="A355" s="133" t="s">
        <v>571</v>
      </c>
      <c r="B355" s="220" t="s">
        <v>931</v>
      </c>
      <c r="C355" s="586" t="s">
        <v>1076</v>
      </c>
      <c r="D355" s="587" t="s">
        <v>263</v>
      </c>
      <c r="E355" s="588" t="s">
        <v>446</v>
      </c>
      <c r="F355" s="588" t="s">
        <v>446</v>
      </c>
      <c r="G355" s="588" t="s">
        <v>446</v>
      </c>
      <c r="H355" s="588" t="s">
        <v>446</v>
      </c>
      <c r="I355" s="589" t="s">
        <v>446</v>
      </c>
      <c r="J355" s="588" t="s">
        <v>446</v>
      </c>
      <c r="K355" s="588" t="s">
        <v>446</v>
      </c>
      <c r="L355" s="588" t="s">
        <v>446</v>
      </c>
      <c r="M355" s="588" t="s">
        <v>446</v>
      </c>
      <c r="N355" s="588" t="s">
        <v>446</v>
      </c>
      <c r="O355" s="241"/>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c r="AO355" s="132"/>
      <c r="AP355" s="132"/>
      <c r="AQ355" s="132"/>
      <c r="AR355" s="132"/>
      <c r="AS355" s="132"/>
      <c r="AT355" s="132"/>
      <c r="AU355" s="132"/>
      <c r="AV355" s="132"/>
      <c r="AW355" s="132"/>
      <c r="AX355" s="132"/>
      <c r="AY355" s="132"/>
      <c r="AZ355" s="132"/>
      <c r="BA355" s="132"/>
      <c r="BB355" s="132"/>
      <c r="BC355" s="132"/>
      <c r="BD355" s="132"/>
      <c r="BE355" s="132"/>
      <c r="BF355" s="132"/>
      <c r="BG355" s="132"/>
      <c r="BH355" s="132"/>
      <c r="BI355" s="132"/>
      <c r="BJ355" s="132"/>
      <c r="BK355" s="132"/>
      <c r="BL355" s="132"/>
      <c r="BM355" s="132"/>
      <c r="BN355" s="132"/>
      <c r="BO355" s="132"/>
      <c r="BP355" s="132"/>
      <c r="BQ355" s="132"/>
      <c r="BR355" s="132"/>
      <c r="BS355" s="132"/>
      <c r="BT355" s="132"/>
      <c r="BU355" s="132"/>
      <c r="BV355" s="132"/>
      <c r="BW355" s="132"/>
      <c r="BX355" s="132"/>
      <c r="BY355" s="132"/>
      <c r="BZ355" s="132"/>
      <c r="CA355" s="132"/>
    </row>
    <row r="356" spans="1:79" s="133" customFormat="1" ht="12" customHeight="1" x14ac:dyDescent="0.2">
      <c r="A356" s="133" t="s">
        <v>571</v>
      </c>
      <c r="B356" s="220" t="s">
        <v>931</v>
      </c>
      <c r="C356" s="586" t="s">
        <v>1077</v>
      </c>
      <c r="D356" s="587" t="s">
        <v>263</v>
      </c>
      <c r="E356" s="588" t="s">
        <v>446</v>
      </c>
      <c r="F356" s="588" t="s">
        <v>446</v>
      </c>
      <c r="G356" s="588" t="s">
        <v>446</v>
      </c>
      <c r="H356" s="588" t="s">
        <v>446</v>
      </c>
      <c r="I356" s="589" t="s">
        <v>446</v>
      </c>
      <c r="J356" s="588" t="s">
        <v>446</v>
      </c>
      <c r="K356" s="588" t="s">
        <v>446</v>
      </c>
      <c r="L356" s="588" t="s">
        <v>446</v>
      </c>
      <c r="M356" s="588" t="s">
        <v>446</v>
      </c>
      <c r="N356" s="588" t="s">
        <v>446</v>
      </c>
      <c r="O356" s="241"/>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c r="AO356" s="132"/>
      <c r="AP356" s="132"/>
      <c r="AQ356" s="132"/>
      <c r="AR356" s="132"/>
      <c r="AS356" s="132"/>
      <c r="AT356" s="132"/>
      <c r="AU356" s="132"/>
      <c r="AV356" s="132"/>
      <c r="AW356" s="132"/>
      <c r="AX356" s="132"/>
      <c r="AY356" s="132"/>
      <c r="AZ356" s="132"/>
      <c r="BA356" s="132"/>
      <c r="BB356" s="132"/>
      <c r="BC356" s="132"/>
      <c r="BD356" s="132"/>
      <c r="BE356" s="132"/>
      <c r="BF356" s="132"/>
      <c r="BG356" s="132"/>
      <c r="BH356" s="132"/>
      <c r="BI356" s="132"/>
      <c r="BJ356" s="132"/>
      <c r="BK356" s="132"/>
      <c r="BL356" s="132"/>
      <c r="BM356" s="132"/>
      <c r="BN356" s="132"/>
      <c r="BO356" s="132"/>
      <c r="BP356" s="132"/>
      <c r="BQ356" s="132"/>
      <c r="BR356" s="132"/>
      <c r="BS356" s="132"/>
      <c r="BT356" s="132"/>
      <c r="BU356" s="132"/>
      <c r="BV356" s="132"/>
      <c r="BW356" s="132"/>
      <c r="BX356" s="132"/>
      <c r="BY356" s="132"/>
      <c r="BZ356" s="132"/>
      <c r="CA356" s="132"/>
    </row>
    <row r="357" spans="1:79" s="133" customFormat="1" ht="12" customHeight="1" x14ac:dyDescent="0.2">
      <c r="A357" s="133" t="s">
        <v>571</v>
      </c>
      <c r="B357" s="220" t="s">
        <v>931</v>
      </c>
      <c r="C357" s="586" t="s">
        <v>1078</v>
      </c>
      <c r="D357" s="587" t="s">
        <v>263</v>
      </c>
      <c r="E357" s="588" t="s">
        <v>446</v>
      </c>
      <c r="F357" s="588" t="s">
        <v>446</v>
      </c>
      <c r="G357" s="588" t="s">
        <v>446</v>
      </c>
      <c r="H357" s="588" t="s">
        <v>446</v>
      </c>
      <c r="I357" s="589" t="s">
        <v>446</v>
      </c>
      <c r="J357" s="588" t="s">
        <v>446</v>
      </c>
      <c r="K357" s="588" t="s">
        <v>446</v>
      </c>
      <c r="L357" s="588" t="s">
        <v>446</v>
      </c>
      <c r="M357" s="588" t="s">
        <v>446</v>
      </c>
      <c r="N357" s="588" t="s">
        <v>446</v>
      </c>
      <c r="O357" s="241"/>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c r="AO357" s="132"/>
      <c r="AP357" s="132"/>
      <c r="AQ357" s="132"/>
      <c r="AR357" s="132"/>
      <c r="AS357" s="132"/>
      <c r="AT357" s="132"/>
      <c r="AU357" s="132"/>
      <c r="AV357" s="132"/>
      <c r="AW357" s="132"/>
      <c r="AX357" s="132"/>
      <c r="AY357" s="132"/>
      <c r="AZ357" s="132"/>
      <c r="BA357" s="132"/>
      <c r="BB357" s="132"/>
      <c r="BC357" s="132"/>
      <c r="BD357" s="132"/>
      <c r="BE357" s="132"/>
      <c r="BF357" s="132"/>
      <c r="BG357" s="132"/>
      <c r="BH357" s="132"/>
      <c r="BI357" s="132"/>
      <c r="BJ357" s="132"/>
      <c r="BK357" s="132"/>
      <c r="BL357" s="132"/>
      <c r="BM357" s="132"/>
      <c r="BN357" s="132"/>
      <c r="BO357" s="132"/>
      <c r="BP357" s="132"/>
      <c r="BQ357" s="132"/>
      <c r="BR357" s="132"/>
      <c r="BS357" s="132"/>
      <c r="BT357" s="132"/>
      <c r="BU357" s="132"/>
      <c r="BV357" s="132"/>
      <c r="BW357" s="132"/>
      <c r="BX357" s="132"/>
      <c r="BY357" s="132"/>
      <c r="BZ357" s="132"/>
      <c r="CA357" s="132"/>
    </row>
    <row r="358" spans="1:79" s="133" customFormat="1" ht="12" customHeight="1" x14ac:dyDescent="0.2">
      <c r="A358" s="133" t="s">
        <v>571</v>
      </c>
      <c r="B358" s="220" t="s">
        <v>931</v>
      </c>
      <c r="C358" s="586" t="s">
        <v>1079</v>
      </c>
      <c r="D358" s="587" t="s">
        <v>263</v>
      </c>
      <c r="E358" s="588">
        <v>1</v>
      </c>
      <c r="F358" s="588" t="s">
        <v>446</v>
      </c>
      <c r="G358" s="588" t="s">
        <v>446</v>
      </c>
      <c r="H358" s="588" t="s">
        <v>446</v>
      </c>
      <c r="I358" s="589" t="s">
        <v>446</v>
      </c>
      <c r="J358" s="588" t="s">
        <v>446</v>
      </c>
      <c r="K358" s="588" t="s">
        <v>446</v>
      </c>
      <c r="L358" s="588">
        <v>1</v>
      </c>
      <c r="M358" s="588" t="s">
        <v>446</v>
      </c>
      <c r="N358" s="588">
        <v>1</v>
      </c>
      <c r="O358" s="241"/>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c r="AO358" s="132"/>
      <c r="AP358" s="132"/>
      <c r="AQ358" s="132"/>
      <c r="AR358" s="132"/>
      <c r="AS358" s="132"/>
      <c r="AT358" s="132"/>
      <c r="AU358" s="132"/>
      <c r="AV358" s="132"/>
      <c r="AW358" s="132"/>
      <c r="AX358" s="132"/>
      <c r="AY358" s="132"/>
      <c r="AZ358" s="132"/>
      <c r="BA358" s="132"/>
      <c r="BB358" s="132"/>
      <c r="BC358" s="132"/>
      <c r="BD358" s="132"/>
      <c r="BE358" s="132"/>
      <c r="BF358" s="132"/>
      <c r="BG358" s="132"/>
      <c r="BH358" s="132"/>
      <c r="BI358" s="132"/>
      <c r="BJ358" s="132"/>
      <c r="BK358" s="132"/>
      <c r="BL358" s="132"/>
      <c r="BM358" s="132"/>
      <c r="BN358" s="132"/>
      <c r="BO358" s="132"/>
      <c r="BP358" s="132"/>
      <c r="BQ358" s="132"/>
      <c r="BR358" s="132"/>
      <c r="BS358" s="132"/>
      <c r="BT358" s="132"/>
      <c r="BU358" s="132"/>
      <c r="BV358" s="132"/>
      <c r="BW358" s="132"/>
      <c r="BX358" s="132"/>
      <c r="BY358" s="132"/>
      <c r="BZ358" s="132"/>
      <c r="CA358" s="132"/>
    </row>
    <row r="359" spans="1:79" s="133" customFormat="1" ht="12" customHeight="1" x14ac:dyDescent="0.2">
      <c r="A359" s="133" t="s">
        <v>571</v>
      </c>
      <c r="B359" s="220" t="s">
        <v>931</v>
      </c>
      <c r="C359" s="586" t="s">
        <v>1080</v>
      </c>
      <c r="D359" s="587" t="s">
        <v>263</v>
      </c>
      <c r="E359" s="588">
        <v>1</v>
      </c>
      <c r="F359" s="588" t="s">
        <v>446</v>
      </c>
      <c r="G359" s="588" t="s">
        <v>446</v>
      </c>
      <c r="H359" s="588" t="s">
        <v>446</v>
      </c>
      <c r="I359" s="589" t="s">
        <v>446</v>
      </c>
      <c r="J359" s="588" t="s">
        <v>446</v>
      </c>
      <c r="K359" s="588" t="s">
        <v>446</v>
      </c>
      <c r="L359" s="588">
        <v>1</v>
      </c>
      <c r="M359" s="588" t="s">
        <v>446</v>
      </c>
      <c r="N359" s="588">
        <v>1</v>
      </c>
      <c r="O359" s="241"/>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c r="AO359" s="132"/>
      <c r="AP359" s="132"/>
      <c r="AQ359" s="132"/>
      <c r="AR359" s="132"/>
      <c r="AS359" s="132"/>
      <c r="AT359" s="132"/>
      <c r="AU359" s="132"/>
      <c r="AV359" s="132"/>
      <c r="AW359" s="132"/>
      <c r="AX359" s="132"/>
      <c r="AY359" s="132"/>
      <c r="AZ359" s="132"/>
      <c r="BA359" s="132"/>
      <c r="BB359" s="132"/>
      <c r="BC359" s="132"/>
      <c r="BD359" s="132"/>
      <c r="BE359" s="132"/>
      <c r="BF359" s="132"/>
      <c r="BG359" s="132"/>
      <c r="BH359" s="132"/>
      <c r="BI359" s="132"/>
      <c r="BJ359" s="132"/>
      <c r="BK359" s="132"/>
      <c r="BL359" s="132"/>
      <c r="BM359" s="132"/>
      <c r="BN359" s="132"/>
      <c r="BO359" s="132"/>
      <c r="BP359" s="132"/>
      <c r="BQ359" s="132"/>
      <c r="BR359" s="132"/>
      <c r="BS359" s="132"/>
      <c r="BT359" s="132"/>
      <c r="BU359" s="132"/>
      <c r="BV359" s="132"/>
      <c r="BW359" s="132"/>
      <c r="BX359" s="132"/>
      <c r="BY359" s="132"/>
      <c r="BZ359" s="132"/>
      <c r="CA359" s="132"/>
    </row>
    <row r="360" spans="1:79" s="133" customFormat="1" ht="12" customHeight="1" x14ac:dyDescent="0.2">
      <c r="A360" s="133" t="s">
        <v>571</v>
      </c>
      <c r="B360" s="220" t="s">
        <v>931</v>
      </c>
      <c r="C360" s="586" t="s">
        <v>1081</v>
      </c>
      <c r="D360" s="587" t="s">
        <v>263</v>
      </c>
      <c r="E360" s="588" t="s">
        <v>446</v>
      </c>
      <c r="F360" s="588" t="s">
        <v>446</v>
      </c>
      <c r="G360" s="588" t="s">
        <v>446</v>
      </c>
      <c r="H360" s="588" t="s">
        <v>446</v>
      </c>
      <c r="I360" s="589" t="s">
        <v>446</v>
      </c>
      <c r="J360" s="588" t="s">
        <v>446</v>
      </c>
      <c r="K360" s="588" t="s">
        <v>446</v>
      </c>
      <c r="L360" s="588" t="s">
        <v>446</v>
      </c>
      <c r="M360" s="588" t="s">
        <v>446</v>
      </c>
      <c r="N360" s="588" t="s">
        <v>446</v>
      </c>
      <c r="O360" s="241"/>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c r="AO360" s="132"/>
      <c r="AP360" s="132"/>
      <c r="AQ360" s="132"/>
      <c r="AR360" s="132"/>
      <c r="AS360" s="132"/>
      <c r="AT360" s="132"/>
      <c r="AU360" s="132"/>
      <c r="AV360" s="132"/>
      <c r="AW360" s="132"/>
      <c r="AX360" s="132"/>
      <c r="AY360" s="132"/>
      <c r="AZ360" s="132"/>
      <c r="BA360" s="132"/>
      <c r="BB360" s="132"/>
      <c r="BC360" s="132"/>
      <c r="BD360" s="132"/>
      <c r="BE360" s="132"/>
      <c r="BF360" s="132"/>
      <c r="BG360" s="132"/>
      <c r="BH360" s="132"/>
      <c r="BI360" s="132"/>
      <c r="BJ360" s="132"/>
      <c r="BK360" s="132"/>
      <c r="BL360" s="132"/>
      <c r="BM360" s="132"/>
      <c r="BN360" s="132"/>
      <c r="BO360" s="132"/>
      <c r="BP360" s="132"/>
      <c r="BQ360" s="132"/>
      <c r="BR360" s="132"/>
      <c r="BS360" s="132"/>
      <c r="BT360" s="132"/>
      <c r="BU360" s="132"/>
      <c r="BV360" s="132"/>
      <c r="BW360" s="132"/>
      <c r="BX360" s="132"/>
      <c r="BY360" s="132"/>
      <c r="BZ360" s="132"/>
      <c r="CA360" s="132"/>
    </row>
    <row r="361" spans="1:79" s="133" customFormat="1" ht="12" customHeight="1" x14ac:dyDescent="0.2">
      <c r="A361" s="133" t="s">
        <v>571</v>
      </c>
      <c r="B361" s="220" t="s">
        <v>931</v>
      </c>
      <c r="C361" s="586" t="s">
        <v>1082</v>
      </c>
      <c r="D361" s="587" t="s">
        <v>263</v>
      </c>
      <c r="E361" s="588">
        <v>1</v>
      </c>
      <c r="F361" s="588">
        <v>1</v>
      </c>
      <c r="G361" s="588" t="s">
        <v>446</v>
      </c>
      <c r="H361" s="588" t="s">
        <v>446</v>
      </c>
      <c r="I361" s="589">
        <v>1</v>
      </c>
      <c r="J361" s="588" t="s">
        <v>446</v>
      </c>
      <c r="K361" s="588" t="s">
        <v>446</v>
      </c>
      <c r="L361" s="588" t="s">
        <v>446</v>
      </c>
      <c r="M361" s="588" t="s">
        <v>446</v>
      </c>
      <c r="N361" s="588" t="s">
        <v>446</v>
      </c>
      <c r="O361" s="241"/>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c r="AO361" s="132"/>
      <c r="AP361" s="132"/>
      <c r="AQ361" s="132"/>
      <c r="AR361" s="132"/>
      <c r="AS361" s="132"/>
      <c r="AT361" s="132"/>
      <c r="AU361" s="132"/>
      <c r="AV361" s="132"/>
      <c r="AW361" s="132"/>
      <c r="AX361" s="132"/>
      <c r="AY361" s="132"/>
      <c r="AZ361" s="132"/>
      <c r="BA361" s="132"/>
      <c r="BB361" s="132"/>
      <c r="BC361" s="132"/>
      <c r="BD361" s="132"/>
      <c r="BE361" s="132"/>
      <c r="BF361" s="132"/>
      <c r="BG361" s="132"/>
      <c r="BH361" s="132"/>
      <c r="BI361" s="132"/>
      <c r="BJ361" s="132"/>
      <c r="BK361" s="132"/>
      <c r="BL361" s="132"/>
      <c r="BM361" s="132"/>
      <c r="BN361" s="132"/>
      <c r="BO361" s="132"/>
      <c r="BP361" s="132"/>
      <c r="BQ361" s="132"/>
      <c r="BR361" s="132"/>
      <c r="BS361" s="132"/>
      <c r="BT361" s="132"/>
      <c r="BU361" s="132"/>
      <c r="BV361" s="132"/>
      <c r="BW361" s="132"/>
      <c r="BX361" s="132"/>
      <c r="BY361" s="132"/>
      <c r="BZ361" s="132"/>
      <c r="CA361" s="132"/>
    </row>
    <row r="362" spans="1:79" s="133" customFormat="1" ht="12" customHeight="1" x14ac:dyDescent="0.2">
      <c r="A362" s="133" t="s">
        <v>576</v>
      </c>
      <c r="B362" s="220" t="s">
        <v>930</v>
      </c>
      <c r="C362" s="586" t="s">
        <v>1083</v>
      </c>
      <c r="D362" s="587" t="s">
        <v>263</v>
      </c>
      <c r="E362" s="588">
        <v>7</v>
      </c>
      <c r="F362" s="588" t="s">
        <v>446</v>
      </c>
      <c r="G362" s="588" t="s">
        <v>446</v>
      </c>
      <c r="H362" s="588" t="s">
        <v>446</v>
      </c>
      <c r="I362" s="589">
        <v>5</v>
      </c>
      <c r="J362" s="588" t="s">
        <v>446</v>
      </c>
      <c r="K362" s="588" t="s">
        <v>446</v>
      </c>
      <c r="L362" s="588" t="s">
        <v>446</v>
      </c>
      <c r="M362" s="588" t="s">
        <v>446</v>
      </c>
      <c r="N362" s="588" t="s">
        <v>446</v>
      </c>
      <c r="O362" s="241"/>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c r="AO362" s="132"/>
      <c r="AP362" s="132"/>
      <c r="AQ362" s="132"/>
      <c r="AR362" s="132"/>
      <c r="AS362" s="132"/>
      <c r="AT362" s="132"/>
      <c r="AU362" s="132"/>
      <c r="AV362" s="132"/>
      <c r="AW362" s="132"/>
      <c r="AX362" s="132"/>
      <c r="AY362" s="132"/>
      <c r="AZ362" s="132"/>
      <c r="BA362" s="132"/>
      <c r="BB362" s="132"/>
      <c r="BC362" s="132"/>
      <c r="BD362" s="132"/>
      <c r="BE362" s="132"/>
      <c r="BF362" s="132"/>
      <c r="BG362" s="132"/>
      <c r="BH362" s="132"/>
      <c r="BI362" s="132"/>
      <c r="BJ362" s="132"/>
      <c r="BK362" s="132"/>
      <c r="BL362" s="132"/>
      <c r="BM362" s="132"/>
      <c r="BN362" s="132"/>
      <c r="BO362" s="132"/>
      <c r="BP362" s="132"/>
      <c r="BQ362" s="132"/>
      <c r="BR362" s="132"/>
      <c r="BS362" s="132"/>
      <c r="BT362" s="132"/>
      <c r="BU362" s="132"/>
      <c r="BV362" s="132"/>
      <c r="BW362" s="132"/>
      <c r="BX362" s="132"/>
      <c r="BY362" s="132"/>
      <c r="BZ362" s="132"/>
      <c r="CA362" s="132"/>
    </row>
    <row r="363" spans="1:79" s="133" customFormat="1" ht="12" customHeight="1" x14ac:dyDescent="0.2">
      <c r="A363" s="133" t="s">
        <v>576</v>
      </c>
      <c r="B363" s="220" t="s">
        <v>930</v>
      </c>
      <c r="C363" s="586" t="s">
        <v>1084</v>
      </c>
      <c r="D363" s="587" t="s">
        <v>263</v>
      </c>
      <c r="E363" s="588">
        <v>8</v>
      </c>
      <c r="F363" s="588" t="s">
        <v>446</v>
      </c>
      <c r="G363" s="588" t="s">
        <v>446</v>
      </c>
      <c r="H363" s="588" t="s">
        <v>446</v>
      </c>
      <c r="I363" s="589" t="s">
        <v>446</v>
      </c>
      <c r="J363" s="588">
        <v>4</v>
      </c>
      <c r="K363" s="588" t="s">
        <v>446</v>
      </c>
      <c r="L363" s="588" t="s">
        <v>446</v>
      </c>
      <c r="M363" s="588" t="s">
        <v>446</v>
      </c>
      <c r="N363" s="588" t="s">
        <v>446</v>
      </c>
      <c r="O363" s="241"/>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c r="AO363" s="132"/>
      <c r="AP363" s="132"/>
      <c r="AQ363" s="132"/>
      <c r="AR363" s="132"/>
      <c r="AS363" s="132"/>
      <c r="AT363" s="132"/>
      <c r="AU363" s="132"/>
      <c r="AV363" s="132"/>
      <c r="AW363" s="132"/>
      <c r="AX363" s="132"/>
      <c r="AY363" s="132"/>
      <c r="AZ363" s="132"/>
      <c r="BA363" s="132"/>
      <c r="BB363" s="132"/>
      <c r="BC363" s="132"/>
      <c r="BD363" s="132"/>
      <c r="BE363" s="132"/>
      <c r="BF363" s="132"/>
      <c r="BG363" s="132"/>
      <c r="BH363" s="132"/>
      <c r="BI363" s="132"/>
      <c r="BJ363" s="132"/>
      <c r="BK363" s="132"/>
      <c r="BL363" s="132"/>
      <c r="BM363" s="132"/>
      <c r="BN363" s="132"/>
      <c r="BO363" s="132"/>
      <c r="BP363" s="132"/>
      <c r="BQ363" s="132"/>
      <c r="BR363" s="132"/>
      <c r="BS363" s="132"/>
      <c r="BT363" s="132"/>
      <c r="BU363" s="132"/>
      <c r="BV363" s="132"/>
      <c r="BW363" s="132"/>
      <c r="BX363" s="132"/>
      <c r="BY363" s="132"/>
      <c r="BZ363" s="132"/>
      <c r="CA363" s="132"/>
    </row>
    <row r="364" spans="1:79" s="133" customFormat="1" ht="12" customHeight="1" x14ac:dyDescent="0.2">
      <c r="A364" s="133" t="s">
        <v>576</v>
      </c>
      <c r="B364" s="220" t="s">
        <v>930</v>
      </c>
      <c r="C364" s="586" t="s">
        <v>1085</v>
      </c>
      <c r="D364" s="587" t="s">
        <v>263</v>
      </c>
      <c r="E364" s="588">
        <v>1</v>
      </c>
      <c r="F364" s="588">
        <v>1</v>
      </c>
      <c r="G364" s="588" t="s">
        <v>446</v>
      </c>
      <c r="H364" s="588" t="s">
        <v>446</v>
      </c>
      <c r="I364" s="589">
        <v>1</v>
      </c>
      <c r="J364" s="588" t="s">
        <v>446</v>
      </c>
      <c r="K364" s="588" t="s">
        <v>446</v>
      </c>
      <c r="L364" s="588" t="s">
        <v>446</v>
      </c>
      <c r="M364" s="588" t="s">
        <v>446</v>
      </c>
      <c r="N364" s="588" t="s">
        <v>446</v>
      </c>
      <c r="O364" s="241"/>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c r="AO364" s="132"/>
      <c r="AP364" s="132"/>
      <c r="AQ364" s="132"/>
      <c r="AR364" s="132"/>
      <c r="AS364" s="132"/>
      <c r="AT364" s="132"/>
      <c r="AU364" s="132"/>
      <c r="AV364" s="132"/>
      <c r="AW364" s="132"/>
      <c r="AX364" s="132"/>
      <c r="AY364" s="132"/>
      <c r="AZ364" s="132"/>
      <c r="BA364" s="132"/>
      <c r="BB364" s="132"/>
      <c r="BC364" s="132"/>
      <c r="BD364" s="132"/>
      <c r="BE364" s="132"/>
      <c r="BF364" s="132"/>
      <c r="BG364" s="132"/>
      <c r="BH364" s="132"/>
      <c r="BI364" s="132"/>
      <c r="BJ364" s="132"/>
      <c r="BK364" s="132"/>
      <c r="BL364" s="132"/>
      <c r="BM364" s="132"/>
      <c r="BN364" s="132"/>
      <c r="BO364" s="132"/>
      <c r="BP364" s="132"/>
      <c r="BQ364" s="132"/>
      <c r="BR364" s="132"/>
      <c r="BS364" s="132"/>
      <c r="BT364" s="132"/>
      <c r="BU364" s="132"/>
      <c r="BV364" s="132"/>
      <c r="BW364" s="132"/>
      <c r="BX364" s="132"/>
      <c r="BY364" s="132"/>
      <c r="BZ364" s="132"/>
      <c r="CA364" s="132"/>
    </row>
    <row r="365" spans="1:79" s="133" customFormat="1" ht="12" customHeight="1" x14ac:dyDescent="0.2">
      <c r="A365" s="133" t="s">
        <v>576</v>
      </c>
      <c r="B365" s="220" t="s">
        <v>930</v>
      </c>
      <c r="C365" s="586" t="s">
        <v>1086</v>
      </c>
      <c r="D365" s="587" t="s">
        <v>263</v>
      </c>
      <c r="E365" s="588">
        <v>3</v>
      </c>
      <c r="F365" s="588" t="s">
        <v>446</v>
      </c>
      <c r="G365" s="588" t="s">
        <v>446</v>
      </c>
      <c r="H365" s="588" t="s">
        <v>446</v>
      </c>
      <c r="I365" s="589" t="s">
        <v>446</v>
      </c>
      <c r="J365" s="588">
        <v>2</v>
      </c>
      <c r="K365" s="588" t="s">
        <v>446</v>
      </c>
      <c r="L365" s="588">
        <v>1</v>
      </c>
      <c r="M365" s="588" t="s">
        <v>446</v>
      </c>
      <c r="N365" s="588">
        <v>1</v>
      </c>
      <c r="O365" s="241"/>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c r="AO365" s="132"/>
      <c r="AP365" s="132"/>
      <c r="AQ365" s="132"/>
      <c r="AR365" s="132"/>
      <c r="AS365" s="132"/>
      <c r="AT365" s="132"/>
      <c r="AU365" s="132"/>
      <c r="AV365" s="132"/>
      <c r="AW365" s="132"/>
      <c r="AX365" s="132"/>
      <c r="AY365" s="132"/>
      <c r="AZ365" s="132"/>
      <c r="BA365" s="132"/>
      <c r="BB365" s="132"/>
      <c r="BC365" s="132"/>
      <c r="BD365" s="132"/>
      <c r="BE365" s="132"/>
      <c r="BF365" s="132"/>
      <c r="BG365" s="132"/>
      <c r="BH365" s="132"/>
      <c r="BI365" s="132"/>
      <c r="BJ365" s="132"/>
      <c r="BK365" s="132"/>
      <c r="BL365" s="132"/>
      <c r="BM365" s="132"/>
      <c r="BN365" s="132"/>
      <c r="BO365" s="132"/>
      <c r="BP365" s="132"/>
      <c r="BQ365" s="132"/>
      <c r="BR365" s="132"/>
      <c r="BS365" s="132"/>
      <c r="BT365" s="132"/>
      <c r="BU365" s="132"/>
      <c r="BV365" s="132"/>
      <c r="BW365" s="132"/>
      <c r="BX365" s="132"/>
      <c r="BY365" s="132"/>
      <c r="BZ365" s="132"/>
      <c r="CA365" s="132"/>
    </row>
    <row r="366" spans="1:79" s="133" customFormat="1" ht="12" customHeight="1" x14ac:dyDescent="0.2">
      <c r="A366" s="133" t="s">
        <v>576</v>
      </c>
      <c r="B366" s="220" t="s">
        <v>930</v>
      </c>
      <c r="C366" s="586" t="s">
        <v>1087</v>
      </c>
      <c r="D366" s="587" t="s">
        <v>263</v>
      </c>
      <c r="E366" s="588">
        <v>4</v>
      </c>
      <c r="F366" s="588" t="s">
        <v>446</v>
      </c>
      <c r="G366" s="588" t="s">
        <v>446</v>
      </c>
      <c r="H366" s="588" t="s">
        <v>446</v>
      </c>
      <c r="I366" s="589">
        <v>2</v>
      </c>
      <c r="J366" s="588">
        <v>2</v>
      </c>
      <c r="K366" s="588" t="s">
        <v>446</v>
      </c>
      <c r="L366" s="588" t="s">
        <v>446</v>
      </c>
      <c r="M366" s="588">
        <v>1</v>
      </c>
      <c r="N366" s="588">
        <v>1</v>
      </c>
      <c r="O366" s="241"/>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c r="AO366" s="132"/>
      <c r="AP366" s="132"/>
      <c r="AQ366" s="132"/>
      <c r="AR366" s="132"/>
      <c r="AS366" s="132"/>
      <c r="AT366" s="132"/>
      <c r="AU366" s="132"/>
      <c r="AV366" s="132"/>
      <c r="AW366" s="132"/>
      <c r="AX366" s="132"/>
      <c r="AY366" s="132"/>
      <c r="AZ366" s="132"/>
      <c r="BA366" s="132"/>
      <c r="BB366" s="132"/>
      <c r="BC366" s="132"/>
      <c r="BD366" s="132"/>
      <c r="BE366" s="132"/>
      <c r="BF366" s="132"/>
      <c r="BG366" s="132"/>
      <c r="BH366" s="132"/>
      <c r="BI366" s="132"/>
      <c r="BJ366" s="132"/>
      <c r="BK366" s="132"/>
      <c r="BL366" s="132"/>
      <c r="BM366" s="132"/>
      <c r="BN366" s="132"/>
      <c r="BO366" s="132"/>
      <c r="BP366" s="132"/>
      <c r="BQ366" s="132"/>
      <c r="BR366" s="132"/>
      <c r="BS366" s="132"/>
      <c r="BT366" s="132"/>
      <c r="BU366" s="132"/>
      <c r="BV366" s="132"/>
      <c r="BW366" s="132"/>
      <c r="BX366" s="132"/>
      <c r="BY366" s="132"/>
      <c r="BZ366" s="132"/>
      <c r="CA366" s="132"/>
    </row>
    <row r="367" spans="1:79" s="133" customFormat="1" ht="12" customHeight="1" x14ac:dyDescent="0.2">
      <c r="A367" s="133" t="s">
        <v>576</v>
      </c>
      <c r="B367" s="220" t="s">
        <v>930</v>
      </c>
      <c r="C367" s="586" t="s">
        <v>1088</v>
      </c>
      <c r="D367" s="587" t="s">
        <v>263</v>
      </c>
      <c r="E367" s="588">
        <v>3</v>
      </c>
      <c r="F367" s="588" t="s">
        <v>446</v>
      </c>
      <c r="G367" s="588" t="s">
        <v>446</v>
      </c>
      <c r="H367" s="588" t="s">
        <v>446</v>
      </c>
      <c r="I367" s="589">
        <v>1</v>
      </c>
      <c r="J367" s="588">
        <v>2</v>
      </c>
      <c r="K367" s="588" t="s">
        <v>446</v>
      </c>
      <c r="L367" s="588" t="s">
        <v>446</v>
      </c>
      <c r="M367" s="588" t="s">
        <v>446</v>
      </c>
      <c r="N367" s="588">
        <v>1</v>
      </c>
      <c r="O367" s="241"/>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2"/>
      <c r="AY367" s="132"/>
      <c r="AZ367" s="132"/>
      <c r="BA367" s="132"/>
      <c r="BB367" s="132"/>
      <c r="BC367" s="132"/>
      <c r="BD367" s="132"/>
      <c r="BE367" s="132"/>
      <c r="BF367" s="132"/>
      <c r="BG367" s="132"/>
      <c r="BH367" s="132"/>
      <c r="BI367" s="132"/>
      <c r="BJ367" s="132"/>
      <c r="BK367" s="132"/>
      <c r="BL367" s="132"/>
      <c r="BM367" s="132"/>
      <c r="BN367" s="132"/>
      <c r="BO367" s="132"/>
      <c r="BP367" s="132"/>
      <c r="BQ367" s="132"/>
      <c r="BR367" s="132"/>
      <c r="BS367" s="132"/>
      <c r="BT367" s="132"/>
      <c r="BU367" s="132"/>
      <c r="BV367" s="132"/>
      <c r="BW367" s="132"/>
      <c r="BX367" s="132"/>
      <c r="BY367" s="132"/>
      <c r="BZ367" s="132"/>
      <c r="CA367" s="132"/>
    </row>
    <row r="368" spans="1:79" s="133" customFormat="1" ht="12" customHeight="1" x14ac:dyDescent="0.2">
      <c r="A368" s="133" t="s">
        <v>576</v>
      </c>
      <c r="B368" s="220" t="s">
        <v>930</v>
      </c>
      <c r="C368" s="586" t="s">
        <v>1089</v>
      </c>
      <c r="D368" s="587" t="s">
        <v>263</v>
      </c>
      <c r="E368" s="588">
        <v>2</v>
      </c>
      <c r="F368" s="588" t="s">
        <v>446</v>
      </c>
      <c r="G368" s="588" t="s">
        <v>446</v>
      </c>
      <c r="H368" s="588" t="s">
        <v>446</v>
      </c>
      <c r="I368" s="589">
        <v>1</v>
      </c>
      <c r="J368" s="588" t="s">
        <v>446</v>
      </c>
      <c r="K368" s="588" t="s">
        <v>446</v>
      </c>
      <c r="L368" s="588" t="s">
        <v>446</v>
      </c>
      <c r="M368" s="588" t="s">
        <v>446</v>
      </c>
      <c r="N368" s="588" t="s">
        <v>446</v>
      </c>
      <c r="O368" s="241"/>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c r="AO368" s="132"/>
      <c r="AP368" s="132"/>
      <c r="AQ368" s="132"/>
      <c r="AR368" s="132"/>
      <c r="AS368" s="132"/>
      <c r="AT368" s="132"/>
      <c r="AU368" s="132"/>
      <c r="AV368" s="132"/>
      <c r="AW368" s="132"/>
      <c r="AX368" s="132"/>
      <c r="AY368" s="132"/>
      <c r="AZ368" s="132"/>
      <c r="BA368" s="132"/>
      <c r="BB368" s="132"/>
      <c r="BC368" s="132"/>
      <c r="BD368" s="132"/>
      <c r="BE368" s="132"/>
      <c r="BF368" s="132"/>
      <c r="BG368" s="132"/>
      <c r="BH368" s="132"/>
      <c r="BI368" s="132"/>
      <c r="BJ368" s="132"/>
      <c r="BK368" s="132"/>
      <c r="BL368" s="132"/>
      <c r="BM368" s="132"/>
      <c r="BN368" s="132"/>
      <c r="BO368" s="132"/>
      <c r="BP368" s="132"/>
      <c r="BQ368" s="132"/>
      <c r="BR368" s="132"/>
      <c r="BS368" s="132"/>
      <c r="BT368" s="132"/>
      <c r="BU368" s="132"/>
      <c r="BV368" s="132"/>
      <c r="BW368" s="132"/>
      <c r="BX368" s="132"/>
      <c r="BY368" s="132"/>
      <c r="BZ368" s="132"/>
      <c r="CA368" s="132"/>
    </row>
    <row r="369" spans="1:79" s="133" customFormat="1" ht="12" customHeight="1" x14ac:dyDescent="0.2">
      <c r="A369" s="133" t="s">
        <v>581</v>
      </c>
      <c r="B369" s="220" t="s">
        <v>949</v>
      </c>
      <c r="C369" s="586" t="s">
        <v>1090</v>
      </c>
      <c r="D369" s="587" t="s">
        <v>263</v>
      </c>
      <c r="E369" s="588">
        <v>1</v>
      </c>
      <c r="F369" s="588">
        <v>1</v>
      </c>
      <c r="G369" s="588" t="s">
        <v>446</v>
      </c>
      <c r="H369" s="588" t="s">
        <v>446</v>
      </c>
      <c r="I369" s="589">
        <v>1</v>
      </c>
      <c r="J369" s="588" t="s">
        <v>446</v>
      </c>
      <c r="K369" s="588" t="s">
        <v>446</v>
      </c>
      <c r="L369" s="588" t="s">
        <v>446</v>
      </c>
      <c r="M369" s="588" t="s">
        <v>446</v>
      </c>
      <c r="N369" s="588" t="s">
        <v>446</v>
      </c>
      <c r="O369" s="241"/>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c r="AO369" s="132"/>
      <c r="AP369" s="132"/>
      <c r="AQ369" s="132"/>
      <c r="AR369" s="132"/>
      <c r="AS369" s="132"/>
      <c r="AT369" s="132"/>
      <c r="AU369" s="132"/>
      <c r="AV369" s="132"/>
      <c r="AW369" s="132"/>
      <c r="AX369" s="132"/>
      <c r="AY369" s="132"/>
      <c r="AZ369" s="132"/>
      <c r="BA369" s="132"/>
      <c r="BB369" s="132"/>
      <c r="BC369" s="132"/>
      <c r="BD369" s="132"/>
      <c r="BE369" s="132"/>
      <c r="BF369" s="132"/>
      <c r="BG369" s="132"/>
      <c r="BH369" s="132"/>
      <c r="BI369" s="132"/>
      <c r="BJ369" s="132"/>
      <c r="BK369" s="132"/>
      <c r="BL369" s="132"/>
      <c r="BM369" s="132"/>
      <c r="BN369" s="132"/>
      <c r="BO369" s="132"/>
      <c r="BP369" s="132"/>
      <c r="BQ369" s="132"/>
      <c r="BR369" s="132"/>
      <c r="BS369" s="132"/>
      <c r="BT369" s="132"/>
      <c r="BU369" s="132"/>
      <c r="BV369" s="132"/>
      <c r="BW369" s="132"/>
      <c r="BX369" s="132"/>
      <c r="BY369" s="132"/>
      <c r="BZ369" s="132"/>
      <c r="CA369" s="132"/>
    </row>
    <row r="370" spans="1:79" s="133" customFormat="1" ht="12" customHeight="1" x14ac:dyDescent="0.2">
      <c r="A370" s="133" t="s">
        <v>581</v>
      </c>
      <c r="B370" s="220" t="s">
        <v>949</v>
      </c>
      <c r="C370" s="586" t="s">
        <v>1091</v>
      </c>
      <c r="D370" s="587" t="s">
        <v>263</v>
      </c>
      <c r="E370" s="588">
        <v>4</v>
      </c>
      <c r="F370" s="588" t="s">
        <v>446</v>
      </c>
      <c r="G370" s="588" t="s">
        <v>446</v>
      </c>
      <c r="H370" s="588" t="s">
        <v>446</v>
      </c>
      <c r="I370" s="589">
        <v>2</v>
      </c>
      <c r="J370" s="588">
        <v>2</v>
      </c>
      <c r="K370" s="588" t="s">
        <v>446</v>
      </c>
      <c r="L370" s="588" t="s">
        <v>446</v>
      </c>
      <c r="M370" s="588" t="s">
        <v>446</v>
      </c>
      <c r="N370" s="588">
        <v>2</v>
      </c>
      <c r="O370" s="241"/>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2"/>
      <c r="AY370" s="132"/>
      <c r="AZ370" s="132"/>
      <c r="BA370" s="132"/>
      <c r="BB370" s="132"/>
      <c r="BC370" s="132"/>
      <c r="BD370" s="132"/>
      <c r="BE370" s="132"/>
      <c r="BF370" s="132"/>
      <c r="BG370" s="132"/>
      <c r="BH370" s="132"/>
      <c r="BI370" s="132"/>
      <c r="BJ370" s="132"/>
      <c r="BK370" s="132"/>
      <c r="BL370" s="132"/>
      <c r="BM370" s="132"/>
      <c r="BN370" s="132"/>
      <c r="BO370" s="132"/>
      <c r="BP370" s="132"/>
      <c r="BQ370" s="132"/>
      <c r="BR370" s="132"/>
      <c r="BS370" s="132"/>
      <c r="BT370" s="132"/>
      <c r="BU370" s="132"/>
      <c r="BV370" s="132"/>
      <c r="BW370" s="132"/>
      <c r="BX370" s="132"/>
      <c r="BY370" s="132"/>
      <c r="BZ370" s="132"/>
      <c r="CA370" s="132"/>
    </row>
    <row r="371" spans="1:79" s="133" customFormat="1" ht="12" customHeight="1" x14ac:dyDescent="0.2">
      <c r="A371" s="133" t="s">
        <v>581</v>
      </c>
      <c r="B371" s="220" t="s">
        <v>949</v>
      </c>
      <c r="C371" s="586" t="s">
        <v>1092</v>
      </c>
      <c r="D371" s="587" t="s">
        <v>263</v>
      </c>
      <c r="E371" s="588" t="s">
        <v>446</v>
      </c>
      <c r="F371" s="588" t="s">
        <v>446</v>
      </c>
      <c r="G371" s="588" t="s">
        <v>446</v>
      </c>
      <c r="H371" s="588" t="s">
        <v>446</v>
      </c>
      <c r="I371" s="589" t="s">
        <v>446</v>
      </c>
      <c r="J371" s="588" t="s">
        <v>446</v>
      </c>
      <c r="K371" s="588" t="s">
        <v>446</v>
      </c>
      <c r="L371" s="588" t="s">
        <v>446</v>
      </c>
      <c r="M371" s="588" t="s">
        <v>446</v>
      </c>
      <c r="N371" s="588" t="s">
        <v>446</v>
      </c>
      <c r="O371" s="241"/>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c r="AO371" s="132"/>
      <c r="AP371" s="132"/>
      <c r="AQ371" s="132"/>
      <c r="AR371" s="132"/>
      <c r="AS371" s="132"/>
      <c r="AT371" s="132"/>
      <c r="AU371" s="132"/>
      <c r="AV371" s="132"/>
      <c r="AW371" s="132"/>
      <c r="AX371" s="132"/>
      <c r="AY371" s="132"/>
      <c r="AZ371" s="132"/>
      <c r="BA371" s="132"/>
      <c r="BB371" s="132"/>
      <c r="BC371" s="132"/>
      <c r="BD371" s="132"/>
      <c r="BE371" s="132"/>
      <c r="BF371" s="132"/>
      <c r="BG371" s="132"/>
      <c r="BH371" s="132"/>
      <c r="BI371" s="132"/>
      <c r="BJ371" s="132"/>
      <c r="BK371" s="132"/>
      <c r="BL371" s="132"/>
      <c r="BM371" s="132"/>
      <c r="BN371" s="132"/>
      <c r="BO371" s="132"/>
      <c r="BP371" s="132"/>
      <c r="BQ371" s="132"/>
      <c r="BR371" s="132"/>
      <c r="BS371" s="132"/>
      <c r="BT371" s="132"/>
      <c r="BU371" s="132"/>
      <c r="BV371" s="132"/>
      <c r="BW371" s="132"/>
      <c r="BX371" s="132"/>
      <c r="BY371" s="132"/>
      <c r="BZ371" s="132"/>
      <c r="CA371" s="132"/>
    </row>
    <row r="372" spans="1:79" s="133" customFormat="1" ht="12" customHeight="1" x14ac:dyDescent="0.2">
      <c r="A372" s="133" t="s">
        <v>581</v>
      </c>
      <c r="B372" s="220" t="s">
        <v>949</v>
      </c>
      <c r="C372" s="586" t="s">
        <v>1093</v>
      </c>
      <c r="D372" s="587" t="s">
        <v>263</v>
      </c>
      <c r="E372" s="588">
        <v>11</v>
      </c>
      <c r="F372" s="588" t="s">
        <v>446</v>
      </c>
      <c r="G372" s="588" t="s">
        <v>446</v>
      </c>
      <c r="H372" s="588" t="s">
        <v>446</v>
      </c>
      <c r="I372" s="589">
        <v>2</v>
      </c>
      <c r="J372" s="588">
        <v>2</v>
      </c>
      <c r="K372" s="588">
        <v>3</v>
      </c>
      <c r="L372" s="588">
        <v>4</v>
      </c>
      <c r="M372" s="588">
        <v>7</v>
      </c>
      <c r="N372" s="588">
        <v>2</v>
      </c>
      <c r="O372" s="241"/>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c r="AO372" s="132"/>
      <c r="AP372" s="132"/>
      <c r="AQ372" s="132"/>
      <c r="AR372" s="132"/>
      <c r="AS372" s="132"/>
      <c r="AT372" s="132"/>
      <c r="AU372" s="132"/>
      <c r="AV372" s="132"/>
      <c r="AW372" s="132"/>
      <c r="AX372" s="132"/>
      <c r="AY372" s="132"/>
      <c r="AZ372" s="132"/>
      <c r="BA372" s="132"/>
      <c r="BB372" s="132"/>
      <c r="BC372" s="132"/>
      <c r="BD372" s="132"/>
      <c r="BE372" s="132"/>
      <c r="BF372" s="132"/>
      <c r="BG372" s="132"/>
      <c r="BH372" s="132"/>
      <c r="BI372" s="132"/>
      <c r="BJ372" s="132"/>
      <c r="BK372" s="132"/>
      <c r="BL372" s="132"/>
      <c r="BM372" s="132"/>
      <c r="BN372" s="132"/>
      <c r="BO372" s="132"/>
      <c r="BP372" s="132"/>
      <c r="BQ372" s="132"/>
      <c r="BR372" s="132"/>
      <c r="BS372" s="132"/>
      <c r="BT372" s="132"/>
      <c r="BU372" s="132"/>
      <c r="BV372" s="132"/>
      <c r="BW372" s="132"/>
      <c r="BX372" s="132"/>
      <c r="BY372" s="132"/>
      <c r="BZ372" s="132"/>
      <c r="CA372" s="132"/>
    </row>
    <row r="373" spans="1:79" s="133" customFormat="1" ht="12" customHeight="1" x14ac:dyDescent="0.2">
      <c r="B373" s="220"/>
      <c r="C373" s="586"/>
      <c r="D373" s="587"/>
      <c r="E373" s="588"/>
      <c r="F373" s="588"/>
      <c r="G373" s="588"/>
      <c r="H373" s="588"/>
      <c r="I373" s="589"/>
      <c r="J373" s="588"/>
      <c r="K373" s="588"/>
      <c r="L373" s="588"/>
      <c r="M373" s="588"/>
      <c r="N373" s="588"/>
      <c r="O373" s="241"/>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c r="AO373" s="132"/>
      <c r="AP373" s="132"/>
      <c r="AQ373" s="132"/>
      <c r="AR373" s="132"/>
      <c r="AS373" s="132"/>
      <c r="AT373" s="132"/>
      <c r="AU373" s="132"/>
      <c r="AV373" s="132"/>
      <c r="AW373" s="132"/>
      <c r="AX373" s="132"/>
      <c r="AY373" s="132"/>
      <c r="AZ373" s="132"/>
      <c r="BA373" s="132"/>
      <c r="BB373" s="132"/>
      <c r="BC373" s="132"/>
      <c r="BD373" s="132"/>
      <c r="BE373" s="132"/>
      <c r="BF373" s="132"/>
      <c r="BG373" s="132"/>
      <c r="BH373" s="132"/>
      <c r="BI373" s="132"/>
      <c r="BJ373" s="132"/>
      <c r="BK373" s="132"/>
      <c r="BL373" s="132"/>
      <c r="BM373" s="132"/>
      <c r="BN373" s="132"/>
      <c r="BO373" s="132"/>
      <c r="BP373" s="132"/>
      <c r="BQ373" s="132"/>
      <c r="BR373" s="132"/>
      <c r="BS373" s="132"/>
      <c r="BT373" s="132"/>
      <c r="BU373" s="132"/>
      <c r="BV373" s="132"/>
      <c r="BW373" s="132"/>
      <c r="BX373" s="132"/>
      <c r="BY373" s="132"/>
      <c r="BZ373" s="132"/>
      <c r="CA373" s="132"/>
    </row>
    <row r="374" spans="1:79" s="133" customFormat="1" ht="12" customHeight="1" x14ac:dyDescent="0.2">
      <c r="A374" s="133" t="s">
        <v>498</v>
      </c>
      <c r="B374" s="220" t="s">
        <v>482</v>
      </c>
      <c r="C374" s="586" t="s">
        <v>482</v>
      </c>
      <c r="D374" s="590" t="s">
        <v>264</v>
      </c>
      <c r="E374" s="588">
        <v>216</v>
      </c>
      <c r="F374" s="588">
        <v>14</v>
      </c>
      <c r="G374" s="588" t="s">
        <v>446</v>
      </c>
      <c r="H374" s="588" t="s">
        <v>446</v>
      </c>
      <c r="I374" s="589">
        <v>108</v>
      </c>
      <c r="J374" s="588">
        <v>35</v>
      </c>
      <c r="K374" s="588">
        <v>8</v>
      </c>
      <c r="L374" s="588">
        <v>6</v>
      </c>
      <c r="M374" s="588">
        <v>17</v>
      </c>
      <c r="N374" s="588">
        <v>28</v>
      </c>
      <c r="O374" s="241"/>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c r="AO374" s="132"/>
      <c r="AP374" s="132"/>
      <c r="AQ374" s="132"/>
      <c r="AR374" s="132"/>
      <c r="AS374" s="132"/>
      <c r="AT374" s="132"/>
      <c r="AU374" s="132"/>
      <c r="AV374" s="132"/>
      <c r="AW374" s="132"/>
      <c r="AX374" s="132"/>
      <c r="AY374" s="132"/>
      <c r="AZ374" s="132"/>
      <c r="BA374" s="132"/>
      <c r="BB374" s="132"/>
      <c r="BC374" s="132"/>
      <c r="BD374" s="132"/>
      <c r="BE374" s="132"/>
      <c r="BF374" s="132"/>
      <c r="BG374" s="132"/>
      <c r="BH374" s="132"/>
      <c r="BI374" s="132"/>
      <c r="BJ374" s="132"/>
      <c r="BK374" s="132"/>
      <c r="BL374" s="132"/>
      <c r="BM374" s="132"/>
      <c r="BN374" s="132"/>
      <c r="BO374" s="132"/>
      <c r="BP374" s="132"/>
      <c r="BQ374" s="132"/>
      <c r="BR374" s="132"/>
      <c r="BS374" s="132"/>
      <c r="BT374" s="132"/>
      <c r="BU374" s="132"/>
      <c r="BV374" s="132"/>
      <c r="BW374" s="132"/>
      <c r="BX374" s="132"/>
      <c r="BY374" s="132"/>
      <c r="BZ374" s="132"/>
      <c r="CA374" s="132"/>
    </row>
    <row r="375" spans="1:79" s="133" customFormat="1" ht="12" customHeight="1" x14ac:dyDescent="0.2">
      <c r="A375" s="133" t="s">
        <v>484</v>
      </c>
      <c r="B375" s="220" t="s">
        <v>928</v>
      </c>
      <c r="C375" s="586" t="s">
        <v>536</v>
      </c>
      <c r="D375" s="590" t="s">
        <v>264</v>
      </c>
      <c r="E375" s="588">
        <v>95</v>
      </c>
      <c r="F375" s="588">
        <v>4</v>
      </c>
      <c r="G375" s="588" t="s">
        <v>446</v>
      </c>
      <c r="H375" s="588" t="s">
        <v>446</v>
      </c>
      <c r="I375" s="589">
        <v>19</v>
      </c>
      <c r="J375" s="588">
        <v>7</v>
      </c>
      <c r="K375" s="588">
        <v>6</v>
      </c>
      <c r="L375" s="588">
        <v>2</v>
      </c>
      <c r="M375" s="588">
        <v>3</v>
      </c>
      <c r="N375" s="588">
        <v>4</v>
      </c>
      <c r="O375" s="241"/>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c r="AO375" s="132"/>
      <c r="AP375" s="132"/>
      <c r="AQ375" s="132"/>
      <c r="AR375" s="132"/>
      <c r="AS375" s="132"/>
      <c r="AT375" s="132"/>
      <c r="AU375" s="132"/>
      <c r="AV375" s="132"/>
      <c r="AW375" s="132"/>
      <c r="AX375" s="132"/>
      <c r="AY375" s="132"/>
      <c r="AZ375" s="132"/>
      <c r="BA375" s="132"/>
      <c r="BB375" s="132"/>
      <c r="BC375" s="132"/>
      <c r="BD375" s="132"/>
      <c r="BE375" s="132"/>
      <c r="BF375" s="132"/>
      <c r="BG375" s="132"/>
      <c r="BH375" s="132"/>
      <c r="BI375" s="132"/>
      <c r="BJ375" s="132"/>
      <c r="BK375" s="132"/>
      <c r="BL375" s="132"/>
      <c r="BM375" s="132"/>
      <c r="BN375" s="132"/>
      <c r="BO375" s="132"/>
      <c r="BP375" s="132"/>
      <c r="BQ375" s="132"/>
      <c r="BR375" s="132"/>
      <c r="BS375" s="132"/>
      <c r="BT375" s="132"/>
      <c r="BU375" s="132"/>
      <c r="BV375" s="132"/>
      <c r="BW375" s="132"/>
      <c r="BX375" s="132"/>
      <c r="BY375" s="132"/>
      <c r="BZ375" s="132"/>
      <c r="CA375" s="132"/>
    </row>
    <row r="376" spans="1:79" s="133" customFormat="1" ht="12" customHeight="1" x14ac:dyDescent="0.2">
      <c r="A376" s="133" t="s">
        <v>503</v>
      </c>
      <c r="B376" s="220" t="s">
        <v>541</v>
      </c>
      <c r="C376" s="586" t="s">
        <v>541</v>
      </c>
      <c r="D376" s="590" t="s">
        <v>264</v>
      </c>
      <c r="E376" s="588">
        <v>48</v>
      </c>
      <c r="F376" s="588">
        <v>5</v>
      </c>
      <c r="G376" s="588" t="s">
        <v>446</v>
      </c>
      <c r="H376" s="588" t="s">
        <v>446</v>
      </c>
      <c r="I376" s="589">
        <v>24</v>
      </c>
      <c r="J376" s="588">
        <v>2</v>
      </c>
      <c r="K376" s="588">
        <v>2</v>
      </c>
      <c r="L376" s="588">
        <v>2</v>
      </c>
      <c r="M376" s="588">
        <v>2</v>
      </c>
      <c r="N376" s="588">
        <v>5</v>
      </c>
      <c r="O376" s="241"/>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c r="AO376" s="132"/>
      <c r="AP376" s="132"/>
      <c r="AQ376" s="132"/>
      <c r="AR376" s="132"/>
      <c r="AS376" s="132"/>
      <c r="AT376" s="132"/>
      <c r="AU376" s="132"/>
      <c r="AV376" s="132"/>
      <c r="AW376" s="132"/>
      <c r="AX376" s="132"/>
      <c r="AY376" s="132"/>
      <c r="AZ376" s="132"/>
      <c r="BA376" s="132"/>
      <c r="BB376" s="132"/>
      <c r="BC376" s="132"/>
      <c r="BD376" s="132"/>
      <c r="BE376" s="132"/>
      <c r="BF376" s="132"/>
      <c r="BG376" s="132"/>
      <c r="BH376" s="132"/>
      <c r="BI376" s="132"/>
      <c r="BJ376" s="132"/>
      <c r="BK376" s="132"/>
      <c r="BL376" s="132"/>
      <c r="BM376" s="132"/>
      <c r="BN376" s="132"/>
      <c r="BO376" s="132"/>
      <c r="BP376" s="132"/>
      <c r="BQ376" s="132"/>
      <c r="BR376" s="132"/>
      <c r="BS376" s="132"/>
      <c r="BT376" s="132"/>
      <c r="BU376" s="132"/>
      <c r="BV376" s="132"/>
      <c r="BW376" s="132"/>
      <c r="BX376" s="132"/>
      <c r="BY376" s="132"/>
      <c r="BZ376" s="132"/>
      <c r="CA376" s="132"/>
    </row>
    <row r="377" spans="1:79" s="133" customFormat="1" ht="12" customHeight="1" x14ac:dyDescent="0.2">
      <c r="A377" s="133" t="s">
        <v>538</v>
      </c>
      <c r="B377" s="220" t="s">
        <v>546</v>
      </c>
      <c r="C377" s="586" t="s">
        <v>546</v>
      </c>
      <c r="D377" s="590" t="s">
        <v>264</v>
      </c>
      <c r="E377" s="588">
        <v>27</v>
      </c>
      <c r="F377" s="588">
        <v>5</v>
      </c>
      <c r="G377" s="588" t="s">
        <v>446</v>
      </c>
      <c r="H377" s="588" t="s">
        <v>446</v>
      </c>
      <c r="I377" s="589">
        <v>21</v>
      </c>
      <c r="J377" s="588" t="s">
        <v>446</v>
      </c>
      <c r="K377" s="588">
        <v>3</v>
      </c>
      <c r="L377" s="588" t="s">
        <v>446</v>
      </c>
      <c r="M377" s="588">
        <v>2</v>
      </c>
      <c r="N377" s="588" t="s">
        <v>446</v>
      </c>
      <c r="O377" s="241"/>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c r="AO377" s="132"/>
      <c r="AP377" s="132"/>
      <c r="AQ377" s="132"/>
      <c r="AR377" s="132"/>
      <c r="AS377" s="132"/>
      <c r="AT377" s="132"/>
      <c r="AU377" s="132"/>
      <c r="AV377" s="132"/>
      <c r="AW377" s="132"/>
      <c r="AX377" s="132"/>
      <c r="AY377" s="132"/>
      <c r="AZ377" s="132"/>
      <c r="BA377" s="132"/>
      <c r="BB377" s="132"/>
      <c r="BC377" s="132"/>
      <c r="BD377" s="132"/>
      <c r="BE377" s="132"/>
      <c r="BF377" s="132"/>
      <c r="BG377" s="132"/>
      <c r="BH377" s="132"/>
      <c r="BI377" s="132"/>
      <c r="BJ377" s="132"/>
      <c r="BK377" s="132"/>
      <c r="BL377" s="132"/>
      <c r="BM377" s="132"/>
      <c r="BN377" s="132"/>
      <c r="BO377" s="132"/>
      <c r="BP377" s="132"/>
      <c r="BQ377" s="132"/>
      <c r="BR377" s="132"/>
      <c r="BS377" s="132"/>
      <c r="BT377" s="132"/>
      <c r="BU377" s="132"/>
      <c r="BV377" s="132"/>
      <c r="BW377" s="132"/>
      <c r="BX377" s="132"/>
      <c r="BY377" s="132"/>
      <c r="BZ377" s="132"/>
      <c r="CA377" s="132"/>
    </row>
    <row r="378" spans="1:79" s="133" customFormat="1" ht="12" customHeight="1" x14ac:dyDescent="0.2">
      <c r="A378" s="133" t="s">
        <v>1094</v>
      </c>
      <c r="B378" s="220" t="s">
        <v>929</v>
      </c>
      <c r="C378" s="586" t="s">
        <v>549</v>
      </c>
      <c r="D378" s="590" t="s">
        <v>264</v>
      </c>
      <c r="E378" s="588">
        <v>2</v>
      </c>
      <c r="F378" s="588" t="s">
        <v>446</v>
      </c>
      <c r="G378" s="588" t="s">
        <v>446</v>
      </c>
      <c r="H378" s="588" t="s">
        <v>446</v>
      </c>
      <c r="I378" s="589">
        <v>1</v>
      </c>
      <c r="J378" s="588" t="s">
        <v>446</v>
      </c>
      <c r="K378" s="588" t="s">
        <v>446</v>
      </c>
      <c r="L378" s="588" t="s">
        <v>446</v>
      </c>
      <c r="M378" s="588" t="s">
        <v>446</v>
      </c>
      <c r="N378" s="588" t="s">
        <v>446</v>
      </c>
      <c r="O378" s="241"/>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c r="AO378" s="132"/>
      <c r="AP378" s="132"/>
      <c r="AQ378" s="132"/>
      <c r="AR378" s="132"/>
      <c r="AS378" s="132"/>
      <c r="AT378" s="132"/>
      <c r="AU378" s="132"/>
      <c r="AV378" s="132"/>
      <c r="AW378" s="132"/>
      <c r="AX378" s="132"/>
      <c r="AY378" s="132"/>
      <c r="AZ378" s="132"/>
      <c r="BA378" s="132"/>
      <c r="BB378" s="132"/>
      <c r="BC378" s="132"/>
      <c r="BD378" s="132"/>
      <c r="BE378" s="132"/>
      <c r="BF378" s="132"/>
      <c r="BG378" s="132"/>
      <c r="BH378" s="132"/>
      <c r="BI378" s="132"/>
      <c r="BJ378" s="132"/>
      <c r="BK378" s="132"/>
      <c r="BL378" s="132"/>
      <c r="BM378" s="132"/>
      <c r="BN378" s="132"/>
      <c r="BO378" s="132"/>
      <c r="BP378" s="132"/>
      <c r="BQ378" s="132"/>
      <c r="BR378" s="132"/>
      <c r="BS378" s="132"/>
      <c r="BT378" s="132"/>
      <c r="BU378" s="132"/>
      <c r="BV378" s="132"/>
      <c r="BW378" s="132"/>
      <c r="BX378" s="132"/>
      <c r="BY378" s="132"/>
      <c r="BZ378" s="132"/>
      <c r="CA378" s="132"/>
    </row>
    <row r="379" spans="1:79" s="133" customFormat="1" ht="12" customHeight="1" x14ac:dyDescent="0.2">
      <c r="A379" s="133" t="s">
        <v>576</v>
      </c>
      <c r="B379" s="220" t="s">
        <v>930</v>
      </c>
      <c r="C379" s="586" t="s">
        <v>554</v>
      </c>
      <c r="D379" s="590" t="s">
        <v>264</v>
      </c>
      <c r="E379" s="588">
        <v>19</v>
      </c>
      <c r="F379" s="588" t="s">
        <v>446</v>
      </c>
      <c r="G379" s="588" t="s">
        <v>446</v>
      </c>
      <c r="H379" s="588" t="s">
        <v>446</v>
      </c>
      <c r="I379" s="589">
        <v>18</v>
      </c>
      <c r="J379" s="588" t="s">
        <v>446</v>
      </c>
      <c r="K379" s="588" t="s">
        <v>446</v>
      </c>
      <c r="L379" s="588" t="s">
        <v>446</v>
      </c>
      <c r="M379" s="588" t="s">
        <v>446</v>
      </c>
      <c r="N379" s="588" t="s">
        <v>446</v>
      </c>
      <c r="O379" s="241"/>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c r="AO379" s="132"/>
      <c r="AP379" s="132"/>
      <c r="AQ379" s="132"/>
      <c r="AR379" s="132"/>
      <c r="AS379" s="132"/>
      <c r="AT379" s="132"/>
      <c r="AU379" s="132"/>
      <c r="AV379" s="132"/>
      <c r="AW379" s="132"/>
      <c r="AX379" s="132"/>
      <c r="AY379" s="132"/>
      <c r="AZ379" s="132"/>
      <c r="BA379" s="132"/>
      <c r="BB379" s="132"/>
      <c r="BC379" s="132"/>
      <c r="BD379" s="132"/>
      <c r="BE379" s="132"/>
      <c r="BF379" s="132"/>
      <c r="BG379" s="132"/>
      <c r="BH379" s="132"/>
      <c r="BI379" s="132"/>
      <c r="BJ379" s="132"/>
      <c r="BK379" s="132"/>
      <c r="BL379" s="132"/>
      <c r="BM379" s="132"/>
      <c r="BN379" s="132"/>
      <c r="BO379" s="132"/>
      <c r="BP379" s="132"/>
      <c r="BQ379" s="132"/>
      <c r="BR379" s="132"/>
      <c r="BS379" s="132"/>
      <c r="BT379" s="132"/>
      <c r="BU379" s="132"/>
      <c r="BV379" s="132"/>
      <c r="BW379" s="132"/>
      <c r="BX379" s="132"/>
      <c r="BY379" s="132"/>
      <c r="BZ379" s="132"/>
      <c r="CA379" s="132"/>
    </row>
    <row r="380" spans="1:79" s="133" customFormat="1" ht="12" customHeight="1" x14ac:dyDescent="0.2">
      <c r="A380" s="133" t="s">
        <v>571</v>
      </c>
      <c r="B380" s="220" t="s">
        <v>931</v>
      </c>
      <c r="C380" s="586" t="s">
        <v>559</v>
      </c>
      <c r="D380" s="590" t="s">
        <v>264</v>
      </c>
      <c r="E380" s="588">
        <v>126</v>
      </c>
      <c r="F380" s="588">
        <v>31</v>
      </c>
      <c r="G380" s="588" t="s">
        <v>446</v>
      </c>
      <c r="H380" s="588" t="s">
        <v>446</v>
      </c>
      <c r="I380" s="589">
        <v>26</v>
      </c>
      <c r="J380" s="588">
        <v>42</v>
      </c>
      <c r="K380" s="588">
        <v>8</v>
      </c>
      <c r="L380" s="588">
        <v>3</v>
      </c>
      <c r="M380" s="588">
        <v>11</v>
      </c>
      <c r="N380" s="588">
        <v>18</v>
      </c>
      <c r="O380" s="241"/>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c r="AO380" s="132"/>
      <c r="AP380" s="132"/>
      <c r="AQ380" s="132"/>
      <c r="AR380" s="132"/>
      <c r="AS380" s="132"/>
      <c r="AT380" s="132"/>
      <c r="AU380" s="132"/>
      <c r="AV380" s="132"/>
      <c r="AW380" s="132"/>
      <c r="AX380" s="132"/>
      <c r="AY380" s="132"/>
      <c r="AZ380" s="132"/>
      <c r="BA380" s="132"/>
      <c r="BB380" s="132"/>
      <c r="BC380" s="132"/>
      <c r="BD380" s="132"/>
      <c r="BE380" s="132"/>
      <c r="BF380" s="132"/>
      <c r="BG380" s="132"/>
      <c r="BH380" s="132"/>
      <c r="BI380" s="132"/>
      <c r="BJ380" s="132"/>
      <c r="BK380" s="132"/>
      <c r="BL380" s="132"/>
      <c r="BM380" s="132"/>
      <c r="BN380" s="132"/>
      <c r="BO380" s="132"/>
      <c r="BP380" s="132"/>
      <c r="BQ380" s="132"/>
      <c r="BR380" s="132"/>
      <c r="BS380" s="132"/>
      <c r="BT380" s="132"/>
      <c r="BU380" s="132"/>
      <c r="BV380" s="132"/>
      <c r="BW380" s="132"/>
      <c r="BX380" s="132"/>
      <c r="BY380" s="132"/>
      <c r="BZ380" s="132"/>
      <c r="CA380" s="132"/>
    </row>
    <row r="381" spans="1:79" s="133" customFormat="1" ht="12" customHeight="1" x14ac:dyDescent="0.2">
      <c r="A381" s="133" t="s">
        <v>561</v>
      </c>
      <c r="B381" s="220" t="s">
        <v>932</v>
      </c>
      <c r="C381" s="586" t="s">
        <v>564</v>
      </c>
      <c r="D381" s="590" t="s">
        <v>264</v>
      </c>
      <c r="E381" s="588">
        <v>5</v>
      </c>
      <c r="F381" s="588">
        <v>2</v>
      </c>
      <c r="G381" s="588" t="s">
        <v>446</v>
      </c>
      <c r="H381" s="588" t="s">
        <v>446</v>
      </c>
      <c r="I381" s="589">
        <v>2</v>
      </c>
      <c r="J381" s="588" t="s">
        <v>446</v>
      </c>
      <c r="K381" s="588" t="s">
        <v>446</v>
      </c>
      <c r="L381" s="588" t="s">
        <v>446</v>
      </c>
      <c r="M381" s="588">
        <v>2</v>
      </c>
      <c r="N381" s="588" t="s">
        <v>446</v>
      </c>
      <c r="O381" s="241"/>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c r="AO381" s="132"/>
      <c r="AP381" s="132"/>
      <c r="AQ381" s="132"/>
      <c r="AR381" s="132"/>
      <c r="AS381" s="132"/>
      <c r="AT381" s="132"/>
      <c r="AU381" s="132"/>
      <c r="AV381" s="132"/>
      <c r="AW381" s="132"/>
      <c r="AX381" s="132"/>
      <c r="AY381" s="132"/>
      <c r="AZ381" s="132"/>
      <c r="BA381" s="132"/>
      <c r="BB381" s="132"/>
      <c r="BC381" s="132"/>
      <c r="BD381" s="132"/>
      <c r="BE381" s="132"/>
      <c r="BF381" s="132"/>
      <c r="BG381" s="132"/>
      <c r="BH381" s="132"/>
      <c r="BI381" s="132"/>
      <c r="BJ381" s="132"/>
      <c r="BK381" s="132"/>
      <c r="BL381" s="132"/>
      <c r="BM381" s="132"/>
      <c r="BN381" s="132"/>
      <c r="BO381" s="132"/>
      <c r="BP381" s="132"/>
      <c r="BQ381" s="132"/>
      <c r="BR381" s="132"/>
      <c r="BS381" s="132"/>
      <c r="BT381" s="132"/>
      <c r="BU381" s="132"/>
      <c r="BV381" s="132"/>
      <c r="BW381" s="132"/>
      <c r="BX381" s="132"/>
      <c r="BY381" s="132"/>
      <c r="BZ381" s="132"/>
      <c r="CA381" s="132"/>
    </row>
    <row r="382" spans="1:79" s="133" customFormat="1" ht="12" customHeight="1" x14ac:dyDescent="0.2">
      <c r="A382" s="133" t="s">
        <v>1095</v>
      </c>
      <c r="B382" s="220" t="s">
        <v>512</v>
      </c>
      <c r="C382" s="586" t="s">
        <v>569</v>
      </c>
      <c r="D382" s="590" t="s">
        <v>264</v>
      </c>
      <c r="E382" s="588">
        <v>3</v>
      </c>
      <c r="F382" s="588">
        <v>1</v>
      </c>
      <c r="G382" s="588" t="s">
        <v>446</v>
      </c>
      <c r="H382" s="588" t="s">
        <v>446</v>
      </c>
      <c r="I382" s="589" t="s">
        <v>446</v>
      </c>
      <c r="J382" s="588" t="s">
        <v>446</v>
      </c>
      <c r="K382" s="588">
        <v>2</v>
      </c>
      <c r="L382" s="588" t="s">
        <v>446</v>
      </c>
      <c r="M382" s="588">
        <v>2</v>
      </c>
      <c r="N382" s="588" t="s">
        <v>446</v>
      </c>
      <c r="O382" s="241"/>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c r="AO382" s="132"/>
      <c r="AP382" s="132"/>
      <c r="AQ382" s="132"/>
      <c r="AR382" s="132"/>
      <c r="AS382" s="132"/>
      <c r="AT382" s="132"/>
      <c r="AU382" s="132"/>
      <c r="AV382" s="132"/>
      <c r="AW382" s="132"/>
      <c r="AX382" s="132"/>
      <c r="AY382" s="132"/>
      <c r="AZ382" s="132"/>
      <c r="BA382" s="132"/>
      <c r="BB382" s="132"/>
      <c r="BC382" s="132"/>
      <c r="BD382" s="132"/>
      <c r="BE382" s="132"/>
      <c r="BF382" s="132"/>
      <c r="BG382" s="132"/>
      <c r="BH382" s="132"/>
      <c r="BI382" s="132"/>
      <c r="BJ382" s="132"/>
      <c r="BK382" s="132"/>
      <c r="BL382" s="132"/>
      <c r="BM382" s="132"/>
      <c r="BN382" s="132"/>
      <c r="BO382" s="132"/>
      <c r="BP382" s="132"/>
      <c r="BQ382" s="132"/>
      <c r="BR382" s="132"/>
      <c r="BS382" s="132"/>
      <c r="BT382" s="132"/>
      <c r="BU382" s="132"/>
      <c r="BV382" s="132"/>
      <c r="BW382" s="132"/>
      <c r="BX382" s="132"/>
      <c r="BY382" s="132"/>
      <c r="BZ382" s="132"/>
      <c r="CA382" s="132"/>
    </row>
    <row r="383" spans="1:79" s="133" customFormat="1" ht="12" customHeight="1" x14ac:dyDescent="0.2">
      <c r="A383" s="133" t="s">
        <v>1095</v>
      </c>
      <c r="B383" s="220" t="s">
        <v>512</v>
      </c>
      <c r="C383" s="586" t="s">
        <v>574</v>
      </c>
      <c r="D383" s="590" t="s">
        <v>264</v>
      </c>
      <c r="E383" s="588">
        <v>56</v>
      </c>
      <c r="F383" s="588" t="s">
        <v>446</v>
      </c>
      <c r="G383" s="588" t="s">
        <v>446</v>
      </c>
      <c r="H383" s="588" t="s">
        <v>446</v>
      </c>
      <c r="I383" s="589">
        <v>27</v>
      </c>
      <c r="J383" s="588">
        <v>12</v>
      </c>
      <c r="K383" s="588">
        <v>3</v>
      </c>
      <c r="L383" s="588">
        <v>3</v>
      </c>
      <c r="M383" s="588">
        <v>6</v>
      </c>
      <c r="N383" s="588">
        <v>1</v>
      </c>
      <c r="O383" s="241"/>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c r="AO383" s="132"/>
      <c r="AP383" s="132"/>
      <c r="AQ383" s="132"/>
      <c r="AR383" s="132"/>
      <c r="AS383" s="132"/>
      <c r="AT383" s="132"/>
      <c r="AU383" s="132"/>
      <c r="AV383" s="132"/>
      <c r="AW383" s="132"/>
      <c r="AX383" s="132"/>
      <c r="AY383" s="132"/>
      <c r="AZ383" s="132"/>
      <c r="BA383" s="132"/>
      <c r="BB383" s="132"/>
      <c r="BC383" s="132"/>
      <c r="BD383" s="132"/>
      <c r="BE383" s="132"/>
      <c r="BF383" s="132"/>
      <c r="BG383" s="132"/>
      <c r="BH383" s="132"/>
      <c r="BI383" s="132"/>
      <c r="BJ383" s="132"/>
      <c r="BK383" s="132"/>
      <c r="BL383" s="132"/>
      <c r="BM383" s="132"/>
      <c r="BN383" s="132"/>
      <c r="BO383" s="132"/>
      <c r="BP383" s="132"/>
      <c r="BQ383" s="132"/>
      <c r="BR383" s="132"/>
      <c r="BS383" s="132"/>
      <c r="BT383" s="132"/>
      <c r="BU383" s="132"/>
      <c r="BV383" s="132"/>
      <c r="BW383" s="132"/>
      <c r="BX383" s="132"/>
      <c r="BY383" s="132"/>
      <c r="BZ383" s="132"/>
      <c r="CA383" s="132"/>
    </row>
    <row r="384" spans="1:79" s="133" customFormat="1" ht="12" customHeight="1" x14ac:dyDescent="0.2">
      <c r="A384" s="133" t="s">
        <v>1096</v>
      </c>
      <c r="B384" s="220" t="s">
        <v>593</v>
      </c>
      <c r="C384" s="586" t="s">
        <v>579</v>
      </c>
      <c r="D384" s="590" t="s">
        <v>264</v>
      </c>
      <c r="E384" s="588">
        <v>3</v>
      </c>
      <c r="F384" s="588" t="s">
        <v>446</v>
      </c>
      <c r="G384" s="588" t="s">
        <v>446</v>
      </c>
      <c r="H384" s="588" t="s">
        <v>446</v>
      </c>
      <c r="I384" s="589">
        <v>3</v>
      </c>
      <c r="J384" s="588" t="s">
        <v>446</v>
      </c>
      <c r="K384" s="588" t="s">
        <v>446</v>
      </c>
      <c r="L384" s="588" t="s">
        <v>446</v>
      </c>
      <c r="M384" s="588" t="s">
        <v>446</v>
      </c>
      <c r="N384" s="588" t="s">
        <v>446</v>
      </c>
      <c r="O384" s="241"/>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c r="AO384" s="132"/>
      <c r="AP384" s="132"/>
      <c r="AQ384" s="132"/>
      <c r="AR384" s="132"/>
      <c r="AS384" s="132"/>
      <c r="AT384" s="132"/>
      <c r="AU384" s="132"/>
      <c r="AV384" s="132"/>
      <c r="AW384" s="132"/>
      <c r="AX384" s="132"/>
      <c r="AY384" s="132"/>
      <c r="AZ384" s="132"/>
      <c r="BA384" s="132"/>
      <c r="BB384" s="132"/>
      <c r="BC384" s="132"/>
      <c r="BD384" s="132"/>
      <c r="BE384" s="132"/>
      <c r="BF384" s="132"/>
      <c r="BG384" s="132"/>
      <c r="BH384" s="132"/>
      <c r="BI384" s="132"/>
      <c r="BJ384" s="132"/>
      <c r="BK384" s="132"/>
      <c r="BL384" s="132"/>
      <c r="BM384" s="132"/>
      <c r="BN384" s="132"/>
      <c r="BO384" s="132"/>
      <c r="BP384" s="132"/>
      <c r="BQ384" s="132"/>
      <c r="BR384" s="132"/>
      <c r="BS384" s="132"/>
      <c r="BT384" s="132"/>
      <c r="BU384" s="132"/>
      <c r="BV384" s="132"/>
      <c r="BW384" s="132"/>
      <c r="BX384" s="132"/>
      <c r="BY384" s="132"/>
      <c r="BZ384" s="132"/>
      <c r="CA384" s="132"/>
    </row>
    <row r="385" spans="1:79" s="133" customFormat="1" ht="12" customHeight="1" x14ac:dyDescent="0.2">
      <c r="A385" s="133" t="s">
        <v>551</v>
      </c>
      <c r="B385" s="220" t="s">
        <v>605</v>
      </c>
      <c r="C385" s="586" t="s">
        <v>584</v>
      </c>
      <c r="D385" s="590" t="s">
        <v>264</v>
      </c>
      <c r="E385" s="588">
        <v>1</v>
      </c>
      <c r="F385" s="588">
        <v>1</v>
      </c>
      <c r="G385" s="588" t="s">
        <v>446</v>
      </c>
      <c r="H385" s="588" t="s">
        <v>446</v>
      </c>
      <c r="I385" s="589" t="s">
        <v>446</v>
      </c>
      <c r="J385" s="588" t="s">
        <v>446</v>
      </c>
      <c r="K385" s="588" t="s">
        <v>446</v>
      </c>
      <c r="L385" s="588">
        <v>1</v>
      </c>
      <c r="M385" s="588" t="s">
        <v>446</v>
      </c>
      <c r="N385" s="588">
        <v>1</v>
      </c>
      <c r="O385" s="241"/>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c r="AO385" s="132"/>
      <c r="AP385" s="132"/>
      <c r="AQ385" s="132"/>
      <c r="AR385" s="132"/>
      <c r="AS385" s="132"/>
      <c r="AT385" s="132"/>
      <c r="AU385" s="132"/>
      <c r="AV385" s="132"/>
      <c r="AW385" s="132"/>
      <c r="AX385" s="132"/>
      <c r="AY385" s="132"/>
      <c r="AZ385" s="132"/>
      <c r="BA385" s="132"/>
      <c r="BB385" s="132"/>
      <c r="BC385" s="132"/>
      <c r="BD385" s="132"/>
      <c r="BE385" s="132"/>
      <c r="BF385" s="132"/>
      <c r="BG385" s="132"/>
      <c r="BH385" s="132"/>
      <c r="BI385" s="132"/>
      <c r="BJ385" s="132"/>
      <c r="BK385" s="132"/>
      <c r="BL385" s="132"/>
      <c r="BM385" s="132"/>
      <c r="BN385" s="132"/>
      <c r="BO385" s="132"/>
      <c r="BP385" s="132"/>
      <c r="BQ385" s="132"/>
      <c r="BR385" s="132"/>
      <c r="BS385" s="132"/>
      <c r="BT385" s="132"/>
      <c r="BU385" s="132"/>
      <c r="BV385" s="132"/>
      <c r="BW385" s="132"/>
      <c r="BX385" s="132"/>
      <c r="BY385" s="132"/>
      <c r="BZ385" s="132"/>
      <c r="CA385" s="132"/>
    </row>
    <row r="386" spans="1:79" s="133" customFormat="1" ht="12" customHeight="1" x14ac:dyDescent="0.2">
      <c r="A386" s="133" t="s">
        <v>528</v>
      </c>
      <c r="B386" s="220" t="s">
        <v>565</v>
      </c>
      <c r="C386" s="586" t="s">
        <v>587</v>
      </c>
      <c r="D386" s="590" t="s">
        <v>264</v>
      </c>
      <c r="E386" s="588">
        <v>116</v>
      </c>
      <c r="F386" s="588">
        <v>116</v>
      </c>
      <c r="G386" s="588" t="s">
        <v>446</v>
      </c>
      <c r="H386" s="588" t="s">
        <v>446</v>
      </c>
      <c r="I386" s="589">
        <v>51</v>
      </c>
      <c r="J386" s="588">
        <v>22</v>
      </c>
      <c r="K386" s="588">
        <v>14</v>
      </c>
      <c r="L386" s="588">
        <v>10</v>
      </c>
      <c r="M386" s="588">
        <v>14</v>
      </c>
      <c r="N386" s="588">
        <v>25</v>
      </c>
      <c r="O386" s="241"/>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c r="AO386" s="132"/>
      <c r="AP386" s="132"/>
      <c r="AQ386" s="132"/>
      <c r="AR386" s="132"/>
      <c r="AS386" s="132"/>
      <c r="AT386" s="132"/>
      <c r="AU386" s="132"/>
      <c r="AV386" s="132"/>
      <c r="AW386" s="132"/>
      <c r="AX386" s="132"/>
      <c r="AY386" s="132"/>
      <c r="AZ386" s="132"/>
      <c r="BA386" s="132"/>
      <c r="BB386" s="132"/>
      <c r="BC386" s="132"/>
      <c r="BD386" s="132"/>
      <c r="BE386" s="132"/>
      <c r="BF386" s="132"/>
      <c r="BG386" s="132"/>
      <c r="BH386" s="132"/>
      <c r="BI386" s="132"/>
      <c r="BJ386" s="132"/>
      <c r="BK386" s="132"/>
      <c r="BL386" s="132"/>
      <c r="BM386" s="132"/>
      <c r="BN386" s="132"/>
      <c r="BO386" s="132"/>
      <c r="BP386" s="132"/>
      <c r="BQ386" s="132"/>
      <c r="BR386" s="132"/>
      <c r="BS386" s="132"/>
      <c r="BT386" s="132"/>
      <c r="BU386" s="132"/>
      <c r="BV386" s="132"/>
      <c r="BW386" s="132"/>
      <c r="BX386" s="132"/>
      <c r="BY386" s="132"/>
      <c r="BZ386" s="132"/>
      <c r="CA386" s="132"/>
    </row>
    <row r="387" spans="1:79" s="133" customFormat="1" ht="12" customHeight="1" x14ac:dyDescent="0.2">
      <c r="A387" s="133" t="s">
        <v>556</v>
      </c>
      <c r="B387" s="220" t="s">
        <v>602</v>
      </c>
      <c r="C387" s="586" t="s">
        <v>589</v>
      </c>
      <c r="D387" s="590" t="s">
        <v>264</v>
      </c>
      <c r="E387" s="588">
        <v>11</v>
      </c>
      <c r="F387" s="588" t="s">
        <v>446</v>
      </c>
      <c r="G387" s="588" t="s">
        <v>446</v>
      </c>
      <c r="H387" s="588" t="s">
        <v>446</v>
      </c>
      <c r="I387" s="589">
        <v>9</v>
      </c>
      <c r="J387" s="588">
        <v>1</v>
      </c>
      <c r="K387" s="588">
        <v>1</v>
      </c>
      <c r="L387" s="588" t="s">
        <v>446</v>
      </c>
      <c r="M387" s="588">
        <v>1</v>
      </c>
      <c r="N387" s="588">
        <v>1</v>
      </c>
      <c r="O387" s="241"/>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c r="AO387" s="132"/>
      <c r="AP387" s="132"/>
      <c r="AQ387" s="132"/>
      <c r="AR387" s="132"/>
      <c r="AS387" s="132"/>
      <c r="AT387" s="132"/>
      <c r="AU387" s="132"/>
      <c r="AV387" s="132"/>
      <c r="AW387" s="132"/>
      <c r="AX387" s="132"/>
      <c r="AY387" s="132"/>
      <c r="AZ387" s="132"/>
      <c r="BA387" s="132"/>
      <c r="BB387" s="132"/>
      <c r="BC387" s="132"/>
      <c r="BD387" s="132"/>
      <c r="BE387" s="132"/>
      <c r="BF387" s="132"/>
      <c r="BG387" s="132"/>
      <c r="BH387" s="132"/>
      <c r="BI387" s="132"/>
      <c r="BJ387" s="132"/>
      <c r="BK387" s="132"/>
      <c r="BL387" s="132"/>
      <c r="BM387" s="132"/>
      <c r="BN387" s="132"/>
      <c r="BO387" s="132"/>
      <c r="BP387" s="132"/>
      <c r="BQ387" s="132"/>
      <c r="BR387" s="132"/>
      <c r="BS387" s="132"/>
      <c r="BT387" s="132"/>
      <c r="BU387" s="132"/>
      <c r="BV387" s="132"/>
      <c r="BW387" s="132"/>
      <c r="BX387" s="132"/>
      <c r="BY387" s="132"/>
      <c r="BZ387" s="132"/>
      <c r="CA387" s="132"/>
    </row>
    <row r="388" spans="1:79" s="133" customFormat="1" ht="12" customHeight="1" x14ac:dyDescent="0.2">
      <c r="A388" s="133" t="s">
        <v>1095</v>
      </c>
      <c r="B388" s="220" t="s">
        <v>512</v>
      </c>
      <c r="C388" s="586" t="s">
        <v>592</v>
      </c>
      <c r="D388" s="590" t="s">
        <v>264</v>
      </c>
      <c r="E388" s="588">
        <v>5</v>
      </c>
      <c r="F388" s="588">
        <v>1</v>
      </c>
      <c r="G388" s="588" t="s">
        <v>446</v>
      </c>
      <c r="H388" s="588" t="s">
        <v>446</v>
      </c>
      <c r="I388" s="589">
        <v>2</v>
      </c>
      <c r="J388" s="588" t="s">
        <v>446</v>
      </c>
      <c r="K388" s="588" t="s">
        <v>446</v>
      </c>
      <c r="L388" s="588">
        <v>1</v>
      </c>
      <c r="M388" s="588" t="s">
        <v>446</v>
      </c>
      <c r="N388" s="588">
        <v>1</v>
      </c>
      <c r="O388" s="241"/>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c r="AO388" s="132"/>
      <c r="AP388" s="132"/>
      <c r="AQ388" s="132"/>
      <c r="AR388" s="132"/>
      <c r="AS388" s="132"/>
      <c r="AT388" s="132"/>
      <c r="AU388" s="132"/>
      <c r="AV388" s="132"/>
      <c r="AW388" s="132"/>
      <c r="AX388" s="132"/>
      <c r="AY388" s="132"/>
      <c r="AZ388" s="132"/>
      <c r="BA388" s="132"/>
      <c r="BB388" s="132"/>
      <c r="BC388" s="132"/>
      <c r="BD388" s="132"/>
      <c r="BE388" s="132"/>
      <c r="BF388" s="132"/>
      <c r="BG388" s="132"/>
      <c r="BH388" s="132"/>
      <c r="BI388" s="132"/>
      <c r="BJ388" s="132"/>
      <c r="BK388" s="132"/>
      <c r="BL388" s="132"/>
      <c r="BM388" s="132"/>
      <c r="BN388" s="132"/>
      <c r="BO388" s="132"/>
      <c r="BP388" s="132"/>
      <c r="BQ388" s="132"/>
      <c r="BR388" s="132"/>
      <c r="BS388" s="132"/>
      <c r="BT388" s="132"/>
      <c r="BU388" s="132"/>
      <c r="BV388" s="132"/>
      <c r="BW388" s="132"/>
      <c r="BX388" s="132"/>
      <c r="BY388" s="132"/>
      <c r="BZ388" s="132"/>
      <c r="CA388" s="132"/>
    </row>
    <row r="389" spans="1:79" s="133" customFormat="1" ht="12" customHeight="1" x14ac:dyDescent="0.2">
      <c r="A389" s="133" t="s">
        <v>513</v>
      </c>
      <c r="B389" s="220" t="s">
        <v>933</v>
      </c>
      <c r="C389" s="586" t="s">
        <v>595</v>
      </c>
      <c r="D389" s="590" t="s">
        <v>264</v>
      </c>
      <c r="E389" s="588">
        <v>1</v>
      </c>
      <c r="F389" s="588" t="s">
        <v>446</v>
      </c>
      <c r="G389" s="588" t="s">
        <v>446</v>
      </c>
      <c r="H389" s="588" t="s">
        <v>446</v>
      </c>
      <c r="I389" s="589">
        <v>1</v>
      </c>
      <c r="J389" s="588" t="s">
        <v>446</v>
      </c>
      <c r="K389" s="588" t="s">
        <v>446</v>
      </c>
      <c r="L389" s="588" t="s">
        <v>446</v>
      </c>
      <c r="M389" s="588" t="s">
        <v>446</v>
      </c>
      <c r="N389" s="588" t="s">
        <v>446</v>
      </c>
      <c r="O389" s="241"/>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c r="AO389" s="132"/>
      <c r="AP389" s="132"/>
      <c r="AQ389" s="132"/>
      <c r="AR389" s="132"/>
      <c r="AS389" s="132"/>
      <c r="AT389" s="132"/>
      <c r="AU389" s="132"/>
      <c r="AV389" s="132"/>
      <c r="AW389" s="132"/>
      <c r="AX389" s="132"/>
      <c r="AY389" s="132"/>
      <c r="AZ389" s="132"/>
      <c r="BA389" s="132"/>
      <c r="BB389" s="132"/>
      <c r="BC389" s="132"/>
      <c r="BD389" s="132"/>
      <c r="BE389" s="132"/>
      <c r="BF389" s="132"/>
      <c r="BG389" s="132"/>
      <c r="BH389" s="132"/>
      <c r="BI389" s="132"/>
      <c r="BJ389" s="132"/>
      <c r="BK389" s="132"/>
      <c r="BL389" s="132"/>
      <c r="BM389" s="132"/>
      <c r="BN389" s="132"/>
      <c r="BO389" s="132"/>
      <c r="BP389" s="132"/>
      <c r="BQ389" s="132"/>
      <c r="BR389" s="132"/>
      <c r="BS389" s="132"/>
      <c r="BT389" s="132"/>
      <c r="BU389" s="132"/>
      <c r="BV389" s="132"/>
      <c r="BW389" s="132"/>
      <c r="BX389" s="132"/>
      <c r="BY389" s="132"/>
      <c r="BZ389" s="132"/>
      <c r="CA389" s="132"/>
    </row>
    <row r="390" spans="1:79" s="133" customFormat="1" ht="12" customHeight="1" x14ac:dyDescent="0.2">
      <c r="A390" s="133" t="s">
        <v>498</v>
      </c>
      <c r="B390" s="220" t="s">
        <v>934</v>
      </c>
      <c r="C390" s="586" t="s">
        <v>598</v>
      </c>
      <c r="D390" s="590" t="s">
        <v>264</v>
      </c>
      <c r="E390" s="588">
        <v>10</v>
      </c>
      <c r="F390" s="588" t="s">
        <v>446</v>
      </c>
      <c r="G390" s="588" t="s">
        <v>446</v>
      </c>
      <c r="H390" s="588" t="s">
        <v>446</v>
      </c>
      <c r="I390" s="589">
        <v>6</v>
      </c>
      <c r="J390" s="588" t="s">
        <v>446</v>
      </c>
      <c r="K390" s="588">
        <v>1</v>
      </c>
      <c r="L390" s="588">
        <v>1</v>
      </c>
      <c r="M390" s="588" t="s">
        <v>446</v>
      </c>
      <c r="N390" s="588">
        <v>2</v>
      </c>
      <c r="O390" s="241"/>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c r="AO390" s="132"/>
      <c r="AP390" s="132"/>
      <c r="AQ390" s="132"/>
      <c r="AR390" s="132"/>
      <c r="AS390" s="132"/>
      <c r="AT390" s="132"/>
      <c r="AU390" s="132"/>
      <c r="AV390" s="132"/>
      <c r="AW390" s="132"/>
      <c r="AX390" s="132"/>
      <c r="AY390" s="132"/>
      <c r="AZ390" s="132"/>
      <c r="BA390" s="132"/>
      <c r="BB390" s="132"/>
      <c r="BC390" s="132"/>
      <c r="BD390" s="132"/>
      <c r="BE390" s="132"/>
      <c r="BF390" s="132"/>
      <c r="BG390" s="132"/>
      <c r="BH390" s="132"/>
      <c r="BI390" s="132"/>
      <c r="BJ390" s="132"/>
      <c r="BK390" s="132"/>
      <c r="BL390" s="132"/>
      <c r="BM390" s="132"/>
      <c r="BN390" s="132"/>
      <c r="BO390" s="132"/>
      <c r="BP390" s="132"/>
      <c r="BQ390" s="132"/>
      <c r="BR390" s="132"/>
      <c r="BS390" s="132"/>
      <c r="BT390" s="132"/>
      <c r="BU390" s="132"/>
      <c r="BV390" s="132"/>
      <c r="BW390" s="132"/>
      <c r="BX390" s="132"/>
      <c r="BY390" s="132"/>
      <c r="BZ390" s="132"/>
      <c r="CA390" s="132"/>
    </row>
    <row r="391" spans="1:79" s="133" customFormat="1" ht="12" customHeight="1" x14ac:dyDescent="0.2">
      <c r="A391" s="133" t="s">
        <v>513</v>
      </c>
      <c r="B391" s="220" t="s">
        <v>933</v>
      </c>
      <c r="C391" s="586" t="s">
        <v>601</v>
      </c>
      <c r="D391" s="590" t="s">
        <v>264</v>
      </c>
      <c r="E391" s="588">
        <v>1</v>
      </c>
      <c r="F391" s="588" t="s">
        <v>446</v>
      </c>
      <c r="G391" s="588" t="s">
        <v>446</v>
      </c>
      <c r="H391" s="588" t="s">
        <v>446</v>
      </c>
      <c r="I391" s="589" t="s">
        <v>446</v>
      </c>
      <c r="J391" s="588">
        <v>1</v>
      </c>
      <c r="K391" s="588" t="s">
        <v>446</v>
      </c>
      <c r="L391" s="588" t="s">
        <v>446</v>
      </c>
      <c r="M391" s="588">
        <v>1</v>
      </c>
      <c r="N391" s="588" t="s">
        <v>446</v>
      </c>
      <c r="O391" s="241"/>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c r="AO391" s="132"/>
      <c r="AP391" s="132"/>
      <c r="AQ391" s="132"/>
      <c r="AR391" s="132"/>
      <c r="AS391" s="132"/>
      <c r="AT391" s="132"/>
      <c r="AU391" s="132"/>
      <c r="AV391" s="132"/>
      <c r="AW391" s="132"/>
      <c r="AX391" s="132"/>
      <c r="AY391" s="132"/>
      <c r="AZ391" s="132"/>
      <c r="BA391" s="132"/>
      <c r="BB391" s="132"/>
      <c r="BC391" s="132"/>
      <c r="BD391" s="132"/>
      <c r="BE391" s="132"/>
      <c r="BF391" s="132"/>
      <c r="BG391" s="132"/>
      <c r="BH391" s="132"/>
      <c r="BI391" s="132"/>
      <c r="BJ391" s="132"/>
      <c r="BK391" s="132"/>
      <c r="BL391" s="132"/>
      <c r="BM391" s="132"/>
      <c r="BN391" s="132"/>
      <c r="BO391" s="132"/>
      <c r="BP391" s="132"/>
      <c r="BQ391" s="132"/>
      <c r="BR391" s="132"/>
      <c r="BS391" s="132"/>
      <c r="BT391" s="132"/>
      <c r="BU391" s="132"/>
      <c r="BV391" s="132"/>
      <c r="BW391" s="132"/>
      <c r="BX391" s="132"/>
      <c r="BY391" s="132"/>
      <c r="BZ391" s="132"/>
      <c r="CA391" s="132"/>
    </row>
    <row r="392" spans="1:79" s="133" customFormat="1" ht="12" customHeight="1" x14ac:dyDescent="0.2">
      <c r="A392" s="133" t="s">
        <v>566</v>
      </c>
      <c r="B392" s="220" t="s">
        <v>935</v>
      </c>
      <c r="C392" s="586" t="s">
        <v>604</v>
      </c>
      <c r="D392" s="590" t="s">
        <v>264</v>
      </c>
      <c r="E392" s="588">
        <v>4</v>
      </c>
      <c r="F392" s="588">
        <v>4</v>
      </c>
      <c r="G392" s="588" t="s">
        <v>446</v>
      </c>
      <c r="H392" s="588" t="s">
        <v>446</v>
      </c>
      <c r="I392" s="589">
        <v>1</v>
      </c>
      <c r="J392" s="588">
        <v>2</v>
      </c>
      <c r="K392" s="588">
        <v>1</v>
      </c>
      <c r="L392" s="588" t="s">
        <v>446</v>
      </c>
      <c r="M392" s="588">
        <v>1</v>
      </c>
      <c r="N392" s="588" t="s">
        <v>446</v>
      </c>
      <c r="O392" s="241"/>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c r="AO392" s="132"/>
      <c r="AP392" s="132"/>
      <c r="AQ392" s="132"/>
      <c r="AR392" s="132"/>
      <c r="AS392" s="132"/>
      <c r="AT392" s="132"/>
      <c r="AU392" s="132"/>
      <c r="AV392" s="132"/>
      <c r="AW392" s="132"/>
      <c r="AX392" s="132"/>
      <c r="AY392" s="132"/>
      <c r="AZ392" s="132"/>
      <c r="BA392" s="132"/>
      <c r="BB392" s="132"/>
      <c r="BC392" s="132"/>
      <c r="BD392" s="132"/>
      <c r="BE392" s="132"/>
      <c r="BF392" s="132"/>
      <c r="BG392" s="132"/>
      <c r="BH392" s="132"/>
      <c r="BI392" s="132"/>
      <c r="BJ392" s="132"/>
      <c r="BK392" s="132"/>
      <c r="BL392" s="132"/>
      <c r="BM392" s="132"/>
      <c r="BN392" s="132"/>
      <c r="BO392" s="132"/>
      <c r="BP392" s="132"/>
      <c r="BQ392" s="132"/>
      <c r="BR392" s="132"/>
      <c r="BS392" s="132"/>
      <c r="BT392" s="132"/>
      <c r="BU392" s="132"/>
      <c r="BV392" s="132"/>
      <c r="BW392" s="132"/>
      <c r="BX392" s="132"/>
      <c r="BY392" s="132"/>
      <c r="BZ392" s="132"/>
      <c r="CA392" s="132"/>
    </row>
    <row r="393" spans="1:79" s="133" customFormat="1" ht="12" customHeight="1" x14ac:dyDescent="0.2">
      <c r="A393" s="133" t="s">
        <v>543</v>
      </c>
      <c r="B393" s="220" t="s">
        <v>936</v>
      </c>
      <c r="C393" s="586" t="s">
        <v>607</v>
      </c>
      <c r="D393" s="590" t="s">
        <v>264</v>
      </c>
      <c r="E393" s="588">
        <v>4</v>
      </c>
      <c r="F393" s="588">
        <v>2</v>
      </c>
      <c r="G393" s="588" t="s">
        <v>446</v>
      </c>
      <c r="H393" s="588" t="s">
        <v>446</v>
      </c>
      <c r="I393" s="589">
        <v>2</v>
      </c>
      <c r="J393" s="588" t="s">
        <v>446</v>
      </c>
      <c r="K393" s="588" t="s">
        <v>446</v>
      </c>
      <c r="L393" s="588">
        <v>2</v>
      </c>
      <c r="M393" s="588">
        <v>1</v>
      </c>
      <c r="N393" s="588">
        <v>2</v>
      </c>
      <c r="O393" s="241"/>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c r="AO393" s="132"/>
      <c r="AP393" s="132"/>
      <c r="AQ393" s="132"/>
      <c r="AR393" s="132"/>
      <c r="AS393" s="132"/>
      <c r="AT393" s="132"/>
      <c r="AU393" s="132"/>
      <c r="AV393" s="132"/>
      <c r="AW393" s="132"/>
      <c r="AX393" s="132"/>
      <c r="AY393" s="132"/>
      <c r="AZ393" s="132"/>
      <c r="BA393" s="132"/>
      <c r="BB393" s="132"/>
      <c r="BC393" s="132"/>
      <c r="BD393" s="132"/>
      <c r="BE393" s="132"/>
      <c r="BF393" s="132"/>
      <c r="BG393" s="132"/>
      <c r="BH393" s="132"/>
      <c r="BI393" s="132"/>
      <c r="BJ393" s="132"/>
      <c r="BK393" s="132"/>
      <c r="BL393" s="132"/>
      <c r="BM393" s="132"/>
      <c r="BN393" s="132"/>
      <c r="BO393" s="132"/>
      <c r="BP393" s="132"/>
      <c r="BQ393" s="132"/>
      <c r="BR393" s="132"/>
      <c r="BS393" s="132"/>
      <c r="BT393" s="132"/>
      <c r="BU393" s="132"/>
      <c r="BV393" s="132"/>
      <c r="BW393" s="132"/>
      <c r="BX393" s="132"/>
      <c r="BY393" s="132"/>
      <c r="BZ393" s="132"/>
      <c r="CA393" s="132"/>
    </row>
    <row r="394" spans="1:79" s="133" customFormat="1" ht="12" customHeight="1" x14ac:dyDescent="0.2">
      <c r="A394" s="133" t="s">
        <v>543</v>
      </c>
      <c r="B394" s="220" t="s">
        <v>936</v>
      </c>
      <c r="C394" s="586" t="s">
        <v>610</v>
      </c>
      <c r="D394" s="590" t="s">
        <v>264</v>
      </c>
      <c r="E394" s="588">
        <v>1</v>
      </c>
      <c r="F394" s="588">
        <v>1</v>
      </c>
      <c r="G394" s="588" t="s">
        <v>446</v>
      </c>
      <c r="H394" s="588" t="s">
        <v>446</v>
      </c>
      <c r="I394" s="589">
        <v>1</v>
      </c>
      <c r="J394" s="588" t="s">
        <v>446</v>
      </c>
      <c r="K394" s="588" t="s">
        <v>446</v>
      </c>
      <c r="L394" s="588" t="s">
        <v>446</v>
      </c>
      <c r="M394" s="588">
        <v>1</v>
      </c>
      <c r="N394" s="588" t="s">
        <v>446</v>
      </c>
      <c r="O394" s="241"/>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c r="AO394" s="132"/>
      <c r="AP394" s="132"/>
      <c r="AQ394" s="132"/>
      <c r="AR394" s="132"/>
      <c r="AS394" s="132"/>
      <c r="AT394" s="132"/>
      <c r="AU394" s="132"/>
      <c r="AV394" s="132"/>
      <c r="AW394" s="132"/>
      <c r="AX394" s="132"/>
      <c r="AY394" s="132"/>
      <c r="AZ394" s="132"/>
      <c r="BA394" s="132"/>
      <c r="BB394" s="132"/>
      <c r="BC394" s="132"/>
      <c r="BD394" s="132"/>
      <c r="BE394" s="132"/>
      <c r="BF394" s="132"/>
      <c r="BG394" s="132"/>
      <c r="BH394" s="132"/>
      <c r="BI394" s="132"/>
      <c r="BJ394" s="132"/>
      <c r="BK394" s="132"/>
      <c r="BL394" s="132"/>
      <c r="BM394" s="132"/>
      <c r="BN394" s="132"/>
      <c r="BO394" s="132"/>
      <c r="BP394" s="132"/>
      <c r="BQ394" s="132"/>
      <c r="BR394" s="132"/>
      <c r="BS394" s="132"/>
      <c r="BT394" s="132"/>
      <c r="BU394" s="132"/>
      <c r="BV394" s="132"/>
      <c r="BW394" s="132"/>
      <c r="BX394" s="132"/>
      <c r="BY394" s="132"/>
      <c r="BZ394" s="132"/>
      <c r="CA394" s="132"/>
    </row>
    <row r="395" spans="1:79" s="133" customFormat="1" ht="12" customHeight="1" x14ac:dyDescent="0.2">
      <c r="A395" s="133" t="s">
        <v>1095</v>
      </c>
      <c r="B395" s="220" t="s">
        <v>512</v>
      </c>
      <c r="C395" s="586" t="s">
        <v>612</v>
      </c>
      <c r="D395" s="590" t="s">
        <v>264</v>
      </c>
      <c r="E395" s="588">
        <v>2</v>
      </c>
      <c r="F395" s="588" t="s">
        <v>446</v>
      </c>
      <c r="G395" s="588" t="s">
        <v>446</v>
      </c>
      <c r="H395" s="588" t="s">
        <v>446</v>
      </c>
      <c r="I395" s="589">
        <v>1</v>
      </c>
      <c r="J395" s="588" t="s">
        <v>446</v>
      </c>
      <c r="K395" s="588" t="s">
        <v>446</v>
      </c>
      <c r="L395" s="588" t="s">
        <v>446</v>
      </c>
      <c r="M395" s="588" t="s">
        <v>446</v>
      </c>
      <c r="N395" s="588" t="s">
        <v>446</v>
      </c>
      <c r="O395" s="241"/>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c r="AO395" s="132"/>
      <c r="AP395" s="132"/>
      <c r="AQ395" s="132"/>
      <c r="AR395" s="132"/>
      <c r="AS395" s="132"/>
      <c r="AT395" s="132"/>
      <c r="AU395" s="132"/>
      <c r="AV395" s="132"/>
      <c r="AW395" s="132"/>
      <c r="AX395" s="132"/>
      <c r="AY395" s="132"/>
      <c r="AZ395" s="132"/>
      <c r="BA395" s="132"/>
      <c r="BB395" s="132"/>
      <c r="BC395" s="132"/>
      <c r="BD395" s="132"/>
      <c r="BE395" s="132"/>
      <c r="BF395" s="132"/>
      <c r="BG395" s="132"/>
      <c r="BH395" s="132"/>
      <c r="BI395" s="132"/>
      <c r="BJ395" s="132"/>
      <c r="BK395" s="132"/>
      <c r="BL395" s="132"/>
      <c r="BM395" s="132"/>
      <c r="BN395" s="132"/>
      <c r="BO395" s="132"/>
      <c r="BP395" s="132"/>
      <c r="BQ395" s="132"/>
      <c r="BR395" s="132"/>
      <c r="BS395" s="132"/>
      <c r="BT395" s="132"/>
      <c r="BU395" s="132"/>
      <c r="BV395" s="132"/>
      <c r="BW395" s="132"/>
      <c r="BX395" s="132"/>
      <c r="BY395" s="132"/>
      <c r="BZ395" s="132"/>
      <c r="CA395" s="132"/>
    </row>
    <row r="396" spans="1:79" s="133" customFormat="1" ht="12" customHeight="1" x14ac:dyDescent="0.2">
      <c r="A396" s="133" t="s">
        <v>1097</v>
      </c>
      <c r="B396" s="220" t="s">
        <v>937</v>
      </c>
      <c r="C396" s="586" t="s">
        <v>614</v>
      </c>
      <c r="D396" s="590" t="s">
        <v>264</v>
      </c>
      <c r="E396" s="588">
        <v>1</v>
      </c>
      <c r="F396" s="588">
        <v>1</v>
      </c>
      <c r="G396" s="588" t="s">
        <v>446</v>
      </c>
      <c r="H396" s="588" t="s">
        <v>446</v>
      </c>
      <c r="I396" s="589">
        <v>1</v>
      </c>
      <c r="J396" s="588" t="s">
        <v>446</v>
      </c>
      <c r="K396" s="588" t="s">
        <v>446</v>
      </c>
      <c r="L396" s="588" t="s">
        <v>446</v>
      </c>
      <c r="M396" s="588" t="s">
        <v>446</v>
      </c>
      <c r="N396" s="588" t="s">
        <v>446</v>
      </c>
      <c r="O396" s="241"/>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c r="AO396" s="132"/>
      <c r="AP396" s="132"/>
      <c r="AQ396" s="132"/>
      <c r="AR396" s="132"/>
      <c r="AS396" s="132"/>
      <c r="AT396" s="132"/>
      <c r="AU396" s="132"/>
      <c r="AV396" s="132"/>
      <c r="AW396" s="132"/>
      <c r="AX396" s="132"/>
      <c r="AY396" s="132"/>
      <c r="AZ396" s="132"/>
      <c r="BA396" s="132"/>
      <c r="BB396" s="132"/>
      <c r="BC396" s="132"/>
      <c r="BD396" s="132"/>
      <c r="BE396" s="132"/>
      <c r="BF396" s="132"/>
      <c r="BG396" s="132"/>
      <c r="BH396" s="132"/>
      <c r="BI396" s="132"/>
      <c r="BJ396" s="132"/>
      <c r="BK396" s="132"/>
      <c r="BL396" s="132"/>
      <c r="BM396" s="132"/>
      <c r="BN396" s="132"/>
      <c r="BO396" s="132"/>
      <c r="BP396" s="132"/>
      <c r="BQ396" s="132"/>
      <c r="BR396" s="132"/>
      <c r="BS396" s="132"/>
      <c r="BT396" s="132"/>
      <c r="BU396" s="132"/>
      <c r="BV396" s="132"/>
      <c r="BW396" s="132"/>
      <c r="BX396" s="132"/>
      <c r="BY396" s="132"/>
      <c r="BZ396" s="132"/>
      <c r="CA396" s="132"/>
    </row>
    <row r="397" spans="1:79" s="133" customFormat="1" ht="12" customHeight="1" x14ac:dyDescent="0.2">
      <c r="A397" s="133" t="s">
        <v>498</v>
      </c>
      <c r="B397" s="220" t="s">
        <v>938</v>
      </c>
      <c r="C397" s="586" t="s">
        <v>616</v>
      </c>
      <c r="D397" s="590" t="s">
        <v>264</v>
      </c>
      <c r="E397" s="588">
        <v>1</v>
      </c>
      <c r="F397" s="588">
        <v>1</v>
      </c>
      <c r="G397" s="588" t="s">
        <v>446</v>
      </c>
      <c r="H397" s="588" t="s">
        <v>446</v>
      </c>
      <c r="I397" s="589">
        <v>1</v>
      </c>
      <c r="J397" s="588" t="s">
        <v>446</v>
      </c>
      <c r="K397" s="588" t="s">
        <v>446</v>
      </c>
      <c r="L397" s="588" t="s">
        <v>446</v>
      </c>
      <c r="M397" s="588" t="s">
        <v>446</v>
      </c>
      <c r="N397" s="588" t="s">
        <v>446</v>
      </c>
      <c r="O397" s="241"/>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c r="AO397" s="132"/>
      <c r="AP397" s="132"/>
      <c r="AQ397" s="132"/>
      <c r="AR397" s="132"/>
      <c r="AS397" s="132"/>
      <c r="AT397" s="132"/>
      <c r="AU397" s="132"/>
      <c r="AV397" s="132"/>
      <c r="AW397" s="132"/>
      <c r="AX397" s="132"/>
      <c r="AY397" s="132"/>
      <c r="AZ397" s="132"/>
      <c r="BA397" s="132"/>
      <c r="BB397" s="132"/>
      <c r="BC397" s="132"/>
      <c r="BD397" s="132"/>
      <c r="BE397" s="132"/>
      <c r="BF397" s="132"/>
      <c r="BG397" s="132"/>
      <c r="BH397" s="132"/>
      <c r="BI397" s="132"/>
      <c r="BJ397" s="132"/>
      <c r="BK397" s="132"/>
      <c r="BL397" s="132"/>
      <c r="BM397" s="132"/>
      <c r="BN397" s="132"/>
      <c r="BO397" s="132"/>
      <c r="BP397" s="132"/>
      <c r="BQ397" s="132"/>
      <c r="BR397" s="132"/>
      <c r="BS397" s="132"/>
      <c r="BT397" s="132"/>
      <c r="BU397" s="132"/>
      <c r="BV397" s="132"/>
      <c r="BW397" s="132"/>
      <c r="BX397" s="132"/>
      <c r="BY397" s="132"/>
      <c r="BZ397" s="132"/>
      <c r="CA397" s="132"/>
    </row>
    <row r="398" spans="1:79" s="133" customFormat="1" ht="12" customHeight="1" x14ac:dyDescent="0.2">
      <c r="A398" s="133" t="s">
        <v>513</v>
      </c>
      <c r="B398" s="220" t="s">
        <v>933</v>
      </c>
      <c r="C398" s="586" t="s">
        <v>618</v>
      </c>
      <c r="D398" s="590" t="s">
        <v>264</v>
      </c>
      <c r="E398" s="588">
        <v>1</v>
      </c>
      <c r="F398" s="588" t="s">
        <v>446</v>
      </c>
      <c r="G398" s="588" t="s">
        <v>446</v>
      </c>
      <c r="H398" s="588" t="s">
        <v>446</v>
      </c>
      <c r="I398" s="589">
        <v>1</v>
      </c>
      <c r="J398" s="588" t="s">
        <v>446</v>
      </c>
      <c r="K398" s="588" t="s">
        <v>446</v>
      </c>
      <c r="L398" s="588" t="s">
        <v>446</v>
      </c>
      <c r="M398" s="588" t="s">
        <v>446</v>
      </c>
      <c r="N398" s="588" t="s">
        <v>446</v>
      </c>
      <c r="O398" s="241"/>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c r="AO398" s="132"/>
      <c r="AP398" s="132"/>
      <c r="AQ398" s="132"/>
      <c r="AR398" s="132"/>
      <c r="AS398" s="132"/>
      <c r="AT398" s="132"/>
      <c r="AU398" s="132"/>
      <c r="AV398" s="132"/>
      <c r="AW398" s="132"/>
      <c r="AX398" s="132"/>
      <c r="AY398" s="132"/>
      <c r="AZ398" s="132"/>
      <c r="BA398" s="132"/>
      <c r="BB398" s="132"/>
      <c r="BC398" s="132"/>
      <c r="BD398" s="132"/>
      <c r="BE398" s="132"/>
      <c r="BF398" s="132"/>
      <c r="BG398" s="132"/>
      <c r="BH398" s="132"/>
      <c r="BI398" s="132"/>
      <c r="BJ398" s="132"/>
      <c r="BK398" s="132"/>
      <c r="BL398" s="132"/>
      <c r="BM398" s="132"/>
      <c r="BN398" s="132"/>
      <c r="BO398" s="132"/>
      <c r="BP398" s="132"/>
      <c r="BQ398" s="132"/>
      <c r="BR398" s="132"/>
      <c r="BS398" s="132"/>
      <c r="BT398" s="132"/>
      <c r="BU398" s="132"/>
      <c r="BV398" s="132"/>
      <c r="BW398" s="132"/>
      <c r="BX398" s="132"/>
      <c r="BY398" s="132"/>
      <c r="BZ398" s="132"/>
      <c r="CA398" s="132"/>
    </row>
    <row r="399" spans="1:79" s="133" customFormat="1" ht="12" customHeight="1" x14ac:dyDescent="0.2">
      <c r="A399" s="133" t="s">
        <v>513</v>
      </c>
      <c r="B399" s="220" t="s">
        <v>933</v>
      </c>
      <c r="C399" s="586" t="s">
        <v>620</v>
      </c>
      <c r="D399" s="590" t="s">
        <v>264</v>
      </c>
      <c r="E399" s="588">
        <v>4</v>
      </c>
      <c r="F399" s="588" t="s">
        <v>446</v>
      </c>
      <c r="G399" s="588" t="s">
        <v>446</v>
      </c>
      <c r="H399" s="588" t="s">
        <v>446</v>
      </c>
      <c r="I399" s="589">
        <v>2</v>
      </c>
      <c r="J399" s="588">
        <v>2</v>
      </c>
      <c r="K399" s="588" t="s">
        <v>446</v>
      </c>
      <c r="L399" s="588" t="s">
        <v>446</v>
      </c>
      <c r="M399" s="588" t="s">
        <v>446</v>
      </c>
      <c r="N399" s="588">
        <v>2</v>
      </c>
      <c r="O399" s="241"/>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c r="AO399" s="132"/>
      <c r="AP399" s="132"/>
      <c r="AQ399" s="132"/>
      <c r="AR399" s="132"/>
      <c r="AS399" s="132"/>
      <c r="AT399" s="132"/>
      <c r="AU399" s="132"/>
      <c r="AV399" s="132"/>
      <c r="AW399" s="132"/>
      <c r="AX399" s="132"/>
      <c r="AY399" s="132"/>
      <c r="AZ399" s="132"/>
      <c r="BA399" s="132"/>
      <c r="BB399" s="132"/>
      <c r="BC399" s="132"/>
      <c r="BD399" s="132"/>
      <c r="BE399" s="132"/>
      <c r="BF399" s="132"/>
      <c r="BG399" s="132"/>
      <c r="BH399" s="132"/>
      <c r="BI399" s="132"/>
      <c r="BJ399" s="132"/>
      <c r="BK399" s="132"/>
      <c r="BL399" s="132"/>
      <c r="BM399" s="132"/>
      <c r="BN399" s="132"/>
      <c r="BO399" s="132"/>
      <c r="BP399" s="132"/>
      <c r="BQ399" s="132"/>
      <c r="BR399" s="132"/>
      <c r="BS399" s="132"/>
      <c r="BT399" s="132"/>
      <c r="BU399" s="132"/>
      <c r="BV399" s="132"/>
      <c r="BW399" s="132"/>
      <c r="BX399" s="132"/>
      <c r="BY399" s="132"/>
      <c r="BZ399" s="132"/>
      <c r="CA399" s="132"/>
    </row>
    <row r="400" spans="1:79" s="133" customFormat="1" ht="12" customHeight="1" x14ac:dyDescent="0.2">
      <c r="A400" s="133" t="s">
        <v>513</v>
      </c>
      <c r="B400" s="220" t="s">
        <v>933</v>
      </c>
      <c r="C400" s="586" t="s">
        <v>622</v>
      </c>
      <c r="D400" s="590" t="s">
        <v>264</v>
      </c>
      <c r="E400" s="588">
        <v>6</v>
      </c>
      <c r="F400" s="588">
        <v>2</v>
      </c>
      <c r="G400" s="588" t="s">
        <v>446</v>
      </c>
      <c r="H400" s="588" t="s">
        <v>446</v>
      </c>
      <c r="I400" s="589">
        <v>1</v>
      </c>
      <c r="J400" s="588">
        <v>3</v>
      </c>
      <c r="K400" s="588">
        <v>1</v>
      </c>
      <c r="L400" s="588" t="s">
        <v>446</v>
      </c>
      <c r="M400" s="588">
        <v>2</v>
      </c>
      <c r="N400" s="588">
        <v>1</v>
      </c>
      <c r="O400" s="241"/>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c r="AO400" s="132"/>
      <c r="AP400" s="132"/>
      <c r="AQ400" s="132"/>
      <c r="AR400" s="132"/>
      <c r="AS400" s="132"/>
      <c r="AT400" s="132"/>
      <c r="AU400" s="132"/>
      <c r="AV400" s="132"/>
      <c r="AW400" s="132"/>
      <c r="AX400" s="132"/>
      <c r="AY400" s="132"/>
      <c r="AZ400" s="132"/>
      <c r="BA400" s="132"/>
      <c r="BB400" s="132"/>
      <c r="BC400" s="132"/>
      <c r="BD400" s="132"/>
      <c r="BE400" s="132"/>
      <c r="BF400" s="132"/>
      <c r="BG400" s="132"/>
      <c r="BH400" s="132"/>
      <c r="BI400" s="132"/>
      <c r="BJ400" s="132"/>
      <c r="BK400" s="132"/>
      <c r="BL400" s="132"/>
      <c r="BM400" s="132"/>
      <c r="BN400" s="132"/>
      <c r="BO400" s="132"/>
      <c r="BP400" s="132"/>
      <c r="BQ400" s="132"/>
      <c r="BR400" s="132"/>
      <c r="BS400" s="132"/>
      <c r="BT400" s="132"/>
      <c r="BU400" s="132"/>
      <c r="BV400" s="132"/>
      <c r="BW400" s="132"/>
      <c r="BX400" s="132"/>
      <c r="BY400" s="132"/>
      <c r="BZ400" s="132"/>
      <c r="CA400" s="132"/>
    </row>
    <row r="401" spans="1:79" s="133" customFormat="1" ht="12" customHeight="1" x14ac:dyDescent="0.2">
      <c r="A401" s="133" t="s">
        <v>518</v>
      </c>
      <c r="B401" s="220" t="s">
        <v>939</v>
      </c>
      <c r="C401" s="586" t="s">
        <v>624</v>
      </c>
      <c r="D401" s="590" t="s">
        <v>264</v>
      </c>
      <c r="E401" s="588">
        <v>4</v>
      </c>
      <c r="F401" s="588" t="s">
        <v>446</v>
      </c>
      <c r="G401" s="588" t="s">
        <v>446</v>
      </c>
      <c r="H401" s="588" t="s">
        <v>446</v>
      </c>
      <c r="I401" s="589">
        <v>1</v>
      </c>
      <c r="J401" s="588">
        <v>1</v>
      </c>
      <c r="K401" s="588" t="s">
        <v>446</v>
      </c>
      <c r="L401" s="588" t="s">
        <v>446</v>
      </c>
      <c r="M401" s="588" t="s">
        <v>446</v>
      </c>
      <c r="N401" s="588" t="s">
        <v>446</v>
      </c>
      <c r="O401" s="241"/>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c r="AO401" s="132"/>
      <c r="AP401" s="132"/>
      <c r="AQ401" s="132"/>
      <c r="AR401" s="132"/>
      <c r="AS401" s="132"/>
      <c r="AT401" s="132"/>
      <c r="AU401" s="132"/>
      <c r="AV401" s="132"/>
      <c r="AW401" s="132"/>
      <c r="AX401" s="132"/>
      <c r="AY401" s="132"/>
      <c r="AZ401" s="132"/>
      <c r="BA401" s="132"/>
      <c r="BB401" s="132"/>
      <c r="BC401" s="132"/>
      <c r="BD401" s="132"/>
      <c r="BE401" s="132"/>
      <c r="BF401" s="132"/>
      <c r="BG401" s="132"/>
      <c r="BH401" s="132"/>
      <c r="BI401" s="132"/>
      <c r="BJ401" s="132"/>
      <c r="BK401" s="132"/>
      <c r="BL401" s="132"/>
      <c r="BM401" s="132"/>
      <c r="BN401" s="132"/>
      <c r="BO401" s="132"/>
      <c r="BP401" s="132"/>
      <c r="BQ401" s="132"/>
      <c r="BR401" s="132"/>
      <c r="BS401" s="132"/>
      <c r="BT401" s="132"/>
      <c r="BU401" s="132"/>
      <c r="BV401" s="132"/>
      <c r="BW401" s="132"/>
      <c r="BX401" s="132"/>
      <c r="BY401" s="132"/>
      <c r="BZ401" s="132"/>
      <c r="CA401" s="132"/>
    </row>
    <row r="402" spans="1:79" s="133" customFormat="1" ht="12" customHeight="1" x14ac:dyDescent="0.2">
      <c r="A402" s="133" t="s">
        <v>526</v>
      </c>
      <c r="B402" s="220" t="s">
        <v>940</v>
      </c>
      <c r="C402" s="586" t="s">
        <v>626</v>
      </c>
      <c r="D402" s="590" t="s">
        <v>264</v>
      </c>
      <c r="E402" s="588">
        <v>8</v>
      </c>
      <c r="F402" s="588">
        <v>1</v>
      </c>
      <c r="G402" s="588" t="s">
        <v>446</v>
      </c>
      <c r="H402" s="588" t="s">
        <v>446</v>
      </c>
      <c r="I402" s="589">
        <v>3</v>
      </c>
      <c r="J402" s="588">
        <v>4</v>
      </c>
      <c r="K402" s="588" t="s">
        <v>446</v>
      </c>
      <c r="L402" s="588" t="s">
        <v>446</v>
      </c>
      <c r="M402" s="588" t="s">
        <v>446</v>
      </c>
      <c r="N402" s="588">
        <v>4</v>
      </c>
      <c r="O402" s="241"/>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c r="AO402" s="132"/>
      <c r="AP402" s="132"/>
      <c r="AQ402" s="132"/>
      <c r="AR402" s="132"/>
      <c r="AS402" s="132"/>
      <c r="AT402" s="132"/>
      <c r="AU402" s="132"/>
      <c r="AV402" s="132"/>
      <c r="AW402" s="132"/>
      <c r="AX402" s="132"/>
      <c r="AY402" s="132"/>
      <c r="AZ402" s="132"/>
      <c r="BA402" s="132"/>
      <c r="BB402" s="132"/>
      <c r="BC402" s="132"/>
      <c r="BD402" s="132"/>
      <c r="BE402" s="132"/>
      <c r="BF402" s="132"/>
      <c r="BG402" s="132"/>
      <c r="BH402" s="132"/>
      <c r="BI402" s="132"/>
      <c r="BJ402" s="132"/>
      <c r="BK402" s="132"/>
      <c r="BL402" s="132"/>
      <c r="BM402" s="132"/>
      <c r="BN402" s="132"/>
      <c r="BO402" s="132"/>
      <c r="BP402" s="132"/>
      <c r="BQ402" s="132"/>
      <c r="BR402" s="132"/>
      <c r="BS402" s="132"/>
      <c r="BT402" s="132"/>
      <c r="BU402" s="132"/>
      <c r="BV402" s="132"/>
      <c r="BW402" s="132"/>
      <c r="BX402" s="132"/>
      <c r="BY402" s="132"/>
      <c r="BZ402" s="132"/>
      <c r="CA402" s="132"/>
    </row>
    <row r="403" spans="1:79" s="133" customFormat="1" ht="12" customHeight="1" x14ac:dyDescent="0.2">
      <c r="A403" s="133" t="s">
        <v>1094</v>
      </c>
      <c r="B403" s="220" t="s">
        <v>929</v>
      </c>
      <c r="C403" s="586" t="s">
        <v>628</v>
      </c>
      <c r="D403" s="590" t="s">
        <v>264</v>
      </c>
      <c r="E403" s="588">
        <v>14</v>
      </c>
      <c r="F403" s="588" t="s">
        <v>446</v>
      </c>
      <c r="G403" s="588" t="s">
        <v>446</v>
      </c>
      <c r="H403" s="588" t="s">
        <v>446</v>
      </c>
      <c r="I403" s="589">
        <v>2</v>
      </c>
      <c r="J403" s="588">
        <v>4</v>
      </c>
      <c r="K403" s="588" t="s">
        <v>446</v>
      </c>
      <c r="L403" s="588" t="s">
        <v>446</v>
      </c>
      <c r="M403" s="588" t="s">
        <v>446</v>
      </c>
      <c r="N403" s="588">
        <v>2</v>
      </c>
      <c r="O403" s="241"/>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c r="AO403" s="132"/>
      <c r="AP403" s="132"/>
      <c r="AQ403" s="132"/>
      <c r="AR403" s="132"/>
      <c r="AS403" s="132"/>
      <c r="AT403" s="132"/>
      <c r="AU403" s="132"/>
      <c r="AV403" s="132"/>
      <c r="AW403" s="132"/>
      <c r="AX403" s="132"/>
      <c r="AY403" s="132"/>
      <c r="AZ403" s="132"/>
      <c r="BA403" s="132"/>
      <c r="BB403" s="132"/>
      <c r="BC403" s="132"/>
      <c r="BD403" s="132"/>
      <c r="BE403" s="132"/>
      <c r="BF403" s="132"/>
      <c r="BG403" s="132"/>
      <c r="BH403" s="132"/>
      <c r="BI403" s="132"/>
      <c r="BJ403" s="132"/>
      <c r="BK403" s="132"/>
      <c r="BL403" s="132"/>
      <c r="BM403" s="132"/>
      <c r="BN403" s="132"/>
      <c r="BO403" s="132"/>
      <c r="BP403" s="132"/>
      <c r="BQ403" s="132"/>
      <c r="BR403" s="132"/>
      <c r="BS403" s="132"/>
      <c r="BT403" s="132"/>
      <c r="BU403" s="132"/>
      <c r="BV403" s="132"/>
      <c r="BW403" s="132"/>
      <c r="BX403" s="132"/>
      <c r="BY403" s="132"/>
      <c r="BZ403" s="132"/>
      <c r="CA403" s="132"/>
    </row>
    <row r="404" spans="1:79" s="133" customFormat="1" ht="12" customHeight="1" x14ac:dyDescent="0.2">
      <c r="A404" s="133" t="s">
        <v>498</v>
      </c>
      <c r="B404" s="220" t="s">
        <v>938</v>
      </c>
      <c r="C404" s="586" t="s">
        <v>630</v>
      </c>
      <c r="D404" s="590" t="s">
        <v>264</v>
      </c>
      <c r="E404" s="588">
        <v>2</v>
      </c>
      <c r="F404" s="588" t="s">
        <v>446</v>
      </c>
      <c r="G404" s="588" t="s">
        <v>446</v>
      </c>
      <c r="H404" s="588" t="s">
        <v>446</v>
      </c>
      <c r="I404" s="589" t="s">
        <v>446</v>
      </c>
      <c r="J404" s="588">
        <v>2</v>
      </c>
      <c r="K404" s="588" t="s">
        <v>446</v>
      </c>
      <c r="L404" s="588" t="s">
        <v>446</v>
      </c>
      <c r="M404" s="588">
        <v>1</v>
      </c>
      <c r="N404" s="588">
        <v>1</v>
      </c>
      <c r="O404" s="241"/>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c r="AO404" s="132"/>
      <c r="AP404" s="132"/>
      <c r="AQ404" s="132"/>
      <c r="AR404" s="132"/>
      <c r="AS404" s="132"/>
      <c r="AT404" s="132"/>
      <c r="AU404" s="132"/>
      <c r="AV404" s="132"/>
      <c r="AW404" s="132"/>
      <c r="AX404" s="132"/>
      <c r="AY404" s="132"/>
      <c r="AZ404" s="132"/>
      <c r="BA404" s="132"/>
      <c r="BB404" s="132"/>
      <c r="BC404" s="132"/>
      <c r="BD404" s="132"/>
      <c r="BE404" s="132"/>
      <c r="BF404" s="132"/>
      <c r="BG404" s="132"/>
      <c r="BH404" s="132"/>
      <c r="BI404" s="132"/>
      <c r="BJ404" s="132"/>
      <c r="BK404" s="132"/>
      <c r="BL404" s="132"/>
      <c r="BM404" s="132"/>
      <c r="BN404" s="132"/>
      <c r="BO404" s="132"/>
      <c r="BP404" s="132"/>
      <c r="BQ404" s="132"/>
      <c r="BR404" s="132"/>
      <c r="BS404" s="132"/>
      <c r="BT404" s="132"/>
      <c r="BU404" s="132"/>
      <c r="BV404" s="132"/>
      <c r="BW404" s="132"/>
      <c r="BX404" s="132"/>
      <c r="BY404" s="132"/>
      <c r="BZ404" s="132"/>
      <c r="CA404" s="132"/>
    </row>
    <row r="405" spans="1:79" s="133" customFormat="1" ht="12" customHeight="1" x14ac:dyDescent="0.2">
      <c r="A405" s="133" t="s">
        <v>1094</v>
      </c>
      <c r="B405" s="220" t="s">
        <v>929</v>
      </c>
      <c r="C405" s="586" t="s">
        <v>632</v>
      </c>
      <c r="D405" s="590" t="s">
        <v>264</v>
      </c>
      <c r="E405" s="588">
        <v>1</v>
      </c>
      <c r="F405" s="588" t="s">
        <v>446</v>
      </c>
      <c r="G405" s="588" t="s">
        <v>446</v>
      </c>
      <c r="H405" s="588" t="s">
        <v>446</v>
      </c>
      <c r="I405" s="589">
        <v>1</v>
      </c>
      <c r="J405" s="588" t="s">
        <v>446</v>
      </c>
      <c r="K405" s="588" t="s">
        <v>446</v>
      </c>
      <c r="L405" s="588" t="s">
        <v>446</v>
      </c>
      <c r="M405" s="588" t="s">
        <v>446</v>
      </c>
      <c r="N405" s="588" t="s">
        <v>446</v>
      </c>
      <c r="O405" s="241"/>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c r="AO405" s="132"/>
      <c r="AP405" s="132"/>
      <c r="AQ405" s="132"/>
      <c r="AR405" s="132"/>
      <c r="AS405" s="132"/>
      <c r="AT405" s="132"/>
      <c r="AU405" s="132"/>
      <c r="AV405" s="132"/>
      <c r="AW405" s="132"/>
      <c r="AX405" s="132"/>
      <c r="AY405" s="132"/>
      <c r="AZ405" s="132"/>
      <c r="BA405" s="132"/>
      <c r="BB405" s="132"/>
      <c r="BC405" s="132"/>
      <c r="BD405" s="132"/>
      <c r="BE405" s="132"/>
      <c r="BF405" s="132"/>
      <c r="BG405" s="132"/>
      <c r="BH405" s="132"/>
      <c r="BI405" s="132"/>
      <c r="BJ405" s="132"/>
      <c r="BK405" s="132"/>
      <c r="BL405" s="132"/>
      <c r="BM405" s="132"/>
      <c r="BN405" s="132"/>
      <c r="BO405" s="132"/>
      <c r="BP405" s="132"/>
      <c r="BQ405" s="132"/>
      <c r="BR405" s="132"/>
      <c r="BS405" s="132"/>
      <c r="BT405" s="132"/>
      <c r="BU405" s="132"/>
      <c r="BV405" s="132"/>
      <c r="BW405" s="132"/>
      <c r="BX405" s="132"/>
      <c r="BY405" s="132"/>
      <c r="BZ405" s="132"/>
      <c r="CA405" s="132"/>
    </row>
    <row r="406" spans="1:79" s="133" customFormat="1" ht="12" customHeight="1" x14ac:dyDescent="0.2">
      <c r="A406" s="133" t="s">
        <v>498</v>
      </c>
      <c r="B406" s="220" t="s">
        <v>938</v>
      </c>
      <c r="C406" s="586" t="s">
        <v>634</v>
      </c>
      <c r="D406" s="590" t="s">
        <v>264</v>
      </c>
      <c r="E406" s="588">
        <v>14</v>
      </c>
      <c r="F406" s="588">
        <v>14</v>
      </c>
      <c r="G406" s="588" t="s">
        <v>446</v>
      </c>
      <c r="H406" s="588" t="s">
        <v>446</v>
      </c>
      <c r="I406" s="589">
        <v>9</v>
      </c>
      <c r="J406" s="588" t="s">
        <v>446</v>
      </c>
      <c r="K406" s="588">
        <v>3</v>
      </c>
      <c r="L406" s="588">
        <v>1</v>
      </c>
      <c r="M406" s="588">
        <v>3</v>
      </c>
      <c r="N406" s="588">
        <v>1</v>
      </c>
      <c r="O406" s="241"/>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c r="AO406" s="132"/>
      <c r="AP406" s="132"/>
      <c r="AQ406" s="132"/>
      <c r="AR406" s="132"/>
      <c r="AS406" s="132"/>
      <c r="AT406" s="132"/>
      <c r="AU406" s="132"/>
      <c r="AV406" s="132"/>
      <c r="AW406" s="132"/>
      <c r="AX406" s="132"/>
      <c r="AY406" s="132"/>
      <c r="AZ406" s="132"/>
      <c r="BA406" s="132"/>
      <c r="BB406" s="132"/>
      <c r="BC406" s="132"/>
      <c r="BD406" s="132"/>
      <c r="BE406" s="132"/>
      <c r="BF406" s="132"/>
      <c r="BG406" s="132"/>
      <c r="BH406" s="132"/>
      <c r="BI406" s="132"/>
      <c r="BJ406" s="132"/>
      <c r="BK406" s="132"/>
      <c r="BL406" s="132"/>
      <c r="BM406" s="132"/>
      <c r="BN406" s="132"/>
      <c r="BO406" s="132"/>
      <c r="BP406" s="132"/>
      <c r="BQ406" s="132"/>
      <c r="BR406" s="132"/>
      <c r="BS406" s="132"/>
      <c r="BT406" s="132"/>
      <c r="BU406" s="132"/>
      <c r="BV406" s="132"/>
      <c r="BW406" s="132"/>
      <c r="BX406" s="132"/>
      <c r="BY406" s="132"/>
      <c r="BZ406" s="132"/>
      <c r="CA406" s="132"/>
    </row>
    <row r="407" spans="1:79" s="133" customFormat="1" ht="12" customHeight="1" x14ac:dyDescent="0.2">
      <c r="A407" s="133" t="s">
        <v>498</v>
      </c>
      <c r="B407" s="220" t="s">
        <v>934</v>
      </c>
      <c r="C407" s="586" t="s">
        <v>636</v>
      </c>
      <c r="D407" s="590" t="s">
        <v>264</v>
      </c>
      <c r="E407" s="588">
        <v>2</v>
      </c>
      <c r="F407" s="588" t="s">
        <v>446</v>
      </c>
      <c r="G407" s="588" t="s">
        <v>446</v>
      </c>
      <c r="H407" s="588" t="s">
        <v>446</v>
      </c>
      <c r="I407" s="589">
        <v>1</v>
      </c>
      <c r="J407" s="588" t="s">
        <v>446</v>
      </c>
      <c r="K407" s="588" t="s">
        <v>446</v>
      </c>
      <c r="L407" s="588" t="s">
        <v>446</v>
      </c>
      <c r="M407" s="588" t="s">
        <v>446</v>
      </c>
      <c r="N407" s="588" t="s">
        <v>446</v>
      </c>
      <c r="O407" s="241"/>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c r="AO407" s="132"/>
      <c r="AP407" s="132"/>
      <c r="AQ407" s="132"/>
      <c r="AR407" s="132"/>
      <c r="AS407" s="132"/>
      <c r="AT407" s="132"/>
      <c r="AU407" s="132"/>
      <c r="AV407" s="132"/>
      <c r="AW407" s="132"/>
      <c r="AX407" s="132"/>
      <c r="AY407" s="132"/>
      <c r="AZ407" s="132"/>
      <c r="BA407" s="132"/>
      <c r="BB407" s="132"/>
      <c r="BC407" s="132"/>
      <c r="BD407" s="132"/>
      <c r="BE407" s="132"/>
      <c r="BF407" s="132"/>
      <c r="BG407" s="132"/>
      <c r="BH407" s="132"/>
      <c r="BI407" s="132"/>
      <c r="BJ407" s="132"/>
      <c r="BK407" s="132"/>
      <c r="BL407" s="132"/>
      <c r="BM407" s="132"/>
      <c r="BN407" s="132"/>
      <c r="BO407" s="132"/>
      <c r="BP407" s="132"/>
      <c r="BQ407" s="132"/>
      <c r="BR407" s="132"/>
      <c r="BS407" s="132"/>
      <c r="BT407" s="132"/>
      <c r="BU407" s="132"/>
      <c r="BV407" s="132"/>
      <c r="BW407" s="132"/>
      <c r="BX407" s="132"/>
      <c r="BY407" s="132"/>
      <c r="BZ407" s="132"/>
      <c r="CA407" s="132"/>
    </row>
    <row r="408" spans="1:79" s="133" customFormat="1" ht="12" customHeight="1" x14ac:dyDescent="0.2">
      <c r="A408" s="133" t="s">
        <v>1098</v>
      </c>
      <c r="B408" s="220" t="s">
        <v>941</v>
      </c>
      <c r="C408" s="586" t="s">
        <v>638</v>
      </c>
      <c r="D408" s="590" t="s">
        <v>264</v>
      </c>
      <c r="E408" s="588">
        <v>18</v>
      </c>
      <c r="F408" s="588">
        <v>18</v>
      </c>
      <c r="G408" s="588" t="s">
        <v>446</v>
      </c>
      <c r="H408" s="588" t="s">
        <v>446</v>
      </c>
      <c r="I408" s="589">
        <v>12</v>
      </c>
      <c r="J408" s="588">
        <v>3</v>
      </c>
      <c r="K408" s="588">
        <v>2</v>
      </c>
      <c r="L408" s="588" t="s">
        <v>446</v>
      </c>
      <c r="M408" s="588">
        <v>2</v>
      </c>
      <c r="N408" s="588" t="s">
        <v>446</v>
      </c>
      <c r="O408" s="241"/>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c r="AO408" s="132"/>
      <c r="AP408" s="132"/>
      <c r="AQ408" s="132"/>
      <c r="AR408" s="132"/>
      <c r="AS408" s="132"/>
      <c r="AT408" s="132"/>
      <c r="AU408" s="132"/>
      <c r="AV408" s="132"/>
      <c r="AW408" s="132"/>
      <c r="AX408" s="132"/>
      <c r="AY408" s="132"/>
      <c r="AZ408" s="132"/>
      <c r="BA408" s="132"/>
      <c r="BB408" s="132"/>
      <c r="BC408" s="132"/>
      <c r="BD408" s="132"/>
      <c r="BE408" s="132"/>
      <c r="BF408" s="132"/>
      <c r="BG408" s="132"/>
      <c r="BH408" s="132"/>
      <c r="BI408" s="132"/>
      <c r="BJ408" s="132"/>
      <c r="BK408" s="132"/>
      <c r="BL408" s="132"/>
      <c r="BM408" s="132"/>
      <c r="BN408" s="132"/>
      <c r="BO408" s="132"/>
      <c r="BP408" s="132"/>
      <c r="BQ408" s="132"/>
      <c r="BR408" s="132"/>
      <c r="BS408" s="132"/>
      <c r="BT408" s="132"/>
      <c r="BU408" s="132"/>
      <c r="BV408" s="132"/>
      <c r="BW408" s="132"/>
      <c r="BX408" s="132"/>
      <c r="BY408" s="132"/>
      <c r="BZ408" s="132"/>
      <c r="CA408" s="132"/>
    </row>
    <row r="409" spans="1:79" s="133" customFormat="1" ht="12" customHeight="1" x14ac:dyDescent="0.2">
      <c r="A409" s="133" t="s">
        <v>498</v>
      </c>
      <c r="B409" s="220" t="s">
        <v>934</v>
      </c>
      <c r="C409" s="586" t="s">
        <v>950</v>
      </c>
      <c r="D409" s="590" t="s">
        <v>264</v>
      </c>
      <c r="E409" s="588">
        <v>17</v>
      </c>
      <c r="F409" s="588">
        <v>17</v>
      </c>
      <c r="G409" s="588" t="s">
        <v>446</v>
      </c>
      <c r="H409" s="588" t="s">
        <v>446</v>
      </c>
      <c r="I409" s="589">
        <v>5</v>
      </c>
      <c r="J409" s="588">
        <v>5</v>
      </c>
      <c r="K409" s="588" t="s">
        <v>446</v>
      </c>
      <c r="L409" s="588" t="s">
        <v>446</v>
      </c>
      <c r="M409" s="588">
        <v>1</v>
      </c>
      <c r="N409" s="588">
        <v>1</v>
      </c>
      <c r="O409" s="241"/>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c r="AO409" s="132"/>
      <c r="AP409" s="132"/>
      <c r="AQ409" s="132"/>
      <c r="AR409" s="132"/>
      <c r="AS409" s="132"/>
      <c r="AT409" s="132"/>
      <c r="AU409" s="132"/>
      <c r="AV409" s="132"/>
      <c r="AW409" s="132"/>
      <c r="AX409" s="132"/>
      <c r="AY409" s="132"/>
      <c r="AZ409" s="132"/>
      <c r="BA409" s="132"/>
      <c r="BB409" s="132"/>
      <c r="BC409" s="132"/>
      <c r="BD409" s="132"/>
      <c r="BE409" s="132"/>
      <c r="BF409" s="132"/>
      <c r="BG409" s="132"/>
      <c r="BH409" s="132"/>
      <c r="BI409" s="132"/>
      <c r="BJ409" s="132"/>
      <c r="BK409" s="132"/>
      <c r="BL409" s="132"/>
      <c r="BM409" s="132"/>
      <c r="BN409" s="132"/>
      <c r="BO409" s="132"/>
      <c r="BP409" s="132"/>
      <c r="BQ409" s="132"/>
      <c r="BR409" s="132"/>
      <c r="BS409" s="132"/>
      <c r="BT409" s="132"/>
      <c r="BU409" s="132"/>
      <c r="BV409" s="132"/>
      <c r="BW409" s="132"/>
      <c r="BX409" s="132"/>
      <c r="BY409" s="132"/>
      <c r="BZ409" s="132"/>
      <c r="CA409" s="132"/>
    </row>
    <row r="410" spans="1:79" s="133" customFormat="1" ht="12" customHeight="1" x14ac:dyDescent="0.2">
      <c r="A410" s="133" t="s">
        <v>498</v>
      </c>
      <c r="B410" s="220" t="s">
        <v>934</v>
      </c>
      <c r="C410" s="586" t="s">
        <v>951</v>
      </c>
      <c r="D410" s="590" t="s">
        <v>264</v>
      </c>
      <c r="E410" s="588" t="s">
        <v>446</v>
      </c>
      <c r="F410" s="588" t="s">
        <v>446</v>
      </c>
      <c r="G410" s="588" t="s">
        <v>446</v>
      </c>
      <c r="H410" s="588" t="s">
        <v>446</v>
      </c>
      <c r="I410" s="589" t="s">
        <v>446</v>
      </c>
      <c r="J410" s="588" t="s">
        <v>446</v>
      </c>
      <c r="K410" s="588" t="s">
        <v>446</v>
      </c>
      <c r="L410" s="588" t="s">
        <v>446</v>
      </c>
      <c r="M410" s="588" t="s">
        <v>446</v>
      </c>
      <c r="N410" s="588" t="s">
        <v>446</v>
      </c>
      <c r="O410" s="241"/>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c r="AO410" s="132"/>
      <c r="AP410" s="132"/>
      <c r="AQ410" s="132"/>
      <c r="AR410" s="132"/>
      <c r="AS410" s="132"/>
      <c r="AT410" s="132"/>
      <c r="AU410" s="132"/>
      <c r="AV410" s="132"/>
      <c r="AW410" s="132"/>
      <c r="AX410" s="132"/>
      <c r="AY410" s="132"/>
      <c r="AZ410" s="132"/>
      <c r="BA410" s="132"/>
      <c r="BB410" s="132"/>
      <c r="BC410" s="132"/>
      <c r="BD410" s="132"/>
      <c r="BE410" s="132"/>
      <c r="BF410" s="132"/>
      <c r="BG410" s="132"/>
      <c r="BH410" s="132"/>
      <c r="BI410" s="132"/>
      <c r="BJ410" s="132"/>
      <c r="BK410" s="132"/>
      <c r="BL410" s="132"/>
      <c r="BM410" s="132"/>
      <c r="BN410" s="132"/>
      <c r="BO410" s="132"/>
      <c r="BP410" s="132"/>
      <c r="BQ410" s="132"/>
      <c r="BR410" s="132"/>
      <c r="BS410" s="132"/>
      <c r="BT410" s="132"/>
      <c r="BU410" s="132"/>
      <c r="BV410" s="132"/>
      <c r="BW410" s="132"/>
      <c r="BX410" s="132"/>
      <c r="BY410" s="132"/>
      <c r="BZ410" s="132"/>
      <c r="CA410" s="132"/>
    </row>
    <row r="411" spans="1:79" s="133" customFormat="1" ht="12" customHeight="1" x14ac:dyDescent="0.2">
      <c r="A411" s="133" t="s">
        <v>1098</v>
      </c>
      <c r="B411" s="220" t="s">
        <v>941</v>
      </c>
      <c r="C411" s="586" t="s">
        <v>952</v>
      </c>
      <c r="D411" s="590" t="s">
        <v>264</v>
      </c>
      <c r="E411" s="588">
        <v>6</v>
      </c>
      <c r="F411" s="588" t="s">
        <v>446</v>
      </c>
      <c r="G411" s="588" t="s">
        <v>446</v>
      </c>
      <c r="H411" s="588" t="s">
        <v>446</v>
      </c>
      <c r="I411" s="589">
        <v>6</v>
      </c>
      <c r="J411" s="588" t="s">
        <v>446</v>
      </c>
      <c r="K411" s="588" t="s">
        <v>446</v>
      </c>
      <c r="L411" s="588" t="s">
        <v>446</v>
      </c>
      <c r="M411" s="588" t="s">
        <v>446</v>
      </c>
      <c r="N411" s="588" t="s">
        <v>446</v>
      </c>
      <c r="O411" s="241"/>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c r="AO411" s="132"/>
      <c r="AP411" s="132"/>
      <c r="AQ411" s="132"/>
      <c r="AR411" s="132"/>
      <c r="AS411" s="132"/>
      <c r="AT411" s="132"/>
      <c r="AU411" s="132"/>
      <c r="AV411" s="132"/>
      <c r="AW411" s="132"/>
      <c r="AX411" s="132"/>
      <c r="AY411" s="132"/>
      <c r="AZ411" s="132"/>
      <c r="BA411" s="132"/>
      <c r="BB411" s="132"/>
      <c r="BC411" s="132"/>
      <c r="BD411" s="132"/>
      <c r="BE411" s="132"/>
      <c r="BF411" s="132"/>
      <c r="BG411" s="132"/>
      <c r="BH411" s="132"/>
      <c r="BI411" s="132"/>
      <c r="BJ411" s="132"/>
      <c r="BK411" s="132"/>
      <c r="BL411" s="132"/>
      <c r="BM411" s="132"/>
      <c r="BN411" s="132"/>
      <c r="BO411" s="132"/>
      <c r="BP411" s="132"/>
      <c r="BQ411" s="132"/>
      <c r="BR411" s="132"/>
      <c r="BS411" s="132"/>
      <c r="BT411" s="132"/>
      <c r="BU411" s="132"/>
      <c r="BV411" s="132"/>
      <c r="BW411" s="132"/>
      <c r="BX411" s="132"/>
      <c r="BY411" s="132"/>
      <c r="BZ411" s="132"/>
      <c r="CA411" s="132"/>
    </row>
    <row r="412" spans="1:79" s="133" customFormat="1" ht="12" customHeight="1" x14ac:dyDescent="0.2">
      <c r="A412" s="133" t="s">
        <v>1098</v>
      </c>
      <c r="B412" s="220" t="s">
        <v>941</v>
      </c>
      <c r="C412" s="586" t="s">
        <v>953</v>
      </c>
      <c r="D412" s="590" t="s">
        <v>264</v>
      </c>
      <c r="E412" s="588">
        <v>4</v>
      </c>
      <c r="F412" s="588">
        <v>4</v>
      </c>
      <c r="G412" s="588" t="s">
        <v>446</v>
      </c>
      <c r="H412" s="588" t="s">
        <v>446</v>
      </c>
      <c r="I412" s="589" t="s">
        <v>446</v>
      </c>
      <c r="J412" s="588" t="s">
        <v>446</v>
      </c>
      <c r="K412" s="588">
        <v>1</v>
      </c>
      <c r="L412" s="588" t="s">
        <v>446</v>
      </c>
      <c r="M412" s="588">
        <v>1</v>
      </c>
      <c r="N412" s="588" t="s">
        <v>446</v>
      </c>
      <c r="O412" s="241"/>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c r="AO412" s="132"/>
      <c r="AP412" s="132"/>
      <c r="AQ412" s="132"/>
      <c r="AR412" s="132"/>
      <c r="AS412" s="132"/>
      <c r="AT412" s="132"/>
      <c r="AU412" s="132"/>
      <c r="AV412" s="132"/>
      <c r="AW412" s="132"/>
      <c r="AX412" s="132"/>
      <c r="AY412" s="132"/>
      <c r="AZ412" s="132"/>
      <c r="BA412" s="132"/>
      <c r="BB412" s="132"/>
      <c r="BC412" s="132"/>
      <c r="BD412" s="132"/>
      <c r="BE412" s="132"/>
      <c r="BF412" s="132"/>
      <c r="BG412" s="132"/>
      <c r="BH412" s="132"/>
      <c r="BI412" s="132"/>
      <c r="BJ412" s="132"/>
      <c r="BK412" s="132"/>
      <c r="BL412" s="132"/>
      <c r="BM412" s="132"/>
      <c r="BN412" s="132"/>
      <c r="BO412" s="132"/>
      <c r="BP412" s="132"/>
      <c r="BQ412" s="132"/>
      <c r="BR412" s="132"/>
      <c r="BS412" s="132"/>
      <c r="BT412" s="132"/>
      <c r="BU412" s="132"/>
      <c r="BV412" s="132"/>
      <c r="BW412" s="132"/>
      <c r="BX412" s="132"/>
      <c r="BY412" s="132"/>
      <c r="BZ412" s="132"/>
      <c r="CA412" s="132"/>
    </row>
    <row r="413" spans="1:79" s="133" customFormat="1" ht="12" customHeight="1" x14ac:dyDescent="0.2">
      <c r="A413" s="133" t="s">
        <v>1098</v>
      </c>
      <c r="B413" s="220" t="s">
        <v>941</v>
      </c>
      <c r="C413" s="586" t="s">
        <v>954</v>
      </c>
      <c r="D413" s="590" t="s">
        <v>264</v>
      </c>
      <c r="E413" s="588" t="s">
        <v>446</v>
      </c>
      <c r="F413" s="588" t="s">
        <v>446</v>
      </c>
      <c r="G413" s="588" t="s">
        <v>446</v>
      </c>
      <c r="H413" s="588" t="s">
        <v>446</v>
      </c>
      <c r="I413" s="589" t="s">
        <v>446</v>
      </c>
      <c r="J413" s="588" t="s">
        <v>446</v>
      </c>
      <c r="K413" s="588" t="s">
        <v>446</v>
      </c>
      <c r="L413" s="588" t="s">
        <v>446</v>
      </c>
      <c r="M413" s="588" t="s">
        <v>446</v>
      </c>
      <c r="N413" s="588" t="s">
        <v>446</v>
      </c>
      <c r="O413" s="241"/>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c r="AO413" s="132"/>
      <c r="AP413" s="132"/>
      <c r="AQ413" s="132"/>
      <c r="AR413" s="132"/>
      <c r="AS413" s="132"/>
      <c r="AT413" s="132"/>
      <c r="AU413" s="132"/>
      <c r="AV413" s="132"/>
      <c r="AW413" s="132"/>
      <c r="AX413" s="132"/>
      <c r="AY413" s="132"/>
      <c r="AZ413" s="132"/>
      <c r="BA413" s="132"/>
      <c r="BB413" s="132"/>
      <c r="BC413" s="132"/>
      <c r="BD413" s="132"/>
      <c r="BE413" s="132"/>
      <c r="BF413" s="132"/>
      <c r="BG413" s="132"/>
      <c r="BH413" s="132"/>
      <c r="BI413" s="132"/>
      <c r="BJ413" s="132"/>
      <c r="BK413" s="132"/>
      <c r="BL413" s="132"/>
      <c r="BM413" s="132"/>
      <c r="BN413" s="132"/>
      <c r="BO413" s="132"/>
      <c r="BP413" s="132"/>
      <c r="BQ413" s="132"/>
      <c r="BR413" s="132"/>
      <c r="BS413" s="132"/>
      <c r="BT413" s="132"/>
      <c r="BU413" s="132"/>
      <c r="BV413" s="132"/>
      <c r="BW413" s="132"/>
      <c r="BX413" s="132"/>
      <c r="BY413" s="132"/>
      <c r="BZ413" s="132"/>
      <c r="CA413" s="132"/>
    </row>
    <row r="414" spans="1:79" s="133" customFormat="1" ht="12" customHeight="1" x14ac:dyDescent="0.2">
      <c r="A414" s="133" t="s">
        <v>1098</v>
      </c>
      <c r="B414" s="220" t="s">
        <v>941</v>
      </c>
      <c r="C414" s="586" t="s">
        <v>955</v>
      </c>
      <c r="D414" s="590" t="s">
        <v>264</v>
      </c>
      <c r="E414" s="588">
        <v>1</v>
      </c>
      <c r="F414" s="588">
        <v>1</v>
      </c>
      <c r="G414" s="588" t="s">
        <v>446</v>
      </c>
      <c r="H414" s="588" t="s">
        <v>446</v>
      </c>
      <c r="I414" s="589">
        <v>1</v>
      </c>
      <c r="J414" s="588" t="s">
        <v>446</v>
      </c>
      <c r="K414" s="588" t="s">
        <v>446</v>
      </c>
      <c r="L414" s="588" t="s">
        <v>446</v>
      </c>
      <c r="M414" s="588" t="s">
        <v>446</v>
      </c>
      <c r="N414" s="588" t="s">
        <v>446</v>
      </c>
      <c r="O414" s="241"/>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c r="AO414" s="132"/>
      <c r="AP414" s="132"/>
      <c r="AQ414" s="132"/>
      <c r="AR414" s="132"/>
      <c r="AS414" s="132"/>
      <c r="AT414" s="132"/>
      <c r="AU414" s="132"/>
      <c r="AV414" s="132"/>
      <c r="AW414" s="132"/>
      <c r="AX414" s="132"/>
      <c r="AY414" s="132"/>
      <c r="AZ414" s="132"/>
      <c r="BA414" s="132"/>
      <c r="BB414" s="132"/>
      <c r="BC414" s="132"/>
      <c r="BD414" s="132"/>
      <c r="BE414" s="132"/>
      <c r="BF414" s="132"/>
      <c r="BG414" s="132"/>
      <c r="BH414" s="132"/>
      <c r="BI414" s="132"/>
      <c r="BJ414" s="132"/>
      <c r="BK414" s="132"/>
      <c r="BL414" s="132"/>
      <c r="BM414" s="132"/>
      <c r="BN414" s="132"/>
      <c r="BO414" s="132"/>
      <c r="BP414" s="132"/>
      <c r="BQ414" s="132"/>
      <c r="BR414" s="132"/>
      <c r="BS414" s="132"/>
      <c r="BT414" s="132"/>
      <c r="BU414" s="132"/>
      <c r="BV414" s="132"/>
      <c r="BW414" s="132"/>
      <c r="BX414" s="132"/>
      <c r="BY414" s="132"/>
      <c r="BZ414" s="132"/>
      <c r="CA414" s="132"/>
    </row>
    <row r="415" spans="1:79" s="133" customFormat="1" ht="12" customHeight="1" x14ac:dyDescent="0.2">
      <c r="A415" s="133" t="s">
        <v>1098</v>
      </c>
      <c r="B415" s="220" t="s">
        <v>941</v>
      </c>
      <c r="C415" s="586" t="s">
        <v>956</v>
      </c>
      <c r="D415" s="590" t="s">
        <v>264</v>
      </c>
      <c r="E415" s="588" t="s">
        <v>446</v>
      </c>
      <c r="F415" s="588" t="s">
        <v>446</v>
      </c>
      <c r="G415" s="588" t="s">
        <v>446</v>
      </c>
      <c r="H415" s="588" t="s">
        <v>446</v>
      </c>
      <c r="I415" s="589" t="s">
        <v>446</v>
      </c>
      <c r="J415" s="588" t="s">
        <v>446</v>
      </c>
      <c r="K415" s="588" t="s">
        <v>446</v>
      </c>
      <c r="L415" s="588" t="s">
        <v>446</v>
      </c>
      <c r="M415" s="588" t="s">
        <v>446</v>
      </c>
      <c r="N415" s="588" t="s">
        <v>446</v>
      </c>
      <c r="O415" s="241"/>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c r="AO415" s="132"/>
      <c r="AP415" s="132"/>
      <c r="AQ415" s="132"/>
      <c r="AR415" s="132"/>
      <c r="AS415" s="132"/>
      <c r="AT415" s="132"/>
      <c r="AU415" s="132"/>
      <c r="AV415" s="132"/>
      <c r="AW415" s="132"/>
      <c r="AX415" s="132"/>
      <c r="AY415" s="132"/>
      <c r="AZ415" s="132"/>
      <c r="BA415" s="132"/>
      <c r="BB415" s="132"/>
      <c r="BC415" s="132"/>
      <c r="BD415" s="132"/>
      <c r="BE415" s="132"/>
      <c r="BF415" s="132"/>
      <c r="BG415" s="132"/>
      <c r="BH415" s="132"/>
      <c r="BI415" s="132"/>
      <c r="BJ415" s="132"/>
      <c r="BK415" s="132"/>
      <c r="BL415" s="132"/>
      <c r="BM415" s="132"/>
      <c r="BN415" s="132"/>
      <c r="BO415" s="132"/>
      <c r="BP415" s="132"/>
      <c r="BQ415" s="132"/>
      <c r="BR415" s="132"/>
      <c r="BS415" s="132"/>
      <c r="BT415" s="132"/>
      <c r="BU415" s="132"/>
      <c r="BV415" s="132"/>
      <c r="BW415" s="132"/>
      <c r="BX415" s="132"/>
      <c r="BY415" s="132"/>
      <c r="BZ415" s="132"/>
      <c r="CA415" s="132"/>
    </row>
    <row r="416" spans="1:79" s="133" customFormat="1" ht="12" customHeight="1" x14ac:dyDescent="0.2">
      <c r="A416" s="133" t="s">
        <v>1098</v>
      </c>
      <c r="B416" s="220" t="s">
        <v>941</v>
      </c>
      <c r="C416" s="586" t="s">
        <v>957</v>
      </c>
      <c r="D416" s="590" t="s">
        <v>264</v>
      </c>
      <c r="E416" s="588" t="s">
        <v>446</v>
      </c>
      <c r="F416" s="588" t="s">
        <v>446</v>
      </c>
      <c r="G416" s="588" t="s">
        <v>446</v>
      </c>
      <c r="H416" s="588" t="s">
        <v>446</v>
      </c>
      <c r="I416" s="589" t="s">
        <v>446</v>
      </c>
      <c r="J416" s="588" t="s">
        <v>446</v>
      </c>
      <c r="K416" s="588" t="s">
        <v>446</v>
      </c>
      <c r="L416" s="588" t="s">
        <v>446</v>
      </c>
      <c r="M416" s="588" t="s">
        <v>446</v>
      </c>
      <c r="N416" s="588" t="s">
        <v>446</v>
      </c>
      <c r="O416" s="241"/>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c r="AO416" s="132"/>
      <c r="AP416" s="132"/>
      <c r="AQ416" s="132"/>
      <c r="AR416" s="132"/>
      <c r="AS416" s="132"/>
      <c r="AT416" s="132"/>
      <c r="AU416" s="132"/>
      <c r="AV416" s="132"/>
      <c r="AW416" s="132"/>
      <c r="AX416" s="132"/>
      <c r="AY416" s="132"/>
      <c r="AZ416" s="132"/>
      <c r="BA416" s="132"/>
      <c r="BB416" s="132"/>
      <c r="BC416" s="132"/>
      <c r="BD416" s="132"/>
      <c r="BE416" s="132"/>
      <c r="BF416" s="132"/>
      <c r="BG416" s="132"/>
      <c r="BH416" s="132"/>
      <c r="BI416" s="132"/>
      <c r="BJ416" s="132"/>
      <c r="BK416" s="132"/>
      <c r="BL416" s="132"/>
      <c r="BM416" s="132"/>
      <c r="BN416" s="132"/>
      <c r="BO416" s="132"/>
      <c r="BP416" s="132"/>
      <c r="BQ416" s="132"/>
      <c r="BR416" s="132"/>
      <c r="BS416" s="132"/>
      <c r="BT416" s="132"/>
      <c r="BU416" s="132"/>
      <c r="BV416" s="132"/>
      <c r="BW416" s="132"/>
      <c r="BX416" s="132"/>
      <c r="BY416" s="132"/>
      <c r="BZ416" s="132"/>
      <c r="CA416" s="132"/>
    </row>
    <row r="417" spans="1:79" s="133" customFormat="1" ht="12" customHeight="1" x14ac:dyDescent="0.2">
      <c r="A417" s="133" t="s">
        <v>1098</v>
      </c>
      <c r="B417" s="220" t="s">
        <v>941</v>
      </c>
      <c r="C417" s="586" t="s">
        <v>958</v>
      </c>
      <c r="D417" s="590" t="s">
        <v>264</v>
      </c>
      <c r="E417" s="588">
        <v>3</v>
      </c>
      <c r="F417" s="588">
        <v>1</v>
      </c>
      <c r="G417" s="588" t="s">
        <v>446</v>
      </c>
      <c r="H417" s="588" t="s">
        <v>446</v>
      </c>
      <c r="I417" s="589">
        <v>2</v>
      </c>
      <c r="J417" s="588" t="s">
        <v>446</v>
      </c>
      <c r="K417" s="588" t="s">
        <v>446</v>
      </c>
      <c r="L417" s="588" t="s">
        <v>446</v>
      </c>
      <c r="M417" s="588" t="s">
        <v>446</v>
      </c>
      <c r="N417" s="588" t="s">
        <v>446</v>
      </c>
      <c r="O417" s="241"/>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c r="AO417" s="132"/>
      <c r="AP417" s="132"/>
      <c r="AQ417" s="132"/>
      <c r="AR417" s="132"/>
      <c r="AS417" s="132"/>
      <c r="AT417" s="132"/>
      <c r="AU417" s="132"/>
      <c r="AV417" s="132"/>
      <c r="AW417" s="132"/>
      <c r="AX417" s="132"/>
      <c r="AY417" s="132"/>
      <c r="AZ417" s="132"/>
      <c r="BA417" s="132"/>
      <c r="BB417" s="132"/>
      <c r="BC417" s="132"/>
      <c r="BD417" s="132"/>
      <c r="BE417" s="132"/>
      <c r="BF417" s="132"/>
      <c r="BG417" s="132"/>
      <c r="BH417" s="132"/>
      <c r="BI417" s="132"/>
      <c r="BJ417" s="132"/>
      <c r="BK417" s="132"/>
      <c r="BL417" s="132"/>
      <c r="BM417" s="132"/>
      <c r="BN417" s="132"/>
      <c r="BO417" s="132"/>
      <c r="BP417" s="132"/>
      <c r="BQ417" s="132"/>
      <c r="BR417" s="132"/>
      <c r="BS417" s="132"/>
      <c r="BT417" s="132"/>
      <c r="BU417" s="132"/>
      <c r="BV417" s="132"/>
      <c r="BW417" s="132"/>
      <c r="BX417" s="132"/>
      <c r="BY417" s="132"/>
      <c r="BZ417" s="132"/>
      <c r="CA417" s="132"/>
    </row>
    <row r="418" spans="1:79" s="133" customFormat="1" ht="12" customHeight="1" x14ac:dyDescent="0.2">
      <c r="A418" s="133" t="s">
        <v>1099</v>
      </c>
      <c r="B418" s="220" t="s">
        <v>942</v>
      </c>
      <c r="C418" s="586" t="s">
        <v>959</v>
      </c>
      <c r="D418" s="590" t="s">
        <v>264</v>
      </c>
      <c r="E418" s="588">
        <v>11</v>
      </c>
      <c r="F418" s="588">
        <v>11</v>
      </c>
      <c r="G418" s="588" t="s">
        <v>446</v>
      </c>
      <c r="H418" s="588" t="s">
        <v>446</v>
      </c>
      <c r="I418" s="589">
        <v>7</v>
      </c>
      <c r="J418" s="588">
        <v>2</v>
      </c>
      <c r="K418" s="588">
        <v>1</v>
      </c>
      <c r="L418" s="588" t="s">
        <v>446</v>
      </c>
      <c r="M418" s="588">
        <v>1</v>
      </c>
      <c r="N418" s="588">
        <v>2</v>
      </c>
      <c r="O418" s="241"/>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c r="AO418" s="132"/>
      <c r="AP418" s="132"/>
      <c r="AQ418" s="132"/>
      <c r="AR418" s="132"/>
      <c r="AS418" s="132"/>
      <c r="AT418" s="132"/>
      <c r="AU418" s="132"/>
      <c r="AV418" s="132"/>
      <c r="AW418" s="132"/>
      <c r="AX418" s="132"/>
      <c r="AY418" s="132"/>
      <c r="AZ418" s="132"/>
      <c r="BA418" s="132"/>
      <c r="BB418" s="132"/>
      <c r="BC418" s="132"/>
      <c r="BD418" s="132"/>
      <c r="BE418" s="132"/>
      <c r="BF418" s="132"/>
      <c r="BG418" s="132"/>
      <c r="BH418" s="132"/>
      <c r="BI418" s="132"/>
      <c r="BJ418" s="132"/>
      <c r="BK418" s="132"/>
      <c r="BL418" s="132"/>
      <c r="BM418" s="132"/>
      <c r="BN418" s="132"/>
      <c r="BO418" s="132"/>
      <c r="BP418" s="132"/>
      <c r="BQ418" s="132"/>
      <c r="BR418" s="132"/>
      <c r="BS418" s="132"/>
      <c r="BT418" s="132"/>
      <c r="BU418" s="132"/>
      <c r="BV418" s="132"/>
      <c r="BW418" s="132"/>
      <c r="BX418" s="132"/>
      <c r="BY418" s="132"/>
      <c r="BZ418" s="132"/>
      <c r="CA418" s="132"/>
    </row>
    <row r="419" spans="1:79" s="133" customFormat="1" ht="12" customHeight="1" x14ac:dyDescent="0.2">
      <c r="A419" s="133" t="s">
        <v>1099</v>
      </c>
      <c r="B419" s="220" t="s">
        <v>942</v>
      </c>
      <c r="C419" s="586" t="s">
        <v>960</v>
      </c>
      <c r="D419" s="590" t="s">
        <v>264</v>
      </c>
      <c r="E419" s="588">
        <v>2</v>
      </c>
      <c r="F419" s="588" t="s">
        <v>446</v>
      </c>
      <c r="G419" s="588" t="s">
        <v>446</v>
      </c>
      <c r="H419" s="588" t="s">
        <v>446</v>
      </c>
      <c r="I419" s="589">
        <v>1</v>
      </c>
      <c r="J419" s="588">
        <v>1</v>
      </c>
      <c r="K419" s="588" t="s">
        <v>446</v>
      </c>
      <c r="L419" s="588" t="s">
        <v>446</v>
      </c>
      <c r="M419" s="588" t="s">
        <v>446</v>
      </c>
      <c r="N419" s="588">
        <v>1</v>
      </c>
      <c r="O419" s="241"/>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c r="AO419" s="132"/>
      <c r="AP419" s="132"/>
      <c r="AQ419" s="132"/>
      <c r="AR419" s="132"/>
      <c r="AS419" s="132"/>
      <c r="AT419" s="132"/>
      <c r="AU419" s="132"/>
      <c r="AV419" s="132"/>
      <c r="AW419" s="132"/>
      <c r="AX419" s="132"/>
      <c r="AY419" s="132"/>
      <c r="AZ419" s="132"/>
      <c r="BA419" s="132"/>
      <c r="BB419" s="132"/>
      <c r="BC419" s="132"/>
      <c r="BD419" s="132"/>
      <c r="BE419" s="132"/>
      <c r="BF419" s="132"/>
      <c r="BG419" s="132"/>
      <c r="BH419" s="132"/>
      <c r="BI419" s="132"/>
      <c r="BJ419" s="132"/>
      <c r="BK419" s="132"/>
      <c r="BL419" s="132"/>
      <c r="BM419" s="132"/>
      <c r="BN419" s="132"/>
      <c r="BO419" s="132"/>
      <c r="BP419" s="132"/>
      <c r="BQ419" s="132"/>
      <c r="BR419" s="132"/>
      <c r="BS419" s="132"/>
      <c r="BT419" s="132"/>
      <c r="BU419" s="132"/>
      <c r="BV419" s="132"/>
      <c r="BW419" s="132"/>
      <c r="BX419" s="132"/>
      <c r="BY419" s="132"/>
      <c r="BZ419" s="132"/>
      <c r="CA419" s="132"/>
    </row>
    <row r="420" spans="1:79" s="133" customFormat="1" ht="12" customHeight="1" x14ac:dyDescent="0.2">
      <c r="A420" s="133" t="s">
        <v>489</v>
      </c>
      <c r="B420" s="220" t="s">
        <v>943</v>
      </c>
      <c r="C420" s="586" t="s">
        <v>961</v>
      </c>
      <c r="D420" s="590" t="s">
        <v>264</v>
      </c>
      <c r="E420" s="588" t="s">
        <v>446</v>
      </c>
      <c r="F420" s="588" t="s">
        <v>446</v>
      </c>
      <c r="G420" s="588" t="s">
        <v>446</v>
      </c>
      <c r="H420" s="588" t="s">
        <v>446</v>
      </c>
      <c r="I420" s="589" t="s">
        <v>446</v>
      </c>
      <c r="J420" s="588" t="s">
        <v>446</v>
      </c>
      <c r="K420" s="588" t="s">
        <v>446</v>
      </c>
      <c r="L420" s="588" t="s">
        <v>446</v>
      </c>
      <c r="M420" s="588" t="s">
        <v>446</v>
      </c>
      <c r="N420" s="588" t="s">
        <v>446</v>
      </c>
      <c r="O420" s="241"/>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c r="AO420" s="132"/>
      <c r="AP420" s="132"/>
      <c r="AQ420" s="132"/>
      <c r="AR420" s="132"/>
      <c r="AS420" s="132"/>
      <c r="AT420" s="132"/>
      <c r="AU420" s="132"/>
      <c r="AV420" s="132"/>
      <c r="AW420" s="132"/>
      <c r="AX420" s="132"/>
      <c r="AY420" s="132"/>
      <c r="AZ420" s="132"/>
      <c r="BA420" s="132"/>
      <c r="BB420" s="132"/>
      <c r="BC420" s="132"/>
      <c r="BD420" s="132"/>
      <c r="BE420" s="132"/>
      <c r="BF420" s="132"/>
      <c r="BG420" s="132"/>
      <c r="BH420" s="132"/>
      <c r="BI420" s="132"/>
      <c r="BJ420" s="132"/>
      <c r="BK420" s="132"/>
      <c r="BL420" s="132"/>
      <c r="BM420" s="132"/>
      <c r="BN420" s="132"/>
      <c r="BO420" s="132"/>
      <c r="BP420" s="132"/>
      <c r="BQ420" s="132"/>
      <c r="BR420" s="132"/>
      <c r="BS420" s="132"/>
      <c r="BT420" s="132"/>
      <c r="BU420" s="132"/>
      <c r="BV420" s="132"/>
      <c r="BW420" s="132"/>
      <c r="BX420" s="132"/>
      <c r="BY420" s="132"/>
      <c r="BZ420" s="132"/>
      <c r="CA420" s="132"/>
    </row>
    <row r="421" spans="1:79" s="133" customFormat="1" ht="12" customHeight="1" x14ac:dyDescent="0.2">
      <c r="A421" s="133" t="s">
        <v>489</v>
      </c>
      <c r="B421" s="220" t="s">
        <v>943</v>
      </c>
      <c r="C421" s="586" t="s">
        <v>962</v>
      </c>
      <c r="D421" s="590" t="s">
        <v>264</v>
      </c>
      <c r="E421" s="588">
        <v>6</v>
      </c>
      <c r="F421" s="588" t="s">
        <v>446</v>
      </c>
      <c r="G421" s="588" t="s">
        <v>446</v>
      </c>
      <c r="H421" s="588" t="s">
        <v>446</v>
      </c>
      <c r="I421" s="589" t="s">
        <v>446</v>
      </c>
      <c r="J421" s="588">
        <v>3</v>
      </c>
      <c r="K421" s="588" t="s">
        <v>446</v>
      </c>
      <c r="L421" s="588" t="s">
        <v>446</v>
      </c>
      <c r="M421" s="588" t="s">
        <v>446</v>
      </c>
      <c r="N421" s="588" t="s">
        <v>446</v>
      </c>
      <c r="O421" s="241"/>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c r="AO421" s="132"/>
      <c r="AP421" s="132"/>
      <c r="AQ421" s="132"/>
      <c r="AR421" s="132"/>
      <c r="AS421" s="132"/>
      <c r="AT421" s="132"/>
      <c r="AU421" s="132"/>
      <c r="AV421" s="132"/>
      <c r="AW421" s="132"/>
      <c r="AX421" s="132"/>
      <c r="AY421" s="132"/>
      <c r="AZ421" s="132"/>
      <c r="BA421" s="132"/>
      <c r="BB421" s="132"/>
      <c r="BC421" s="132"/>
      <c r="BD421" s="132"/>
      <c r="BE421" s="132"/>
      <c r="BF421" s="132"/>
      <c r="BG421" s="132"/>
      <c r="BH421" s="132"/>
      <c r="BI421" s="132"/>
      <c r="BJ421" s="132"/>
      <c r="BK421" s="132"/>
      <c r="BL421" s="132"/>
      <c r="BM421" s="132"/>
      <c r="BN421" s="132"/>
      <c r="BO421" s="132"/>
      <c r="BP421" s="132"/>
      <c r="BQ421" s="132"/>
      <c r="BR421" s="132"/>
      <c r="BS421" s="132"/>
      <c r="BT421" s="132"/>
      <c r="BU421" s="132"/>
      <c r="BV421" s="132"/>
      <c r="BW421" s="132"/>
      <c r="BX421" s="132"/>
      <c r="BY421" s="132"/>
      <c r="BZ421" s="132"/>
      <c r="CA421" s="132"/>
    </row>
    <row r="422" spans="1:79" s="133" customFormat="1" ht="12" customHeight="1" x14ac:dyDescent="0.2">
      <c r="A422" s="133" t="s">
        <v>489</v>
      </c>
      <c r="B422" s="220" t="s">
        <v>943</v>
      </c>
      <c r="C422" s="586" t="s">
        <v>963</v>
      </c>
      <c r="D422" s="590" t="s">
        <v>264</v>
      </c>
      <c r="E422" s="588">
        <v>1</v>
      </c>
      <c r="F422" s="588">
        <v>1</v>
      </c>
      <c r="G422" s="588" t="s">
        <v>446</v>
      </c>
      <c r="H422" s="588" t="s">
        <v>446</v>
      </c>
      <c r="I422" s="589">
        <v>1</v>
      </c>
      <c r="J422" s="588" t="s">
        <v>446</v>
      </c>
      <c r="K422" s="588" t="s">
        <v>446</v>
      </c>
      <c r="L422" s="588" t="s">
        <v>446</v>
      </c>
      <c r="M422" s="588" t="s">
        <v>446</v>
      </c>
      <c r="N422" s="588" t="s">
        <v>446</v>
      </c>
      <c r="O422" s="241"/>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c r="AO422" s="132"/>
      <c r="AP422" s="132"/>
      <c r="AQ422" s="132"/>
      <c r="AR422" s="132"/>
      <c r="AS422" s="132"/>
      <c r="AT422" s="132"/>
      <c r="AU422" s="132"/>
      <c r="AV422" s="132"/>
      <c r="AW422" s="132"/>
      <c r="AX422" s="132"/>
      <c r="AY422" s="132"/>
      <c r="AZ422" s="132"/>
      <c r="BA422" s="132"/>
      <c r="BB422" s="132"/>
      <c r="BC422" s="132"/>
      <c r="BD422" s="132"/>
      <c r="BE422" s="132"/>
      <c r="BF422" s="132"/>
      <c r="BG422" s="132"/>
      <c r="BH422" s="132"/>
      <c r="BI422" s="132"/>
      <c r="BJ422" s="132"/>
      <c r="BK422" s="132"/>
      <c r="BL422" s="132"/>
      <c r="BM422" s="132"/>
      <c r="BN422" s="132"/>
      <c r="BO422" s="132"/>
      <c r="BP422" s="132"/>
      <c r="BQ422" s="132"/>
      <c r="BR422" s="132"/>
      <c r="BS422" s="132"/>
      <c r="BT422" s="132"/>
      <c r="BU422" s="132"/>
      <c r="BV422" s="132"/>
      <c r="BW422" s="132"/>
      <c r="BX422" s="132"/>
      <c r="BY422" s="132"/>
      <c r="BZ422" s="132"/>
      <c r="CA422" s="132"/>
    </row>
    <row r="423" spans="1:79" s="133" customFormat="1" ht="12" customHeight="1" x14ac:dyDescent="0.2">
      <c r="A423" s="133" t="s">
        <v>489</v>
      </c>
      <c r="B423" s="220" t="s">
        <v>943</v>
      </c>
      <c r="C423" s="586" t="s">
        <v>964</v>
      </c>
      <c r="D423" s="590" t="s">
        <v>264</v>
      </c>
      <c r="E423" s="588" t="s">
        <v>446</v>
      </c>
      <c r="F423" s="588" t="s">
        <v>446</v>
      </c>
      <c r="G423" s="588" t="s">
        <v>446</v>
      </c>
      <c r="H423" s="588" t="s">
        <v>446</v>
      </c>
      <c r="I423" s="589" t="s">
        <v>446</v>
      </c>
      <c r="J423" s="588" t="s">
        <v>446</v>
      </c>
      <c r="K423" s="588" t="s">
        <v>446</v>
      </c>
      <c r="L423" s="588" t="s">
        <v>446</v>
      </c>
      <c r="M423" s="588" t="s">
        <v>446</v>
      </c>
      <c r="N423" s="588" t="s">
        <v>446</v>
      </c>
      <c r="O423" s="241"/>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c r="AO423" s="132"/>
      <c r="AP423" s="132"/>
      <c r="AQ423" s="132"/>
      <c r="AR423" s="132"/>
      <c r="AS423" s="132"/>
      <c r="AT423" s="132"/>
      <c r="AU423" s="132"/>
      <c r="AV423" s="132"/>
      <c r="AW423" s="132"/>
      <c r="AX423" s="132"/>
      <c r="AY423" s="132"/>
      <c r="AZ423" s="132"/>
      <c r="BA423" s="132"/>
      <c r="BB423" s="132"/>
      <c r="BC423" s="132"/>
      <c r="BD423" s="132"/>
      <c r="BE423" s="132"/>
      <c r="BF423" s="132"/>
      <c r="BG423" s="132"/>
      <c r="BH423" s="132"/>
      <c r="BI423" s="132"/>
      <c r="BJ423" s="132"/>
      <c r="BK423" s="132"/>
      <c r="BL423" s="132"/>
      <c r="BM423" s="132"/>
      <c r="BN423" s="132"/>
      <c r="BO423" s="132"/>
      <c r="BP423" s="132"/>
      <c r="BQ423" s="132"/>
      <c r="BR423" s="132"/>
      <c r="BS423" s="132"/>
      <c r="BT423" s="132"/>
      <c r="BU423" s="132"/>
      <c r="BV423" s="132"/>
      <c r="BW423" s="132"/>
      <c r="BX423" s="132"/>
      <c r="BY423" s="132"/>
      <c r="BZ423" s="132"/>
      <c r="CA423" s="132"/>
    </row>
    <row r="424" spans="1:79" s="133" customFormat="1" ht="12" customHeight="1" x14ac:dyDescent="0.2">
      <c r="A424" s="133" t="s">
        <v>489</v>
      </c>
      <c r="B424" s="220" t="s">
        <v>943</v>
      </c>
      <c r="C424" s="586" t="s">
        <v>965</v>
      </c>
      <c r="D424" s="590" t="s">
        <v>264</v>
      </c>
      <c r="E424" s="588">
        <v>2</v>
      </c>
      <c r="F424" s="588" t="s">
        <v>446</v>
      </c>
      <c r="G424" s="588" t="s">
        <v>446</v>
      </c>
      <c r="H424" s="588" t="s">
        <v>446</v>
      </c>
      <c r="I424" s="589" t="s">
        <v>446</v>
      </c>
      <c r="J424" s="588">
        <v>2</v>
      </c>
      <c r="K424" s="588" t="s">
        <v>446</v>
      </c>
      <c r="L424" s="588" t="s">
        <v>446</v>
      </c>
      <c r="M424" s="588" t="s">
        <v>446</v>
      </c>
      <c r="N424" s="588" t="s">
        <v>446</v>
      </c>
      <c r="O424" s="241"/>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c r="AO424" s="132"/>
      <c r="AP424" s="132"/>
      <c r="AQ424" s="132"/>
      <c r="AR424" s="132"/>
      <c r="AS424" s="132"/>
      <c r="AT424" s="132"/>
      <c r="AU424" s="132"/>
      <c r="AV424" s="132"/>
      <c r="AW424" s="132"/>
      <c r="AX424" s="132"/>
      <c r="AY424" s="132"/>
      <c r="AZ424" s="132"/>
      <c r="BA424" s="132"/>
      <c r="BB424" s="132"/>
      <c r="BC424" s="132"/>
      <c r="BD424" s="132"/>
      <c r="BE424" s="132"/>
      <c r="BF424" s="132"/>
      <c r="BG424" s="132"/>
      <c r="BH424" s="132"/>
      <c r="BI424" s="132"/>
      <c r="BJ424" s="132"/>
      <c r="BK424" s="132"/>
      <c r="BL424" s="132"/>
      <c r="BM424" s="132"/>
      <c r="BN424" s="132"/>
      <c r="BO424" s="132"/>
      <c r="BP424" s="132"/>
      <c r="BQ424" s="132"/>
      <c r="BR424" s="132"/>
      <c r="BS424" s="132"/>
      <c r="BT424" s="132"/>
      <c r="BU424" s="132"/>
      <c r="BV424" s="132"/>
      <c r="BW424" s="132"/>
      <c r="BX424" s="132"/>
      <c r="BY424" s="132"/>
      <c r="BZ424" s="132"/>
      <c r="CA424" s="132"/>
    </row>
    <row r="425" spans="1:79" s="133" customFormat="1" ht="12" customHeight="1" x14ac:dyDescent="0.2">
      <c r="A425" s="133" t="s">
        <v>1099</v>
      </c>
      <c r="B425" s="220" t="s">
        <v>942</v>
      </c>
      <c r="C425" s="586" t="s">
        <v>966</v>
      </c>
      <c r="D425" s="590" t="s">
        <v>264</v>
      </c>
      <c r="E425" s="588">
        <v>2</v>
      </c>
      <c r="F425" s="588" t="s">
        <v>446</v>
      </c>
      <c r="G425" s="588" t="s">
        <v>446</v>
      </c>
      <c r="H425" s="588" t="s">
        <v>446</v>
      </c>
      <c r="I425" s="589">
        <v>2</v>
      </c>
      <c r="J425" s="588" t="s">
        <v>446</v>
      </c>
      <c r="K425" s="588" t="s">
        <v>446</v>
      </c>
      <c r="L425" s="588" t="s">
        <v>446</v>
      </c>
      <c r="M425" s="588" t="s">
        <v>446</v>
      </c>
      <c r="N425" s="588" t="s">
        <v>446</v>
      </c>
      <c r="O425" s="241"/>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c r="AO425" s="132"/>
      <c r="AP425" s="132"/>
      <c r="AQ425" s="132"/>
      <c r="AR425" s="132"/>
      <c r="AS425" s="132"/>
      <c r="AT425" s="132"/>
      <c r="AU425" s="132"/>
      <c r="AV425" s="132"/>
      <c r="AW425" s="132"/>
      <c r="AX425" s="132"/>
      <c r="AY425" s="132"/>
      <c r="AZ425" s="132"/>
      <c r="BA425" s="132"/>
      <c r="BB425" s="132"/>
      <c r="BC425" s="132"/>
      <c r="BD425" s="132"/>
      <c r="BE425" s="132"/>
      <c r="BF425" s="132"/>
      <c r="BG425" s="132"/>
      <c r="BH425" s="132"/>
      <c r="BI425" s="132"/>
      <c r="BJ425" s="132"/>
      <c r="BK425" s="132"/>
      <c r="BL425" s="132"/>
      <c r="BM425" s="132"/>
      <c r="BN425" s="132"/>
      <c r="BO425" s="132"/>
      <c r="BP425" s="132"/>
      <c r="BQ425" s="132"/>
      <c r="BR425" s="132"/>
      <c r="BS425" s="132"/>
      <c r="BT425" s="132"/>
      <c r="BU425" s="132"/>
      <c r="BV425" s="132"/>
      <c r="BW425" s="132"/>
      <c r="BX425" s="132"/>
      <c r="BY425" s="132"/>
      <c r="BZ425" s="132"/>
      <c r="CA425" s="132"/>
    </row>
    <row r="426" spans="1:79" s="133" customFormat="1" ht="12" customHeight="1" x14ac:dyDescent="0.2">
      <c r="A426" s="133" t="s">
        <v>1099</v>
      </c>
      <c r="B426" s="220" t="s">
        <v>942</v>
      </c>
      <c r="C426" s="586" t="s">
        <v>967</v>
      </c>
      <c r="D426" s="590" t="s">
        <v>264</v>
      </c>
      <c r="E426" s="588">
        <v>4</v>
      </c>
      <c r="F426" s="588" t="s">
        <v>446</v>
      </c>
      <c r="G426" s="588" t="s">
        <v>446</v>
      </c>
      <c r="H426" s="588" t="s">
        <v>446</v>
      </c>
      <c r="I426" s="589">
        <v>3</v>
      </c>
      <c r="J426" s="588" t="s">
        <v>446</v>
      </c>
      <c r="K426" s="588" t="s">
        <v>446</v>
      </c>
      <c r="L426" s="588" t="s">
        <v>446</v>
      </c>
      <c r="M426" s="588" t="s">
        <v>446</v>
      </c>
      <c r="N426" s="588" t="s">
        <v>446</v>
      </c>
      <c r="O426" s="241"/>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c r="AO426" s="132"/>
      <c r="AP426" s="132"/>
      <c r="AQ426" s="132"/>
      <c r="AR426" s="132"/>
      <c r="AS426" s="132"/>
      <c r="AT426" s="132"/>
      <c r="AU426" s="132"/>
      <c r="AV426" s="132"/>
      <c r="AW426" s="132"/>
      <c r="AX426" s="132"/>
      <c r="AY426" s="132"/>
      <c r="AZ426" s="132"/>
      <c r="BA426" s="132"/>
      <c r="BB426" s="132"/>
      <c r="BC426" s="132"/>
      <c r="BD426" s="132"/>
      <c r="BE426" s="132"/>
      <c r="BF426" s="132"/>
      <c r="BG426" s="132"/>
      <c r="BH426" s="132"/>
      <c r="BI426" s="132"/>
      <c r="BJ426" s="132"/>
      <c r="BK426" s="132"/>
      <c r="BL426" s="132"/>
      <c r="BM426" s="132"/>
      <c r="BN426" s="132"/>
      <c r="BO426" s="132"/>
      <c r="BP426" s="132"/>
      <c r="BQ426" s="132"/>
      <c r="BR426" s="132"/>
      <c r="BS426" s="132"/>
      <c r="BT426" s="132"/>
      <c r="BU426" s="132"/>
      <c r="BV426" s="132"/>
      <c r="BW426" s="132"/>
      <c r="BX426" s="132"/>
      <c r="BY426" s="132"/>
      <c r="BZ426" s="132"/>
      <c r="CA426" s="132"/>
    </row>
    <row r="427" spans="1:79" s="133" customFormat="1" ht="12" customHeight="1" x14ac:dyDescent="0.2">
      <c r="A427" s="133" t="s">
        <v>503</v>
      </c>
      <c r="B427" s="220" t="s">
        <v>944</v>
      </c>
      <c r="C427" s="586" t="s">
        <v>968</v>
      </c>
      <c r="D427" s="590" t="s">
        <v>264</v>
      </c>
      <c r="E427" s="588" t="s">
        <v>446</v>
      </c>
      <c r="F427" s="588" t="s">
        <v>446</v>
      </c>
      <c r="G427" s="588" t="s">
        <v>446</v>
      </c>
      <c r="H427" s="588" t="s">
        <v>446</v>
      </c>
      <c r="I427" s="589" t="s">
        <v>446</v>
      </c>
      <c r="J427" s="588" t="s">
        <v>446</v>
      </c>
      <c r="K427" s="588" t="s">
        <v>446</v>
      </c>
      <c r="L427" s="588" t="s">
        <v>446</v>
      </c>
      <c r="M427" s="588" t="s">
        <v>446</v>
      </c>
      <c r="N427" s="588" t="s">
        <v>446</v>
      </c>
      <c r="O427" s="241"/>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2"/>
      <c r="AY427" s="132"/>
      <c r="AZ427" s="132"/>
      <c r="BA427" s="132"/>
      <c r="BB427" s="132"/>
      <c r="BC427" s="132"/>
      <c r="BD427" s="132"/>
      <c r="BE427" s="132"/>
      <c r="BF427" s="132"/>
      <c r="BG427" s="132"/>
      <c r="BH427" s="132"/>
      <c r="BI427" s="132"/>
      <c r="BJ427" s="132"/>
      <c r="BK427" s="132"/>
      <c r="BL427" s="132"/>
      <c r="BM427" s="132"/>
      <c r="BN427" s="132"/>
      <c r="BO427" s="132"/>
      <c r="BP427" s="132"/>
      <c r="BQ427" s="132"/>
      <c r="BR427" s="132"/>
      <c r="BS427" s="132"/>
      <c r="BT427" s="132"/>
      <c r="BU427" s="132"/>
      <c r="BV427" s="132"/>
      <c r="BW427" s="132"/>
      <c r="BX427" s="132"/>
      <c r="BY427" s="132"/>
      <c r="BZ427" s="132"/>
      <c r="CA427" s="132"/>
    </row>
    <row r="428" spans="1:79" s="133" customFormat="1" ht="12" customHeight="1" x14ac:dyDescent="0.2">
      <c r="A428" s="133" t="s">
        <v>503</v>
      </c>
      <c r="B428" s="220" t="s">
        <v>944</v>
      </c>
      <c r="C428" s="586" t="s">
        <v>969</v>
      </c>
      <c r="D428" s="590" t="s">
        <v>264</v>
      </c>
      <c r="E428" s="588">
        <v>1</v>
      </c>
      <c r="F428" s="588" t="s">
        <v>446</v>
      </c>
      <c r="G428" s="588" t="s">
        <v>446</v>
      </c>
      <c r="H428" s="588" t="s">
        <v>446</v>
      </c>
      <c r="I428" s="589">
        <v>1</v>
      </c>
      <c r="J428" s="588" t="s">
        <v>446</v>
      </c>
      <c r="K428" s="588" t="s">
        <v>446</v>
      </c>
      <c r="L428" s="588" t="s">
        <v>446</v>
      </c>
      <c r="M428" s="588" t="s">
        <v>446</v>
      </c>
      <c r="N428" s="588" t="s">
        <v>446</v>
      </c>
      <c r="O428" s="241"/>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c r="AO428" s="132"/>
      <c r="AP428" s="132"/>
      <c r="AQ428" s="132"/>
      <c r="AR428" s="132"/>
      <c r="AS428" s="132"/>
      <c r="AT428" s="132"/>
      <c r="AU428" s="132"/>
      <c r="AV428" s="132"/>
      <c r="AW428" s="132"/>
      <c r="AX428" s="132"/>
      <c r="AY428" s="132"/>
      <c r="AZ428" s="132"/>
      <c r="BA428" s="132"/>
      <c r="BB428" s="132"/>
      <c r="BC428" s="132"/>
      <c r="BD428" s="132"/>
      <c r="BE428" s="132"/>
      <c r="BF428" s="132"/>
      <c r="BG428" s="132"/>
      <c r="BH428" s="132"/>
      <c r="BI428" s="132"/>
      <c r="BJ428" s="132"/>
      <c r="BK428" s="132"/>
      <c r="BL428" s="132"/>
      <c r="BM428" s="132"/>
      <c r="BN428" s="132"/>
      <c r="BO428" s="132"/>
      <c r="BP428" s="132"/>
      <c r="BQ428" s="132"/>
      <c r="BR428" s="132"/>
      <c r="BS428" s="132"/>
      <c r="BT428" s="132"/>
      <c r="BU428" s="132"/>
      <c r="BV428" s="132"/>
      <c r="BW428" s="132"/>
      <c r="BX428" s="132"/>
      <c r="BY428" s="132"/>
      <c r="BZ428" s="132"/>
      <c r="CA428" s="132"/>
    </row>
    <row r="429" spans="1:79" s="133" customFormat="1" ht="12" customHeight="1" x14ac:dyDescent="0.2">
      <c r="A429" s="133" t="s">
        <v>503</v>
      </c>
      <c r="B429" s="220" t="s">
        <v>944</v>
      </c>
      <c r="C429" s="586" t="s">
        <v>970</v>
      </c>
      <c r="D429" s="590" t="s">
        <v>264</v>
      </c>
      <c r="E429" s="588">
        <v>1</v>
      </c>
      <c r="F429" s="588">
        <v>1</v>
      </c>
      <c r="G429" s="588" t="s">
        <v>446</v>
      </c>
      <c r="H429" s="588" t="s">
        <v>446</v>
      </c>
      <c r="I429" s="589" t="s">
        <v>446</v>
      </c>
      <c r="J429" s="588" t="s">
        <v>446</v>
      </c>
      <c r="K429" s="588" t="s">
        <v>446</v>
      </c>
      <c r="L429" s="588" t="s">
        <v>446</v>
      </c>
      <c r="M429" s="588" t="s">
        <v>446</v>
      </c>
      <c r="N429" s="588" t="s">
        <v>446</v>
      </c>
      <c r="O429" s="241"/>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c r="AO429" s="132"/>
      <c r="AP429" s="132"/>
      <c r="AQ429" s="132"/>
      <c r="AR429" s="132"/>
      <c r="AS429" s="132"/>
      <c r="AT429" s="132"/>
      <c r="AU429" s="132"/>
      <c r="AV429" s="132"/>
      <c r="AW429" s="132"/>
      <c r="AX429" s="132"/>
      <c r="AY429" s="132"/>
      <c r="AZ429" s="132"/>
      <c r="BA429" s="132"/>
      <c r="BB429" s="132"/>
      <c r="BC429" s="132"/>
      <c r="BD429" s="132"/>
      <c r="BE429" s="132"/>
      <c r="BF429" s="132"/>
      <c r="BG429" s="132"/>
      <c r="BH429" s="132"/>
      <c r="BI429" s="132"/>
      <c r="BJ429" s="132"/>
      <c r="BK429" s="132"/>
      <c r="BL429" s="132"/>
      <c r="BM429" s="132"/>
      <c r="BN429" s="132"/>
      <c r="BO429" s="132"/>
      <c r="BP429" s="132"/>
      <c r="BQ429" s="132"/>
      <c r="BR429" s="132"/>
      <c r="BS429" s="132"/>
      <c r="BT429" s="132"/>
      <c r="BU429" s="132"/>
      <c r="BV429" s="132"/>
      <c r="BW429" s="132"/>
      <c r="BX429" s="132"/>
      <c r="BY429" s="132"/>
      <c r="BZ429" s="132"/>
      <c r="CA429" s="132"/>
    </row>
    <row r="430" spans="1:79" s="133" customFormat="1" ht="12" customHeight="1" x14ac:dyDescent="0.2">
      <c r="A430" s="133" t="s">
        <v>503</v>
      </c>
      <c r="B430" s="220" t="s">
        <v>944</v>
      </c>
      <c r="C430" s="586" t="s">
        <v>971</v>
      </c>
      <c r="D430" s="590" t="s">
        <v>264</v>
      </c>
      <c r="E430" s="588">
        <v>1</v>
      </c>
      <c r="F430" s="588">
        <v>1</v>
      </c>
      <c r="G430" s="588" t="s">
        <v>446</v>
      </c>
      <c r="H430" s="588" t="s">
        <v>446</v>
      </c>
      <c r="I430" s="589" t="s">
        <v>446</v>
      </c>
      <c r="J430" s="588" t="s">
        <v>446</v>
      </c>
      <c r="K430" s="588" t="s">
        <v>446</v>
      </c>
      <c r="L430" s="588" t="s">
        <v>446</v>
      </c>
      <c r="M430" s="588" t="s">
        <v>446</v>
      </c>
      <c r="N430" s="588" t="s">
        <v>446</v>
      </c>
      <c r="O430" s="241"/>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c r="AO430" s="132"/>
      <c r="AP430" s="132"/>
      <c r="AQ430" s="132"/>
      <c r="AR430" s="132"/>
      <c r="AS430" s="132"/>
      <c r="AT430" s="132"/>
      <c r="AU430" s="132"/>
      <c r="AV430" s="132"/>
      <c r="AW430" s="132"/>
      <c r="AX430" s="132"/>
      <c r="AY430" s="132"/>
      <c r="AZ430" s="132"/>
      <c r="BA430" s="132"/>
      <c r="BB430" s="132"/>
      <c r="BC430" s="132"/>
      <c r="BD430" s="132"/>
      <c r="BE430" s="132"/>
      <c r="BF430" s="132"/>
      <c r="BG430" s="132"/>
      <c r="BH430" s="132"/>
      <c r="BI430" s="132"/>
      <c r="BJ430" s="132"/>
      <c r="BK430" s="132"/>
      <c r="BL430" s="132"/>
      <c r="BM430" s="132"/>
      <c r="BN430" s="132"/>
      <c r="BO430" s="132"/>
      <c r="BP430" s="132"/>
      <c r="BQ430" s="132"/>
      <c r="BR430" s="132"/>
      <c r="BS430" s="132"/>
      <c r="BT430" s="132"/>
      <c r="BU430" s="132"/>
      <c r="BV430" s="132"/>
      <c r="BW430" s="132"/>
      <c r="BX430" s="132"/>
      <c r="BY430" s="132"/>
      <c r="BZ430" s="132"/>
      <c r="CA430" s="132"/>
    </row>
    <row r="431" spans="1:79" s="133" customFormat="1" ht="12" customHeight="1" x14ac:dyDescent="0.2">
      <c r="A431" s="133" t="s">
        <v>503</v>
      </c>
      <c r="B431" s="220" t="s">
        <v>944</v>
      </c>
      <c r="C431" s="586" t="s">
        <v>972</v>
      </c>
      <c r="D431" s="590" t="s">
        <v>264</v>
      </c>
      <c r="E431" s="588" t="s">
        <v>446</v>
      </c>
      <c r="F431" s="588" t="s">
        <v>446</v>
      </c>
      <c r="G431" s="588" t="s">
        <v>446</v>
      </c>
      <c r="H431" s="588" t="s">
        <v>446</v>
      </c>
      <c r="I431" s="589" t="s">
        <v>446</v>
      </c>
      <c r="J431" s="588" t="s">
        <v>446</v>
      </c>
      <c r="K431" s="588" t="s">
        <v>446</v>
      </c>
      <c r="L431" s="588" t="s">
        <v>446</v>
      </c>
      <c r="M431" s="588" t="s">
        <v>446</v>
      </c>
      <c r="N431" s="588" t="s">
        <v>446</v>
      </c>
      <c r="O431" s="241"/>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c r="AO431" s="132"/>
      <c r="AP431" s="132"/>
      <c r="AQ431" s="132"/>
      <c r="AR431" s="132"/>
      <c r="AS431" s="132"/>
      <c r="AT431" s="132"/>
      <c r="AU431" s="132"/>
      <c r="AV431" s="132"/>
      <c r="AW431" s="132"/>
      <c r="AX431" s="132"/>
      <c r="AY431" s="132"/>
      <c r="AZ431" s="132"/>
      <c r="BA431" s="132"/>
      <c r="BB431" s="132"/>
      <c r="BC431" s="132"/>
      <c r="BD431" s="132"/>
      <c r="BE431" s="132"/>
      <c r="BF431" s="132"/>
      <c r="BG431" s="132"/>
      <c r="BH431" s="132"/>
      <c r="BI431" s="132"/>
      <c r="BJ431" s="132"/>
      <c r="BK431" s="132"/>
      <c r="BL431" s="132"/>
      <c r="BM431" s="132"/>
      <c r="BN431" s="132"/>
      <c r="BO431" s="132"/>
      <c r="BP431" s="132"/>
      <c r="BQ431" s="132"/>
      <c r="BR431" s="132"/>
      <c r="BS431" s="132"/>
      <c r="BT431" s="132"/>
      <c r="BU431" s="132"/>
      <c r="BV431" s="132"/>
      <c r="BW431" s="132"/>
      <c r="BX431" s="132"/>
      <c r="BY431" s="132"/>
      <c r="BZ431" s="132"/>
      <c r="CA431" s="132"/>
    </row>
    <row r="432" spans="1:79" s="133" customFormat="1" ht="12" customHeight="1" x14ac:dyDescent="0.2">
      <c r="A432" s="133" t="s">
        <v>503</v>
      </c>
      <c r="B432" s="220" t="s">
        <v>944</v>
      </c>
      <c r="C432" s="586" t="s">
        <v>973</v>
      </c>
      <c r="D432" s="590" t="s">
        <v>264</v>
      </c>
      <c r="E432" s="588" t="s">
        <v>446</v>
      </c>
      <c r="F432" s="588" t="s">
        <v>446</v>
      </c>
      <c r="G432" s="588" t="s">
        <v>446</v>
      </c>
      <c r="H432" s="588" t="s">
        <v>446</v>
      </c>
      <c r="I432" s="589" t="s">
        <v>446</v>
      </c>
      <c r="J432" s="588" t="s">
        <v>446</v>
      </c>
      <c r="K432" s="588" t="s">
        <v>446</v>
      </c>
      <c r="L432" s="588" t="s">
        <v>446</v>
      </c>
      <c r="M432" s="588" t="s">
        <v>446</v>
      </c>
      <c r="N432" s="588" t="s">
        <v>446</v>
      </c>
      <c r="O432" s="241"/>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c r="AO432" s="132"/>
      <c r="AP432" s="132"/>
      <c r="AQ432" s="132"/>
      <c r="AR432" s="132"/>
      <c r="AS432" s="132"/>
      <c r="AT432" s="132"/>
      <c r="AU432" s="132"/>
      <c r="AV432" s="132"/>
      <c r="AW432" s="132"/>
      <c r="AX432" s="132"/>
      <c r="AY432" s="132"/>
      <c r="AZ432" s="132"/>
      <c r="BA432" s="132"/>
      <c r="BB432" s="132"/>
      <c r="BC432" s="132"/>
      <c r="BD432" s="132"/>
      <c r="BE432" s="132"/>
      <c r="BF432" s="132"/>
      <c r="BG432" s="132"/>
      <c r="BH432" s="132"/>
      <c r="BI432" s="132"/>
      <c r="BJ432" s="132"/>
      <c r="BK432" s="132"/>
      <c r="BL432" s="132"/>
      <c r="BM432" s="132"/>
      <c r="BN432" s="132"/>
      <c r="BO432" s="132"/>
      <c r="BP432" s="132"/>
      <c r="BQ432" s="132"/>
      <c r="BR432" s="132"/>
      <c r="BS432" s="132"/>
      <c r="BT432" s="132"/>
      <c r="BU432" s="132"/>
      <c r="BV432" s="132"/>
      <c r="BW432" s="132"/>
      <c r="BX432" s="132"/>
      <c r="BY432" s="132"/>
      <c r="BZ432" s="132"/>
      <c r="CA432" s="132"/>
    </row>
    <row r="433" spans="1:79" s="133" customFormat="1" ht="12" customHeight="1" x14ac:dyDescent="0.2">
      <c r="A433" s="133" t="s">
        <v>503</v>
      </c>
      <c r="B433" s="220" t="s">
        <v>944</v>
      </c>
      <c r="C433" s="586" t="s">
        <v>974</v>
      </c>
      <c r="D433" s="590" t="s">
        <v>264</v>
      </c>
      <c r="E433" s="588" t="s">
        <v>446</v>
      </c>
      <c r="F433" s="588" t="s">
        <v>446</v>
      </c>
      <c r="G433" s="588" t="s">
        <v>446</v>
      </c>
      <c r="H433" s="588" t="s">
        <v>446</v>
      </c>
      <c r="I433" s="589" t="s">
        <v>446</v>
      </c>
      <c r="J433" s="588" t="s">
        <v>446</v>
      </c>
      <c r="K433" s="588" t="s">
        <v>446</v>
      </c>
      <c r="L433" s="588" t="s">
        <v>446</v>
      </c>
      <c r="M433" s="588" t="s">
        <v>446</v>
      </c>
      <c r="N433" s="588" t="s">
        <v>446</v>
      </c>
      <c r="O433" s="241"/>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c r="AO433" s="132"/>
      <c r="AP433" s="132"/>
      <c r="AQ433" s="132"/>
      <c r="AR433" s="132"/>
      <c r="AS433" s="132"/>
      <c r="AT433" s="132"/>
      <c r="AU433" s="132"/>
      <c r="AV433" s="132"/>
      <c r="AW433" s="132"/>
      <c r="AX433" s="132"/>
      <c r="AY433" s="132"/>
      <c r="AZ433" s="132"/>
      <c r="BA433" s="132"/>
      <c r="BB433" s="132"/>
      <c r="BC433" s="132"/>
      <c r="BD433" s="132"/>
      <c r="BE433" s="132"/>
      <c r="BF433" s="132"/>
      <c r="BG433" s="132"/>
      <c r="BH433" s="132"/>
      <c r="BI433" s="132"/>
      <c r="BJ433" s="132"/>
      <c r="BK433" s="132"/>
      <c r="BL433" s="132"/>
      <c r="BM433" s="132"/>
      <c r="BN433" s="132"/>
      <c r="BO433" s="132"/>
      <c r="BP433" s="132"/>
      <c r="BQ433" s="132"/>
      <c r="BR433" s="132"/>
      <c r="BS433" s="132"/>
      <c r="BT433" s="132"/>
      <c r="BU433" s="132"/>
      <c r="BV433" s="132"/>
      <c r="BW433" s="132"/>
      <c r="BX433" s="132"/>
      <c r="BY433" s="132"/>
      <c r="BZ433" s="132"/>
      <c r="CA433" s="132"/>
    </row>
    <row r="434" spans="1:79" s="133" customFormat="1" ht="12" customHeight="1" x14ac:dyDescent="0.2">
      <c r="A434" s="133" t="s">
        <v>503</v>
      </c>
      <c r="B434" s="220" t="s">
        <v>944</v>
      </c>
      <c r="C434" s="586" t="s">
        <v>975</v>
      </c>
      <c r="D434" s="590" t="s">
        <v>264</v>
      </c>
      <c r="E434" s="588">
        <v>2</v>
      </c>
      <c r="F434" s="588">
        <v>2</v>
      </c>
      <c r="G434" s="588" t="s">
        <v>446</v>
      </c>
      <c r="H434" s="588" t="s">
        <v>446</v>
      </c>
      <c r="I434" s="589">
        <v>2</v>
      </c>
      <c r="J434" s="588" t="s">
        <v>446</v>
      </c>
      <c r="K434" s="588" t="s">
        <v>446</v>
      </c>
      <c r="L434" s="588" t="s">
        <v>446</v>
      </c>
      <c r="M434" s="588" t="s">
        <v>446</v>
      </c>
      <c r="N434" s="588" t="s">
        <v>446</v>
      </c>
      <c r="O434" s="241"/>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c r="AO434" s="132"/>
      <c r="AP434" s="132"/>
      <c r="AQ434" s="132"/>
      <c r="AR434" s="132"/>
      <c r="AS434" s="132"/>
      <c r="AT434" s="132"/>
      <c r="AU434" s="132"/>
      <c r="AV434" s="132"/>
      <c r="AW434" s="132"/>
      <c r="AX434" s="132"/>
      <c r="AY434" s="132"/>
      <c r="AZ434" s="132"/>
      <c r="BA434" s="132"/>
      <c r="BB434" s="132"/>
      <c r="BC434" s="132"/>
      <c r="BD434" s="132"/>
      <c r="BE434" s="132"/>
      <c r="BF434" s="132"/>
      <c r="BG434" s="132"/>
      <c r="BH434" s="132"/>
      <c r="BI434" s="132"/>
      <c r="BJ434" s="132"/>
      <c r="BK434" s="132"/>
      <c r="BL434" s="132"/>
      <c r="BM434" s="132"/>
      <c r="BN434" s="132"/>
      <c r="BO434" s="132"/>
      <c r="BP434" s="132"/>
      <c r="BQ434" s="132"/>
      <c r="BR434" s="132"/>
      <c r="BS434" s="132"/>
      <c r="BT434" s="132"/>
      <c r="BU434" s="132"/>
      <c r="BV434" s="132"/>
      <c r="BW434" s="132"/>
      <c r="BX434" s="132"/>
      <c r="BY434" s="132"/>
      <c r="BZ434" s="132"/>
      <c r="CA434" s="132"/>
    </row>
    <row r="435" spans="1:79" s="133" customFormat="1" ht="12" customHeight="1" x14ac:dyDescent="0.2">
      <c r="A435" s="133" t="s">
        <v>503</v>
      </c>
      <c r="B435" s="220" t="s">
        <v>944</v>
      </c>
      <c r="C435" s="586" t="s">
        <v>976</v>
      </c>
      <c r="D435" s="590" t="s">
        <v>264</v>
      </c>
      <c r="E435" s="588">
        <v>1</v>
      </c>
      <c r="F435" s="588">
        <v>1</v>
      </c>
      <c r="G435" s="588" t="s">
        <v>446</v>
      </c>
      <c r="H435" s="588" t="s">
        <v>446</v>
      </c>
      <c r="I435" s="589">
        <v>1</v>
      </c>
      <c r="J435" s="588" t="s">
        <v>446</v>
      </c>
      <c r="K435" s="588" t="s">
        <v>446</v>
      </c>
      <c r="L435" s="588" t="s">
        <v>446</v>
      </c>
      <c r="M435" s="588" t="s">
        <v>446</v>
      </c>
      <c r="N435" s="588" t="s">
        <v>446</v>
      </c>
      <c r="O435" s="241"/>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c r="AO435" s="132"/>
      <c r="AP435" s="132"/>
      <c r="AQ435" s="132"/>
      <c r="AR435" s="132"/>
      <c r="AS435" s="132"/>
      <c r="AT435" s="132"/>
      <c r="AU435" s="132"/>
      <c r="AV435" s="132"/>
      <c r="AW435" s="132"/>
      <c r="AX435" s="132"/>
      <c r="AY435" s="132"/>
      <c r="AZ435" s="132"/>
      <c r="BA435" s="132"/>
      <c r="BB435" s="132"/>
      <c r="BC435" s="132"/>
      <c r="BD435" s="132"/>
      <c r="BE435" s="132"/>
      <c r="BF435" s="132"/>
      <c r="BG435" s="132"/>
      <c r="BH435" s="132"/>
      <c r="BI435" s="132"/>
      <c r="BJ435" s="132"/>
      <c r="BK435" s="132"/>
      <c r="BL435" s="132"/>
      <c r="BM435" s="132"/>
      <c r="BN435" s="132"/>
      <c r="BO435" s="132"/>
      <c r="BP435" s="132"/>
      <c r="BQ435" s="132"/>
      <c r="BR435" s="132"/>
      <c r="BS435" s="132"/>
      <c r="BT435" s="132"/>
      <c r="BU435" s="132"/>
      <c r="BV435" s="132"/>
      <c r="BW435" s="132"/>
      <c r="BX435" s="132"/>
      <c r="BY435" s="132"/>
      <c r="BZ435" s="132"/>
      <c r="CA435" s="132"/>
    </row>
    <row r="436" spans="1:79" s="133" customFormat="1" ht="12" customHeight="1" x14ac:dyDescent="0.2">
      <c r="A436" s="133" t="s">
        <v>503</v>
      </c>
      <c r="B436" s="220" t="s">
        <v>944</v>
      </c>
      <c r="C436" s="586" t="s">
        <v>977</v>
      </c>
      <c r="D436" s="590" t="s">
        <v>264</v>
      </c>
      <c r="E436" s="588">
        <v>2</v>
      </c>
      <c r="F436" s="588">
        <v>2</v>
      </c>
      <c r="G436" s="588" t="s">
        <v>446</v>
      </c>
      <c r="H436" s="588" t="s">
        <v>446</v>
      </c>
      <c r="I436" s="589">
        <v>1</v>
      </c>
      <c r="J436" s="588" t="s">
        <v>446</v>
      </c>
      <c r="K436" s="588" t="s">
        <v>446</v>
      </c>
      <c r="L436" s="588">
        <v>1</v>
      </c>
      <c r="M436" s="588">
        <v>1</v>
      </c>
      <c r="N436" s="588" t="s">
        <v>446</v>
      </c>
      <c r="O436" s="241"/>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c r="AO436" s="132"/>
      <c r="AP436" s="132"/>
      <c r="AQ436" s="132"/>
      <c r="AR436" s="132"/>
      <c r="AS436" s="132"/>
      <c r="AT436" s="132"/>
      <c r="AU436" s="132"/>
      <c r="AV436" s="132"/>
      <c r="AW436" s="132"/>
      <c r="AX436" s="132"/>
      <c r="AY436" s="132"/>
      <c r="AZ436" s="132"/>
      <c r="BA436" s="132"/>
      <c r="BB436" s="132"/>
      <c r="BC436" s="132"/>
      <c r="BD436" s="132"/>
      <c r="BE436" s="132"/>
      <c r="BF436" s="132"/>
      <c r="BG436" s="132"/>
      <c r="BH436" s="132"/>
      <c r="BI436" s="132"/>
      <c r="BJ436" s="132"/>
      <c r="BK436" s="132"/>
      <c r="BL436" s="132"/>
      <c r="BM436" s="132"/>
      <c r="BN436" s="132"/>
      <c r="BO436" s="132"/>
      <c r="BP436" s="132"/>
      <c r="BQ436" s="132"/>
      <c r="BR436" s="132"/>
      <c r="BS436" s="132"/>
      <c r="BT436" s="132"/>
      <c r="BU436" s="132"/>
      <c r="BV436" s="132"/>
      <c r="BW436" s="132"/>
      <c r="BX436" s="132"/>
      <c r="BY436" s="132"/>
      <c r="BZ436" s="132"/>
      <c r="CA436" s="132"/>
    </row>
    <row r="437" spans="1:79" s="133" customFormat="1" ht="12" customHeight="1" x14ac:dyDescent="0.2">
      <c r="A437" s="133" t="s">
        <v>503</v>
      </c>
      <c r="B437" s="220" t="s">
        <v>945</v>
      </c>
      <c r="C437" s="586" t="s">
        <v>978</v>
      </c>
      <c r="D437" s="590" t="s">
        <v>264</v>
      </c>
      <c r="E437" s="588">
        <v>2</v>
      </c>
      <c r="F437" s="588" t="s">
        <v>446</v>
      </c>
      <c r="G437" s="588" t="s">
        <v>446</v>
      </c>
      <c r="H437" s="588" t="s">
        <v>446</v>
      </c>
      <c r="I437" s="589">
        <v>2</v>
      </c>
      <c r="J437" s="588" t="s">
        <v>446</v>
      </c>
      <c r="K437" s="588" t="s">
        <v>446</v>
      </c>
      <c r="L437" s="588" t="s">
        <v>446</v>
      </c>
      <c r="M437" s="588" t="s">
        <v>446</v>
      </c>
      <c r="N437" s="588" t="s">
        <v>446</v>
      </c>
      <c r="O437" s="241"/>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c r="AO437" s="132"/>
      <c r="AP437" s="132"/>
      <c r="AQ437" s="132"/>
      <c r="AR437" s="132"/>
      <c r="AS437" s="132"/>
      <c r="AT437" s="132"/>
      <c r="AU437" s="132"/>
      <c r="AV437" s="132"/>
      <c r="AW437" s="132"/>
      <c r="AX437" s="132"/>
      <c r="AY437" s="132"/>
      <c r="AZ437" s="132"/>
      <c r="BA437" s="132"/>
      <c r="BB437" s="132"/>
      <c r="BC437" s="132"/>
      <c r="BD437" s="132"/>
      <c r="BE437" s="132"/>
      <c r="BF437" s="132"/>
      <c r="BG437" s="132"/>
      <c r="BH437" s="132"/>
      <c r="BI437" s="132"/>
      <c r="BJ437" s="132"/>
      <c r="BK437" s="132"/>
      <c r="BL437" s="132"/>
      <c r="BM437" s="132"/>
      <c r="BN437" s="132"/>
      <c r="BO437" s="132"/>
      <c r="BP437" s="132"/>
      <c r="BQ437" s="132"/>
      <c r="BR437" s="132"/>
      <c r="BS437" s="132"/>
      <c r="BT437" s="132"/>
      <c r="BU437" s="132"/>
      <c r="BV437" s="132"/>
      <c r="BW437" s="132"/>
      <c r="BX437" s="132"/>
      <c r="BY437" s="132"/>
      <c r="BZ437" s="132"/>
      <c r="CA437" s="132"/>
    </row>
    <row r="438" spans="1:79" s="133" customFormat="1" ht="12" customHeight="1" x14ac:dyDescent="0.2">
      <c r="A438" s="133" t="s">
        <v>503</v>
      </c>
      <c r="B438" s="220" t="s">
        <v>945</v>
      </c>
      <c r="C438" s="586" t="s">
        <v>979</v>
      </c>
      <c r="D438" s="590" t="s">
        <v>264</v>
      </c>
      <c r="E438" s="588">
        <v>7</v>
      </c>
      <c r="F438" s="588">
        <v>3</v>
      </c>
      <c r="G438" s="588" t="s">
        <v>446</v>
      </c>
      <c r="H438" s="588" t="s">
        <v>446</v>
      </c>
      <c r="I438" s="589">
        <v>4</v>
      </c>
      <c r="J438" s="588">
        <v>1</v>
      </c>
      <c r="K438" s="588" t="s">
        <v>446</v>
      </c>
      <c r="L438" s="588" t="s">
        <v>446</v>
      </c>
      <c r="M438" s="588" t="s">
        <v>446</v>
      </c>
      <c r="N438" s="588">
        <v>1</v>
      </c>
      <c r="O438" s="241"/>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c r="AO438" s="132"/>
      <c r="AP438" s="132"/>
      <c r="AQ438" s="132"/>
      <c r="AR438" s="132"/>
      <c r="AS438" s="132"/>
      <c r="AT438" s="132"/>
      <c r="AU438" s="132"/>
      <c r="AV438" s="132"/>
      <c r="AW438" s="132"/>
      <c r="AX438" s="132"/>
      <c r="AY438" s="132"/>
      <c r="AZ438" s="132"/>
      <c r="BA438" s="132"/>
      <c r="BB438" s="132"/>
      <c r="BC438" s="132"/>
      <c r="BD438" s="132"/>
      <c r="BE438" s="132"/>
      <c r="BF438" s="132"/>
      <c r="BG438" s="132"/>
      <c r="BH438" s="132"/>
      <c r="BI438" s="132"/>
      <c r="BJ438" s="132"/>
      <c r="BK438" s="132"/>
      <c r="BL438" s="132"/>
      <c r="BM438" s="132"/>
      <c r="BN438" s="132"/>
      <c r="BO438" s="132"/>
      <c r="BP438" s="132"/>
      <c r="BQ438" s="132"/>
      <c r="BR438" s="132"/>
      <c r="BS438" s="132"/>
      <c r="BT438" s="132"/>
      <c r="BU438" s="132"/>
      <c r="BV438" s="132"/>
      <c r="BW438" s="132"/>
      <c r="BX438" s="132"/>
      <c r="BY438" s="132"/>
      <c r="BZ438" s="132"/>
      <c r="CA438" s="132"/>
    </row>
    <row r="439" spans="1:79" s="133" customFormat="1" ht="12" customHeight="1" x14ac:dyDescent="0.2">
      <c r="A439" s="133" t="s">
        <v>503</v>
      </c>
      <c r="B439" s="220" t="s">
        <v>945</v>
      </c>
      <c r="C439" s="586" t="s">
        <v>980</v>
      </c>
      <c r="D439" s="590" t="s">
        <v>264</v>
      </c>
      <c r="E439" s="588" t="s">
        <v>446</v>
      </c>
      <c r="F439" s="588" t="s">
        <v>446</v>
      </c>
      <c r="G439" s="588" t="s">
        <v>446</v>
      </c>
      <c r="H439" s="588" t="s">
        <v>446</v>
      </c>
      <c r="I439" s="589" t="s">
        <v>446</v>
      </c>
      <c r="J439" s="588" t="s">
        <v>446</v>
      </c>
      <c r="K439" s="588" t="s">
        <v>446</v>
      </c>
      <c r="L439" s="588" t="s">
        <v>446</v>
      </c>
      <c r="M439" s="588" t="s">
        <v>446</v>
      </c>
      <c r="N439" s="588" t="s">
        <v>446</v>
      </c>
      <c r="O439" s="241"/>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c r="AO439" s="132"/>
      <c r="AP439" s="132"/>
      <c r="AQ439" s="132"/>
      <c r="AR439" s="132"/>
      <c r="AS439" s="132"/>
      <c r="AT439" s="132"/>
      <c r="AU439" s="132"/>
      <c r="AV439" s="132"/>
      <c r="AW439" s="132"/>
      <c r="AX439" s="132"/>
      <c r="AY439" s="132"/>
      <c r="AZ439" s="132"/>
      <c r="BA439" s="132"/>
      <c r="BB439" s="132"/>
      <c r="BC439" s="132"/>
      <c r="BD439" s="132"/>
      <c r="BE439" s="132"/>
      <c r="BF439" s="132"/>
      <c r="BG439" s="132"/>
      <c r="BH439" s="132"/>
      <c r="BI439" s="132"/>
      <c r="BJ439" s="132"/>
      <c r="BK439" s="132"/>
      <c r="BL439" s="132"/>
      <c r="BM439" s="132"/>
      <c r="BN439" s="132"/>
      <c r="BO439" s="132"/>
      <c r="BP439" s="132"/>
      <c r="BQ439" s="132"/>
      <c r="BR439" s="132"/>
      <c r="BS439" s="132"/>
      <c r="BT439" s="132"/>
      <c r="BU439" s="132"/>
      <c r="BV439" s="132"/>
      <c r="BW439" s="132"/>
      <c r="BX439" s="132"/>
      <c r="BY439" s="132"/>
      <c r="BZ439" s="132"/>
      <c r="CA439" s="132"/>
    </row>
    <row r="440" spans="1:79" s="133" customFormat="1" ht="12" customHeight="1" x14ac:dyDescent="0.2">
      <c r="A440" s="133" t="s">
        <v>503</v>
      </c>
      <c r="B440" s="220" t="s">
        <v>945</v>
      </c>
      <c r="C440" s="586" t="s">
        <v>981</v>
      </c>
      <c r="D440" s="590" t="s">
        <v>264</v>
      </c>
      <c r="E440" s="588">
        <v>1</v>
      </c>
      <c r="F440" s="588">
        <v>1</v>
      </c>
      <c r="G440" s="588" t="s">
        <v>446</v>
      </c>
      <c r="H440" s="588" t="s">
        <v>446</v>
      </c>
      <c r="I440" s="589" t="s">
        <v>446</v>
      </c>
      <c r="J440" s="588" t="s">
        <v>446</v>
      </c>
      <c r="K440" s="588" t="s">
        <v>446</v>
      </c>
      <c r="L440" s="588" t="s">
        <v>446</v>
      </c>
      <c r="M440" s="588" t="s">
        <v>446</v>
      </c>
      <c r="N440" s="588" t="s">
        <v>446</v>
      </c>
      <c r="O440" s="241"/>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c r="AO440" s="132"/>
      <c r="AP440" s="132"/>
      <c r="AQ440" s="132"/>
      <c r="AR440" s="132"/>
      <c r="AS440" s="132"/>
      <c r="AT440" s="132"/>
      <c r="AU440" s="132"/>
      <c r="AV440" s="132"/>
      <c r="AW440" s="132"/>
      <c r="AX440" s="132"/>
      <c r="AY440" s="132"/>
      <c r="AZ440" s="132"/>
      <c r="BA440" s="132"/>
      <c r="BB440" s="132"/>
      <c r="BC440" s="132"/>
      <c r="BD440" s="132"/>
      <c r="BE440" s="132"/>
      <c r="BF440" s="132"/>
      <c r="BG440" s="132"/>
      <c r="BH440" s="132"/>
      <c r="BI440" s="132"/>
      <c r="BJ440" s="132"/>
      <c r="BK440" s="132"/>
      <c r="BL440" s="132"/>
      <c r="BM440" s="132"/>
      <c r="BN440" s="132"/>
      <c r="BO440" s="132"/>
      <c r="BP440" s="132"/>
      <c r="BQ440" s="132"/>
      <c r="BR440" s="132"/>
      <c r="BS440" s="132"/>
      <c r="BT440" s="132"/>
      <c r="BU440" s="132"/>
      <c r="BV440" s="132"/>
      <c r="BW440" s="132"/>
      <c r="BX440" s="132"/>
      <c r="BY440" s="132"/>
      <c r="BZ440" s="132"/>
      <c r="CA440" s="132"/>
    </row>
    <row r="441" spans="1:79" s="133" customFormat="1" ht="12" customHeight="1" x14ac:dyDescent="0.2">
      <c r="A441" s="133" t="s">
        <v>503</v>
      </c>
      <c r="B441" s="220" t="s">
        <v>944</v>
      </c>
      <c r="C441" s="586" t="s">
        <v>982</v>
      </c>
      <c r="D441" s="590" t="s">
        <v>264</v>
      </c>
      <c r="E441" s="588">
        <v>3</v>
      </c>
      <c r="F441" s="588">
        <v>3</v>
      </c>
      <c r="G441" s="588" t="s">
        <v>446</v>
      </c>
      <c r="H441" s="588" t="s">
        <v>446</v>
      </c>
      <c r="I441" s="589">
        <v>2</v>
      </c>
      <c r="J441" s="588" t="s">
        <v>446</v>
      </c>
      <c r="K441" s="588" t="s">
        <v>446</v>
      </c>
      <c r="L441" s="588" t="s">
        <v>446</v>
      </c>
      <c r="M441" s="588" t="s">
        <v>446</v>
      </c>
      <c r="N441" s="588" t="s">
        <v>446</v>
      </c>
      <c r="O441" s="241"/>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c r="AO441" s="132"/>
      <c r="AP441" s="132"/>
      <c r="AQ441" s="132"/>
      <c r="AR441" s="132"/>
      <c r="AS441" s="132"/>
      <c r="AT441" s="132"/>
      <c r="AU441" s="132"/>
      <c r="AV441" s="132"/>
      <c r="AW441" s="132"/>
      <c r="AX441" s="132"/>
      <c r="AY441" s="132"/>
      <c r="AZ441" s="132"/>
      <c r="BA441" s="132"/>
      <c r="BB441" s="132"/>
      <c r="BC441" s="132"/>
      <c r="BD441" s="132"/>
      <c r="BE441" s="132"/>
      <c r="BF441" s="132"/>
      <c r="BG441" s="132"/>
      <c r="BH441" s="132"/>
      <c r="BI441" s="132"/>
      <c r="BJ441" s="132"/>
      <c r="BK441" s="132"/>
      <c r="BL441" s="132"/>
      <c r="BM441" s="132"/>
      <c r="BN441" s="132"/>
      <c r="BO441" s="132"/>
      <c r="BP441" s="132"/>
      <c r="BQ441" s="132"/>
      <c r="BR441" s="132"/>
      <c r="BS441" s="132"/>
      <c r="BT441" s="132"/>
      <c r="BU441" s="132"/>
      <c r="BV441" s="132"/>
      <c r="BW441" s="132"/>
      <c r="BX441" s="132"/>
      <c r="BY441" s="132"/>
      <c r="BZ441" s="132"/>
      <c r="CA441" s="132"/>
    </row>
    <row r="442" spans="1:79" s="133" customFormat="1" ht="12" customHeight="1" x14ac:dyDescent="0.2">
      <c r="A442" s="133" t="s">
        <v>503</v>
      </c>
      <c r="B442" s="220" t="s">
        <v>944</v>
      </c>
      <c r="C442" s="586" t="s">
        <v>983</v>
      </c>
      <c r="D442" s="590" t="s">
        <v>264</v>
      </c>
      <c r="E442" s="588" t="s">
        <v>446</v>
      </c>
      <c r="F442" s="588" t="s">
        <v>446</v>
      </c>
      <c r="G442" s="588" t="s">
        <v>446</v>
      </c>
      <c r="H442" s="588" t="s">
        <v>446</v>
      </c>
      <c r="I442" s="589" t="s">
        <v>446</v>
      </c>
      <c r="J442" s="588" t="s">
        <v>446</v>
      </c>
      <c r="K442" s="588" t="s">
        <v>446</v>
      </c>
      <c r="L442" s="588" t="s">
        <v>446</v>
      </c>
      <c r="M442" s="588" t="s">
        <v>446</v>
      </c>
      <c r="N442" s="588" t="s">
        <v>446</v>
      </c>
      <c r="O442" s="241"/>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c r="AO442" s="132"/>
      <c r="AP442" s="132"/>
      <c r="AQ442" s="132"/>
      <c r="AR442" s="132"/>
      <c r="AS442" s="132"/>
      <c r="AT442" s="132"/>
      <c r="AU442" s="132"/>
      <c r="AV442" s="132"/>
      <c r="AW442" s="132"/>
      <c r="AX442" s="132"/>
      <c r="AY442" s="132"/>
      <c r="AZ442" s="132"/>
      <c r="BA442" s="132"/>
      <c r="BB442" s="132"/>
      <c r="BC442" s="132"/>
      <c r="BD442" s="132"/>
      <c r="BE442" s="132"/>
      <c r="BF442" s="132"/>
      <c r="BG442" s="132"/>
      <c r="BH442" s="132"/>
      <c r="BI442" s="132"/>
      <c r="BJ442" s="132"/>
      <c r="BK442" s="132"/>
      <c r="BL442" s="132"/>
      <c r="BM442" s="132"/>
      <c r="BN442" s="132"/>
      <c r="BO442" s="132"/>
      <c r="BP442" s="132"/>
      <c r="BQ442" s="132"/>
      <c r="BR442" s="132"/>
      <c r="BS442" s="132"/>
      <c r="BT442" s="132"/>
      <c r="BU442" s="132"/>
      <c r="BV442" s="132"/>
      <c r="BW442" s="132"/>
      <c r="BX442" s="132"/>
      <c r="BY442" s="132"/>
      <c r="BZ442" s="132"/>
      <c r="CA442" s="132"/>
    </row>
    <row r="443" spans="1:79" s="133" customFormat="1" ht="12" customHeight="1" x14ac:dyDescent="0.2">
      <c r="A443" s="133" t="s">
        <v>503</v>
      </c>
      <c r="B443" s="220" t="s">
        <v>944</v>
      </c>
      <c r="C443" s="586" t="s">
        <v>984</v>
      </c>
      <c r="D443" s="590" t="s">
        <v>264</v>
      </c>
      <c r="E443" s="588" t="s">
        <v>446</v>
      </c>
      <c r="F443" s="588" t="s">
        <v>446</v>
      </c>
      <c r="G443" s="588" t="s">
        <v>446</v>
      </c>
      <c r="H443" s="588" t="s">
        <v>446</v>
      </c>
      <c r="I443" s="589" t="s">
        <v>446</v>
      </c>
      <c r="J443" s="588" t="s">
        <v>446</v>
      </c>
      <c r="K443" s="588" t="s">
        <v>446</v>
      </c>
      <c r="L443" s="588" t="s">
        <v>446</v>
      </c>
      <c r="M443" s="588" t="s">
        <v>446</v>
      </c>
      <c r="N443" s="588" t="s">
        <v>446</v>
      </c>
      <c r="O443" s="241"/>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c r="AO443" s="132"/>
      <c r="AP443" s="132"/>
      <c r="AQ443" s="132"/>
      <c r="AR443" s="132"/>
      <c r="AS443" s="132"/>
      <c r="AT443" s="132"/>
      <c r="AU443" s="132"/>
      <c r="AV443" s="132"/>
      <c r="AW443" s="132"/>
      <c r="AX443" s="132"/>
      <c r="AY443" s="132"/>
      <c r="AZ443" s="132"/>
      <c r="BA443" s="132"/>
      <c r="BB443" s="132"/>
      <c r="BC443" s="132"/>
      <c r="BD443" s="132"/>
      <c r="BE443" s="132"/>
      <c r="BF443" s="132"/>
      <c r="BG443" s="132"/>
      <c r="BH443" s="132"/>
      <c r="BI443" s="132"/>
      <c r="BJ443" s="132"/>
      <c r="BK443" s="132"/>
      <c r="BL443" s="132"/>
      <c r="BM443" s="132"/>
      <c r="BN443" s="132"/>
      <c r="BO443" s="132"/>
      <c r="BP443" s="132"/>
      <c r="BQ443" s="132"/>
      <c r="BR443" s="132"/>
      <c r="BS443" s="132"/>
      <c r="BT443" s="132"/>
      <c r="BU443" s="132"/>
      <c r="BV443" s="132"/>
      <c r="BW443" s="132"/>
      <c r="BX443" s="132"/>
      <c r="BY443" s="132"/>
      <c r="BZ443" s="132"/>
      <c r="CA443" s="132"/>
    </row>
    <row r="444" spans="1:79" s="133" customFormat="1" ht="12" customHeight="1" x14ac:dyDescent="0.2">
      <c r="A444" s="133" t="s">
        <v>503</v>
      </c>
      <c r="B444" s="220" t="s">
        <v>944</v>
      </c>
      <c r="C444" s="586" t="s">
        <v>985</v>
      </c>
      <c r="D444" s="590" t="s">
        <v>264</v>
      </c>
      <c r="E444" s="588">
        <v>15</v>
      </c>
      <c r="F444" s="588">
        <v>12</v>
      </c>
      <c r="G444" s="588" t="s">
        <v>446</v>
      </c>
      <c r="H444" s="588" t="s">
        <v>446</v>
      </c>
      <c r="I444" s="589">
        <v>1</v>
      </c>
      <c r="J444" s="588">
        <v>6</v>
      </c>
      <c r="K444" s="588" t="s">
        <v>446</v>
      </c>
      <c r="L444" s="588">
        <v>1</v>
      </c>
      <c r="M444" s="588">
        <v>1</v>
      </c>
      <c r="N444" s="588">
        <v>4</v>
      </c>
      <c r="O444" s="241"/>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c r="AO444" s="132"/>
      <c r="AP444" s="132"/>
      <c r="AQ444" s="132"/>
      <c r="AR444" s="132"/>
      <c r="AS444" s="132"/>
      <c r="AT444" s="132"/>
      <c r="AU444" s="132"/>
      <c r="AV444" s="132"/>
      <c r="AW444" s="132"/>
      <c r="AX444" s="132"/>
      <c r="AY444" s="132"/>
      <c r="AZ444" s="132"/>
      <c r="BA444" s="132"/>
      <c r="BB444" s="132"/>
      <c r="BC444" s="132"/>
      <c r="BD444" s="132"/>
      <c r="BE444" s="132"/>
      <c r="BF444" s="132"/>
      <c r="BG444" s="132"/>
      <c r="BH444" s="132"/>
      <c r="BI444" s="132"/>
      <c r="BJ444" s="132"/>
      <c r="BK444" s="132"/>
      <c r="BL444" s="132"/>
      <c r="BM444" s="132"/>
      <c r="BN444" s="132"/>
      <c r="BO444" s="132"/>
      <c r="BP444" s="132"/>
      <c r="BQ444" s="132"/>
      <c r="BR444" s="132"/>
      <c r="BS444" s="132"/>
      <c r="BT444" s="132"/>
      <c r="BU444" s="132"/>
      <c r="BV444" s="132"/>
      <c r="BW444" s="132"/>
      <c r="BX444" s="132"/>
      <c r="BY444" s="132"/>
      <c r="BZ444" s="132"/>
      <c r="CA444" s="132"/>
    </row>
    <row r="445" spans="1:79" s="133" customFormat="1" ht="12" customHeight="1" x14ac:dyDescent="0.2">
      <c r="A445" s="133" t="s">
        <v>503</v>
      </c>
      <c r="B445" s="220" t="s">
        <v>944</v>
      </c>
      <c r="C445" s="586" t="s">
        <v>986</v>
      </c>
      <c r="D445" s="590" t="s">
        <v>264</v>
      </c>
      <c r="E445" s="588">
        <v>2</v>
      </c>
      <c r="F445" s="588" t="s">
        <v>446</v>
      </c>
      <c r="G445" s="588" t="s">
        <v>446</v>
      </c>
      <c r="H445" s="588" t="s">
        <v>446</v>
      </c>
      <c r="I445" s="589" t="s">
        <v>446</v>
      </c>
      <c r="J445" s="588" t="s">
        <v>446</v>
      </c>
      <c r="K445" s="588" t="s">
        <v>446</v>
      </c>
      <c r="L445" s="588" t="s">
        <v>446</v>
      </c>
      <c r="M445" s="588" t="s">
        <v>446</v>
      </c>
      <c r="N445" s="588" t="s">
        <v>446</v>
      </c>
      <c r="O445" s="241"/>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c r="AO445" s="132"/>
      <c r="AP445" s="132"/>
      <c r="AQ445" s="132"/>
      <c r="AR445" s="132"/>
      <c r="AS445" s="132"/>
      <c r="AT445" s="132"/>
      <c r="AU445" s="132"/>
      <c r="AV445" s="132"/>
      <c r="AW445" s="132"/>
      <c r="AX445" s="132"/>
      <c r="AY445" s="132"/>
      <c r="AZ445" s="132"/>
      <c r="BA445" s="132"/>
      <c r="BB445" s="132"/>
      <c r="BC445" s="132"/>
      <c r="BD445" s="132"/>
      <c r="BE445" s="132"/>
      <c r="BF445" s="132"/>
      <c r="BG445" s="132"/>
      <c r="BH445" s="132"/>
      <c r="BI445" s="132"/>
      <c r="BJ445" s="132"/>
      <c r="BK445" s="132"/>
      <c r="BL445" s="132"/>
      <c r="BM445" s="132"/>
      <c r="BN445" s="132"/>
      <c r="BO445" s="132"/>
      <c r="BP445" s="132"/>
      <c r="BQ445" s="132"/>
      <c r="BR445" s="132"/>
      <c r="BS445" s="132"/>
      <c r="BT445" s="132"/>
      <c r="BU445" s="132"/>
      <c r="BV445" s="132"/>
      <c r="BW445" s="132"/>
      <c r="BX445" s="132"/>
      <c r="BY445" s="132"/>
      <c r="BZ445" s="132"/>
      <c r="CA445" s="132"/>
    </row>
    <row r="446" spans="1:79" s="133" customFormat="1" ht="12" customHeight="1" x14ac:dyDescent="0.2">
      <c r="A446" s="133" t="s">
        <v>508</v>
      </c>
      <c r="B446" s="220" t="s">
        <v>512</v>
      </c>
      <c r="C446" s="586" t="s">
        <v>987</v>
      </c>
      <c r="D446" s="590" t="s">
        <v>264</v>
      </c>
      <c r="E446" s="588" t="s">
        <v>446</v>
      </c>
      <c r="F446" s="588" t="s">
        <v>446</v>
      </c>
      <c r="G446" s="588" t="s">
        <v>446</v>
      </c>
      <c r="H446" s="588" t="s">
        <v>446</v>
      </c>
      <c r="I446" s="589" t="s">
        <v>446</v>
      </c>
      <c r="J446" s="588" t="s">
        <v>446</v>
      </c>
      <c r="K446" s="588" t="s">
        <v>446</v>
      </c>
      <c r="L446" s="588" t="s">
        <v>446</v>
      </c>
      <c r="M446" s="588" t="s">
        <v>446</v>
      </c>
      <c r="N446" s="588" t="s">
        <v>446</v>
      </c>
      <c r="O446" s="241"/>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c r="AO446" s="132"/>
      <c r="AP446" s="132"/>
      <c r="AQ446" s="132"/>
      <c r="AR446" s="132"/>
      <c r="AS446" s="132"/>
      <c r="AT446" s="132"/>
      <c r="AU446" s="132"/>
      <c r="AV446" s="132"/>
      <c r="AW446" s="132"/>
      <c r="AX446" s="132"/>
      <c r="AY446" s="132"/>
      <c r="AZ446" s="132"/>
      <c r="BA446" s="132"/>
      <c r="BB446" s="132"/>
      <c r="BC446" s="132"/>
      <c r="BD446" s="132"/>
      <c r="BE446" s="132"/>
      <c r="BF446" s="132"/>
      <c r="BG446" s="132"/>
      <c r="BH446" s="132"/>
      <c r="BI446" s="132"/>
      <c r="BJ446" s="132"/>
      <c r="BK446" s="132"/>
      <c r="BL446" s="132"/>
      <c r="BM446" s="132"/>
      <c r="BN446" s="132"/>
      <c r="BO446" s="132"/>
      <c r="BP446" s="132"/>
      <c r="BQ446" s="132"/>
      <c r="BR446" s="132"/>
      <c r="BS446" s="132"/>
      <c r="BT446" s="132"/>
      <c r="BU446" s="132"/>
      <c r="BV446" s="132"/>
      <c r="BW446" s="132"/>
      <c r="BX446" s="132"/>
      <c r="BY446" s="132"/>
      <c r="BZ446" s="132"/>
      <c r="CA446" s="132"/>
    </row>
    <row r="447" spans="1:79" s="133" customFormat="1" ht="12" customHeight="1" x14ac:dyDescent="0.2">
      <c r="A447" s="133" t="s">
        <v>513</v>
      </c>
      <c r="B447" s="220" t="s">
        <v>933</v>
      </c>
      <c r="C447" s="586" t="s">
        <v>988</v>
      </c>
      <c r="D447" s="590" t="s">
        <v>264</v>
      </c>
      <c r="E447" s="588">
        <v>5</v>
      </c>
      <c r="F447" s="588">
        <v>5</v>
      </c>
      <c r="G447" s="588" t="s">
        <v>446</v>
      </c>
      <c r="H447" s="588" t="s">
        <v>446</v>
      </c>
      <c r="I447" s="589">
        <v>2</v>
      </c>
      <c r="J447" s="588">
        <v>1</v>
      </c>
      <c r="K447" s="588">
        <v>1</v>
      </c>
      <c r="L447" s="588" t="s">
        <v>446</v>
      </c>
      <c r="M447" s="588" t="s">
        <v>446</v>
      </c>
      <c r="N447" s="588">
        <v>2</v>
      </c>
      <c r="O447" s="241"/>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c r="AO447" s="132"/>
      <c r="AP447" s="132"/>
      <c r="AQ447" s="132"/>
      <c r="AR447" s="132"/>
      <c r="AS447" s="132"/>
      <c r="AT447" s="132"/>
      <c r="AU447" s="132"/>
      <c r="AV447" s="132"/>
      <c r="AW447" s="132"/>
      <c r="AX447" s="132"/>
      <c r="AY447" s="132"/>
      <c r="AZ447" s="132"/>
      <c r="BA447" s="132"/>
      <c r="BB447" s="132"/>
      <c r="BC447" s="132"/>
      <c r="BD447" s="132"/>
      <c r="BE447" s="132"/>
      <c r="BF447" s="132"/>
      <c r="BG447" s="132"/>
      <c r="BH447" s="132"/>
      <c r="BI447" s="132"/>
      <c r="BJ447" s="132"/>
      <c r="BK447" s="132"/>
      <c r="BL447" s="132"/>
      <c r="BM447" s="132"/>
      <c r="BN447" s="132"/>
      <c r="BO447" s="132"/>
      <c r="BP447" s="132"/>
      <c r="BQ447" s="132"/>
      <c r="BR447" s="132"/>
      <c r="BS447" s="132"/>
      <c r="BT447" s="132"/>
      <c r="BU447" s="132"/>
      <c r="BV447" s="132"/>
      <c r="BW447" s="132"/>
      <c r="BX447" s="132"/>
      <c r="BY447" s="132"/>
      <c r="BZ447" s="132"/>
      <c r="CA447" s="132"/>
    </row>
    <row r="448" spans="1:79" s="133" customFormat="1" ht="12" customHeight="1" x14ac:dyDescent="0.2">
      <c r="A448" s="133" t="s">
        <v>513</v>
      </c>
      <c r="B448" s="220" t="s">
        <v>933</v>
      </c>
      <c r="C448" s="586" t="s">
        <v>989</v>
      </c>
      <c r="D448" s="590" t="s">
        <v>264</v>
      </c>
      <c r="E448" s="588">
        <v>6</v>
      </c>
      <c r="F448" s="588">
        <v>6</v>
      </c>
      <c r="G448" s="588" t="s">
        <v>446</v>
      </c>
      <c r="H448" s="588" t="s">
        <v>446</v>
      </c>
      <c r="I448" s="589">
        <v>2</v>
      </c>
      <c r="J448" s="588">
        <v>1</v>
      </c>
      <c r="K448" s="588">
        <v>1</v>
      </c>
      <c r="L448" s="588">
        <v>1</v>
      </c>
      <c r="M448" s="588" t="s">
        <v>446</v>
      </c>
      <c r="N448" s="588">
        <v>1</v>
      </c>
      <c r="O448" s="241"/>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c r="AO448" s="132"/>
      <c r="AP448" s="132"/>
      <c r="AQ448" s="132"/>
      <c r="AR448" s="132"/>
      <c r="AS448" s="132"/>
      <c r="AT448" s="132"/>
      <c r="AU448" s="132"/>
      <c r="AV448" s="132"/>
      <c r="AW448" s="132"/>
      <c r="AX448" s="132"/>
      <c r="AY448" s="132"/>
      <c r="AZ448" s="132"/>
      <c r="BA448" s="132"/>
      <c r="BB448" s="132"/>
      <c r="BC448" s="132"/>
      <c r="BD448" s="132"/>
      <c r="BE448" s="132"/>
      <c r="BF448" s="132"/>
      <c r="BG448" s="132"/>
      <c r="BH448" s="132"/>
      <c r="BI448" s="132"/>
      <c r="BJ448" s="132"/>
      <c r="BK448" s="132"/>
      <c r="BL448" s="132"/>
      <c r="BM448" s="132"/>
      <c r="BN448" s="132"/>
      <c r="BO448" s="132"/>
      <c r="BP448" s="132"/>
      <c r="BQ448" s="132"/>
      <c r="BR448" s="132"/>
      <c r="BS448" s="132"/>
      <c r="BT448" s="132"/>
      <c r="BU448" s="132"/>
      <c r="BV448" s="132"/>
      <c r="BW448" s="132"/>
      <c r="BX448" s="132"/>
      <c r="BY448" s="132"/>
      <c r="BZ448" s="132"/>
      <c r="CA448" s="132"/>
    </row>
    <row r="449" spans="1:79" s="133" customFormat="1" ht="12" customHeight="1" x14ac:dyDescent="0.2">
      <c r="A449" s="133" t="s">
        <v>508</v>
      </c>
      <c r="B449" s="220" t="s">
        <v>512</v>
      </c>
      <c r="C449" s="586" t="s">
        <v>990</v>
      </c>
      <c r="D449" s="590" t="s">
        <v>264</v>
      </c>
      <c r="E449" s="588">
        <v>1</v>
      </c>
      <c r="F449" s="588" t="s">
        <v>446</v>
      </c>
      <c r="G449" s="588" t="s">
        <v>446</v>
      </c>
      <c r="H449" s="588" t="s">
        <v>446</v>
      </c>
      <c r="I449" s="589">
        <v>1</v>
      </c>
      <c r="J449" s="588" t="s">
        <v>446</v>
      </c>
      <c r="K449" s="588" t="s">
        <v>446</v>
      </c>
      <c r="L449" s="588" t="s">
        <v>446</v>
      </c>
      <c r="M449" s="588" t="s">
        <v>446</v>
      </c>
      <c r="N449" s="588" t="s">
        <v>446</v>
      </c>
      <c r="O449" s="241"/>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c r="AO449" s="132"/>
      <c r="AP449" s="132"/>
      <c r="AQ449" s="132"/>
      <c r="AR449" s="132"/>
      <c r="AS449" s="132"/>
      <c r="AT449" s="132"/>
      <c r="AU449" s="132"/>
      <c r="AV449" s="132"/>
      <c r="AW449" s="132"/>
      <c r="AX449" s="132"/>
      <c r="AY449" s="132"/>
      <c r="AZ449" s="132"/>
      <c r="BA449" s="132"/>
      <c r="BB449" s="132"/>
      <c r="BC449" s="132"/>
      <c r="BD449" s="132"/>
      <c r="BE449" s="132"/>
      <c r="BF449" s="132"/>
      <c r="BG449" s="132"/>
      <c r="BH449" s="132"/>
      <c r="BI449" s="132"/>
      <c r="BJ449" s="132"/>
      <c r="BK449" s="132"/>
      <c r="BL449" s="132"/>
      <c r="BM449" s="132"/>
      <c r="BN449" s="132"/>
      <c r="BO449" s="132"/>
      <c r="BP449" s="132"/>
      <c r="BQ449" s="132"/>
      <c r="BR449" s="132"/>
      <c r="BS449" s="132"/>
      <c r="BT449" s="132"/>
      <c r="BU449" s="132"/>
      <c r="BV449" s="132"/>
      <c r="BW449" s="132"/>
      <c r="BX449" s="132"/>
      <c r="BY449" s="132"/>
      <c r="BZ449" s="132"/>
      <c r="CA449" s="132"/>
    </row>
    <row r="450" spans="1:79" s="133" customFormat="1" ht="12" customHeight="1" x14ac:dyDescent="0.2">
      <c r="A450" s="133" t="s">
        <v>508</v>
      </c>
      <c r="B450" s="220" t="s">
        <v>512</v>
      </c>
      <c r="C450" s="586" t="s">
        <v>991</v>
      </c>
      <c r="D450" s="590" t="s">
        <v>264</v>
      </c>
      <c r="E450" s="588" t="s">
        <v>446</v>
      </c>
      <c r="F450" s="588" t="s">
        <v>446</v>
      </c>
      <c r="G450" s="588" t="s">
        <v>446</v>
      </c>
      <c r="H450" s="588" t="s">
        <v>446</v>
      </c>
      <c r="I450" s="589" t="s">
        <v>446</v>
      </c>
      <c r="J450" s="588" t="s">
        <v>446</v>
      </c>
      <c r="K450" s="588" t="s">
        <v>446</v>
      </c>
      <c r="L450" s="588" t="s">
        <v>446</v>
      </c>
      <c r="M450" s="588" t="s">
        <v>446</v>
      </c>
      <c r="N450" s="588" t="s">
        <v>446</v>
      </c>
      <c r="O450" s="241"/>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c r="AO450" s="132"/>
      <c r="AP450" s="132"/>
      <c r="AQ450" s="132"/>
      <c r="AR450" s="132"/>
      <c r="AS450" s="132"/>
      <c r="AT450" s="132"/>
      <c r="AU450" s="132"/>
      <c r="AV450" s="132"/>
      <c r="AW450" s="132"/>
      <c r="AX450" s="132"/>
      <c r="AY450" s="132"/>
      <c r="AZ450" s="132"/>
      <c r="BA450" s="132"/>
      <c r="BB450" s="132"/>
      <c r="BC450" s="132"/>
      <c r="BD450" s="132"/>
      <c r="BE450" s="132"/>
      <c r="BF450" s="132"/>
      <c r="BG450" s="132"/>
      <c r="BH450" s="132"/>
      <c r="BI450" s="132"/>
      <c r="BJ450" s="132"/>
      <c r="BK450" s="132"/>
      <c r="BL450" s="132"/>
      <c r="BM450" s="132"/>
      <c r="BN450" s="132"/>
      <c r="BO450" s="132"/>
      <c r="BP450" s="132"/>
      <c r="BQ450" s="132"/>
      <c r="BR450" s="132"/>
      <c r="BS450" s="132"/>
      <c r="BT450" s="132"/>
      <c r="BU450" s="132"/>
      <c r="BV450" s="132"/>
      <c r="BW450" s="132"/>
      <c r="BX450" s="132"/>
      <c r="BY450" s="132"/>
      <c r="BZ450" s="132"/>
      <c r="CA450" s="132"/>
    </row>
    <row r="451" spans="1:79" s="133" customFormat="1" ht="12" customHeight="1" x14ac:dyDescent="0.2">
      <c r="A451" s="133" t="s">
        <v>508</v>
      </c>
      <c r="B451" s="220" t="s">
        <v>512</v>
      </c>
      <c r="C451" s="586" t="s">
        <v>992</v>
      </c>
      <c r="D451" s="590" t="s">
        <v>264</v>
      </c>
      <c r="E451" s="588">
        <v>2</v>
      </c>
      <c r="F451" s="588">
        <v>2</v>
      </c>
      <c r="G451" s="588" t="s">
        <v>446</v>
      </c>
      <c r="H451" s="588" t="s">
        <v>446</v>
      </c>
      <c r="I451" s="589">
        <v>2</v>
      </c>
      <c r="J451" s="588" t="s">
        <v>446</v>
      </c>
      <c r="K451" s="588" t="s">
        <v>446</v>
      </c>
      <c r="L451" s="588" t="s">
        <v>446</v>
      </c>
      <c r="M451" s="588" t="s">
        <v>446</v>
      </c>
      <c r="N451" s="588" t="s">
        <v>446</v>
      </c>
      <c r="O451" s="241"/>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c r="AO451" s="132"/>
      <c r="AP451" s="132"/>
      <c r="AQ451" s="132"/>
      <c r="AR451" s="132"/>
      <c r="AS451" s="132"/>
      <c r="AT451" s="132"/>
      <c r="AU451" s="132"/>
      <c r="AV451" s="132"/>
      <c r="AW451" s="132"/>
      <c r="AX451" s="132"/>
      <c r="AY451" s="132"/>
      <c r="AZ451" s="132"/>
      <c r="BA451" s="132"/>
      <c r="BB451" s="132"/>
      <c r="BC451" s="132"/>
      <c r="BD451" s="132"/>
      <c r="BE451" s="132"/>
      <c r="BF451" s="132"/>
      <c r="BG451" s="132"/>
      <c r="BH451" s="132"/>
      <c r="BI451" s="132"/>
      <c r="BJ451" s="132"/>
      <c r="BK451" s="132"/>
      <c r="BL451" s="132"/>
      <c r="BM451" s="132"/>
      <c r="BN451" s="132"/>
      <c r="BO451" s="132"/>
      <c r="BP451" s="132"/>
      <c r="BQ451" s="132"/>
      <c r="BR451" s="132"/>
      <c r="BS451" s="132"/>
      <c r="BT451" s="132"/>
      <c r="BU451" s="132"/>
      <c r="BV451" s="132"/>
      <c r="BW451" s="132"/>
      <c r="BX451" s="132"/>
      <c r="BY451" s="132"/>
      <c r="BZ451" s="132"/>
      <c r="CA451" s="132"/>
    </row>
    <row r="452" spans="1:79" s="133" customFormat="1" ht="12" customHeight="1" x14ac:dyDescent="0.2">
      <c r="A452" s="133" t="s">
        <v>508</v>
      </c>
      <c r="B452" s="220" t="s">
        <v>512</v>
      </c>
      <c r="C452" s="586" t="s">
        <v>993</v>
      </c>
      <c r="D452" s="590" t="s">
        <v>264</v>
      </c>
      <c r="E452" s="588">
        <v>2</v>
      </c>
      <c r="F452" s="588" t="s">
        <v>446</v>
      </c>
      <c r="G452" s="588" t="s">
        <v>446</v>
      </c>
      <c r="H452" s="588" t="s">
        <v>446</v>
      </c>
      <c r="I452" s="589">
        <v>1</v>
      </c>
      <c r="J452" s="588" t="s">
        <v>446</v>
      </c>
      <c r="K452" s="588">
        <v>1</v>
      </c>
      <c r="L452" s="588" t="s">
        <v>446</v>
      </c>
      <c r="M452" s="588">
        <v>1</v>
      </c>
      <c r="N452" s="588" t="s">
        <v>446</v>
      </c>
      <c r="O452" s="241"/>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c r="AO452" s="132"/>
      <c r="AP452" s="132"/>
      <c r="AQ452" s="132"/>
      <c r="AR452" s="132"/>
      <c r="AS452" s="132"/>
      <c r="AT452" s="132"/>
      <c r="AU452" s="132"/>
      <c r="AV452" s="132"/>
      <c r="AW452" s="132"/>
      <c r="AX452" s="132"/>
      <c r="AY452" s="132"/>
      <c r="AZ452" s="132"/>
      <c r="BA452" s="132"/>
      <c r="BB452" s="132"/>
      <c r="BC452" s="132"/>
      <c r="BD452" s="132"/>
      <c r="BE452" s="132"/>
      <c r="BF452" s="132"/>
      <c r="BG452" s="132"/>
      <c r="BH452" s="132"/>
      <c r="BI452" s="132"/>
      <c r="BJ452" s="132"/>
      <c r="BK452" s="132"/>
      <c r="BL452" s="132"/>
      <c r="BM452" s="132"/>
      <c r="BN452" s="132"/>
      <c r="BO452" s="132"/>
      <c r="BP452" s="132"/>
      <c r="BQ452" s="132"/>
      <c r="BR452" s="132"/>
      <c r="BS452" s="132"/>
      <c r="BT452" s="132"/>
      <c r="BU452" s="132"/>
      <c r="BV452" s="132"/>
      <c r="BW452" s="132"/>
      <c r="BX452" s="132"/>
      <c r="BY452" s="132"/>
      <c r="BZ452" s="132"/>
      <c r="CA452" s="132"/>
    </row>
    <row r="453" spans="1:79" s="133" customFormat="1" ht="12" customHeight="1" x14ac:dyDescent="0.2">
      <c r="A453" s="133" t="s">
        <v>513</v>
      </c>
      <c r="B453" s="220" t="s">
        <v>933</v>
      </c>
      <c r="C453" s="586" t="s">
        <v>994</v>
      </c>
      <c r="D453" s="590" t="s">
        <v>264</v>
      </c>
      <c r="E453" s="588" t="s">
        <v>446</v>
      </c>
      <c r="F453" s="588" t="s">
        <v>446</v>
      </c>
      <c r="G453" s="588" t="s">
        <v>446</v>
      </c>
      <c r="H453" s="588" t="s">
        <v>446</v>
      </c>
      <c r="I453" s="589" t="s">
        <v>446</v>
      </c>
      <c r="J453" s="588" t="s">
        <v>446</v>
      </c>
      <c r="K453" s="588" t="s">
        <v>446</v>
      </c>
      <c r="L453" s="588" t="s">
        <v>446</v>
      </c>
      <c r="M453" s="588" t="s">
        <v>446</v>
      </c>
      <c r="N453" s="588" t="s">
        <v>446</v>
      </c>
      <c r="O453" s="241"/>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c r="AO453" s="132"/>
      <c r="AP453" s="132"/>
      <c r="AQ453" s="132"/>
      <c r="AR453" s="132"/>
      <c r="AS453" s="132"/>
      <c r="AT453" s="132"/>
      <c r="AU453" s="132"/>
      <c r="AV453" s="132"/>
      <c r="AW453" s="132"/>
      <c r="AX453" s="132"/>
      <c r="AY453" s="132"/>
      <c r="AZ453" s="132"/>
      <c r="BA453" s="132"/>
      <c r="BB453" s="132"/>
      <c r="BC453" s="132"/>
      <c r="BD453" s="132"/>
      <c r="BE453" s="132"/>
      <c r="BF453" s="132"/>
      <c r="BG453" s="132"/>
      <c r="BH453" s="132"/>
      <c r="BI453" s="132"/>
      <c r="BJ453" s="132"/>
      <c r="BK453" s="132"/>
      <c r="BL453" s="132"/>
      <c r="BM453" s="132"/>
      <c r="BN453" s="132"/>
      <c r="BO453" s="132"/>
      <c r="BP453" s="132"/>
      <c r="BQ453" s="132"/>
      <c r="BR453" s="132"/>
      <c r="BS453" s="132"/>
      <c r="BT453" s="132"/>
      <c r="BU453" s="132"/>
      <c r="BV453" s="132"/>
      <c r="BW453" s="132"/>
      <c r="BX453" s="132"/>
      <c r="BY453" s="132"/>
      <c r="BZ453" s="132"/>
      <c r="CA453" s="132"/>
    </row>
    <row r="454" spans="1:79" s="133" customFormat="1" ht="12" customHeight="1" x14ac:dyDescent="0.2">
      <c r="A454" s="133" t="s">
        <v>513</v>
      </c>
      <c r="B454" s="220" t="s">
        <v>933</v>
      </c>
      <c r="C454" s="586" t="s">
        <v>995</v>
      </c>
      <c r="D454" s="590" t="s">
        <v>264</v>
      </c>
      <c r="E454" s="588">
        <v>4</v>
      </c>
      <c r="F454" s="588" t="s">
        <v>446</v>
      </c>
      <c r="G454" s="588" t="s">
        <v>446</v>
      </c>
      <c r="H454" s="588" t="s">
        <v>446</v>
      </c>
      <c r="I454" s="589" t="s">
        <v>446</v>
      </c>
      <c r="J454" s="588" t="s">
        <v>446</v>
      </c>
      <c r="K454" s="588">
        <v>1</v>
      </c>
      <c r="L454" s="588">
        <v>1</v>
      </c>
      <c r="M454" s="588">
        <v>2</v>
      </c>
      <c r="N454" s="588" t="s">
        <v>446</v>
      </c>
      <c r="O454" s="241"/>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c r="AO454" s="132"/>
      <c r="AP454" s="132"/>
      <c r="AQ454" s="132"/>
      <c r="AR454" s="132"/>
      <c r="AS454" s="132"/>
      <c r="AT454" s="132"/>
      <c r="AU454" s="132"/>
      <c r="AV454" s="132"/>
      <c r="AW454" s="132"/>
      <c r="AX454" s="132"/>
      <c r="AY454" s="132"/>
      <c r="AZ454" s="132"/>
      <c r="BA454" s="132"/>
      <c r="BB454" s="132"/>
      <c r="BC454" s="132"/>
      <c r="BD454" s="132"/>
      <c r="BE454" s="132"/>
      <c r="BF454" s="132"/>
      <c r="BG454" s="132"/>
      <c r="BH454" s="132"/>
      <c r="BI454" s="132"/>
      <c r="BJ454" s="132"/>
      <c r="BK454" s="132"/>
      <c r="BL454" s="132"/>
      <c r="BM454" s="132"/>
      <c r="BN454" s="132"/>
      <c r="BO454" s="132"/>
      <c r="BP454" s="132"/>
      <c r="BQ454" s="132"/>
      <c r="BR454" s="132"/>
      <c r="BS454" s="132"/>
      <c r="BT454" s="132"/>
      <c r="BU454" s="132"/>
      <c r="BV454" s="132"/>
      <c r="BW454" s="132"/>
      <c r="BX454" s="132"/>
      <c r="BY454" s="132"/>
      <c r="BZ454" s="132"/>
      <c r="CA454" s="132"/>
    </row>
    <row r="455" spans="1:79" s="133" customFormat="1" ht="12" customHeight="1" x14ac:dyDescent="0.2">
      <c r="A455" s="133" t="s">
        <v>518</v>
      </c>
      <c r="B455" s="220" t="s">
        <v>939</v>
      </c>
      <c r="C455" s="586" t="s">
        <v>996</v>
      </c>
      <c r="D455" s="590" t="s">
        <v>264</v>
      </c>
      <c r="E455" s="588" t="s">
        <v>446</v>
      </c>
      <c r="F455" s="588" t="s">
        <v>446</v>
      </c>
      <c r="G455" s="588" t="s">
        <v>446</v>
      </c>
      <c r="H455" s="588" t="s">
        <v>446</v>
      </c>
      <c r="I455" s="589" t="s">
        <v>446</v>
      </c>
      <c r="J455" s="588" t="s">
        <v>446</v>
      </c>
      <c r="K455" s="588" t="s">
        <v>446</v>
      </c>
      <c r="L455" s="588" t="s">
        <v>446</v>
      </c>
      <c r="M455" s="588" t="s">
        <v>446</v>
      </c>
      <c r="N455" s="588" t="s">
        <v>446</v>
      </c>
      <c r="O455" s="241"/>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c r="AO455" s="132"/>
      <c r="AP455" s="132"/>
      <c r="AQ455" s="132"/>
      <c r="AR455" s="132"/>
      <c r="AS455" s="132"/>
      <c r="AT455" s="132"/>
      <c r="AU455" s="132"/>
      <c r="AV455" s="132"/>
      <c r="AW455" s="132"/>
      <c r="AX455" s="132"/>
      <c r="AY455" s="132"/>
      <c r="AZ455" s="132"/>
      <c r="BA455" s="132"/>
      <c r="BB455" s="132"/>
      <c r="BC455" s="132"/>
      <c r="BD455" s="132"/>
      <c r="BE455" s="132"/>
      <c r="BF455" s="132"/>
      <c r="BG455" s="132"/>
      <c r="BH455" s="132"/>
      <c r="BI455" s="132"/>
      <c r="BJ455" s="132"/>
      <c r="BK455" s="132"/>
      <c r="BL455" s="132"/>
      <c r="BM455" s="132"/>
      <c r="BN455" s="132"/>
      <c r="BO455" s="132"/>
      <c r="BP455" s="132"/>
      <c r="BQ455" s="132"/>
      <c r="BR455" s="132"/>
      <c r="BS455" s="132"/>
      <c r="BT455" s="132"/>
      <c r="BU455" s="132"/>
      <c r="BV455" s="132"/>
      <c r="BW455" s="132"/>
      <c r="BX455" s="132"/>
      <c r="BY455" s="132"/>
      <c r="BZ455" s="132"/>
      <c r="CA455" s="132"/>
    </row>
    <row r="456" spans="1:79" s="133" customFormat="1" ht="12" customHeight="1" x14ac:dyDescent="0.2">
      <c r="A456" s="133" t="s">
        <v>518</v>
      </c>
      <c r="B456" s="220" t="s">
        <v>939</v>
      </c>
      <c r="C456" s="586" t="s">
        <v>997</v>
      </c>
      <c r="D456" s="590" t="s">
        <v>264</v>
      </c>
      <c r="E456" s="588" t="s">
        <v>446</v>
      </c>
      <c r="F456" s="588" t="s">
        <v>446</v>
      </c>
      <c r="G456" s="588" t="s">
        <v>446</v>
      </c>
      <c r="H456" s="588" t="s">
        <v>446</v>
      </c>
      <c r="I456" s="589" t="s">
        <v>446</v>
      </c>
      <c r="J456" s="588" t="s">
        <v>446</v>
      </c>
      <c r="K456" s="588" t="s">
        <v>446</v>
      </c>
      <c r="L456" s="588" t="s">
        <v>446</v>
      </c>
      <c r="M456" s="588" t="s">
        <v>446</v>
      </c>
      <c r="N456" s="588" t="s">
        <v>446</v>
      </c>
      <c r="O456" s="241"/>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c r="AO456" s="132"/>
      <c r="AP456" s="132"/>
      <c r="AQ456" s="132"/>
      <c r="AR456" s="132"/>
      <c r="AS456" s="132"/>
      <c r="AT456" s="132"/>
      <c r="AU456" s="132"/>
      <c r="AV456" s="132"/>
      <c r="AW456" s="132"/>
      <c r="AX456" s="132"/>
      <c r="AY456" s="132"/>
      <c r="AZ456" s="132"/>
      <c r="BA456" s="132"/>
      <c r="BB456" s="132"/>
      <c r="BC456" s="132"/>
      <c r="BD456" s="132"/>
      <c r="BE456" s="132"/>
      <c r="BF456" s="132"/>
      <c r="BG456" s="132"/>
      <c r="BH456" s="132"/>
      <c r="BI456" s="132"/>
      <c r="BJ456" s="132"/>
      <c r="BK456" s="132"/>
      <c r="BL456" s="132"/>
      <c r="BM456" s="132"/>
      <c r="BN456" s="132"/>
      <c r="BO456" s="132"/>
      <c r="BP456" s="132"/>
      <c r="BQ456" s="132"/>
      <c r="BR456" s="132"/>
      <c r="BS456" s="132"/>
      <c r="BT456" s="132"/>
      <c r="BU456" s="132"/>
      <c r="BV456" s="132"/>
      <c r="BW456" s="132"/>
      <c r="BX456" s="132"/>
      <c r="BY456" s="132"/>
      <c r="BZ456" s="132"/>
      <c r="CA456" s="132"/>
    </row>
    <row r="457" spans="1:79" s="133" customFormat="1" ht="12" customHeight="1" x14ac:dyDescent="0.2">
      <c r="A457" s="133" t="s">
        <v>1164</v>
      </c>
      <c r="B457" s="220" t="s">
        <v>933</v>
      </c>
      <c r="C457" s="586" t="s">
        <v>998</v>
      </c>
      <c r="D457" s="590" t="s">
        <v>264</v>
      </c>
      <c r="E457" s="588" t="s">
        <v>446</v>
      </c>
      <c r="F457" s="588" t="s">
        <v>446</v>
      </c>
      <c r="G457" s="588" t="s">
        <v>446</v>
      </c>
      <c r="H457" s="588" t="s">
        <v>446</v>
      </c>
      <c r="I457" s="589" t="s">
        <v>446</v>
      </c>
      <c r="J457" s="588" t="s">
        <v>446</v>
      </c>
      <c r="K457" s="588" t="s">
        <v>446</v>
      </c>
      <c r="L457" s="588" t="s">
        <v>446</v>
      </c>
      <c r="M457" s="588" t="s">
        <v>446</v>
      </c>
      <c r="N457" s="588" t="s">
        <v>446</v>
      </c>
      <c r="O457" s="241"/>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c r="AO457" s="132"/>
      <c r="AP457" s="132"/>
      <c r="AQ457" s="132"/>
      <c r="AR457" s="132"/>
      <c r="AS457" s="132"/>
      <c r="AT457" s="132"/>
      <c r="AU457" s="132"/>
      <c r="AV457" s="132"/>
      <c r="AW457" s="132"/>
      <c r="AX457" s="132"/>
      <c r="AY457" s="132"/>
      <c r="AZ457" s="132"/>
      <c r="BA457" s="132"/>
      <c r="BB457" s="132"/>
      <c r="BC457" s="132"/>
      <c r="BD457" s="132"/>
      <c r="BE457" s="132"/>
      <c r="BF457" s="132"/>
      <c r="BG457" s="132"/>
      <c r="BH457" s="132"/>
      <c r="BI457" s="132"/>
      <c r="BJ457" s="132"/>
      <c r="BK457" s="132"/>
      <c r="BL457" s="132"/>
      <c r="BM457" s="132"/>
      <c r="BN457" s="132"/>
      <c r="BO457" s="132"/>
      <c r="BP457" s="132"/>
      <c r="BQ457" s="132"/>
      <c r="BR457" s="132"/>
      <c r="BS457" s="132"/>
      <c r="BT457" s="132"/>
      <c r="BU457" s="132"/>
      <c r="BV457" s="132"/>
      <c r="BW457" s="132"/>
      <c r="BX457" s="132"/>
      <c r="BY457" s="132"/>
      <c r="BZ457" s="132"/>
      <c r="CA457" s="132"/>
    </row>
    <row r="458" spans="1:79" s="133" customFormat="1" ht="12" customHeight="1" x14ac:dyDescent="0.2">
      <c r="A458" s="133" t="s">
        <v>518</v>
      </c>
      <c r="B458" s="220" t="s">
        <v>939</v>
      </c>
      <c r="C458" s="586" t="s">
        <v>999</v>
      </c>
      <c r="D458" s="590" t="s">
        <v>264</v>
      </c>
      <c r="E458" s="588" t="s">
        <v>446</v>
      </c>
      <c r="F458" s="588" t="s">
        <v>446</v>
      </c>
      <c r="G458" s="588" t="s">
        <v>446</v>
      </c>
      <c r="H458" s="588" t="s">
        <v>446</v>
      </c>
      <c r="I458" s="589" t="s">
        <v>446</v>
      </c>
      <c r="J458" s="588" t="s">
        <v>446</v>
      </c>
      <c r="K458" s="588" t="s">
        <v>446</v>
      </c>
      <c r="L458" s="588" t="s">
        <v>446</v>
      </c>
      <c r="M458" s="588" t="s">
        <v>446</v>
      </c>
      <c r="N458" s="588" t="s">
        <v>446</v>
      </c>
      <c r="O458" s="241"/>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c r="AO458" s="132"/>
      <c r="AP458" s="132"/>
      <c r="AQ458" s="132"/>
      <c r="AR458" s="132"/>
      <c r="AS458" s="132"/>
      <c r="AT458" s="132"/>
      <c r="AU458" s="132"/>
      <c r="AV458" s="132"/>
      <c r="AW458" s="132"/>
      <c r="AX458" s="132"/>
      <c r="AY458" s="132"/>
      <c r="AZ458" s="132"/>
      <c r="BA458" s="132"/>
      <c r="BB458" s="132"/>
      <c r="BC458" s="132"/>
      <c r="BD458" s="132"/>
      <c r="BE458" s="132"/>
      <c r="BF458" s="132"/>
      <c r="BG458" s="132"/>
      <c r="BH458" s="132"/>
      <c r="BI458" s="132"/>
      <c r="BJ458" s="132"/>
      <c r="BK458" s="132"/>
      <c r="BL458" s="132"/>
      <c r="BM458" s="132"/>
      <c r="BN458" s="132"/>
      <c r="BO458" s="132"/>
      <c r="BP458" s="132"/>
      <c r="BQ458" s="132"/>
      <c r="BR458" s="132"/>
      <c r="BS458" s="132"/>
      <c r="BT458" s="132"/>
      <c r="BU458" s="132"/>
      <c r="BV458" s="132"/>
      <c r="BW458" s="132"/>
      <c r="BX458" s="132"/>
      <c r="BY458" s="132"/>
      <c r="BZ458" s="132"/>
      <c r="CA458" s="132"/>
    </row>
    <row r="459" spans="1:79" s="133" customFormat="1" ht="12" customHeight="1" x14ac:dyDescent="0.2">
      <c r="A459" s="133" t="s">
        <v>518</v>
      </c>
      <c r="B459" s="220" t="s">
        <v>939</v>
      </c>
      <c r="C459" s="586" t="s">
        <v>1000</v>
      </c>
      <c r="D459" s="590" t="s">
        <v>264</v>
      </c>
      <c r="E459" s="588" t="s">
        <v>446</v>
      </c>
      <c r="F459" s="588" t="s">
        <v>446</v>
      </c>
      <c r="G459" s="588" t="s">
        <v>446</v>
      </c>
      <c r="H459" s="588" t="s">
        <v>446</v>
      </c>
      <c r="I459" s="589" t="s">
        <v>446</v>
      </c>
      <c r="J459" s="588" t="s">
        <v>446</v>
      </c>
      <c r="K459" s="588" t="s">
        <v>446</v>
      </c>
      <c r="L459" s="588" t="s">
        <v>446</v>
      </c>
      <c r="M459" s="588" t="s">
        <v>446</v>
      </c>
      <c r="N459" s="588" t="s">
        <v>446</v>
      </c>
      <c r="O459" s="241"/>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c r="AO459" s="132"/>
      <c r="AP459" s="132"/>
      <c r="AQ459" s="132"/>
      <c r="AR459" s="132"/>
      <c r="AS459" s="132"/>
      <c r="AT459" s="132"/>
      <c r="AU459" s="132"/>
      <c r="AV459" s="132"/>
      <c r="AW459" s="132"/>
      <c r="AX459" s="132"/>
      <c r="AY459" s="132"/>
      <c r="AZ459" s="132"/>
      <c r="BA459" s="132"/>
      <c r="BB459" s="132"/>
      <c r="BC459" s="132"/>
      <c r="BD459" s="132"/>
      <c r="BE459" s="132"/>
      <c r="BF459" s="132"/>
      <c r="BG459" s="132"/>
      <c r="BH459" s="132"/>
      <c r="BI459" s="132"/>
      <c r="BJ459" s="132"/>
      <c r="BK459" s="132"/>
      <c r="BL459" s="132"/>
      <c r="BM459" s="132"/>
      <c r="BN459" s="132"/>
      <c r="BO459" s="132"/>
      <c r="BP459" s="132"/>
      <c r="BQ459" s="132"/>
      <c r="BR459" s="132"/>
      <c r="BS459" s="132"/>
      <c r="BT459" s="132"/>
      <c r="BU459" s="132"/>
      <c r="BV459" s="132"/>
      <c r="BW459" s="132"/>
      <c r="BX459" s="132"/>
      <c r="BY459" s="132"/>
      <c r="BZ459" s="132"/>
      <c r="CA459" s="132"/>
    </row>
    <row r="460" spans="1:79" s="133" customFormat="1" ht="12" customHeight="1" x14ac:dyDescent="0.2">
      <c r="A460" s="133" t="s">
        <v>538</v>
      </c>
      <c r="B460" s="220" t="s">
        <v>946</v>
      </c>
      <c r="C460" s="586" t="s">
        <v>1001</v>
      </c>
      <c r="D460" s="590" t="s">
        <v>264</v>
      </c>
      <c r="E460" s="588">
        <v>13</v>
      </c>
      <c r="F460" s="588" t="s">
        <v>446</v>
      </c>
      <c r="G460" s="588" t="s">
        <v>446</v>
      </c>
      <c r="H460" s="588" t="s">
        <v>446</v>
      </c>
      <c r="I460" s="589">
        <v>3</v>
      </c>
      <c r="J460" s="588">
        <v>1</v>
      </c>
      <c r="K460" s="588">
        <v>1</v>
      </c>
      <c r="L460" s="588" t="s">
        <v>446</v>
      </c>
      <c r="M460" s="588">
        <v>1</v>
      </c>
      <c r="N460" s="588" t="s">
        <v>446</v>
      </c>
      <c r="O460" s="241"/>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c r="AO460" s="132"/>
      <c r="AP460" s="132"/>
      <c r="AQ460" s="132"/>
      <c r="AR460" s="132"/>
      <c r="AS460" s="132"/>
      <c r="AT460" s="132"/>
      <c r="AU460" s="132"/>
      <c r="AV460" s="132"/>
      <c r="AW460" s="132"/>
      <c r="AX460" s="132"/>
      <c r="AY460" s="132"/>
      <c r="AZ460" s="132"/>
      <c r="BA460" s="132"/>
      <c r="BB460" s="132"/>
      <c r="BC460" s="132"/>
      <c r="BD460" s="132"/>
      <c r="BE460" s="132"/>
      <c r="BF460" s="132"/>
      <c r="BG460" s="132"/>
      <c r="BH460" s="132"/>
      <c r="BI460" s="132"/>
      <c r="BJ460" s="132"/>
      <c r="BK460" s="132"/>
      <c r="BL460" s="132"/>
      <c r="BM460" s="132"/>
      <c r="BN460" s="132"/>
      <c r="BO460" s="132"/>
      <c r="BP460" s="132"/>
      <c r="BQ460" s="132"/>
      <c r="BR460" s="132"/>
      <c r="BS460" s="132"/>
      <c r="BT460" s="132"/>
      <c r="BU460" s="132"/>
      <c r="BV460" s="132"/>
      <c r="BW460" s="132"/>
      <c r="BX460" s="132"/>
      <c r="BY460" s="132"/>
      <c r="BZ460" s="132"/>
      <c r="CA460" s="132"/>
    </row>
    <row r="461" spans="1:79" s="133" customFormat="1" ht="12" customHeight="1" x14ac:dyDescent="0.2">
      <c r="A461" s="133" t="s">
        <v>538</v>
      </c>
      <c r="B461" s="220" t="s">
        <v>946</v>
      </c>
      <c r="C461" s="586" t="s">
        <v>1002</v>
      </c>
      <c r="D461" s="590" t="s">
        <v>264</v>
      </c>
      <c r="E461" s="588">
        <v>1</v>
      </c>
      <c r="F461" s="588">
        <v>1</v>
      </c>
      <c r="G461" s="588" t="s">
        <v>446</v>
      </c>
      <c r="H461" s="588" t="s">
        <v>446</v>
      </c>
      <c r="I461" s="589" t="s">
        <v>446</v>
      </c>
      <c r="J461" s="588" t="s">
        <v>446</v>
      </c>
      <c r="K461" s="588" t="s">
        <v>446</v>
      </c>
      <c r="L461" s="588" t="s">
        <v>446</v>
      </c>
      <c r="M461" s="588" t="s">
        <v>446</v>
      </c>
      <c r="N461" s="588" t="s">
        <v>446</v>
      </c>
      <c r="O461" s="241"/>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c r="AO461" s="132"/>
      <c r="AP461" s="132"/>
      <c r="AQ461" s="132"/>
      <c r="AR461" s="132"/>
      <c r="AS461" s="132"/>
      <c r="AT461" s="132"/>
      <c r="AU461" s="132"/>
      <c r="AV461" s="132"/>
      <c r="AW461" s="132"/>
      <c r="AX461" s="132"/>
      <c r="AY461" s="132"/>
      <c r="AZ461" s="132"/>
      <c r="BA461" s="132"/>
      <c r="BB461" s="132"/>
      <c r="BC461" s="132"/>
      <c r="BD461" s="132"/>
      <c r="BE461" s="132"/>
      <c r="BF461" s="132"/>
      <c r="BG461" s="132"/>
      <c r="BH461" s="132"/>
      <c r="BI461" s="132"/>
      <c r="BJ461" s="132"/>
      <c r="BK461" s="132"/>
      <c r="BL461" s="132"/>
      <c r="BM461" s="132"/>
      <c r="BN461" s="132"/>
      <c r="BO461" s="132"/>
      <c r="BP461" s="132"/>
      <c r="BQ461" s="132"/>
      <c r="BR461" s="132"/>
      <c r="BS461" s="132"/>
      <c r="BT461" s="132"/>
      <c r="BU461" s="132"/>
      <c r="BV461" s="132"/>
      <c r="BW461" s="132"/>
      <c r="BX461" s="132"/>
      <c r="BY461" s="132"/>
      <c r="BZ461" s="132"/>
      <c r="CA461" s="132"/>
    </row>
    <row r="462" spans="1:79" s="133" customFormat="1" ht="12" customHeight="1" x14ac:dyDescent="0.2">
      <c r="A462" s="133" t="s">
        <v>538</v>
      </c>
      <c r="B462" s="220" t="s">
        <v>946</v>
      </c>
      <c r="C462" s="586" t="s">
        <v>1003</v>
      </c>
      <c r="D462" s="590" t="s">
        <v>264</v>
      </c>
      <c r="E462" s="588">
        <v>3</v>
      </c>
      <c r="F462" s="588" t="s">
        <v>446</v>
      </c>
      <c r="G462" s="588" t="s">
        <v>446</v>
      </c>
      <c r="H462" s="588" t="s">
        <v>446</v>
      </c>
      <c r="I462" s="589">
        <v>2</v>
      </c>
      <c r="J462" s="588" t="s">
        <v>446</v>
      </c>
      <c r="K462" s="588" t="s">
        <v>446</v>
      </c>
      <c r="L462" s="588">
        <v>1</v>
      </c>
      <c r="M462" s="588">
        <v>1</v>
      </c>
      <c r="N462" s="588" t="s">
        <v>446</v>
      </c>
      <c r="O462" s="241"/>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c r="AO462" s="132"/>
      <c r="AP462" s="132"/>
      <c r="AQ462" s="132"/>
      <c r="AR462" s="132"/>
      <c r="AS462" s="132"/>
      <c r="AT462" s="132"/>
      <c r="AU462" s="132"/>
      <c r="AV462" s="132"/>
      <c r="AW462" s="132"/>
      <c r="AX462" s="132"/>
      <c r="AY462" s="132"/>
      <c r="AZ462" s="132"/>
      <c r="BA462" s="132"/>
      <c r="BB462" s="132"/>
      <c r="BC462" s="132"/>
      <c r="BD462" s="132"/>
      <c r="BE462" s="132"/>
      <c r="BF462" s="132"/>
      <c r="BG462" s="132"/>
      <c r="BH462" s="132"/>
      <c r="BI462" s="132"/>
      <c r="BJ462" s="132"/>
      <c r="BK462" s="132"/>
      <c r="BL462" s="132"/>
      <c r="BM462" s="132"/>
      <c r="BN462" s="132"/>
      <c r="BO462" s="132"/>
      <c r="BP462" s="132"/>
      <c r="BQ462" s="132"/>
      <c r="BR462" s="132"/>
      <c r="BS462" s="132"/>
      <c r="BT462" s="132"/>
      <c r="BU462" s="132"/>
      <c r="BV462" s="132"/>
      <c r="BW462" s="132"/>
      <c r="BX462" s="132"/>
      <c r="BY462" s="132"/>
      <c r="BZ462" s="132"/>
      <c r="CA462" s="132"/>
    </row>
    <row r="463" spans="1:79" s="133" customFormat="1" ht="12" customHeight="1" x14ac:dyDescent="0.2">
      <c r="A463" s="133" t="s">
        <v>538</v>
      </c>
      <c r="B463" s="220" t="s">
        <v>946</v>
      </c>
      <c r="C463" s="586" t="s">
        <v>1004</v>
      </c>
      <c r="D463" s="590" t="s">
        <v>264</v>
      </c>
      <c r="E463" s="588">
        <v>2</v>
      </c>
      <c r="F463" s="588" t="s">
        <v>446</v>
      </c>
      <c r="G463" s="588" t="s">
        <v>446</v>
      </c>
      <c r="H463" s="588" t="s">
        <v>446</v>
      </c>
      <c r="I463" s="589">
        <v>2</v>
      </c>
      <c r="J463" s="588" t="s">
        <v>446</v>
      </c>
      <c r="K463" s="588" t="s">
        <v>446</v>
      </c>
      <c r="L463" s="588" t="s">
        <v>446</v>
      </c>
      <c r="M463" s="588" t="s">
        <v>446</v>
      </c>
      <c r="N463" s="588" t="s">
        <v>446</v>
      </c>
      <c r="O463" s="241"/>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c r="AO463" s="132"/>
      <c r="AP463" s="132"/>
      <c r="AQ463" s="132"/>
      <c r="AR463" s="132"/>
      <c r="AS463" s="132"/>
      <c r="AT463" s="132"/>
      <c r="AU463" s="132"/>
      <c r="AV463" s="132"/>
      <c r="AW463" s="132"/>
      <c r="AX463" s="132"/>
      <c r="AY463" s="132"/>
      <c r="AZ463" s="132"/>
      <c r="BA463" s="132"/>
      <c r="BB463" s="132"/>
      <c r="BC463" s="132"/>
      <c r="BD463" s="132"/>
      <c r="BE463" s="132"/>
      <c r="BF463" s="132"/>
      <c r="BG463" s="132"/>
      <c r="BH463" s="132"/>
      <c r="BI463" s="132"/>
      <c r="BJ463" s="132"/>
      <c r="BK463" s="132"/>
      <c r="BL463" s="132"/>
      <c r="BM463" s="132"/>
      <c r="BN463" s="132"/>
      <c r="BO463" s="132"/>
      <c r="BP463" s="132"/>
      <c r="BQ463" s="132"/>
      <c r="BR463" s="132"/>
      <c r="BS463" s="132"/>
      <c r="BT463" s="132"/>
      <c r="BU463" s="132"/>
      <c r="BV463" s="132"/>
      <c r="BW463" s="132"/>
      <c r="BX463" s="132"/>
      <c r="BY463" s="132"/>
      <c r="BZ463" s="132"/>
      <c r="CA463" s="132"/>
    </row>
    <row r="464" spans="1:79" s="133" customFormat="1" ht="12" customHeight="1" x14ac:dyDescent="0.2">
      <c r="A464" s="133" t="s">
        <v>538</v>
      </c>
      <c r="B464" s="220" t="s">
        <v>946</v>
      </c>
      <c r="C464" s="586" t="s">
        <v>1005</v>
      </c>
      <c r="D464" s="590" t="s">
        <v>264</v>
      </c>
      <c r="E464" s="588" t="s">
        <v>446</v>
      </c>
      <c r="F464" s="588" t="s">
        <v>446</v>
      </c>
      <c r="G464" s="588" t="s">
        <v>446</v>
      </c>
      <c r="H464" s="588" t="s">
        <v>446</v>
      </c>
      <c r="I464" s="589" t="s">
        <v>446</v>
      </c>
      <c r="J464" s="588" t="s">
        <v>446</v>
      </c>
      <c r="K464" s="588" t="s">
        <v>446</v>
      </c>
      <c r="L464" s="588" t="s">
        <v>446</v>
      </c>
      <c r="M464" s="588" t="s">
        <v>446</v>
      </c>
      <c r="N464" s="588" t="s">
        <v>446</v>
      </c>
      <c r="O464" s="241"/>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c r="AO464" s="132"/>
      <c r="AP464" s="132"/>
      <c r="AQ464" s="132"/>
      <c r="AR464" s="132"/>
      <c r="AS464" s="132"/>
      <c r="AT464" s="132"/>
      <c r="AU464" s="132"/>
      <c r="AV464" s="132"/>
      <c r="AW464" s="132"/>
      <c r="AX464" s="132"/>
      <c r="AY464" s="132"/>
      <c r="AZ464" s="132"/>
      <c r="BA464" s="132"/>
      <c r="BB464" s="132"/>
      <c r="BC464" s="132"/>
      <c r="BD464" s="132"/>
      <c r="BE464" s="132"/>
      <c r="BF464" s="132"/>
      <c r="BG464" s="132"/>
      <c r="BH464" s="132"/>
      <c r="BI464" s="132"/>
      <c r="BJ464" s="132"/>
      <c r="BK464" s="132"/>
      <c r="BL464" s="132"/>
      <c r="BM464" s="132"/>
      <c r="BN464" s="132"/>
      <c r="BO464" s="132"/>
      <c r="BP464" s="132"/>
      <c r="BQ464" s="132"/>
      <c r="BR464" s="132"/>
      <c r="BS464" s="132"/>
      <c r="BT464" s="132"/>
      <c r="BU464" s="132"/>
      <c r="BV464" s="132"/>
      <c r="BW464" s="132"/>
      <c r="BX464" s="132"/>
      <c r="BY464" s="132"/>
      <c r="BZ464" s="132"/>
      <c r="CA464" s="132"/>
    </row>
    <row r="465" spans="1:79" s="133" customFormat="1" ht="12" customHeight="1" x14ac:dyDescent="0.2">
      <c r="A465" s="133" t="s">
        <v>538</v>
      </c>
      <c r="B465" s="220" t="s">
        <v>946</v>
      </c>
      <c r="C465" s="586" t="s">
        <v>1006</v>
      </c>
      <c r="D465" s="590" t="s">
        <v>264</v>
      </c>
      <c r="E465" s="588">
        <v>2</v>
      </c>
      <c r="F465" s="588">
        <v>2</v>
      </c>
      <c r="G465" s="588" t="s">
        <v>446</v>
      </c>
      <c r="H465" s="588" t="s">
        <v>446</v>
      </c>
      <c r="I465" s="589">
        <v>1</v>
      </c>
      <c r="J465" s="588" t="s">
        <v>446</v>
      </c>
      <c r="K465" s="588">
        <v>1</v>
      </c>
      <c r="L465" s="588" t="s">
        <v>446</v>
      </c>
      <c r="M465" s="588">
        <v>1</v>
      </c>
      <c r="N465" s="588" t="s">
        <v>446</v>
      </c>
      <c r="O465" s="241"/>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c r="AO465" s="132"/>
      <c r="AP465" s="132"/>
      <c r="AQ465" s="132"/>
      <c r="AR465" s="132"/>
      <c r="AS465" s="132"/>
      <c r="AT465" s="132"/>
      <c r="AU465" s="132"/>
      <c r="AV465" s="132"/>
      <c r="AW465" s="132"/>
      <c r="AX465" s="132"/>
      <c r="AY465" s="132"/>
      <c r="AZ465" s="132"/>
      <c r="BA465" s="132"/>
      <c r="BB465" s="132"/>
      <c r="BC465" s="132"/>
      <c r="BD465" s="132"/>
      <c r="BE465" s="132"/>
      <c r="BF465" s="132"/>
      <c r="BG465" s="132"/>
      <c r="BH465" s="132"/>
      <c r="BI465" s="132"/>
      <c r="BJ465" s="132"/>
      <c r="BK465" s="132"/>
      <c r="BL465" s="132"/>
      <c r="BM465" s="132"/>
      <c r="BN465" s="132"/>
      <c r="BO465" s="132"/>
      <c r="BP465" s="132"/>
      <c r="BQ465" s="132"/>
      <c r="BR465" s="132"/>
      <c r="BS465" s="132"/>
      <c r="BT465" s="132"/>
      <c r="BU465" s="132"/>
      <c r="BV465" s="132"/>
      <c r="BW465" s="132"/>
      <c r="BX465" s="132"/>
      <c r="BY465" s="132"/>
      <c r="BZ465" s="132"/>
      <c r="CA465" s="132"/>
    </row>
    <row r="466" spans="1:79" s="133" customFormat="1" ht="12" customHeight="1" x14ac:dyDescent="0.2">
      <c r="A466" s="133" t="s">
        <v>538</v>
      </c>
      <c r="B466" s="220" t="s">
        <v>946</v>
      </c>
      <c r="C466" s="586" t="s">
        <v>1007</v>
      </c>
      <c r="D466" s="590" t="s">
        <v>264</v>
      </c>
      <c r="E466" s="588" t="s">
        <v>446</v>
      </c>
      <c r="F466" s="588" t="s">
        <v>446</v>
      </c>
      <c r="G466" s="588" t="s">
        <v>446</v>
      </c>
      <c r="H466" s="588" t="s">
        <v>446</v>
      </c>
      <c r="I466" s="589" t="s">
        <v>446</v>
      </c>
      <c r="J466" s="588" t="s">
        <v>446</v>
      </c>
      <c r="K466" s="588" t="s">
        <v>446</v>
      </c>
      <c r="L466" s="588" t="s">
        <v>446</v>
      </c>
      <c r="M466" s="588" t="s">
        <v>446</v>
      </c>
      <c r="N466" s="588" t="s">
        <v>446</v>
      </c>
      <c r="O466" s="241"/>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c r="AO466" s="132"/>
      <c r="AP466" s="132"/>
      <c r="AQ466" s="132"/>
      <c r="AR466" s="132"/>
      <c r="AS466" s="132"/>
      <c r="AT466" s="132"/>
      <c r="AU466" s="132"/>
      <c r="AV466" s="132"/>
      <c r="AW466" s="132"/>
      <c r="AX466" s="132"/>
      <c r="AY466" s="132"/>
      <c r="AZ466" s="132"/>
      <c r="BA466" s="132"/>
      <c r="BB466" s="132"/>
      <c r="BC466" s="132"/>
      <c r="BD466" s="132"/>
      <c r="BE466" s="132"/>
      <c r="BF466" s="132"/>
      <c r="BG466" s="132"/>
      <c r="BH466" s="132"/>
      <c r="BI466" s="132"/>
      <c r="BJ466" s="132"/>
      <c r="BK466" s="132"/>
      <c r="BL466" s="132"/>
      <c r="BM466" s="132"/>
      <c r="BN466" s="132"/>
      <c r="BO466" s="132"/>
      <c r="BP466" s="132"/>
      <c r="BQ466" s="132"/>
      <c r="BR466" s="132"/>
      <c r="BS466" s="132"/>
      <c r="BT466" s="132"/>
      <c r="BU466" s="132"/>
      <c r="BV466" s="132"/>
      <c r="BW466" s="132"/>
      <c r="BX466" s="132"/>
      <c r="BY466" s="132"/>
      <c r="BZ466" s="132"/>
      <c r="CA466" s="132"/>
    </row>
    <row r="467" spans="1:79" s="133" customFormat="1" ht="12" customHeight="1" x14ac:dyDescent="0.2">
      <c r="A467" s="133" t="s">
        <v>538</v>
      </c>
      <c r="B467" s="220" t="s">
        <v>946</v>
      </c>
      <c r="C467" s="586" t="s">
        <v>1008</v>
      </c>
      <c r="D467" s="590" t="s">
        <v>264</v>
      </c>
      <c r="E467" s="588">
        <v>3</v>
      </c>
      <c r="F467" s="588">
        <v>3</v>
      </c>
      <c r="G467" s="588" t="s">
        <v>446</v>
      </c>
      <c r="H467" s="588" t="s">
        <v>446</v>
      </c>
      <c r="I467" s="589">
        <v>2</v>
      </c>
      <c r="J467" s="588">
        <v>1</v>
      </c>
      <c r="K467" s="588" t="s">
        <v>446</v>
      </c>
      <c r="L467" s="588" t="s">
        <v>446</v>
      </c>
      <c r="M467" s="588" t="s">
        <v>446</v>
      </c>
      <c r="N467" s="588">
        <v>1</v>
      </c>
      <c r="O467" s="241"/>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c r="AO467" s="132"/>
      <c r="AP467" s="132"/>
      <c r="AQ467" s="132"/>
      <c r="AR467" s="132"/>
      <c r="AS467" s="132"/>
      <c r="AT467" s="132"/>
      <c r="AU467" s="132"/>
      <c r="AV467" s="132"/>
      <c r="AW467" s="132"/>
      <c r="AX467" s="132"/>
      <c r="AY467" s="132"/>
      <c r="AZ467" s="132"/>
      <c r="BA467" s="132"/>
      <c r="BB467" s="132"/>
      <c r="BC467" s="132"/>
      <c r="BD467" s="132"/>
      <c r="BE467" s="132"/>
      <c r="BF467" s="132"/>
      <c r="BG467" s="132"/>
      <c r="BH467" s="132"/>
      <c r="BI467" s="132"/>
      <c r="BJ467" s="132"/>
      <c r="BK467" s="132"/>
      <c r="BL467" s="132"/>
      <c r="BM467" s="132"/>
      <c r="BN467" s="132"/>
      <c r="BO467" s="132"/>
      <c r="BP467" s="132"/>
      <c r="BQ467" s="132"/>
      <c r="BR467" s="132"/>
      <c r="BS467" s="132"/>
      <c r="BT467" s="132"/>
      <c r="BU467" s="132"/>
      <c r="BV467" s="132"/>
      <c r="BW467" s="132"/>
      <c r="BX467" s="132"/>
      <c r="BY467" s="132"/>
      <c r="BZ467" s="132"/>
      <c r="CA467" s="132"/>
    </row>
    <row r="468" spans="1:79" s="133" customFormat="1" ht="12" customHeight="1" x14ac:dyDescent="0.2">
      <c r="A468" s="133" t="s">
        <v>526</v>
      </c>
      <c r="B468" s="220" t="s">
        <v>940</v>
      </c>
      <c r="C468" s="586" t="s">
        <v>1009</v>
      </c>
      <c r="D468" s="590" t="s">
        <v>264</v>
      </c>
      <c r="E468" s="588">
        <v>10</v>
      </c>
      <c r="F468" s="588">
        <v>1</v>
      </c>
      <c r="G468" s="588" t="s">
        <v>446</v>
      </c>
      <c r="H468" s="588" t="s">
        <v>446</v>
      </c>
      <c r="I468" s="589">
        <v>3</v>
      </c>
      <c r="J468" s="588">
        <v>4</v>
      </c>
      <c r="K468" s="588">
        <v>1</v>
      </c>
      <c r="L468" s="588" t="s">
        <v>446</v>
      </c>
      <c r="M468" s="588">
        <v>2</v>
      </c>
      <c r="N468" s="588">
        <v>3</v>
      </c>
      <c r="O468" s="241"/>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c r="AO468" s="132"/>
      <c r="AP468" s="132"/>
      <c r="AQ468" s="132"/>
      <c r="AR468" s="132"/>
      <c r="AS468" s="132"/>
      <c r="AT468" s="132"/>
      <c r="AU468" s="132"/>
      <c r="AV468" s="132"/>
      <c r="AW468" s="132"/>
      <c r="AX468" s="132"/>
      <c r="AY468" s="132"/>
      <c r="AZ468" s="132"/>
      <c r="BA468" s="132"/>
      <c r="BB468" s="132"/>
      <c r="BC468" s="132"/>
      <c r="BD468" s="132"/>
      <c r="BE468" s="132"/>
      <c r="BF468" s="132"/>
      <c r="BG468" s="132"/>
      <c r="BH468" s="132"/>
      <c r="BI468" s="132"/>
      <c r="BJ468" s="132"/>
      <c r="BK468" s="132"/>
      <c r="BL468" s="132"/>
      <c r="BM468" s="132"/>
      <c r="BN468" s="132"/>
      <c r="BO468" s="132"/>
      <c r="BP468" s="132"/>
      <c r="BQ468" s="132"/>
      <c r="BR468" s="132"/>
      <c r="BS468" s="132"/>
      <c r="BT468" s="132"/>
      <c r="BU468" s="132"/>
      <c r="BV468" s="132"/>
      <c r="BW468" s="132"/>
      <c r="BX468" s="132"/>
      <c r="BY468" s="132"/>
      <c r="BZ468" s="132"/>
      <c r="CA468" s="132"/>
    </row>
    <row r="469" spans="1:79" s="133" customFormat="1" ht="12" customHeight="1" x14ac:dyDescent="0.2">
      <c r="A469" s="133" t="s">
        <v>526</v>
      </c>
      <c r="B469" s="220" t="s">
        <v>940</v>
      </c>
      <c r="C469" s="586" t="s">
        <v>1010</v>
      </c>
      <c r="D469" s="590" t="s">
        <v>264</v>
      </c>
      <c r="E469" s="588">
        <v>2</v>
      </c>
      <c r="F469" s="588">
        <v>2</v>
      </c>
      <c r="G469" s="588" t="s">
        <v>446</v>
      </c>
      <c r="H469" s="588" t="s">
        <v>446</v>
      </c>
      <c r="I469" s="589">
        <v>1</v>
      </c>
      <c r="J469" s="588">
        <v>1</v>
      </c>
      <c r="K469" s="588" t="s">
        <v>446</v>
      </c>
      <c r="L469" s="588" t="s">
        <v>446</v>
      </c>
      <c r="M469" s="588" t="s">
        <v>446</v>
      </c>
      <c r="N469" s="588" t="s">
        <v>446</v>
      </c>
      <c r="O469" s="241"/>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c r="AO469" s="132"/>
      <c r="AP469" s="132"/>
      <c r="AQ469" s="132"/>
      <c r="AR469" s="132"/>
      <c r="AS469" s="132"/>
      <c r="AT469" s="132"/>
      <c r="AU469" s="132"/>
      <c r="AV469" s="132"/>
      <c r="AW469" s="132"/>
      <c r="AX469" s="132"/>
      <c r="AY469" s="132"/>
      <c r="AZ469" s="132"/>
      <c r="BA469" s="132"/>
      <c r="BB469" s="132"/>
      <c r="BC469" s="132"/>
      <c r="BD469" s="132"/>
      <c r="BE469" s="132"/>
      <c r="BF469" s="132"/>
      <c r="BG469" s="132"/>
      <c r="BH469" s="132"/>
      <c r="BI469" s="132"/>
      <c r="BJ469" s="132"/>
      <c r="BK469" s="132"/>
      <c r="BL469" s="132"/>
      <c r="BM469" s="132"/>
      <c r="BN469" s="132"/>
      <c r="BO469" s="132"/>
      <c r="BP469" s="132"/>
      <c r="BQ469" s="132"/>
      <c r="BR469" s="132"/>
      <c r="BS469" s="132"/>
      <c r="BT469" s="132"/>
      <c r="BU469" s="132"/>
      <c r="BV469" s="132"/>
      <c r="BW469" s="132"/>
      <c r="BX469" s="132"/>
      <c r="BY469" s="132"/>
      <c r="BZ469" s="132"/>
      <c r="CA469" s="132"/>
    </row>
    <row r="470" spans="1:79" s="133" customFormat="1" ht="12" customHeight="1" x14ac:dyDescent="0.2">
      <c r="A470" s="133" t="s">
        <v>526</v>
      </c>
      <c r="B470" s="220" t="s">
        <v>940</v>
      </c>
      <c r="C470" s="586" t="s">
        <v>1011</v>
      </c>
      <c r="D470" s="590" t="s">
        <v>264</v>
      </c>
      <c r="E470" s="588" t="s">
        <v>446</v>
      </c>
      <c r="F470" s="588" t="s">
        <v>446</v>
      </c>
      <c r="G470" s="588" t="s">
        <v>446</v>
      </c>
      <c r="H470" s="588" t="s">
        <v>446</v>
      </c>
      <c r="I470" s="589" t="s">
        <v>446</v>
      </c>
      <c r="J470" s="588" t="s">
        <v>446</v>
      </c>
      <c r="K470" s="588" t="s">
        <v>446</v>
      </c>
      <c r="L470" s="588" t="s">
        <v>446</v>
      </c>
      <c r="M470" s="588" t="s">
        <v>446</v>
      </c>
      <c r="N470" s="588" t="s">
        <v>446</v>
      </c>
      <c r="O470" s="241"/>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c r="AO470" s="132"/>
      <c r="AP470" s="132"/>
      <c r="AQ470" s="132"/>
      <c r="AR470" s="132"/>
      <c r="AS470" s="132"/>
      <c r="AT470" s="132"/>
      <c r="AU470" s="132"/>
      <c r="AV470" s="132"/>
      <c r="AW470" s="132"/>
      <c r="AX470" s="132"/>
      <c r="AY470" s="132"/>
      <c r="AZ470" s="132"/>
      <c r="BA470" s="132"/>
      <c r="BB470" s="132"/>
      <c r="BC470" s="132"/>
      <c r="BD470" s="132"/>
      <c r="BE470" s="132"/>
      <c r="BF470" s="132"/>
      <c r="BG470" s="132"/>
      <c r="BH470" s="132"/>
      <c r="BI470" s="132"/>
      <c r="BJ470" s="132"/>
      <c r="BK470" s="132"/>
      <c r="BL470" s="132"/>
      <c r="BM470" s="132"/>
      <c r="BN470" s="132"/>
      <c r="BO470" s="132"/>
      <c r="BP470" s="132"/>
      <c r="BQ470" s="132"/>
      <c r="BR470" s="132"/>
      <c r="BS470" s="132"/>
      <c r="BT470" s="132"/>
      <c r="BU470" s="132"/>
      <c r="BV470" s="132"/>
      <c r="BW470" s="132"/>
      <c r="BX470" s="132"/>
      <c r="BY470" s="132"/>
      <c r="BZ470" s="132"/>
      <c r="CA470" s="132"/>
    </row>
    <row r="471" spans="1:79" s="133" customFormat="1" ht="12" customHeight="1" x14ac:dyDescent="0.2">
      <c r="A471" s="133" t="s">
        <v>526</v>
      </c>
      <c r="B471" s="220" t="s">
        <v>940</v>
      </c>
      <c r="C471" s="586" t="s">
        <v>1012</v>
      </c>
      <c r="D471" s="590" t="s">
        <v>264</v>
      </c>
      <c r="E471" s="588">
        <v>1</v>
      </c>
      <c r="F471" s="588">
        <v>1</v>
      </c>
      <c r="G471" s="588" t="s">
        <v>446</v>
      </c>
      <c r="H471" s="588" t="s">
        <v>446</v>
      </c>
      <c r="I471" s="589" t="s">
        <v>446</v>
      </c>
      <c r="J471" s="588">
        <v>1</v>
      </c>
      <c r="K471" s="588" t="s">
        <v>446</v>
      </c>
      <c r="L471" s="588" t="s">
        <v>446</v>
      </c>
      <c r="M471" s="588" t="s">
        <v>446</v>
      </c>
      <c r="N471" s="588" t="s">
        <v>446</v>
      </c>
      <c r="O471" s="241"/>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c r="AO471" s="132"/>
      <c r="AP471" s="132"/>
      <c r="AQ471" s="132"/>
      <c r="AR471" s="132"/>
      <c r="AS471" s="132"/>
      <c r="AT471" s="132"/>
      <c r="AU471" s="132"/>
      <c r="AV471" s="132"/>
      <c r="AW471" s="132"/>
      <c r="AX471" s="132"/>
      <c r="AY471" s="132"/>
      <c r="AZ471" s="132"/>
      <c r="BA471" s="132"/>
      <c r="BB471" s="132"/>
      <c r="BC471" s="132"/>
      <c r="BD471" s="132"/>
      <c r="BE471" s="132"/>
      <c r="BF471" s="132"/>
      <c r="BG471" s="132"/>
      <c r="BH471" s="132"/>
      <c r="BI471" s="132"/>
      <c r="BJ471" s="132"/>
      <c r="BK471" s="132"/>
      <c r="BL471" s="132"/>
      <c r="BM471" s="132"/>
      <c r="BN471" s="132"/>
      <c r="BO471" s="132"/>
      <c r="BP471" s="132"/>
      <c r="BQ471" s="132"/>
      <c r="BR471" s="132"/>
      <c r="BS471" s="132"/>
      <c r="BT471" s="132"/>
      <c r="BU471" s="132"/>
      <c r="BV471" s="132"/>
      <c r="BW471" s="132"/>
      <c r="BX471" s="132"/>
      <c r="BY471" s="132"/>
      <c r="BZ471" s="132"/>
      <c r="CA471" s="132"/>
    </row>
    <row r="472" spans="1:79" s="133" customFormat="1" ht="12" customHeight="1" x14ac:dyDescent="0.2">
      <c r="A472" s="133" t="s">
        <v>543</v>
      </c>
      <c r="B472" s="220" t="s">
        <v>936</v>
      </c>
      <c r="C472" s="586" t="s">
        <v>1013</v>
      </c>
      <c r="D472" s="590" t="s">
        <v>264</v>
      </c>
      <c r="E472" s="588">
        <v>3</v>
      </c>
      <c r="F472" s="588">
        <v>3</v>
      </c>
      <c r="G472" s="588" t="s">
        <v>446</v>
      </c>
      <c r="H472" s="588" t="s">
        <v>446</v>
      </c>
      <c r="I472" s="589">
        <v>1</v>
      </c>
      <c r="J472" s="588">
        <v>1</v>
      </c>
      <c r="K472" s="588" t="s">
        <v>446</v>
      </c>
      <c r="L472" s="588" t="s">
        <v>446</v>
      </c>
      <c r="M472" s="588" t="s">
        <v>446</v>
      </c>
      <c r="N472" s="588">
        <v>2</v>
      </c>
      <c r="O472" s="241"/>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c r="AO472" s="132"/>
      <c r="AP472" s="132"/>
      <c r="AQ472" s="132"/>
      <c r="AR472" s="132"/>
      <c r="AS472" s="132"/>
      <c r="AT472" s="132"/>
      <c r="AU472" s="132"/>
      <c r="AV472" s="132"/>
      <c r="AW472" s="132"/>
      <c r="AX472" s="132"/>
      <c r="AY472" s="132"/>
      <c r="AZ472" s="132"/>
      <c r="BA472" s="132"/>
      <c r="BB472" s="132"/>
      <c r="BC472" s="132"/>
      <c r="BD472" s="132"/>
      <c r="BE472" s="132"/>
      <c r="BF472" s="132"/>
      <c r="BG472" s="132"/>
      <c r="BH472" s="132"/>
      <c r="BI472" s="132"/>
      <c r="BJ472" s="132"/>
      <c r="BK472" s="132"/>
      <c r="BL472" s="132"/>
      <c r="BM472" s="132"/>
      <c r="BN472" s="132"/>
      <c r="BO472" s="132"/>
      <c r="BP472" s="132"/>
      <c r="BQ472" s="132"/>
      <c r="BR472" s="132"/>
      <c r="BS472" s="132"/>
      <c r="BT472" s="132"/>
      <c r="BU472" s="132"/>
      <c r="BV472" s="132"/>
      <c r="BW472" s="132"/>
      <c r="BX472" s="132"/>
      <c r="BY472" s="132"/>
      <c r="BZ472" s="132"/>
      <c r="CA472" s="132"/>
    </row>
    <row r="473" spans="1:79" s="133" customFormat="1" ht="12" customHeight="1" x14ac:dyDescent="0.2">
      <c r="A473" s="133" t="s">
        <v>543</v>
      </c>
      <c r="B473" s="220" t="s">
        <v>936</v>
      </c>
      <c r="C473" s="586" t="s">
        <v>1014</v>
      </c>
      <c r="D473" s="590" t="s">
        <v>264</v>
      </c>
      <c r="E473" s="588">
        <v>1</v>
      </c>
      <c r="F473" s="588" t="s">
        <v>446</v>
      </c>
      <c r="G473" s="588" t="s">
        <v>446</v>
      </c>
      <c r="H473" s="588" t="s">
        <v>446</v>
      </c>
      <c r="I473" s="589" t="s">
        <v>446</v>
      </c>
      <c r="J473" s="588" t="s">
        <v>446</v>
      </c>
      <c r="K473" s="588">
        <v>1</v>
      </c>
      <c r="L473" s="588" t="s">
        <v>446</v>
      </c>
      <c r="M473" s="588">
        <v>1</v>
      </c>
      <c r="N473" s="588" t="s">
        <v>446</v>
      </c>
      <c r="O473" s="241"/>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c r="AO473" s="132"/>
      <c r="AP473" s="132"/>
      <c r="AQ473" s="132"/>
      <c r="AR473" s="132"/>
      <c r="AS473" s="132"/>
      <c r="AT473" s="132"/>
      <c r="AU473" s="132"/>
      <c r="AV473" s="132"/>
      <c r="AW473" s="132"/>
      <c r="AX473" s="132"/>
      <c r="AY473" s="132"/>
      <c r="AZ473" s="132"/>
      <c r="BA473" s="132"/>
      <c r="BB473" s="132"/>
      <c r="BC473" s="132"/>
      <c r="BD473" s="132"/>
      <c r="BE473" s="132"/>
      <c r="BF473" s="132"/>
      <c r="BG473" s="132"/>
      <c r="BH473" s="132"/>
      <c r="BI473" s="132"/>
      <c r="BJ473" s="132"/>
      <c r="BK473" s="132"/>
      <c r="BL473" s="132"/>
      <c r="BM473" s="132"/>
      <c r="BN473" s="132"/>
      <c r="BO473" s="132"/>
      <c r="BP473" s="132"/>
      <c r="BQ473" s="132"/>
      <c r="BR473" s="132"/>
      <c r="BS473" s="132"/>
      <c r="BT473" s="132"/>
      <c r="BU473" s="132"/>
      <c r="BV473" s="132"/>
      <c r="BW473" s="132"/>
      <c r="BX473" s="132"/>
      <c r="BY473" s="132"/>
      <c r="BZ473" s="132"/>
      <c r="CA473" s="132"/>
    </row>
    <row r="474" spans="1:79" s="133" customFormat="1" ht="12" customHeight="1" x14ac:dyDescent="0.2">
      <c r="A474" s="133" t="s">
        <v>543</v>
      </c>
      <c r="B474" s="220" t="s">
        <v>936</v>
      </c>
      <c r="C474" s="586" t="s">
        <v>1015</v>
      </c>
      <c r="D474" s="590" t="s">
        <v>264</v>
      </c>
      <c r="E474" s="588" t="s">
        <v>446</v>
      </c>
      <c r="F474" s="588" t="s">
        <v>446</v>
      </c>
      <c r="G474" s="588" t="s">
        <v>446</v>
      </c>
      <c r="H474" s="588" t="s">
        <v>446</v>
      </c>
      <c r="I474" s="589" t="s">
        <v>446</v>
      </c>
      <c r="J474" s="588" t="s">
        <v>446</v>
      </c>
      <c r="K474" s="588" t="s">
        <v>446</v>
      </c>
      <c r="L474" s="588" t="s">
        <v>446</v>
      </c>
      <c r="M474" s="588" t="s">
        <v>446</v>
      </c>
      <c r="N474" s="588" t="s">
        <v>446</v>
      </c>
      <c r="O474" s="241"/>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c r="AO474" s="132"/>
      <c r="AP474" s="132"/>
      <c r="AQ474" s="132"/>
      <c r="AR474" s="132"/>
      <c r="AS474" s="132"/>
      <c r="AT474" s="132"/>
      <c r="AU474" s="132"/>
      <c r="AV474" s="132"/>
      <c r="AW474" s="132"/>
      <c r="AX474" s="132"/>
      <c r="AY474" s="132"/>
      <c r="AZ474" s="132"/>
      <c r="BA474" s="132"/>
      <c r="BB474" s="132"/>
      <c r="BC474" s="132"/>
      <c r="BD474" s="132"/>
      <c r="BE474" s="132"/>
      <c r="BF474" s="132"/>
      <c r="BG474" s="132"/>
      <c r="BH474" s="132"/>
      <c r="BI474" s="132"/>
      <c r="BJ474" s="132"/>
      <c r="BK474" s="132"/>
      <c r="BL474" s="132"/>
      <c r="BM474" s="132"/>
      <c r="BN474" s="132"/>
      <c r="BO474" s="132"/>
      <c r="BP474" s="132"/>
      <c r="BQ474" s="132"/>
      <c r="BR474" s="132"/>
      <c r="BS474" s="132"/>
      <c r="BT474" s="132"/>
      <c r="BU474" s="132"/>
      <c r="BV474" s="132"/>
      <c r="BW474" s="132"/>
      <c r="BX474" s="132"/>
      <c r="BY474" s="132"/>
      <c r="BZ474" s="132"/>
      <c r="CA474" s="132"/>
    </row>
    <row r="475" spans="1:79" s="133" customFormat="1" ht="12" customHeight="1" x14ac:dyDescent="0.2">
      <c r="A475" s="133" t="s">
        <v>543</v>
      </c>
      <c r="B475" s="220" t="s">
        <v>936</v>
      </c>
      <c r="C475" s="586" t="s">
        <v>1016</v>
      </c>
      <c r="D475" s="590" t="s">
        <v>264</v>
      </c>
      <c r="E475" s="588">
        <v>2</v>
      </c>
      <c r="F475" s="588" t="s">
        <v>446</v>
      </c>
      <c r="G475" s="588" t="s">
        <v>446</v>
      </c>
      <c r="H475" s="588" t="s">
        <v>446</v>
      </c>
      <c r="I475" s="589" t="s">
        <v>446</v>
      </c>
      <c r="J475" s="588">
        <v>1</v>
      </c>
      <c r="K475" s="588" t="s">
        <v>446</v>
      </c>
      <c r="L475" s="588" t="s">
        <v>446</v>
      </c>
      <c r="M475" s="588" t="s">
        <v>446</v>
      </c>
      <c r="N475" s="588" t="s">
        <v>446</v>
      </c>
      <c r="O475" s="241"/>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c r="AO475" s="132"/>
      <c r="AP475" s="132"/>
      <c r="AQ475" s="132"/>
      <c r="AR475" s="132"/>
      <c r="AS475" s="132"/>
      <c r="AT475" s="132"/>
      <c r="AU475" s="132"/>
      <c r="AV475" s="132"/>
      <c r="AW475" s="132"/>
      <c r="AX475" s="132"/>
      <c r="AY475" s="132"/>
      <c r="AZ475" s="132"/>
      <c r="BA475" s="132"/>
      <c r="BB475" s="132"/>
      <c r="BC475" s="132"/>
      <c r="BD475" s="132"/>
      <c r="BE475" s="132"/>
      <c r="BF475" s="132"/>
      <c r="BG475" s="132"/>
      <c r="BH475" s="132"/>
      <c r="BI475" s="132"/>
      <c r="BJ475" s="132"/>
      <c r="BK475" s="132"/>
      <c r="BL475" s="132"/>
      <c r="BM475" s="132"/>
      <c r="BN475" s="132"/>
      <c r="BO475" s="132"/>
      <c r="BP475" s="132"/>
      <c r="BQ475" s="132"/>
      <c r="BR475" s="132"/>
      <c r="BS475" s="132"/>
      <c r="BT475" s="132"/>
      <c r="BU475" s="132"/>
      <c r="BV475" s="132"/>
      <c r="BW475" s="132"/>
      <c r="BX475" s="132"/>
      <c r="BY475" s="132"/>
      <c r="BZ475" s="132"/>
      <c r="CA475" s="132"/>
    </row>
    <row r="476" spans="1:79" s="133" customFormat="1" ht="12" customHeight="1" x14ac:dyDescent="0.2">
      <c r="A476" s="133" t="s">
        <v>543</v>
      </c>
      <c r="B476" s="220" t="s">
        <v>936</v>
      </c>
      <c r="C476" s="586" t="s">
        <v>1017</v>
      </c>
      <c r="D476" s="590" t="s">
        <v>264</v>
      </c>
      <c r="E476" s="588" t="s">
        <v>446</v>
      </c>
      <c r="F476" s="588" t="s">
        <v>446</v>
      </c>
      <c r="G476" s="588" t="s">
        <v>446</v>
      </c>
      <c r="H476" s="588" t="s">
        <v>446</v>
      </c>
      <c r="I476" s="589" t="s">
        <v>446</v>
      </c>
      <c r="J476" s="588" t="s">
        <v>446</v>
      </c>
      <c r="K476" s="588" t="s">
        <v>446</v>
      </c>
      <c r="L476" s="588" t="s">
        <v>446</v>
      </c>
      <c r="M476" s="588" t="s">
        <v>446</v>
      </c>
      <c r="N476" s="588" t="s">
        <v>446</v>
      </c>
      <c r="O476" s="241"/>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c r="AO476" s="132"/>
      <c r="AP476" s="132"/>
      <c r="AQ476" s="132"/>
      <c r="AR476" s="132"/>
      <c r="AS476" s="132"/>
      <c r="AT476" s="132"/>
      <c r="AU476" s="132"/>
      <c r="AV476" s="132"/>
      <c r="AW476" s="132"/>
      <c r="AX476" s="132"/>
      <c r="AY476" s="132"/>
      <c r="AZ476" s="132"/>
      <c r="BA476" s="132"/>
      <c r="BB476" s="132"/>
      <c r="BC476" s="132"/>
      <c r="BD476" s="132"/>
      <c r="BE476" s="132"/>
      <c r="BF476" s="132"/>
      <c r="BG476" s="132"/>
      <c r="BH476" s="132"/>
      <c r="BI476" s="132"/>
      <c r="BJ476" s="132"/>
      <c r="BK476" s="132"/>
      <c r="BL476" s="132"/>
      <c r="BM476" s="132"/>
      <c r="BN476" s="132"/>
      <c r="BO476" s="132"/>
      <c r="BP476" s="132"/>
      <c r="BQ476" s="132"/>
      <c r="BR476" s="132"/>
      <c r="BS476" s="132"/>
      <c r="BT476" s="132"/>
      <c r="BU476" s="132"/>
      <c r="BV476" s="132"/>
      <c r="BW476" s="132"/>
      <c r="BX476" s="132"/>
      <c r="BY476" s="132"/>
      <c r="BZ476" s="132"/>
      <c r="CA476" s="132"/>
    </row>
    <row r="477" spans="1:79" s="133" customFormat="1" ht="12" customHeight="1" x14ac:dyDescent="0.2">
      <c r="A477" s="133" t="s">
        <v>543</v>
      </c>
      <c r="B477" s="220" t="s">
        <v>936</v>
      </c>
      <c r="C477" s="586" t="s">
        <v>1018</v>
      </c>
      <c r="D477" s="590" t="s">
        <v>264</v>
      </c>
      <c r="E477" s="588" t="s">
        <v>446</v>
      </c>
      <c r="F477" s="588" t="s">
        <v>446</v>
      </c>
      <c r="G477" s="588" t="s">
        <v>446</v>
      </c>
      <c r="H477" s="588" t="s">
        <v>446</v>
      </c>
      <c r="I477" s="589" t="s">
        <v>446</v>
      </c>
      <c r="J477" s="588" t="s">
        <v>446</v>
      </c>
      <c r="K477" s="588" t="s">
        <v>446</v>
      </c>
      <c r="L477" s="588" t="s">
        <v>446</v>
      </c>
      <c r="M477" s="588" t="s">
        <v>446</v>
      </c>
      <c r="N477" s="588" t="s">
        <v>446</v>
      </c>
      <c r="O477" s="241"/>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c r="AO477" s="132"/>
      <c r="AP477" s="132"/>
      <c r="AQ477" s="132"/>
      <c r="AR477" s="132"/>
      <c r="AS477" s="132"/>
      <c r="AT477" s="132"/>
      <c r="AU477" s="132"/>
      <c r="AV477" s="132"/>
      <c r="AW477" s="132"/>
      <c r="AX477" s="132"/>
      <c r="AY477" s="132"/>
      <c r="AZ477" s="132"/>
      <c r="BA477" s="132"/>
      <c r="BB477" s="132"/>
      <c r="BC477" s="132"/>
      <c r="BD477" s="132"/>
      <c r="BE477" s="132"/>
      <c r="BF477" s="132"/>
      <c r="BG477" s="132"/>
      <c r="BH477" s="132"/>
      <c r="BI477" s="132"/>
      <c r="BJ477" s="132"/>
      <c r="BK477" s="132"/>
      <c r="BL477" s="132"/>
      <c r="BM477" s="132"/>
      <c r="BN477" s="132"/>
      <c r="BO477" s="132"/>
      <c r="BP477" s="132"/>
      <c r="BQ477" s="132"/>
      <c r="BR477" s="132"/>
      <c r="BS477" s="132"/>
      <c r="BT477" s="132"/>
      <c r="BU477" s="132"/>
      <c r="BV477" s="132"/>
      <c r="BW477" s="132"/>
      <c r="BX477" s="132"/>
      <c r="BY477" s="132"/>
      <c r="BZ477" s="132"/>
      <c r="CA477" s="132"/>
    </row>
    <row r="478" spans="1:79" s="133" customFormat="1" ht="12" customHeight="1" x14ac:dyDescent="0.2">
      <c r="A478" s="133" t="s">
        <v>538</v>
      </c>
      <c r="B478" s="220" t="s">
        <v>946</v>
      </c>
      <c r="C478" s="586" t="s">
        <v>1019</v>
      </c>
      <c r="D478" s="590" t="s">
        <v>264</v>
      </c>
      <c r="E478" s="588" t="s">
        <v>446</v>
      </c>
      <c r="F478" s="588" t="s">
        <v>446</v>
      </c>
      <c r="G478" s="588" t="s">
        <v>446</v>
      </c>
      <c r="H478" s="588" t="s">
        <v>446</v>
      </c>
      <c r="I478" s="589" t="s">
        <v>446</v>
      </c>
      <c r="J478" s="588" t="s">
        <v>446</v>
      </c>
      <c r="K478" s="588" t="s">
        <v>446</v>
      </c>
      <c r="L478" s="588" t="s">
        <v>446</v>
      </c>
      <c r="M478" s="588" t="s">
        <v>446</v>
      </c>
      <c r="N478" s="588" t="s">
        <v>446</v>
      </c>
      <c r="O478" s="241"/>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c r="AO478" s="132"/>
      <c r="AP478" s="132"/>
      <c r="AQ478" s="132"/>
      <c r="AR478" s="132"/>
      <c r="AS478" s="132"/>
      <c r="AT478" s="132"/>
      <c r="AU478" s="132"/>
      <c r="AV478" s="132"/>
      <c r="AW478" s="132"/>
      <c r="AX478" s="132"/>
      <c r="AY478" s="132"/>
      <c r="AZ478" s="132"/>
      <c r="BA478" s="132"/>
      <c r="BB478" s="132"/>
      <c r="BC478" s="132"/>
      <c r="BD478" s="132"/>
      <c r="BE478" s="132"/>
      <c r="BF478" s="132"/>
      <c r="BG478" s="132"/>
      <c r="BH478" s="132"/>
      <c r="BI478" s="132"/>
      <c r="BJ478" s="132"/>
      <c r="BK478" s="132"/>
      <c r="BL478" s="132"/>
      <c r="BM478" s="132"/>
      <c r="BN478" s="132"/>
      <c r="BO478" s="132"/>
      <c r="BP478" s="132"/>
      <c r="BQ478" s="132"/>
      <c r="BR478" s="132"/>
      <c r="BS478" s="132"/>
      <c r="BT478" s="132"/>
      <c r="BU478" s="132"/>
      <c r="BV478" s="132"/>
      <c r="BW478" s="132"/>
      <c r="BX478" s="132"/>
      <c r="BY478" s="132"/>
      <c r="BZ478" s="132"/>
      <c r="CA478" s="132"/>
    </row>
    <row r="479" spans="1:79" s="133" customFormat="1" ht="12" customHeight="1" x14ac:dyDescent="0.2">
      <c r="A479" s="133" t="s">
        <v>551</v>
      </c>
      <c r="B479" s="220" t="s">
        <v>605</v>
      </c>
      <c r="C479" s="586" t="s">
        <v>1020</v>
      </c>
      <c r="D479" s="590" t="s">
        <v>264</v>
      </c>
      <c r="E479" s="588">
        <v>2</v>
      </c>
      <c r="F479" s="588">
        <v>2</v>
      </c>
      <c r="G479" s="588" t="s">
        <v>446</v>
      </c>
      <c r="H479" s="588" t="s">
        <v>446</v>
      </c>
      <c r="I479" s="589">
        <v>2</v>
      </c>
      <c r="J479" s="588" t="s">
        <v>446</v>
      </c>
      <c r="K479" s="588" t="s">
        <v>446</v>
      </c>
      <c r="L479" s="588" t="s">
        <v>446</v>
      </c>
      <c r="M479" s="588">
        <v>1</v>
      </c>
      <c r="N479" s="588" t="s">
        <v>446</v>
      </c>
      <c r="O479" s="241"/>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c r="AO479" s="132"/>
      <c r="AP479" s="132"/>
      <c r="AQ479" s="132"/>
      <c r="AR479" s="132"/>
      <c r="AS479" s="132"/>
      <c r="AT479" s="132"/>
      <c r="AU479" s="132"/>
      <c r="AV479" s="132"/>
      <c r="AW479" s="132"/>
      <c r="AX479" s="132"/>
      <c r="AY479" s="132"/>
      <c r="AZ479" s="132"/>
      <c r="BA479" s="132"/>
      <c r="BB479" s="132"/>
      <c r="BC479" s="132"/>
      <c r="BD479" s="132"/>
      <c r="BE479" s="132"/>
      <c r="BF479" s="132"/>
      <c r="BG479" s="132"/>
      <c r="BH479" s="132"/>
      <c r="BI479" s="132"/>
      <c r="BJ479" s="132"/>
      <c r="BK479" s="132"/>
      <c r="BL479" s="132"/>
      <c r="BM479" s="132"/>
      <c r="BN479" s="132"/>
      <c r="BO479" s="132"/>
      <c r="BP479" s="132"/>
      <c r="BQ479" s="132"/>
      <c r="BR479" s="132"/>
      <c r="BS479" s="132"/>
      <c r="BT479" s="132"/>
      <c r="BU479" s="132"/>
      <c r="BV479" s="132"/>
      <c r="BW479" s="132"/>
      <c r="BX479" s="132"/>
      <c r="BY479" s="132"/>
      <c r="BZ479" s="132"/>
      <c r="CA479" s="132"/>
    </row>
    <row r="480" spans="1:79" s="133" customFormat="1" ht="12" customHeight="1" x14ac:dyDescent="0.2">
      <c r="A480" s="133" t="s">
        <v>551</v>
      </c>
      <c r="B480" s="220" t="s">
        <v>605</v>
      </c>
      <c r="C480" s="586" t="s">
        <v>1021</v>
      </c>
      <c r="D480" s="590" t="s">
        <v>264</v>
      </c>
      <c r="E480" s="588" t="s">
        <v>446</v>
      </c>
      <c r="F480" s="588" t="s">
        <v>446</v>
      </c>
      <c r="G480" s="588" t="s">
        <v>446</v>
      </c>
      <c r="H480" s="588" t="s">
        <v>446</v>
      </c>
      <c r="I480" s="589" t="s">
        <v>446</v>
      </c>
      <c r="J480" s="588" t="s">
        <v>446</v>
      </c>
      <c r="K480" s="588" t="s">
        <v>446</v>
      </c>
      <c r="L480" s="588" t="s">
        <v>446</v>
      </c>
      <c r="M480" s="588" t="s">
        <v>446</v>
      </c>
      <c r="N480" s="588" t="s">
        <v>446</v>
      </c>
      <c r="O480" s="241"/>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c r="AO480" s="132"/>
      <c r="AP480" s="132"/>
      <c r="AQ480" s="132"/>
      <c r="AR480" s="132"/>
      <c r="AS480" s="132"/>
      <c r="AT480" s="132"/>
      <c r="AU480" s="132"/>
      <c r="AV480" s="132"/>
      <c r="AW480" s="132"/>
      <c r="AX480" s="132"/>
      <c r="AY480" s="132"/>
      <c r="AZ480" s="132"/>
      <c r="BA480" s="132"/>
      <c r="BB480" s="132"/>
      <c r="BC480" s="132"/>
      <c r="BD480" s="132"/>
      <c r="BE480" s="132"/>
      <c r="BF480" s="132"/>
      <c r="BG480" s="132"/>
      <c r="BH480" s="132"/>
      <c r="BI480" s="132"/>
      <c r="BJ480" s="132"/>
      <c r="BK480" s="132"/>
      <c r="BL480" s="132"/>
      <c r="BM480" s="132"/>
      <c r="BN480" s="132"/>
      <c r="BO480" s="132"/>
      <c r="BP480" s="132"/>
      <c r="BQ480" s="132"/>
      <c r="BR480" s="132"/>
      <c r="BS480" s="132"/>
      <c r="BT480" s="132"/>
      <c r="BU480" s="132"/>
      <c r="BV480" s="132"/>
      <c r="BW480" s="132"/>
      <c r="BX480" s="132"/>
      <c r="BY480" s="132"/>
      <c r="BZ480" s="132"/>
      <c r="CA480" s="132"/>
    </row>
    <row r="481" spans="1:79" s="133" customFormat="1" ht="12" customHeight="1" x14ac:dyDescent="0.2">
      <c r="A481" s="133" t="s">
        <v>551</v>
      </c>
      <c r="B481" s="220" t="s">
        <v>605</v>
      </c>
      <c r="C481" s="586" t="s">
        <v>1022</v>
      </c>
      <c r="D481" s="590" t="s">
        <v>264</v>
      </c>
      <c r="E481" s="588" t="s">
        <v>446</v>
      </c>
      <c r="F481" s="588" t="s">
        <v>446</v>
      </c>
      <c r="G481" s="588" t="s">
        <v>446</v>
      </c>
      <c r="H481" s="588" t="s">
        <v>446</v>
      </c>
      <c r="I481" s="589" t="s">
        <v>446</v>
      </c>
      <c r="J481" s="588" t="s">
        <v>446</v>
      </c>
      <c r="K481" s="588" t="s">
        <v>446</v>
      </c>
      <c r="L481" s="588" t="s">
        <v>446</v>
      </c>
      <c r="M481" s="588" t="s">
        <v>446</v>
      </c>
      <c r="N481" s="588" t="s">
        <v>446</v>
      </c>
      <c r="O481" s="241"/>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2"/>
      <c r="AY481" s="132"/>
      <c r="AZ481" s="132"/>
      <c r="BA481" s="132"/>
      <c r="BB481" s="132"/>
      <c r="BC481" s="132"/>
      <c r="BD481" s="132"/>
      <c r="BE481" s="132"/>
      <c r="BF481" s="132"/>
      <c r="BG481" s="132"/>
      <c r="BH481" s="132"/>
      <c r="BI481" s="132"/>
      <c r="BJ481" s="132"/>
      <c r="BK481" s="132"/>
      <c r="BL481" s="132"/>
      <c r="BM481" s="132"/>
      <c r="BN481" s="132"/>
      <c r="BO481" s="132"/>
      <c r="BP481" s="132"/>
      <c r="BQ481" s="132"/>
      <c r="BR481" s="132"/>
      <c r="BS481" s="132"/>
      <c r="BT481" s="132"/>
      <c r="BU481" s="132"/>
      <c r="BV481" s="132"/>
      <c r="BW481" s="132"/>
      <c r="BX481" s="132"/>
      <c r="BY481" s="132"/>
      <c r="BZ481" s="132"/>
      <c r="CA481" s="132"/>
    </row>
    <row r="482" spans="1:79" s="133" customFormat="1" ht="12" customHeight="1" x14ac:dyDescent="0.2">
      <c r="A482" s="133" t="s">
        <v>551</v>
      </c>
      <c r="B482" s="220" t="s">
        <v>605</v>
      </c>
      <c r="C482" s="586" t="s">
        <v>1023</v>
      </c>
      <c r="D482" s="590" t="s">
        <v>264</v>
      </c>
      <c r="E482" s="588">
        <v>2</v>
      </c>
      <c r="F482" s="588" t="s">
        <v>446</v>
      </c>
      <c r="G482" s="588" t="s">
        <v>446</v>
      </c>
      <c r="H482" s="588" t="s">
        <v>446</v>
      </c>
      <c r="I482" s="589">
        <v>1</v>
      </c>
      <c r="J482" s="588" t="s">
        <v>446</v>
      </c>
      <c r="K482" s="588" t="s">
        <v>446</v>
      </c>
      <c r="L482" s="588" t="s">
        <v>446</v>
      </c>
      <c r="M482" s="588" t="s">
        <v>446</v>
      </c>
      <c r="N482" s="588" t="s">
        <v>446</v>
      </c>
      <c r="O482" s="241"/>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c r="AO482" s="132"/>
      <c r="AP482" s="132"/>
      <c r="AQ482" s="132"/>
      <c r="AR482" s="132"/>
      <c r="AS482" s="132"/>
      <c r="AT482" s="132"/>
      <c r="AU482" s="132"/>
      <c r="AV482" s="132"/>
      <c r="AW482" s="132"/>
      <c r="AX482" s="132"/>
      <c r="AY482" s="132"/>
      <c r="AZ482" s="132"/>
      <c r="BA482" s="132"/>
      <c r="BB482" s="132"/>
      <c r="BC482" s="132"/>
      <c r="BD482" s="132"/>
      <c r="BE482" s="132"/>
      <c r="BF482" s="132"/>
      <c r="BG482" s="132"/>
      <c r="BH482" s="132"/>
      <c r="BI482" s="132"/>
      <c r="BJ482" s="132"/>
      <c r="BK482" s="132"/>
      <c r="BL482" s="132"/>
      <c r="BM482" s="132"/>
      <c r="BN482" s="132"/>
      <c r="BO482" s="132"/>
      <c r="BP482" s="132"/>
      <c r="BQ482" s="132"/>
      <c r="BR482" s="132"/>
      <c r="BS482" s="132"/>
      <c r="BT482" s="132"/>
      <c r="BU482" s="132"/>
      <c r="BV482" s="132"/>
      <c r="BW482" s="132"/>
      <c r="BX482" s="132"/>
      <c r="BY482" s="132"/>
      <c r="BZ482" s="132"/>
      <c r="CA482" s="132"/>
    </row>
    <row r="483" spans="1:79" s="133" customFormat="1" ht="12" customHeight="1" x14ac:dyDescent="0.2">
      <c r="A483" s="133" t="s">
        <v>551</v>
      </c>
      <c r="B483" s="220" t="s">
        <v>605</v>
      </c>
      <c r="C483" s="586" t="s">
        <v>1024</v>
      </c>
      <c r="D483" s="590" t="s">
        <v>264</v>
      </c>
      <c r="E483" s="588" t="s">
        <v>446</v>
      </c>
      <c r="F483" s="588" t="s">
        <v>446</v>
      </c>
      <c r="G483" s="588" t="s">
        <v>446</v>
      </c>
      <c r="H483" s="588" t="s">
        <v>446</v>
      </c>
      <c r="I483" s="589" t="s">
        <v>446</v>
      </c>
      <c r="J483" s="588" t="s">
        <v>446</v>
      </c>
      <c r="K483" s="588" t="s">
        <v>446</v>
      </c>
      <c r="L483" s="588" t="s">
        <v>446</v>
      </c>
      <c r="M483" s="588" t="s">
        <v>446</v>
      </c>
      <c r="N483" s="588" t="s">
        <v>446</v>
      </c>
      <c r="O483" s="241"/>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c r="AO483" s="132"/>
      <c r="AP483" s="132"/>
      <c r="AQ483" s="132"/>
      <c r="AR483" s="132"/>
      <c r="AS483" s="132"/>
      <c r="AT483" s="132"/>
      <c r="AU483" s="132"/>
      <c r="AV483" s="132"/>
      <c r="AW483" s="132"/>
      <c r="AX483" s="132"/>
      <c r="AY483" s="132"/>
      <c r="AZ483" s="132"/>
      <c r="BA483" s="132"/>
      <c r="BB483" s="132"/>
      <c r="BC483" s="132"/>
      <c r="BD483" s="132"/>
      <c r="BE483" s="132"/>
      <c r="BF483" s="132"/>
      <c r="BG483" s="132"/>
      <c r="BH483" s="132"/>
      <c r="BI483" s="132"/>
      <c r="BJ483" s="132"/>
      <c r="BK483" s="132"/>
      <c r="BL483" s="132"/>
      <c r="BM483" s="132"/>
      <c r="BN483" s="132"/>
      <c r="BO483" s="132"/>
      <c r="BP483" s="132"/>
      <c r="BQ483" s="132"/>
      <c r="BR483" s="132"/>
      <c r="BS483" s="132"/>
      <c r="BT483" s="132"/>
      <c r="BU483" s="132"/>
      <c r="BV483" s="132"/>
      <c r="BW483" s="132"/>
      <c r="BX483" s="132"/>
      <c r="BY483" s="132"/>
      <c r="BZ483" s="132"/>
      <c r="CA483" s="132"/>
    </row>
    <row r="484" spans="1:79" s="133" customFormat="1" ht="12" customHeight="1" x14ac:dyDescent="0.2">
      <c r="A484" s="133" t="s">
        <v>551</v>
      </c>
      <c r="B484" s="220" t="s">
        <v>605</v>
      </c>
      <c r="C484" s="586" t="s">
        <v>1025</v>
      </c>
      <c r="D484" s="590" t="s">
        <v>264</v>
      </c>
      <c r="E484" s="588" t="s">
        <v>446</v>
      </c>
      <c r="F484" s="588" t="s">
        <v>446</v>
      </c>
      <c r="G484" s="588" t="s">
        <v>446</v>
      </c>
      <c r="H484" s="588" t="s">
        <v>446</v>
      </c>
      <c r="I484" s="589" t="s">
        <v>446</v>
      </c>
      <c r="J484" s="588" t="s">
        <v>446</v>
      </c>
      <c r="K484" s="588" t="s">
        <v>446</v>
      </c>
      <c r="L484" s="588" t="s">
        <v>446</v>
      </c>
      <c r="M484" s="588" t="s">
        <v>446</v>
      </c>
      <c r="N484" s="588" t="s">
        <v>446</v>
      </c>
      <c r="O484" s="241"/>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c r="AO484" s="132"/>
      <c r="AP484" s="132"/>
      <c r="AQ484" s="132"/>
      <c r="AR484" s="132"/>
      <c r="AS484" s="132"/>
      <c r="AT484" s="132"/>
      <c r="AU484" s="132"/>
      <c r="AV484" s="132"/>
      <c r="AW484" s="132"/>
      <c r="AX484" s="132"/>
      <c r="AY484" s="132"/>
      <c r="AZ484" s="132"/>
      <c r="BA484" s="132"/>
      <c r="BB484" s="132"/>
      <c r="BC484" s="132"/>
      <c r="BD484" s="132"/>
      <c r="BE484" s="132"/>
      <c r="BF484" s="132"/>
      <c r="BG484" s="132"/>
      <c r="BH484" s="132"/>
      <c r="BI484" s="132"/>
      <c r="BJ484" s="132"/>
      <c r="BK484" s="132"/>
      <c r="BL484" s="132"/>
      <c r="BM484" s="132"/>
      <c r="BN484" s="132"/>
      <c r="BO484" s="132"/>
      <c r="BP484" s="132"/>
      <c r="BQ484" s="132"/>
      <c r="BR484" s="132"/>
      <c r="BS484" s="132"/>
      <c r="BT484" s="132"/>
      <c r="BU484" s="132"/>
      <c r="BV484" s="132"/>
      <c r="BW484" s="132"/>
      <c r="BX484" s="132"/>
      <c r="BY484" s="132"/>
      <c r="BZ484" s="132"/>
      <c r="CA484" s="132"/>
    </row>
    <row r="485" spans="1:79" s="133" customFormat="1" ht="12" customHeight="1" x14ac:dyDescent="0.2">
      <c r="A485" s="133" t="s">
        <v>551</v>
      </c>
      <c r="B485" s="220" t="s">
        <v>605</v>
      </c>
      <c r="C485" s="586" t="s">
        <v>1026</v>
      </c>
      <c r="D485" s="590" t="s">
        <v>264</v>
      </c>
      <c r="E485" s="588">
        <v>1</v>
      </c>
      <c r="F485" s="588" t="s">
        <v>446</v>
      </c>
      <c r="G485" s="588" t="s">
        <v>446</v>
      </c>
      <c r="H485" s="588" t="s">
        <v>446</v>
      </c>
      <c r="I485" s="589">
        <v>1</v>
      </c>
      <c r="J485" s="588" t="s">
        <v>446</v>
      </c>
      <c r="K485" s="588" t="s">
        <v>446</v>
      </c>
      <c r="L485" s="588" t="s">
        <v>446</v>
      </c>
      <c r="M485" s="588" t="s">
        <v>446</v>
      </c>
      <c r="N485" s="588" t="s">
        <v>446</v>
      </c>
      <c r="O485" s="241"/>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c r="AO485" s="132"/>
      <c r="AP485" s="132"/>
      <c r="AQ485" s="132"/>
      <c r="AR485" s="132"/>
      <c r="AS485" s="132"/>
      <c r="AT485" s="132"/>
      <c r="AU485" s="132"/>
      <c r="AV485" s="132"/>
      <c r="AW485" s="132"/>
      <c r="AX485" s="132"/>
      <c r="AY485" s="132"/>
      <c r="AZ485" s="132"/>
      <c r="BA485" s="132"/>
      <c r="BB485" s="132"/>
      <c r="BC485" s="132"/>
      <c r="BD485" s="132"/>
      <c r="BE485" s="132"/>
      <c r="BF485" s="132"/>
      <c r="BG485" s="132"/>
      <c r="BH485" s="132"/>
      <c r="BI485" s="132"/>
      <c r="BJ485" s="132"/>
      <c r="BK485" s="132"/>
      <c r="BL485" s="132"/>
      <c r="BM485" s="132"/>
      <c r="BN485" s="132"/>
      <c r="BO485" s="132"/>
      <c r="BP485" s="132"/>
      <c r="BQ485" s="132"/>
      <c r="BR485" s="132"/>
      <c r="BS485" s="132"/>
      <c r="BT485" s="132"/>
      <c r="BU485" s="132"/>
      <c r="BV485" s="132"/>
      <c r="BW485" s="132"/>
      <c r="BX485" s="132"/>
      <c r="BY485" s="132"/>
      <c r="BZ485" s="132"/>
      <c r="CA485" s="132"/>
    </row>
    <row r="486" spans="1:79" s="133" customFormat="1" ht="12" customHeight="1" x14ac:dyDescent="0.2">
      <c r="A486" s="133" t="s">
        <v>556</v>
      </c>
      <c r="B486" s="220" t="s">
        <v>602</v>
      </c>
      <c r="C486" s="586" t="s">
        <v>1027</v>
      </c>
      <c r="D486" s="590" t="s">
        <v>264</v>
      </c>
      <c r="E486" s="588" t="s">
        <v>446</v>
      </c>
      <c r="F486" s="588" t="s">
        <v>446</v>
      </c>
      <c r="G486" s="588" t="s">
        <v>446</v>
      </c>
      <c r="H486" s="588" t="s">
        <v>446</v>
      </c>
      <c r="I486" s="589" t="s">
        <v>446</v>
      </c>
      <c r="J486" s="588" t="s">
        <v>446</v>
      </c>
      <c r="K486" s="588" t="s">
        <v>446</v>
      </c>
      <c r="L486" s="588" t="s">
        <v>446</v>
      </c>
      <c r="M486" s="588" t="s">
        <v>446</v>
      </c>
      <c r="N486" s="588" t="s">
        <v>446</v>
      </c>
      <c r="O486" s="241"/>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c r="AO486" s="132"/>
      <c r="AP486" s="132"/>
      <c r="AQ486" s="132"/>
      <c r="AR486" s="132"/>
      <c r="AS486" s="132"/>
      <c r="AT486" s="132"/>
      <c r="AU486" s="132"/>
      <c r="AV486" s="132"/>
      <c r="AW486" s="132"/>
      <c r="AX486" s="132"/>
      <c r="AY486" s="132"/>
      <c r="AZ486" s="132"/>
      <c r="BA486" s="132"/>
      <c r="BB486" s="132"/>
      <c r="BC486" s="132"/>
      <c r="BD486" s="132"/>
      <c r="BE486" s="132"/>
      <c r="BF486" s="132"/>
      <c r="BG486" s="132"/>
      <c r="BH486" s="132"/>
      <c r="BI486" s="132"/>
      <c r="BJ486" s="132"/>
      <c r="BK486" s="132"/>
      <c r="BL486" s="132"/>
      <c r="BM486" s="132"/>
      <c r="BN486" s="132"/>
      <c r="BO486" s="132"/>
      <c r="BP486" s="132"/>
      <c r="BQ486" s="132"/>
      <c r="BR486" s="132"/>
      <c r="BS486" s="132"/>
      <c r="BT486" s="132"/>
      <c r="BU486" s="132"/>
      <c r="BV486" s="132"/>
      <c r="BW486" s="132"/>
      <c r="BX486" s="132"/>
      <c r="BY486" s="132"/>
      <c r="BZ486" s="132"/>
      <c r="CA486" s="132"/>
    </row>
    <row r="487" spans="1:79" s="133" customFormat="1" ht="12" customHeight="1" x14ac:dyDescent="0.2">
      <c r="A487" s="133" t="s">
        <v>556</v>
      </c>
      <c r="B487" s="220" t="s">
        <v>602</v>
      </c>
      <c r="C487" s="586" t="s">
        <v>1028</v>
      </c>
      <c r="D487" s="590" t="s">
        <v>264</v>
      </c>
      <c r="E487" s="588">
        <v>1</v>
      </c>
      <c r="F487" s="588" t="s">
        <v>446</v>
      </c>
      <c r="G487" s="588" t="s">
        <v>446</v>
      </c>
      <c r="H487" s="588" t="s">
        <v>446</v>
      </c>
      <c r="I487" s="589" t="s">
        <v>446</v>
      </c>
      <c r="J487" s="588">
        <v>1</v>
      </c>
      <c r="K487" s="588" t="s">
        <v>446</v>
      </c>
      <c r="L487" s="588" t="s">
        <v>446</v>
      </c>
      <c r="M487" s="588" t="s">
        <v>446</v>
      </c>
      <c r="N487" s="588" t="s">
        <v>446</v>
      </c>
      <c r="O487" s="241"/>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c r="AO487" s="132"/>
      <c r="AP487" s="132"/>
      <c r="AQ487" s="132"/>
      <c r="AR487" s="132"/>
      <c r="AS487" s="132"/>
      <c r="AT487" s="132"/>
      <c r="AU487" s="132"/>
      <c r="AV487" s="132"/>
      <c r="AW487" s="132"/>
      <c r="AX487" s="132"/>
      <c r="AY487" s="132"/>
      <c r="AZ487" s="132"/>
      <c r="BA487" s="132"/>
      <c r="BB487" s="132"/>
      <c r="BC487" s="132"/>
      <c r="BD487" s="132"/>
      <c r="BE487" s="132"/>
      <c r="BF487" s="132"/>
      <c r="BG487" s="132"/>
      <c r="BH487" s="132"/>
      <c r="BI487" s="132"/>
      <c r="BJ487" s="132"/>
      <c r="BK487" s="132"/>
      <c r="BL487" s="132"/>
      <c r="BM487" s="132"/>
      <c r="BN487" s="132"/>
      <c r="BO487" s="132"/>
      <c r="BP487" s="132"/>
      <c r="BQ487" s="132"/>
      <c r="BR487" s="132"/>
      <c r="BS487" s="132"/>
      <c r="BT487" s="132"/>
      <c r="BU487" s="132"/>
      <c r="BV487" s="132"/>
      <c r="BW487" s="132"/>
      <c r="BX487" s="132"/>
      <c r="BY487" s="132"/>
      <c r="BZ487" s="132"/>
      <c r="CA487" s="132"/>
    </row>
    <row r="488" spans="1:79" s="133" customFormat="1" ht="12" customHeight="1" x14ac:dyDescent="0.2">
      <c r="A488" s="133" t="s">
        <v>556</v>
      </c>
      <c r="B488" s="220" t="s">
        <v>602</v>
      </c>
      <c r="C488" s="586" t="s">
        <v>1029</v>
      </c>
      <c r="D488" s="590" t="s">
        <v>264</v>
      </c>
      <c r="E488" s="588" t="s">
        <v>446</v>
      </c>
      <c r="F488" s="588" t="s">
        <v>446</v>
      </c>
      <c r="G488" s="588" t="s">
        <v>446</v>
      </c>
      <c r="H488" s="588" t="s">
        <v>446</v>
      </c>
      <c r="I488" s="589" t="s">
        <v>446</v>
      </c>
      <c r="J488" s="588" t="s">
        <v>446</v>
      </c>
      <c r="K488" s="588" t="s">
        <v>446</v>
      </c>
      <c r="L488" s="588" t="s">
        <v>446</v>
      </c>
      <c r="M488" s="588" t="s">
        <v>446</v>
      </c>
      <c r="N488" s="588" t="s">
        <v>446</v>
      </c>
      <c r="O488" s="241"/>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c r="AO488" s="132"/>
      <c r="AP488" s="132"/>
      <c r="AQ488" s="132"/>
      <c r="AR488" s="132"/>
      <c r="AS488" s="132"/>
      <c r="AT488" s="132"/>
      <c r="AU488" s="132"/>
      <c r="AV488" s="132"/>
      <c r="AW488" s="132"/>
      <c r="AX488" s="132"/>
      <c r="AY488" s="132"/>
      <c r="AZ488" s="132"/>
      <c r="BA488" s="132"/>
      <c r="BB488" s="132"/>
      <c r="BC488" s="132"/>
      <c r="BD488" s="132"/>
      <c r="BE488" s="132"/>
      <c r="BF488" s="132"/>
      <c r="BG488" s="132"/>
      <c r="BH488" s="132"/>
      <c r="BI488" s="132"/>
      <c r="BJ488" s="132"/>
      <c r="BK488" s="132"/>
      <c r="BL488" s="132"/>
      <c r="BM488" s="132"/>
      <c r="BN488" s="132"/>
      <c r="BO488" s="132"/>
      <c r="BP488" s="132"/>
      <c r="BQ488" s="132"/>
      <c r="BR488" s="132"/>
      <c r="BS488" s="132"/>
      <c r="BT488" s="132"/>
      <c r="BU488" s="132"/>
      <c r="BV488" s="132"/>
      <c r="BW488" s="132"/>
      <c r="BX488" s="132"/>
      <c r="BY488" s="132"/>
      <c r="BZ488" s="132"/>
      <c r="CA488" s="132"/>
    </row>
    <row r="489" spans="1:79" s="133" customFormat="1" ht="12" customHeight="1" x14ac:dyDescent="0.2">
      <c r="A489" s="133" t="s">
        <v>556</v>
      </c>
      <c r="B489" s="220" t="s">
        <v>602</v>
      </c>
      <c r="C489" s="586" t="s">
        <v>1030</v>
      </c>
      <c r="D489" s="590" t="s">
        <v>264</v>
      </c>
      <c r="E489" s="588">
        <v>2</v>
      </c>
      <c r="F489" s="588" t="s">
        <v>446</v>
      </c>
      <c r="G489" s="588" t="s">
        <v>446</v>
      </c>
      <c r="H489" s="588" t="s">
        <v>446</v>
      </c>
      <c r="I489" s="589" t="s">
        <v>446</v>
      </c>
      <c r="J489" s="588">
        <v>2</v>
      </c>
      <c r="K489" s="588" t="s">
        <v>446</v>
      </c>
      <c r="L489" s="588" t="s">
        <v>446</v>
      </c>
      <c r="M489" s="588" t="s">
        <v>446</v>
      </c>
      <c r="N489" s="588">
        <v>2</v>
      </c>
      <c r="O489" s="241"/>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c r="AO489" s="132"/>
      <c r="AP489" s="132"/>
      <c r="AQ489" s="132"/>
      <c r="AR489" s="132"/>
      <c r="AS489" s="132"/>
      <c r="AT489" s="132"/>
      <c r="AU489" s="132"/>
      <c r="AV489" s="132"/>
      <c r="AW489" s="132"/>
      <c r="AX489" s="132"/>
      <c r="AY489" s="132"/>
      <c r="AZ489" s="132"/>
      <c r="BA489" s="132"/>
      <c r="BB489" s="132"/>
      <c r="BC489" s="132"/>
      <c r="BD489" s="132"/>
      <c r="BE489" s="132"/>
      <c r="BF489" s="132"/>
      <c r="BG489" s="132"/>
      <c r="BH489" s="132"/>
      <c r="BI489" s="132"/>
      <c r="BJ489" s="132"/>
      <c r="BK489" s="132"/>
      <c r="BL489" s="132"/>
      <c r="BM489" s="132"/>
      <c r="BN489" s="132"/>
      <c r="BO489" s="132"/>
      <c r="BP489" s="132"/>
      <c r="BQ489" s="132"/>
      <c r="BR489" s="132"/>
      <c r="BS489" s="132"/>
      <c r="BT489" s="132"/>
      <c r="BU489" s="132"/>
      <c r="BV489" s="132"/>
      <c r="BW489" s="132"/>
      <c r="BX489" s="132"/>
      <c r="BY489" s="132"/>
      <c r="BZ489" s="132"/>
      <c r="CA489" s="132"/>
    </row>
    <row r="490" spans="1:79" s="133" customFormat="1" ht="12" customHeight="1" x14ac:dyDescent="0.2">
      <c r="A490" s="133" t="s">
        <v>556</v>
      </c>
      <c r="B490" s="220" t="s">
        <v>602</v>
      </c>
      <c r="C490" s="586" t="s">
        <v>1031</v>
      </c>
      <c r="D490" s="590" t="s">
        <v>264</v>
      </c>
      <c r="E490" s="588">
        <v>2</v>
      </c>
      <c r="F490" s="588">
        <v>2</v>
      </c>
      <c r="G490" s="588" t="s">
        <v>446</v>
      </c>
      <c r="H490" s="588" t="s">
        <v>446</v>
      </c>
      <c r="I490" s="589">
        <v>1</v>
      </c>
      <c r="J490" s="588" t="s">
        <v>446</v>
      </c>
      <c r="K490" s="588" t="s">
        <v>446</v>
      </c>
      <c r="L490" s="588" t="s">
        <v>446</v>
      </c>
      <c r="M490" s="588" t="s">
        <v>446</v>
      </c>
      <c r="N490" s="588">
        <v>1</v>
      </c>
      <c r="O490" s="241"/>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c r="AO490" s="132"/>
      <c r="AP490" s="132"/>
      <c r="AQ490" s="132"/>
      <c r="AR490" s="132"/>
      <c r="AS490" s="132"/>
      <c r="AT490" s="132"/>
      <c r="AU490" s="132"/>
      <c r="AV490" s="132"/>
      <c r="AW490" s="132"/>
      <c r="AX490" s="132"/>
      <c r="AY490" s="132"/>
      <c r="AZ490" s="132"/>
      <c r="BA490" s="132"/>
      <c r="BB490" s="132"/>
      <c r="BC490" s="132"/>
      <c r="BD490" s="132"/>
      <c r="BE490" s="132"/>
      <c r="BF490" s="132"/>
      <c r="BG490" s="132"/>
      <c r="BH490" s="132"/>
      <c r="BI490" s="132"/>
      <c r="BJ490" s="132"/>
      <c r="BK490" s="132"/>
      <c r="BL490" s="132"/>
      <c r="BM490" s="132"/>
      <c r="BN490" s="132"/>
      <c r="BO490" s="132"/>
      <c r="BP490" s="132"/>
      <c r="BQ490" s="132"/>
      <c r="BR490" s="132"/>
      <c r="BS490" s="132"/>
      <c r="BT490" s="132"/>
      <c r="BU490" s="132"/>
      <c r="BV490" s="132"/>
      <c r="BW490" s="132"/>
      <c r="BX490" s="132"/>
      <c r="BY490" s="132"/>
      <c r="BZ490" s="132"/>
      <c r="CA490" s="132"/>
    </row>
    <row r="491" spans="1:79" s="133" customFormat="1" ht="12" customHeight="1" x14ac:dyDescent="0.2">
      <c r="A491" s="133" t="s">
        <v>556</v>
      </c>
      <c r="B491" s="220" t="s">
        <v>602</v>
      </c>
      <c r="C491" s="586" t="s">
        <v>1032</v>
      </c>
      <c r="D491" s="590" t="s">
        <v>264</v>
      </c>
      <c r="E491" s="588" t="s">
        <v>446</v>
      </c>
      <c r="F491" s="588" t="s">
        <v>446</v>
      </c>
      <c r="G491" s="588" t="s">
        <v>446</v>
      </c>
      <c r="H491" s="588" t="s">
        <v>446</v>
      </c>
      <c r="I491" s="589" t="s">
        <v>446</v>
      </c>
      <c r="J491" s="588" t="s">
        <v>446</v>
      </c>
      <c r="K491" s="588" t="s">
        <v>446</v>
      </c>
      <c r="L491" s="588" t="s">
        <v>446</v>
      </c>
      <c r="M491" s="588" t="s">
        <v>446</v>
      </c>
      <c r="N491" s="588" t="s">
        <v>446</v>
      </c>
      <c r="O491" s="241"/>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c r="AO491" s="132"/>
      <c r="AP491" s="132"/>
      <c r="AQ491" s="132"/>
      <c r="AR491" s="132"/>
      <c r="AS491" s="132"/>
      <c r="AT491" s="132"/>
      <c r="AU491" s="132"/>
      <c r="AV491" s="132"/>
      <c r="AW491" s="132"/>
      <c r="AX491" s="132"/>
      <c r="AY491" s="132"/>
      <c r="AZ491" s="132"/>
      <c r="BA491" s="132"/>
      <c r="BB491" s="132"/>
      <c r="BC491" s="132"/>
      <c r="BD491" s="132"/>
      <c r="BE491" s="132"/>
      <c r="BF491" s="132"/>
      <c r="BG491" s="132"/>
      <c r="BH491" s="132"/>
      <c r="BI491" s="132"/>
      <c r="BJ491" s="132"/>
      <c r="BK491" s="132"/>
      <c r="BL491" s="132"/>
      <c r="BM491" s="132"/>
      <c r="BN491" s="132"/>
      <c r="BO491" s="132"/>
      <c r="BP491" s="132"/>
      <c r="BQ491" s="132"/>
      <c r="BR491" s="132"/>
      <c r="BS491" s="132"/>
      <c r="BT491" s="132"/>
      <c r="BU491" s="132"/>
      <c r="BV491" s="132"/>
      <c r="BW491" s="132"/>
      <c r="BX491" s="132"/>
      <c r="BY491" s="132"/>
      <c r="BZ491" s="132"/>
      <c r="CA491" s="132"/>
    </row>
    <row r="492" spans="1:79" s="133" customFormat="1" ht="12" customHeight="1" x14ac:dyDescent="0.2">
      <c r="A492" s="133" t="s">
        <v>556</v>
      </c>
      <c r="B492" s="220" t="s">
        <v>602</v>
      </c>
      <c r="C492" s="586" t="s">
        <v>1033</v>
      </c>
      <c r="D492" s="590" t="s">
        <v>264</v>
      </c>
      <c r="E492" s="588" t="s">
        <v>446</v>
      </c>
      <c r="F492" s="588" t="s">
        <v>446</v>
      </c>
      <c r="G492" s="588" t="s">
        <v>446</v>
      </c>
      <c r="H492" s="588" t="s">
        <v>446</v>
      </c>
      <c r="I492" s="589" t="s">
        <v>446</v>
      </c>
      <c r="J492" s="588" t="s">
        <v>446</v>
      </c>
      <c r="K492" s="588" t="s">
        <v>446</v>
      </c>
      <c r="L492" s="588" t="s">
        <v>446</v>
      </c>
      <c r="M492" s="588" t="s">
        <v>446</v>
      </c>
      <c r="N492" s="588" t="s">
        <v>446</v>
      </c>
      <c r="O492" s="241"/>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c r="AO492" s="132"/>
      <c r="AP492" s="132"/>
      <c r="AQ492" s="132"/>
      <c r="AR492" s="132"/>
      <c r="AS492" s="132"/>
      <c r="AT492" s="132"/>
      <c r="AU492" s="132"/>
      <c r="AV492" s="132"/>
      <c r="AW492" s="132"/>
      <c r="AX492" s="132"/>
      <c r="AY492" s="132"/>
      <c r="AZ492" s="132"/>
      <c r="BA492" s="132"/>
      <c r="BB492" s="132"/>
      <c r="BC492" s="132"/>
      <c r="BD492" s="132"/>
      <c r="BE492" s="132"/>
      <c r="BF492" s="132"/>
      <c r="BG492" s="132"/>
      <c r="BH492" s="132"/>
      <c r="BI492" s="132"/>
      <c r="BJ492" s="132"/>
      <c r="BK492" s="132"/>
      <c r="BL492" s="132"/>
      <c r="BM492" s="132"/>
      <c r="BN492" s="132"/>
      <c r="BO492" s="132"/>
      <c r="BP492" s="132"/>
      <c r="BQ492" s="132"/>
      <c r="BR492" s="132"/>
      <c r="BS492" s="132"/>
      <c r="BT492" s="132"/>
      <c r="BU492" s="132"/>
      <c r="BV492" s="132"/>
      <c r="BW492" s="132"/>
      <c r="BX492" s="132"/>
      <c r="BY492" s="132"/>
      <c r="BZ492" s="132"/>
      <c r="CA492" s="132"/>
    </row>
    <row r="493" spans="1:79" s="133" customFormat="1" ht="12" customHeight="1" x14ac:dyDescent="0.2">
      <c r="A493" s="133" t="s">
        <v>556</v>
      </c>
      <c r="B493" s="220" t="s">
        <v>602</v>
      </c>
      <c r="C493" s="586" t="s">
        <v>1034</v>
      </c>
      <c r="D493" s="590" t="s">
        <v>264</v>
      </c>
      <c r="E493" s="588">
        <v>1</v>
      </c>
      <c r="F493" s="588" t="s">
        <v>446</v>
      </c>
      <c r="G493" s="588" t="s">
        <v>446</v>
      </c>
      <c r="H493" s="588" t="s">
        <v>446</v>
      </c>
      <c r="I493" s="589" t="s">
        <v>446</v>
      </c>
      <c r="J493" s="588" t="s">
        <v>446</v>
      </c>
      <c r="K493" s="588" t="s">
        <v>446</v>
      </c>
      <c r="L493" s="588" t="s">
        <v>446</v>
      </c>
      <c r="M493" s="588" t="s">
        <v>446</v>
      </c>
      <c r="N493" s="588" t="s">
        <v>446</v>
      </c>
      <c r="O493" s="241"/>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c r="AO493" s="132"/>
      <c r="AP493" s="132"/>
      <c r="AQ493" s="132"/>
      <c r="AR493" s="132"/>
      <c r="AS493" s="132"/>
      <c r="AT493" s="132"/>
      <c r="AU493" s="132"/>
      <c r="AV493" s="132"/>
      <c r="AW493" s="132"/>
      <c r="AX493" s="132"/>
      <c r="AY493" s="132"/>
      <c r="AZ493" s="132"/>
      <c r="BA493" s="132"/>
      <c r="BB493" s="132"/>
      <c r="BC493" s="132"/>
      <c r="BD493" s="132"/>
      <c r="BE493" s="132"/>
      <c r="BF493" s="132"/>
      <c r="BG493" s="132"/>
      <c r="BH493" s="132"/>
      <c r="BI493" s="132"/>
      <c r="BJ493" s="132"/>
      <c r="BK493" s="132"/>
      <c r="BL493" s="132"/>
      <c r="BM493" s="132"/>
      <c r="BN493" s="132"/>
      <c r="BO493" s="132"/>
      <c r="BP493" s="132"/>
      <c r="BQ493" s="132"/>
      <c r="BR493" s="132"/>
      <c r="BS493" s="132"/>
      <c r="BT493" s="132"/>
      <c r="BU493" s="132"/>
      <c r="BV493" s="132"/>
      <c r="BW493" s="132"/>
      <c r="BX493" s="132"/>
      <c r="BY493" s="132"/>
      <c r="BZ493" s="132"/>
      <c r="CA493" s="132"/>
    </row>
    <row r="494" spans="1:79" s="133" customFormat="1" ht="12" customHeight="1" x14ac:dyDescent="0.2">
      <c r="A494" s="133" t="s">
        <v>556</v>
      </c>
      <c r="B494" s="220" t="s">
        <v>602</v>
      </c>
      <c r="C494" s="586" t="s">
        <v>1035</v>
      </c>
      <c r="D494" s="590" t="s">
        <v>264</v>
      </c>
      <c r="E494" s="588">
        <v>1</v>
      </c>
      <c r="F494" s="588">
        <v>1</v>
      </c>
      <c r="G494" s="588" t="s">
        <v>446</v>
      </c>
      <c r="H494" s="588" t="s">
        <v>446</v>
      </c>
      <c r="I494" s="589" t="s">
        <v>446</v>
      </c>
      <c r="J494" s="588">
        <v>1</v>
      </c>
      <c r="K494" s="588" t="s">
        <v>446</v>
      </c>
      <c r="L494" s="588" t="s">
        <v>446</v>
      </c>
      <c r="M494" s="588">
        <v>1</v>
      </c>
      <c r="N494" s="588" t="s">
        <v>446</v>
      </c>
      <c r="O494" s="241"/>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c r="AO494" s="132"/>
      <c r="AP494" s="132"/>
      <c r="AQ494" s="132"/>
      <c r="AR494" s="132"/>
      <c r="AS494" s="132"/>
      <c r="AT494" s="132"/>
      <c r="AU494" s="132"/>
      <c r="AV494" s="132"/>
      <c r="AW494" s="132"/>
      <c r="AX494" s="132"/>
      <c r="AY494" s="132"/>
      <c r="AZ494" s="132"/>
      <c r="BA494" s="132"/>
      <c r="BB494" s="132"/>
      <c r="BC494" s="132"/>
      <c r="BD494" s="132"/>
      <c r="BE494" s="132"/>
      <c r="BF494" s="132"/>
      <c r="BG494" s="132"/>
      <c r="BH494" s="132"/>
      <c r="BI494" s="132"/>
      <c r="BJ494" s="132"/>
      <c r="BK494" s="132"/>
      <c r="BL494" s="132"/>
      <c r="BM494" s="132"/>
      <c r="BN494" s="132"/>
      <c r="BO494" s="132"/>
      <c r="BP494" s="132"/>
      <c r="BQ494" s="132"/>
      <c r="BR494" s="132"/>
      <c r="BS494" s="132"/>
      <c r="BT494" s="132"/>
      <c r="BU494" s="132"/>
      <c r="BV494" s="132"/>
      <c r="BW494" s="132"/>
      <c r="BX494" s="132"/>
      <c r="BY494" s="132"/>
      <c r="BZ494" s="132"/>
      <c r="CA494" s="132"/>
    </row>
    <row r="495" spans="1:79" s="133" customFormat="1" ht="12" customHeight="1" x14ac:dyDescent="0.2">
      <c r="A495" s="133" t="s">
        <v>1096</v>
      </c>
      <c r="B495" s="220" t="s">
        <v>932</v>
      </c>
      <c r="C495" s="586" t="s">
        <v>1036</v>
      </c>
      <c r="D495" s="590" t="s">
        <v>264</v>
      </c>
      <c r="E495" s="588">
        <v>7</v>
      </c>
      <c r="F495" s="588" t="s">
        <v>446</v>
      </c>
      <c r="G495" s="588" t="s">
        <v>446</v>
      </c>
      <c r="H495" s="588" t="s">
        <v>446</v>
      </c>
      <c r="I495" s="589">
        <v>4</v>
      </c>
      <c r="J495" s="588">
        <v>3</v>
      </c>
      <c r="K495" s="588" t="s">
        <v>446</v>
      </c>
      <c r="L495" s="588" t="s">
        <v>446</v>
      </c>
      <c r="M495" s="588" t="s">
        <v>446</v>
      </c>
      <c r="N495" s="588">
        <v>3</v>
      </c>
      <c r="O495" s="241"/>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c r="AO495" s="132"/>
      <c r="AP495" s="132"/>
      <c r="AQ495" s="132"/>
      <c r="AR495" s="132"/>
      <c r="AS495" s="132"/>
      <c r="AT495" s="132"/>
      <c r="AU495" s="132"/>
      <c r="AV495" s="132"/>
      <c r="AW495" s="132"/>
      <c r="AX495" s="132"/>
      <c r="AY495" s="132"/>
      <c r="AZ495" s="132"/>
      <c r="BA495" s="132"/>
      <c r="BB495" s="132"/>
      <c r="BC495" s="132"/>
      <c r="BD495" s="132"/>
      <c r="BE495" s="132"/>
      <c r="BF495" s="132"/>
      <c r="BG495" s="132"/>
      <c r="BH495" s="132"/>
      <c r="BI495" s="132"/>
      <c r="BJ495" s="132"/>
      <c r="BK495" s="132"/>
      <c r="BL495" s="132"/>
      <c r="BM495" s="132"/>
      <c r="BN495" s="132"/>
      <c r="BO495" s="132"/>
      <c r="BP495" s="132"/>
      <c r="BQ495" s="132"/>
      <c r="BR495" s="132"/>
      <c r="BS495" s="132"/>
      <c r="BT495" s="132"/>
      <c r="BU495" s="132"/>
      <c r="BV495" s="132"/>
      <c r="BW495" s="132"/>
      <c r="BX495" s="132"/>
      <c r="BY495" s="132"/>
      <c r="BZ495" s="132"/>
      <c r="CA495" s="132"/>
    </row>
    <row r="496" spans="1:79" s="133" customFormat="1" ht="12" customHeight="1" x14ac:dyDescent="0.2">
      <c r="A496" s="133" t="s">
        <v>1096</v>
      </c>
      <c r="B496" s="220" t="s">
        <v>932</v>
      </c>
      <c r="C496" s="586" t="s">
        <v>1037</v>
      </c>
      <c r="D496" s="590" t="s">
        <v>264</v>
      </c>
      <c r="E496" s="588">
        <v>2</v>
      </c>
      <c r="F496" s="588">
        <v>1</v>
      </c>
      <c r="G496" s="588" t="s">
        <v>446</v>
      </c>
      <c r="H496" s="588" t="s">
        <v>446</v>
      </c>
      <c r="I496" s="589">
        <v>2</v>
      </c>
      <c r="J496" s="588" t="s">
        <v>446</v>
      </c>
      <c r="K496" s="588" t="s">
        <v>446</v>
      </c>
      <c r="L496" s="588" t="s">
        <v>446</v>
      </c>
      <c r="M496" s="588" t="s">
        <v>446</v>
      </c>
      <c r="N496" s="588" t="s">
        <v>446</v>
      </c>
      <c r="O496" s="241"/>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c r="AO496" s="132"/>
      <c r="AP496" s="132"/>
      <c r="AQ496" s="132"/>
      <c r="AR496" s="132"/>
      <c r="AS496" s="132"/>
      <c r="AT496" s="132"/>
      <c r="AU496" s="132"/>
      <c r="AV496" s="132"/>
      <c r="AW496" s="132"/>
      <c r="AX496" s="132"/>
      <c r="AY496" s="132"/>
      <c r="AZ496" s="132"/>
      <c r="BA496" s="132"/>
      <c r="BB496" s="132"/>
      <c r="BC496" s="132"/>
      <c r="BD496" s="132"/>
      <c r="BE496" s="132"/>
      <c r="BF496" s="132"/>
      <c r="BG496" s="132"/>
      <c r="BH496" s="132"/>
      <c r="BI496" s="132"/>
      <c r="BJ496" s="132"/>
      <c r="BK496" s="132"/>
      <c r="BL496" s="132"/>
      <c r="BM496" s="132"/>
      <c r="BN496" s="132"/>
      <c r="BO496" s="132"/>
      <c r="BP496" s="132"/>
      <c r="BQ496" s="132"/>
      <c r="BR496" s="132"/>
      <c r="BS496" s="132"/>
      <c r="BT496" s="132"/>
      <c r="BU496" s="132"/>
      <c r="BV496" s="132"/>
      <c r="BW496" s="132"/>
      <c r="BX496" s="132"/>
      <c r="BY496" s="132"/>
      <c r="BZ496" s="132"/>
      <c r="CA496" s="132"/>
    </row>
    <row r="497" spans="1:79" s="133" customFormat="1" ht="12" customHeight="1" x14ac:dyDescent="0.2">
      <c r="A497" s="133" t="s">
        <v>1096</v>
      </c>
      <c r="B497" s="220" t="s">
        <v>593</v>
      </c>
      <c r="C497" s="586" t="s">
        <v>1038</v>
      </c>
      <c r="D497" s="590" t="s">
        <v>264</v>
      </c>
      <c r="E497" s="588" t="s">
        <v>446</v>
      </c>
      <c r="F497" s="588" t="s">
        <v>446</v>
      </c>
      <c r="G497" s="588" t="s">
        <v>446</v>
      </c>
      <c r="H497" s="588" t="s">
        <v>446</v>
      </c>
      <c r="I497" s="589" t="s">
        <v>446</v>
      </c>
      <c r="J497" s="588" t="s">
        <v>446</v>
      </c>
      <c r="K497" s="588" t="s">
        <v>446</v>
      </c>
      <c r="L497" s="588" t="s">
        <v>446</v>
      </c>
      <c r="M497" s="588" t="s">
        <v>446</v>
      </c>
      <c r="N497" s="588" t="s">
        <v>446</v>
      </c>
      <c r="O497" s="241"/>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c r="AO497" s="132"/>
      <c r="AP497" s="132"/>
      <c r="AQ497" s="132"/>
      <c r="AR497" s="132"/>
      <c r="AS497" s="132"/>
      <c r="AT497" s="132"/>
      <c r="AU497" s="132"/>
      <c r="AV497" s="132"/>
      <c r="AW497" s="132"/>
      <c r="AX497" s="132"/>
      <c r="AY497" s="132"/>
      <c r="AZ497" s="132"/>
      <c r="BA497" s="132"/>
      <c r="BB497" s="132"/>
      <c r="BC497" s="132"/>
      <c r="BD497" s="132"/>
      <c r="BE497" s="132"/>
      <c r="BF497" s="132"/>
      <c r="BG497" s="132"/>
      <c r="BH497" s="132"/>
      <c r="BI497" s="132"/>
      <c r="BJ497" s="132"/>
      <c r="BK497" s="132"/>
      <c r="BL497" s="132"/>
      <c r="BM497" s="132"/>
      <c r="BN497" s="132"/>
      <c r="BO497" s="132"/>
      <c r="BP497" s="132"/>
      <c r="BQ497" s="132"/>
      <c r="BR497" s="132"/>
      <c r="BS497" s="132"/>
      <c r="BT497" s="132"/>
      <c r="BU497" s="132"/>
      <c r="BV497" s="132"/>
      <c r="BW497" s="132"/>
      <c r="BX497" s="132"/>
      <c r="BY497" s="132"/>
      <c r="BZ497" s="132"/>
      <c r="CA497" s="132"/>
    </row>
    <row r="498" spans="1:79" s="133" customFormat="1" ht="12" customHeight="1" x14ac:dyDescent="0.2">
      <c r="A498" s="133" t="s">
        <v>1096</v>
      </c>
      <c r="B498" s="220" t="s">
        <v>593</v>
      </c>
      <c r="C498" s="586" t="s">
        <v>1039</v>
      </c>
      <c r="D498" s="590" t="s">
        <v>264</v>
      </c>
      <c r="E498" s="588" t="s">
        <v>446</v>
      </c>
      <c r="F498" s="588" t="s">
        <v>446</v>
      </c>
      <c r="G498" s="588" t="s">
        <v>446</v>
      </c>
      <c r="H498" s="588" t="s">
        <v>446</v>
      </c>
      <c r="I498" s="589" t="s">
        <v>446</v>
      </c>
      <c r="J498" s="588" t="s">
        <v>446</v>
      </c>
      <c r="K498" s="588" t="s">
        <v>446</v>
      </c>
      <c r="L498" s="588" t="s">
        <v>446</v>
      </c>
      <c r="M498" s="588" t="s">
        <v>446</v>
      </c>
      <c r="N498" s="588" t="s">
        <v>446</v>
      </c>
      <c r="O498" s="241"/>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c r="AO498" s="132"/>
      <c r="AP498" s="132"/>
      <c r="AQ498" s="132"/>
      <c r="AR498" s="132"/>
      <c r="AS498" s="132"/>
      <c r="AT498" s="132"/>
      <c r="AU498" s="132"/>
      <c r="AV498" s="132"/>
      <c r="AW498" s="132"/>
      <c r="AX498" s="132"/>
      <c r="AY498" s="132"/>
      <c r="AZ498" s="132"/>
      <c r="BA498" s="132"/>
      <c r="BB498" s="132"/>
      <c r="BC498" s="132"/>
      <c r="BD498" s="132"/>
      <c r="BE498" s="132"/>
      <c r="BF498" s="132"/>
      <c r="BG498" s="132"/>
      <c r="BH498" s="132"/>
      <c r="BI498" s="132"/>
      <c r="BJ498" s="132"/>
      <c r="BK498" s="132"/>
      <c r="BL498" s="132"/>
      <c r="BM498" s="132"/>
      <c r="BN498" s="132"/>
      <c r="BO498" s="132"/>
      <c r="BP498" s="132"/>
      <c r="BQ498" s="132"/>
      <c r="BR498" s="132"/>
      <c r="BS498" s="132"/>
      <c r="BT498" s="132"/>
      <c r="BU498" s="132"/>
      <c r="BV498" s="132"/>
      <c r="BW498" s="132"/>
      <c r="BX498" s="132"/>
      <c r="BY498" s="132"/>
      <c r="BZ498" s="132"/>
      <c r="CA498" s="132"/>
    </row>
    <row r="499" spans="1:79" s="133" customFormat="1" ht="12" customHeight="1" x14ac:dyDescent="0.2">
      <c r="A499" s="133" t="s">
        <v>1096</v>
      </c>
      <c r="B499" s="220" t="s">
        <v>593</v>
      </c>
      <c r="C499" s="586" t="s">
        <v>1040</v>
      </c>
      <c r="D499" s="590" t="s">
        <v>264</v>
      </c>
      <c r="E499" s="588" t="s">
        <v>446</v>
      </c>
      <c r="F499" s="588" t="s">
        <v>446</v>
      </c>
      <c r="G499" s="588" t="s">
        <v>446</v>
      </c>
      <c r="H499" s="588" t="s">
        <v>446</v>
      </c>
      <c r="I499" s="589" t="s">
        <v>446</v>
      </c>
      <c r="J499" s="588" t="s">
        <v>446</v>
      </c>
      <c r="K499" s="588" t="s">
        <v>446</v>
      </c>
      <c r="L499" s="588" t="s">
        <v>446</v>
      </c>
      <c r="M499" s="588" t="s">
        <v>446</v>
      </c>
      <c r="N499" s="588" t="s">
        <v>446</v>
      </c>
      <c r="O499" s="241"/>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c r="AO499" s="132"/>
      <c r="AP499" s="132"/>
      <c r="AQ499" s="132"/>
      <c r="AR499" s="132"/>
      <c r="AS499" s="132"/>
      <c r="AT499" s="132"/>
      <c r="AU499" s="132"/>
      <c r="AV499" s="132"/>
      <c r="AW499" s="132"/>
      <c r="AX499" s="132"/>
      <c r="AY499" s="132"/>
      <c r="AZ499" s="132"/>
      <c r="BA499" s="132"/>
      <c r="BB499" s="132"/>
      <c r="BC499" s="132"/>
      <c r="BD499" s="132"/>
      <c r="BE499" s="132"/>
      <c r="BF499" s="132"/>
      <c r="BG499" s="132"/>
      <c r="BH499" s="132"/>
      <c r="BI499" s="132"/>
      <c r="BJ499" s="132"/>
      <c r="BK499" s="132"/>
      <c r="BL499" s="132"/>
      <c r="BM499" s="132"/>
      <c r="BN499" s="132"/>
      <c r="BO499" s="132"/>
      <c r="BP499" s="132"/>
      <c r="BQ499" s="132"/>
      <c r="BR499" s="132"/>
      <c r="BS499" s="132"/>
      <c r="BT499" s="132"/>
      <c r="BU499" s="132"/>
      <c r="BV499" s="132"/>
      <c r="BW499" s="132"/>
      <c r="BX499" s="132"/>
      <c r="BY499" s="132"/>
      <c r="BZ499" s="132"/>
      <c r="CA499" s="132"/>
    </row>
    <row r="500" spans="1:79" s="133" customFormat="1" ht="12" customHeight="1" x14ac:dyDescent="0.2">
      <c r="A500" s="133" t="s">
        <v>1096</v>
      </c>
      <c r="B500" s="220" t="s">
        <v>932</v>
      </c>
      <c r="C500" s="586" t="s">
        <v>1041</v>
      </c>
      <c r="D500" s="590" t="s">
        <v>264</v>
      </c>
      <c r="E500" s="588" t="s">
        <v>446</v>
      </c>
      <c r="F500" s="588" t="s">
        <v>446</v>
      </c>
      <c r="G500" s="588" t="s">
        <v>446</v>
      </c>
      <c r="H500" s="588" t="s">
        <v>446</v>
      </c>
      <c r="I500" s="589" t="s">
        <v>446</v>
      </c>
      <c r="J500" s="588" t="s">
        <v>446</v>
      </c>
      <c r="K500" s="588" t="s">
        <v>446</v>
      </c>
      <c r="L500" s="588" t="s">
        <v>446</v>
      </c>
      <c r="M500" s="588" t="s">
        <v>446</v>
      </c>
      <c r="N500" s="588" t="s">
        <v>446</v>
      </c>
      <c r="O500" s="241"/>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c r="AO500" s="132"/>
      <c r="AP500" s="132"/>
      <c r="AQ500" s="132"/>
      <c r="AR500" s="132"/>
      <c r="AS500" s="132"/>
      <c r="AT500" s="132"/>
      <c r="AU500" s="132"/>
      <c r="AV500" s="132"/>
      <c r="AW500" s="132"/>
      <c r="AX500" s="132"/>
      <c r="AY500" s="132"/>
      <c r="AZ500" s="132"/>
      <c r="BA500" s="132"/>
      <c r="BB500" s="132"/>
      <c r="BC500" s="132"/>
      <c r="BD500" s="132"/>
      <c r="BE500" s="132"/>
      <c r="BF500" s="132"/>
      <c r="BG500" s="132"/>
      <c r="BH500" s="132"/>
      <c r="BI500" s="132"/>
      <c r="BJ500" s="132"/>
      <c r="BK500" s="132"/>
      <c r="BL500" s="132"/>
      <c r="BM500" s="132"/>
      <c r="BN500" s="132"/>
      <c r="BO500" s="132"/>
      <c r="BP500" s="132"/>
      <c r="BQ500" s="132"/>
      <c r="BR500" s="132"/>
      <c r="BS500" s="132"/>
      <c r="BT500" s="132"/>
      <c r="BU500" s="132"/>
      <c r="BV500" s="132"/>
      <c r="BW500" s="132"/>
      <c r="BX500" s="132"/>
      <c r="BY500" s="132"/>
      <c r="BZ500" s="132"/>
      <c r="CA500" s="132"/>
    </row>
    <row r="501" spans="1:79" s="133" customFormat="1" ht="12" customHeight="1" x14ac:dyDescent="0.2">
      <c r="A501" s="133" t="s">
        <v>1096</v>
      </c>
      <c r="B501" s="220" t="s">
        <v>932</v>
      </c>
      <c r="C501" s="586" t="s">
        <v>1042</v>
      </c>
      <c r="D501" s="590" t="s">
        <v>264</v>
      </c>
      <c r="E501" s="588" t="s">
        <v>446</v>
      </c>
      <c r="F501" s="588" t="s">
        <v>446</v>
      </c>
      <c r="G501" s="588" t="s">
        <v>446</v>
      </c>
      <c r="H501" s="588" t="s">
        <v>446</v>
      </c>
      <c r="I501" s="589" t="s">
        <v>446</v>
      </c>
      <c r="J501" s="588" t="s">
        <v>446</v>
      </c>
      <c r="K501" s="588" t="s">
        <v>446</v>
      </c>
      <c r="L501" s="588" t="s">
        <v>446</v>
      </c>
      <c r="M501" s="588" t="s">
        <v>446</v>
      </c>
      <c r="N501" s="588" t="s">
        <v>446</v>
      </c>
      <c r="O501" s="241"/>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c r="AO501" s="132"/>
      <c r="AP501" s="132"/>
      <c r="AQ501" s="132"/>
      <c r="AR501" s="132"/>
      <c r="AS501" s="132"/>
      <c r="AT501" s="132"/>
      <c r="AU501" s="132"/>
      <c r="AV501" s="132"/>
      <c r="AW501" s="132"/>
      <c r="AX501" s="132"/>
      <c r="AY501" s="132"/>
      <c r="AZ501" s="132"/>
      <c r="BA501" s="132"/>
      <c r="BB501" s="132"/>
      <c r="BC501" s="132"/>
      <c r="BD501" s="132"/>
      <c r="BE501" s="132"/>
      <c r="BF501" s="132"/>
      <c r="BG501" s="132"/>
      <c r="BH501" s="132"/>
      <c r="BI501" s="132"/>
      <c r="BJ501" s="132"/>
      <c r="BK501" s="132"/>
      <c r="BL501" s="132"/>
      <c r="BM501" s="132"/>
      <c r="BN501" s="132"/>
      <c r="BO501" s="132"/>
      <c r="BP501" s="132"/>
      <c r="BQ501" s="132"/>
      <c r="BR501" s="132"/>
      <c r="BS501" s="132"/>
      <c r="BT501" s="132"/>
      <c r="BU501" s="132"/>
      <c r="BV501" s="132"/>
      <c r="BW501" s="132"/>
      <c r="BX501" s="132"/>
      <c r="BY501" s="132"/>
      <c r="BZ501" s="132"/>
      <c r="CA501" s="132"/>
    </row>
    <row r="502" spans="1:79" s="133" customFormat="1" ht="12" customHeight="1" x14ac:dyDescent="0.2">
      <c r="A502" s="133" t="s">
        <v>566</v>
      </c>
      <c r="B502" s="220" t="s">
        <v>935</v>
      </c>
      <c r="C502" s="586" t="s">
        <v>1043</v>
      </c>
      <c r="D502" s="590" t="s">
        <v>264</v>
      </c>
      <c r="E502" s="588" t="s">
        <v>446</v>
      </c>
      <c r="F502" s="588" t="s">
        <v>446</v>
      </c>
      <c r="G502" s="588" t="s">
        <v>446</v>
      </c>
      <c r="H502" s="588" t="s">
        <v>446</v>
      </c>
      <c r="I502" s="589" t="s">
        <v>446</v>
      </c>
      <c r="J502" s="588" t="s">
        <v>446</v>
      </c>
      <c r="K502" s="588" t="s">
        <v>446</v>
      </c>
      <c r="L502" s="588" t="s">
        <v>446</v>
      </c>
      <c r="M502" s="588" t="s">
        <v>446</v>
      </c>
      <c r="N502" s="588" t="s">
        <v>446</v>
      </c>
      <c r="O502" s="241"/>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c r="AO502" s="132"/>
      <c r="AP502" s="132"/>
      <c r="AQ502" s="132"/>
      <c r="AR502" s="132"/>
      <c r="AS502" s="132"/>
      <c r="AT502" s="132"/>
      <c r="AU502" s="132"/>
      <c r="AV502" s="132"/>
      <c r="AW502" s="132"/>
      <c r="AX502" s="132"/>
      <c r="AY502" s="132"/>
      <c r="AZ502" s="132"/>
      <c r="BA502" s="132"/>
      <c r="BB502" s="132"/>
      <c r="BC502" s="132"/>
      <c r="BD502" s="132"/>
      <c r="BE502" s="132"/>
      <c r="BF502" s="132"/>
      <c r="BG502" s="132"/>
      <c r="BH502" s="132"/>
      <c r="BI502" s="132"/>
      <c r="BJ502" s="132"/>
      <c r="BK502" s="132"/>
      <c r="BL502" s="132"/>
      <c r="BM502" s="132"/>
      <c r="BN502" s="132"/>
      <c r="BO502" s="132"/>
      <c r="BP502" s="132"/>
      <c r="BQ502" s="132"/>
      <c r="BR502" s="132"/>
      <c r="BS502" s="132"/>
      <c r="BT502" s="132"/>
      <c r="BU502" s="132"/>
      <c r="BV502" s="132"/>
      <c r="BW502" s="132"/>
      <c r="BX502" s="132"/>
      <c r="BY502" s="132"/>
      <c r="BZ502" s="132"/>
      <c r="CA502" s="132"/>
    </row>
    <row r="503" spans="1:79" s="133" customFormat="1" ht="12" customHeight="1" x14ac:dyDescent="0.2">
      <c r="A503" s="133" t="s">
        <v>566</v>
      </c>
      <c r="B503" s="220" t="s">
        <v>935</v>
      </c>
      <c r="C503" s="586" t="s">
        <v>1044</v>
      </c>
      <c r="D503" s="590" t="s">
        <v>264</v>
      </c>
      <c r="E503" s="588">
        <v>1</v>
      </c>
      <c r="F503" s="588" t="s">
        <v>446</v>
      </c>
      <c r="G503" s="588" t="s">
        <v>446</v>
      </c>
      <c r="H503" s="588" t="s">
        <v>446</v>
      </c>
      <c r="I503" s="589">
        <v>1</v>
      </c>
      <c r="J503" s="588" t="s">
        <v>446</v>
      </c>
      <c r="K503" s="588" t="s">
        <v>446</v>
      </c>
      <c r="L503" s="588" t="s">
        <v>446</v>
      </c>
      <c r="M503" s="588" t="s">
        <v>446</v>
      </c>
      <c r="N503" s="588" t="s">
        <v>446</v>
      </c>
      <c r="O503" s="241"/>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c r="AO503" s="132"/>
      <c r="AP503" s="132"/>
      <c r="AQ503" s="132"/>
      <c r="AR503" s="132"/>
      <c r="AS503" s="132"/>
      <c r="AT503" s="132"/>
      <c r="AU503" s="132"/>
      <c r="AV503" s="132"/>
      <c r="AW503" s="132"/>
      <c r="AX503" s="132"/>
      <c r="AY503" s="132"/>
      <c r="AZ503" s="132"/>
      <c r="BA503" s="132"/>
      <c r="BB503" s="132"/>
      <c r="BC503" s="132"/>
      <c r="BD503" s="132"/>
      <c r="BE503" s="132"/>
      <c r="BF503" s="132"/>
      <c r="BG503" s="132"/>
      <c r="BH503" s="132"/>
      <c r="BI503" s="132"/>
      <c r="BJ503" s="132"/>
      <c r="BK503" s="132"/>
      <c r="BL503" s="132"/>
      <c r="BM503" s="132"/>
      <c r="BN503" s="132"/>
      <c r="BO503" s="132"/>
      <c r="BP503" s="132"/>
      <c r="BQ503" s="132"/>
      <c r="BR503" s="132"/>
      <c r="BS503" s="132"/>
      <c r="BT503" s="132"/>
      <c r="BU503" s="132"/>
      <c r="BV503" s="132"/>
      <c r="BW503" s="132"/>
      <c r="BX503" s="132"/>
      <c r="BY503" s="132"/>
      <c r="BZ503" s="132"/>
      <c r="CA503" s="132"/>
    </row>
    <row r="504" spans="1:79" s="133" customFormat="1" ht="12" customHeight="1" x14ac:dyDescent="0.2">
      <c r="A504" s="133" t="s">
        <v>566</v>
      </c>
      <c r="B504" s="220" t="s">
        <v>935</v>
      </c>
      <c r="C504" s="586" t="s">
        <v>1045</v>
      </c>
      <c r="D504" s="590" t="s">
        <v>264</v>
      </c>
      <c r="E504" s="588">
        <v>1</v>
      </c>
      <c r="F504" s="588" t="s">
        <v>446</v>
      </c>
      <c r="G504" s="588" t="s">
        <v>446</v>
      </c>
      <c r="H504" s="588" t="s">
        <v>446</v>
      </c>
      <c r="I504" s="589" t="s">
        <v>446</v>
      </c>
      <c r="J504" s="588">
        <v>1</v>
      </c>
      <c r="K504" s="588" t="s">
        <v>446</v>
      </c>
      <c r="L504" s="588" t="s">
        <v>446</v>
      </c>
      <c r="M504" s="588" t="s">
        <v>446</v>
      </c>
      <c r="N504" s="588">
        <v>1</v>
      </c>
      <c r="O504" s="241"/>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c r="AO504" s="132"/>
      <c r="AP504" s="132"/>
      <c r="AQ504" s="132"/>
      <c r="AR504" s="132"/>
      <c r="AS504" s="132"/>
      <c r="AT504" s="132"/>
      <c r="AU504" s="132"/>
      <c r="AV504" s="132"/>
      <c r="AW504" s="132"/>
      <c r="AX504" s="132"/>
      <c r="AY504" s="132"/>
      <c r="AZ504" s="132"/>
      <c r="BA504" s="132"/>
      <c r="BB504" s="132"/>
      <c r="BC504" s="132"/>
      <c r="BD504" s="132"/>
      <c r="BE504" s="132"/>
      <c r="BF504" s="132"/>
      <c r="BG504" s="132"/>
      <c r="BH504" s="132"/>
      <c r="BI504" s="132"/>
      <c r="BJ504" s="132"/>
      <c r="BK504" s="132"/>
      <c r="BL504" s="132"/>
      <c r="BM504" s="132"/>
      <c r="BN504" s="132"/>
      <c r="BO504" s="132"/>
      <c r="BP504" s="132"/>
      <c r="BQ504" s="132"/>
      <c r="BR504" s="132"/>
      <c r="BS504" s="132"/>
      <c r="BT504" s="132"/>
      <c r="BU504" s="132"/>
      <c r="BV504" s="132"/>
      <c r="BW504" s="132"/>
      <c r="BX504" s="132"/>
      <c r="BY504" s="132"/>
      <c r="BZ504" s="132"/>
      <c r="CA504" s="132"/>
    </row>
    <row r="505" spans="1:79" s="133" customFormat="1" ht="12" customHeight="1" x14ac:dyDescent="0.2">
      <c r="A505" s="133" t="s">
        <v>566</v>
      </c>
      <c r="B505" s="220" t="s">
        <v>935</v>
      </c>
      <c r="C505" s="586" t="s">
        <v>1046</v>
      </c>
      <c r="D505" s="590" t="s">
        <v>264</v>
      </c>
      <c r="E505" s="588" t="s">
        <v>446</v>
      </c>
      <c r="F505" s="588" t="s">
        <v>446</v>
      </c>
      <c r="G505" s="588" t="s">
        <v>446</v>
      </c>
      <c r="H505" s="588" t="s">
        <v>446</v>
      </c>
      <c r="I505" s="589" t="s">
        <v>446</v>
      </c>
      <c r="J505" s="588" t="s">
        <v>446</v>
      </c>
      <c r="K505" s="588" t="s">
        <v>446</v>
      </c>
      <c r="L505" s="588" t="s">
        <v>446</v>
      </c>
      <c r="M505" s="588" t="s">
        <v>446</v>
      </c>
      <c r="N505" s="588" t="s">
        <v>446</v>
      </c>
      <c r="O505" s="241"/>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c r="AO505" s="132"/>
      <c r="AP505" s="132"/>
      <c r="AQ505" s="132"/>
      <c r="AR505" s="132"/>
      <c r="AS505" s="132"/>
      <c r="AT505" s="132"/>
      <c r="AU505" s="132"/>
      <c r="AV505" s="132"/>
      <c r="AW505" s="132"/>
      <c r="AX505" s="132"/>
      <c r="AY505" s="132"/>
      <c r="AZ505" s="132"/>
      <c r="BA505" s="132"/>
      <c r="BB505" s="132"/>
      <c r="BC505" s="132"/>
      <c r="BD505" s="132"/>
      <c r="BE505" s="132"/>
      <c r="BF505" s="132"/>
      <c r="BG505" s="132"/>
      <c r="BH505" s="132"/>
      <c r="BI505" s="132"/>
      <c r="BJ505" s="132"/>
      <c r="BK505" s="132"/>
      <c r="BL505" s="132"/>
      <c r="BM505" s="132"/>
      <c r="BN505" s="132"/>
      <c r="BO505" s="132"/>
      <c r="BP505" s="132"/>
      <c r="BQ505" s="132"/>
      <c r="BR505" s="132"/>
      <c r="BS505" s="132"/>
      <c r="BT505" s="132"/>
      <c r="BU505" s="132"/>
      <c r="BV505" s="132"/>
      <c r="BW505" s="132"/>
      <c r="BX505" s="132"/>
      <c r="BY505" s="132"/>
      <c r="BZ505" s="132"/>
      <c r="CA505" s="132"/>
    </row>
    <row r="506" spans="1:79" s="133" customFormat="1" ht="12" customHeight="1" x14ac:dyDescent="0.2">
      <c r="A506" s="133" t="s">
        <v>566</v>
      </c>
      <c r="B506" s="220" t="s">
        <v>935</v>
      </c>
      <c r="C506" s="586" t="s">
        <v>1047</v>
      </c>
      <c r="D506" s="590" t="s">
        <v>264</v>
      </c>
      <c r="E506" s="588" t="s">
        <v>446</v>
      </c>
      <c r="F506" s="588" t="s">
        <v>446</v>
      </c>
      <c r="G506" s="588" t="s">
        <v>446</v>
      </c>
      <c r="H506" s="588" t="s">
        <v>446</v>
      </c>
      <c r="I506" s="589" t="s">
        <v>446</v>
      </c>
      <c r="J506" s="588" t="s">
        <v>446</v>
      </c>
      <c r="K506" s="588" t="s">
        <v>446</v>
      </c>
      <c r="L506" s="588" t="s">
        <v>446</v>
      </c>
      <c r="M506" s="588" t="s">
        <v>446</v>
      </c>
      <c r="N506" s="588" t="s">
        <v>446</v>
      </c>
      <c r="O506" s="241"/>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c r="AO506" s="132"/>
      <c r="AP506" s="132"/>
      <c r="AQ506" s="132"/>
      <c r="AR506" s="132"/>
      <c r="AS506" s="132"/>
      <c r="AT506" s="132"/>
      <c r="AU506" s="132"/>
      <c r="AV506" s="132"/>
      <c r="AW506" s="132"/>
      <c r="AX506" s="132"/>
      <c r="AY506" s="132"/>
      <c r="AZ506" s="132"/>
      <c r="BA506" s="132"/>
      <c r="BB506" s="132"/>
      <c r="BC506" s="132"/>
      <c r="BD506" s="132"/>
      <c r="BE506" s="132"/>
      <c r="BF506" s="132"/>
      <c r="BG506" s="132"/>
      <c r="BH506" s="132"/>
      <c r="BI506" s="132"/>
      <c r="BJ506" s="132"/>
      <c r="BK506" s="132"/>
      <c r="BL506" s="132"/>
      <c r="BM506" s="132"/>
      <c r="BN506" s="132"/>
      <c r="BO506" s="132"/>
      <c r="BP506" s="132"/>
      <c r="BQ506" s="132"/>
      <c r="BR506" s="132"/>
      <c r="BS506" s="132"/>
      <c r="BT506" s="132"/>
      <c r="BU506" s="132"/>
      <c r="BV506" s="132"/>
      <c r="BW506" s="132"/>
      <c r="BX506" s="132"/>
      <c r="BY506" s="132"/>
      <c r="BZ506" s="132"/>
      <c r="CA506" s="132"/>
    </row>
    <row r="507" spans="1:79" s="133" customFormat="1" ht="12" customHeight="1" x14ac:dyDescent="0.2">
      <c r="A507" s="133" t="s">
        <v>566</v>
      </c>
      <c r="B507" s="220" t="s">
        <v>935</v>
      </c>
      <c r="C507" s="586" t="s">
        <v>1048</v>
      </c>
      <c r="D507" s="590" t="s">
        <v>264</v>
      </c>
      <c r="E507" s="588" t="s">
        <v>446</v>
      </c>
      <c r="F507" s="588" t="s">
        <v>446</v>
      </c>
      <c r="G507" s="588" t="s">
        <v>446</v>
      </c>
      <c r="H507" s="588" t="s">
        <v>446</v>
      </c>
      <c r="I507" s="589" t="s">
        <v>446</v>
      </c>
      <c r="J507" s="588" t="s">
        <v>446</v>
      </c>
      <c r="K507" s="588" t="s">
        <v>446</v>
      </c>
      <c r="L507" s="588" t="s">
        <v>446</v>
      </c>
      <c r="M507" s="588" t="s">
        <v>446</v>
      </c>
      <c r="N507" s="588" t="s">
        <v>446</v>
      </c>
      <c r="O507" s="241"/>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c r="AO507" s="132"/>
      <c r="AP507" s="132"/>
      <c r="AQ507" s="132"/>
      <c r="AR507" s="132"/>
      <c r="AS507" s="132"/>
      <c r="AT507" s="132"/>
      <c r="AU507" s="132"/>
      <c r="AV507" s="132"/>
      <c r="AW507" s="132"/>
      <c r="AX507" s="132"/>
      <c r="AY507" s="132"/>
      <c r="AZ507" s="132"/>
      <c r="BA507" s="132"/>
      <c r="BB507" s="132"/>
      <c r="BC507" s="132"/>
      <c r="BD507" s="132"/>
      <c r="BE507" s="132"/>
      <c r="BF507" s="132"/>
      <c r="BG507" s="132"/>
      <c r="BH507" s="132"/>
      <c r="BI507" s="132"/>
      <c r="BJ507" s="132"/>
      <c r="BK507" s="132"/>
      <c r="BL507" s="132"/>
      <c r="BM507" s="132"/>
      <c r="BN507" s="132"/>
      <c r="BO507" s="132"/>
      <c r="BP507" s="132"/>
      <c r="BQ507" s="132"/>
      <c r="BR507" s="132"/>
      <c r="BS507" s="132"/>
      <c r="BT507" s="132"/>
      <c r="BU507" s="132"/>
      <c r="BV507" s="132"/>
      <c r="BW507" s="132"/>
      <c r="BX507" s="132"/>
      <c r="BY507" s="132"/>
      <c r="BZ507" s="132"/>
      <c r="CA507" s="132"/>
    </row>
    <row r="508" spans="1:79" s="133" customFormat="1" ht="12" customHeight="1" x14ac:dyDescent="0.2">
      <c r="A508" s="133" t="s">
        <v>566</v>
      </c>
      <c r="B508" s="220" t="s">
        <v>935</v>
      </c>
      <c r="C508" s="586" t="s">
        <v>1049</v>
      </c>
      <c r="D508" s="590" t="s">
        <v>264</v>
      </c>
      <c r="E508" s="588" t="s">
        <v>446</v>
      </c>
      <c r="F508" s="588" t="s">
        <v>446</v>
      </c>
      <c r="G508" s="588" t="s">
        <v>446</v>
      </c>
      <c r="H508" s="588" t="s">
        <v>446</v>
      </c>
      <c r="I508" s="589" t="s">
        <v>446</v>
      </c>
      <c r="J508" s="588" t="s">
        <v>446</v>
      </c>
      <c r="K508" s="588" t="s">
        <v>446</v>
      </c>
      <c r="L508" s="588" t="s">
        <v>446</v>
      </c>
      <c r="M508" s="588" t="s">
        <v>446</v>
      </c>
      <c r="N508" s="588" t="s">
        <v>446</v>
      </c>
      <c r="O508" s="241"/>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c r="AO508" s="132"/>
      <c r="AP508" s="132"/>
      <c r="AQ508" s="132"/>
      <c r="AR508" s="132"/>
      <c r="AS508" s="132"/>
      <c r="AT508" s="132"/>
      <c r="AU508" s="132"/>
      <c r="AV508" s="132"/>
      <c r="AW508" s="132"/>
      <c r="AX508" s="132"/>
      <c r="AY508" s="132"/>
      <c r="AZ508" s="132"/>
      <c r="BA508" s="132"/>
      <c r="BB508" s="132"/>
      <c r="BC508" s="132"/>
      <c r="BD508" s="132"/>
      <c r="BE508" s="132"/>
      <c r="BF508" s="132"/>
      <c r="BG508" s="132"/>
      <c r="BH508" s="132"/>
      <c r="BI508" s="132"/>
      <c r="BJ508" s="132"/>
      <c r="BK508" s="132"/>
      <c r="BL508" s="132"/>
      <c r="BM508" s="132"/>
      <c r="BN508" s="132"/>
      <c r="BO508" s="132"/>
      <c r="BP508" s="132"/>
      <c r="BQ508" s="132"/>
      <c r="BR508" s="132"/>
      <c r="BS508" s="132"/>
      <c r="BT508" s="132"/>
      <c r="BU508" s="132"/>
      <c r="BV508" s="132"/>
      <c r="BW508" s="132"/>
      <c r="BX508" s="132"/>
      <c r="BY508" s="132"/>
      <c r="BZ508" s="132"/>
      <c r="CA508" s="132"/>
    </row>
    <row r="509" spans="1:79" s="133" customFormat="1" ht="12" customHeight="1" x14ac:dyDescent="0.2">
      <c r="A509" s="133" t="s">
        <v>1096</v>
      </c>
      <c r="B509" s="220" t="s">
        <v>593</v>
      </c>
      <c r="C509" s="586" t="s">
        <v>1050</v>
      </c>
      <c r="D509" s="590" t="s">
        <v>264</v>
      </c>
      <c r="E509" s="588" t="s">
        <v>446</v>
      </c>
      <c r="F509" s="588" t="s">
        <v>446</v>
      </c>
      <c r="G509" s="588" t="s">
        <v>446</v>
      </c>
      <c r="H509" s="588" t="s">
        <v>446</v>
      </c>
      <c r="I509" s="589" t="s">
        <v>446</v>
      </c>
      <c r="J509" s="588" t="s">
        <v>446</v>
      </c>
      <c r="K509" s="588" t="s">
        <v>446</v>
      </c>
      <c r="L509" s="588" t="s">
        <v>446</v>
      </c>
      <c r="M509" s="588" t="s">
        <v>446</v>
      </c>
      <c r="N509" s="588" t="s">
        <v>446</v>
      </c>
      <c r="O509" s="241"/>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c r="AO509" s="132"/>
      <c r="AP509" s="132"/>
      <c r="AQ509" s="132"/>
      <c r="AR509" s="132"/>
      <c r="AS509" s="132"/>
      <c r="AT509" s="132"/>
      <c r="AU509" s="132"/>
      <c r="AV509" s="132"/>
      <c r="AW509" s="132"/>
      <c r="AX509" s="132"/>
      <c r="AY509" s="132"/>
      <c r="AZ509" s="132"/>
      <c r="BA509" s="132"/>
      <c r="BB509" s="132"/>
      <c r="BC509" s="132"/>
      <c r="BD509" s="132"/>
      <c r="BE509" s="132"/>
      <c r="BF509" s="132"/>
      <c r="BG509" s="132"/>
      <c r="BH509" s="132"/>
      <c r="BI509" s="132"/>
      <c r="BJ509" s="132"/>
      <c r="BK509" s="132"/>
      <c r="BL509" s="132"/>
      <c r="BM509" s="132"/>
      <c r="BN509" s="132"/>
      <c r="BO509" s="132"/>
      <c r="BP509" s="132"/>
      <c r="BQ509" s="132"/>
      <c r="BR509" s="132"/>
      <c r="BS509" s="132"/>
      <c r="BT509" s="132"/>
      <c r="BU509" s="132"/>
      <c r="BV509" s="132"/>
      <c r="BW509" s="132"/>
      <c r="BX509" s="132"/>
      <c r="BY509" s="132"/>
      <c r="BZ509" s="132"/>
      <c r="CA509" s="132"/>
    </row>
    <row r="510" spans="1:79" s="133" customFormat="1" ht="12" customHeight="1" x14ac:dyDescent="0.2">
      <c r="A510" s="133" t="s">
        <v>1094</v>
      </c>
      <c r="B510" s="220" t="s">
        <v>929</v>
      </c>
      <c r="C510" s="586" t="s">
        <v>1051</v>
      </c>
      <c r="D510" s="590" t="s">
        <v>264</v>
      </c>
      <c r="E510" s="588">
        <v>2</v>
      </c>
      <c r="F510" s="588">
        <v>2</v>
      </c>
      <c r="G510" s="588" t="s">
        <v>446</v>
      </c>
      <c r="H510" s="588" t="s">
        <v>446</v>
      </c>
      <c r="I510" s="589" t="s">
        <v>446</v>
      </c>
      <c r="J510" s="588" t="s">
        <v>446</v>
      </c>
      <c r="K510" s="588">
        <v>1</v>
      </c>
      <c r="L510" s="588" t="s">
        <v>446</v>
      </c>
      <c r="M510" s="588" t="s">
        <v>446</v>
      </c>
      <c r="N510" s="588" t="s">
        <v>446</v>
      </c>
      <c r="O510" s="241"/>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c r="AO510" s="132"/>
      <c r="AP510" s="132"/>
      <c r="AQ510" s="132"/>
      <c r="AR510" s="132"/>
      <c r="AS510" s="132"/>
      <c r="AT510" s="132"/>
      <c r="AU510" s="132"/>
      <c r="AV510" s="132"/>
      <c r="AW510" s="132"/>
      <c r="AX510" s="132"/>
      <c r="AY510" s="132"/>
      <c r="AZ510" s="132"/>
      <c r="BA510" s="132"/>
      <c r="BB510" s="132"/>
      <c r="BC510" s="132"/>
      <c r="BD510" s="132"/>
      <c r="BE510" s="132"/>
      <c r="BF510" s="132"/>
      <c r="BG510" s="132"/>
      <c r="BH510" s="132"/>
      <c r="BI510" s="132"/>
      <c r="BJ510" s="132"/>
      <c r="BK510" s="132"/>
      <c r="BL510" s="132"/>
      <c r="BM510" s="132"/>
      <c r="BN510" s="132"/>
      <c r="BO510" s="132"/>
      <c r="BP510" s="132"/>
      <c r="BQ510" s="132"/>
      <c r="BR510" s="132"/>
      <c r="BS510" s="132"/>
      <c r="BT510" s="132"/>
      <c r="BU510" s="132"/>
      <c r="BV510" s="132"/>
      <c r="BW510" s="132"/>
      <c r="BX510" s="132"/>
      <c r="BY510" s="132"/>
      <c r="BZ510" s="132"/>
      <c r="CA510" s="132"/>
    </row>
    <row r="511" spans="1:79" s="133" customFormat="1" ht="12" customHeight="1" x14ac:dyDescent="0.2">
      <c r="A511" s="133" t="s">
        <v>1094</v>
      </c>
      <c r="B511" s="220" t="s">
        <v>929</v>
      </c>
      <c r="C511" s="586" t="s">
        <v>1052</v>
      </c>
      <c r="D511" s="590" t="s">
        <v>264</v>
      </c>
      <c r="E511" s="588">
        <v>1</v>
      </c>
      <c r="F511" s="588">
        <v>1</v>
      </c>
      <c r="G511" s="588" t="s">
        <v>446</v>
      </c>
      <c r="H511" s="588" t="s">
        <v>446</v>
      </c>
      <c r="I511" s="589">
        <v>1</v>
      </c>
      <c r="J511" s="588" t="s">
        <v>446</v>
      </c>
      <c r="K511" s="588" t="s">
        <v>446</v>
      </c>
      <c r="L511" s="588" t="s">
        <v>446</v>
      </c>
      <c r="M511" s="588" t="s">
        <v>446</v>
      </c>
      <c r="N511" s="588" t="s">
        <v>446</v>
      </c>
      <c r="O511" s="241"/>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c r="AO511" s="132"/>
      <c r="AP511" s="132"/>
      <c r="AQ511" s="132"/>
      <c r="AR511" s="132"/>
      <c r="AS511" s="132"/>
      <c r="AT511" s="132"/>
      <c r="AU511" s="132"/>
      <c r="AV511" s="132"/>
      <c r="AW511" s="132"/>
      <c r="AX511" s="132"/>
      <c r="AY511" s="132"/>
      <c r="AZ511" s="132"/>
      <c r="BA511" s="132"/>
      <c r="BB511" s="132"/>
      <c r="BC511" s="132"/>
      <c r="BD511" s="132"/>
      <c r="BE511" s="132"/>
      <c r="BF511" s="132"/>
      <c r="BG511" s="132"/>
      <c r="BH511" s="132"/>
      <c r="BI511" s="132"/>
      <c r="BJ511" s="132"/>
      <c r="BK511" s="132"/>
      <c r="BL511" s="132"/>
      <c r="BM511" s="132"/>
      <c r="BN511" s="132"/>
      <c r="BO511" s="132"/>
      <c r="BP511" s="132"/>
      <c r="BQ511" s="132"/>
      <c r="BR511" s="132"/>
      <c r="BS511" s="132"/>
      <c r="BT511" s="132"/>
      <c r="BU511" s="132"/>
      <c r="BV511" s="132"/>
      <c r="BW511" s="132"/>
      <c r="BX511" s="132"/>
      <c r="BY511" s="132"/>
      <c r="BZ511" s="132"/>
      <c r="CA511" s="132"/>
    </row>
    <row r="512" spans="1:79" s="133" customFormat="1" ht="12" customHeight="1" x14ac:dyDescent="0.2">
      <c r="A512" s="133" t="s">
        <v>528</v>
      </c>
      <c r="B512" s="220" t="s">
        <v>565</v>
      </c>
      <c r="C512" s="586" t="s">
        <v>1053</v>
      </c>
      <c r="D512" s="590" t="s">
        <v>264</v>
      </c>
      <c r="E512" s="588">
        <v>4</v>
      </c>
      <c r="F512" s="588">
        <v>4</v>
      </c>
      <c r="G512" s="588" t="s">
        <v>446</v>
      </c>
      <c r="H512" s="588" t="s">
        <v>446</v>
      </c>
      <c r="I512" s="589">
        <v>2</v>
      </c>
      <c r="J512" s="588">
        <v>1</v>
      </c>
      <c r="K512" s="588" t="s">
        <v>446</v>
      </c>
      <c r="L512" s="588" t="s">
        <v>446</v>
      </c>
      <c r="M512" s="588" t="s">
        <v>446</v>
      </c>
      <c r="N512" s="588" t="s">
        <v>446</v>
      </c>
      <c r="O512" s="241"/>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c r="AO512" s="132"/>
      <c r="AP512" s="132"/>
      <c r="AQ512" s="132"/>
      <c r="AR512" s="132"/>
      <c r="AS512" s="132"/>
      <c r="AT512" s="132"/>
      <c r="AU512" s="132"/>
      <c r="AV512" s="132"/>
      <c r="AW512" s="132"/>
      <c r="AX512" s="132"/>
      <c r="AY512" s="132"/>
      <c r="AZ512" s="132"/>
      <c r="BA512" s="132"/>
      <c r="BB512" s="132"/>
      <c r="BC512" s="132"/>
      <c r="BD512" s="132"/>
      <c r="BE512" s="132"/>
      <c r="BF512" s="132"/>
      <c r="BG512" s="132"/>
      <c r="BH512" s="132"/>
      <c r="BI512" s="132"/>
      <c r="BJ512" s="132"/>
      <c r="BK512" s="132"/>
      <c r="BL512" s="132"/>
      <c r="BM512" s="132"/>
      <c r="BN512" s="132"/>
      <c r="BO512" s="132"/>
      <c r="BP512" s="132"/>
      <c r="BQ512" s="132"/>
      <c r="BR512" s="132"/>
      <c r="BS512" s="132"/>
      <c r="BT512" s="132"/>
      <c r="BU512" s="132"/>
      <c r="BV512" s="132"/>
      <c r="BW512" s="132"/>
      <c r="BX512" s="132"/>
      <c r="BY512" s="132"/>
      <c r="BZ512" s="132"/>
      <c r="CA512" s="132"/>
    </row>
    <row r="513" spans="1:79" s="133" customFormat="1" ht="12" customHeight="1" x14ac:dyDescent="0.2">
      <c r="A513" s="133" t="s">
        <v>528</v>
      </c>
      <c r="B513" s="220" t="s">
        <v>565</v>
      </c>
      <c r="C513" s="586" t="s">
        <v>1054</v>
      </c>
      <c r="D513" s="590" t="s">
        <v>264</v>
      </c>
      <c r="E513" s="588">
        <v>2</v>
      </c>
      <c r="F513" s="588" t="s">
        <v>446</v>
      </c>
      <c r="G513" s="588" t="s">
        <v>446</v>
      </c>
      <c r="H513" s="588" t="s">
        <v>446</v>
      </c>
      <c r="I513" s="589" t="s">
        <v>446</v>
      </c>
      <c r="J513" s="588" t="s">
        <v>446</v>
      </c>
      <c r="K513" s="588">
        <v>2</v>
      </c>
      <c r="L513" s="588" t="s">
        <v>446</v>
      </c>
      <c r="M513" s="588">
        <v>1</v>
      </c>
      <c r="N513" s="588">
        <v>1</v>
      </c>
      <c r="O513" s="241"/>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c r="AO513" s="132"/>
      <c r="AP513" s="132"/>
      <c r="AQ513" s="132"/>
      <c r="AR513" s="132"/>
      <c r="AS513" s="132"/>
      <c r="AT513" s="132"/>
      <c r="AU513" s="132"/>
      <c r="AV513" s="132"/>
      <c r="AW513" s="132"/>
      <c r="AX513" s="132"/>
      <c r="AY513" s="132"/>
      <c r="AZ513" s="132"/>
      <c r="BA513" s="132"/>
      <c r="BB513" s="132"/>
      <c r="BC513" s="132"/>
      <c r="BD513" s="132"/>
      <c r="BE513" s="132"/>
      <c r="BF513" s="132"/>
      <c r="BG513" s="132"/>
      <c r="BH513" s="132"/>
      <c r="BI513" s="132"/>
      <c r="BJ513" s="132"/>
      <c r="BK513" s="132"/>
      <c r="BL513" s="132"/>
      <c r="BM513" s="132"/>
      <c r="BN513" s="132"/>
      <c r="BO513" s="132"/>
      <c r="BP513" s="132"/>
      <c r="BQ513" s="132"/>
      <c r="BR513" s="132"/>
      <c r="BS513" s="132"/>
      <c r="BT513" s="132"/>
      <c r="BU513" s="132"/>
      <c r="BV513" s="132"/>
      <c r="BW513" s="132"/>
      <c r="BX513" s="132"/>
      <c r="BY513" s="132"/>
      <c r="BZ513" s="132"/>
      <c r="CA513" s="132"/>
    </row>
    <row r="514" spans="1:79" s="133" customFormat="1" ht="12" customHeight="1" x14ac:dyDescent="0.2">
      <c r="A514" s="133" t="s">
        <v>1094</v>
      </c>
      <c r="B514" s="220" t="s">
        <v>929</v>
      </c>
      <c r="C514" s="586" t="s">
        <v>1055</v>
      </c>
      <c r="D514" s="590" t="s">
        <v>264</v>
      </c>
      <c r="E514" s="588">
        <v>2</v>
      </c>
      <c r="F514" s="588">
        <v>1</v>
      </c>
      <c r="G514" s="588" t="s">
        <v>446</v>
      </c>
      <c r="H514" s="588" t="s">
        <v>446</v>
      </c>
      <c r="I514" s="589">
        <v>2</v>
      </c>
      <c r="J514" s="588" t="s">
        <v>446</v>
      </c>
      <c r="K514" s="588" t="s">
        <v>446</v>
      </c>
      <c r="L514" s="588" t="s">
        <v>446</v>
      </c>
      <c r="M514" s="588">
        <v>1</v>
      </c>
      <c r="N514" s="588" t="s">
        <v>446</v>
      </c>
      <c r="O514" s="241"/>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c r="AO514" s="132"/>
      <c r="AP514" s="132"/>
      <c r="AQ514" s="132"/>
      <c r="AR514" s="132"/>
      <c r="AS514" s="132"/>
      <c r="AT514" s="132"/>
      <c r="AU514" s="132"/>
      <c r="AV514" s="132"/>
      <c r="AW514" s="132"/>
      <c r="AX514" s="132"/>
      <c r="AY514" s="132"/>
      <c r="AZ514" s="132"/>
      <c r="BA514" s="132"/>
      <c r="BB514" s="132"/>
      <c r="BC514" s="132"/>
      <c r="BD514" s="132"/>
      <c r="BE514" s="132"/>
      <c r="BF514" s="132"/>
      <c r="BG514" s="132"/>
      <c r="BH514" s="132"/>
      <c r="BI514" s="132"/>
      <c r="BJ514" s="132"/>
      <c r="BK514" s="132"/>
      <c r="BL514" s="132"/>
      <c r="BM514" s="132"/>
      <c r="BN514" s="132"/>
      <c r="BO514" s="132"/>
      <c r="BP514" s="132"/>
      <c r="BQ514" s="132"/>
      <c r="BR514" s="132"/>
      <c r="BS514" s="132"/>
      <c r="BT514" s="132"/>
      <c r="BU514" s="132"/>
      <c r="BV514" s="132"/>
      <c r="BW514" s="132"/>
      <c r="BX514" s="132"/>
      <c r="BY514" s="132"/>
      <c r="BZ514" s="132"/>
      <c r="CA514" s="132"/>
    </row>
    <row r="515" spans="1:79" s="133" customFormat="1" ht="12" customHeight="1" x14ac:dyDescent="0.2">
      <c r="A515" s="133" t="s">
        <v>528</v>
      </c>
      <c r="B515" s="220" t="s">
        <v>565</v>
      </c>
      <c r="C515" s="586" t="s">
        <v>1056</v>
      </c>
      <c r="D515" s="590" t="s">
        <v>264</v>
      </c>
      <c r="E515" s="588">
        <v>4</v>
      </c>
      <c r="F515" s="588" t="s">
        <v>446</v>
      </c>
      <c r="G515" s="588" t="s">
        <v>446</v>
      </c>
      <c r="H515" s="588" t="s">
        <v>446</v>
      </c>
      <c r="I515" s="589" t="s">
        <v>446</v>
      </c>
      <c r="J515" s="588">
        <v>2</v>
      </c>
      <c r="K515" s="588" t="s">
        <v>446</v>
      </c>
      <c r="L515" s="588" t="s">
        <v>446</v>
      </c>
      <c r="M515" s="588" t="s">
        <v>446</v>
      </c>
      <c r="N515" s="588" t="s">
        <v>446</v>
      </c>
      <c r="O515" s="241"/>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c r="AO515" s="132"/>
      <c r="AP515" s="132"/>
      <c r="AQ515" s="132"/>
      <c r="AR515" s="132"/>
      <c r="AS515" s="132"/>
      <c r="AT515" s="132"/>
      <c r="AU515" s="132"/>
      <c r="AV515" s="132"/>
      <c r="AW515" s="132"/>
      <c r="AX515" s="132"/>
      <c r="AY515" s="132"/>
      <c r="AZ515" s="132"/>
      <c r="BA515" s="132"/>
      <c r="BB515" s="132"/>
      <c r="BC515" s="132"/>
      <c r="BD515" s="132"/>
      <c r="BE515" s="132"/>
      <c r="BF515" s="132"/>
      <c r="BG515" s="132"/>
      <c r="BH515" s="132"/>
      <c r="BI515" s="132"/>
      <c r="BJ515" s="132"/>
      <c r="BK515" s="132"/>
      <c r="BL515" s="132"/>
      <c r="BM515" s="132"/>
      <c r="BN515" s="132"/>
      <c r="BO515" s="132"/>
      <c r="BP515" s="132"/>
      <c r="BQ515" s="132"/>
      <c r="BR515" s="132"/>
      <c r="BS515" s="132"/>
      <c r="BT515" s="132"/>
      <c r="BU515" s="132"/>
      <c r="BV515" s="132"/>
      <c r="BW515" s="132"/>
      <c r="BX515" s="132"/>
      <c r="BY515" s="132"/>
      <c r="BZ515" s="132"/>
      <c r="CA515" s="132"/>
    </row>
    <row r="516" spans="1:79" s="133" customFormat="1" ht="12" customHeight="1" x14ac:dyDescent="0.2">
      <c r="A516" s="133" t="s">
        <v>528</v>
      </c>
      <c r="B516" s="220" t="s">
        <v>565</v>
      </c>
      <c r="C516" s="586" t="s">
        <v>1057</v>
      </c>
      <c r="D516" s="590" t="s">
        <v>264</v>
      </c>
      <c r="E516" s="588">
        <v>4</v>
      </c>
      <c r="F516" s="588">
        <v>2</v>
      </c>
      <c r="G516" s="588" t="s">
        <v>446</v>
      </c>
      <c r="H516" s="588" t="s">
        <v>446</v>
      </c>
      <c r="I516" s="589">
        <v>2</v>
      </c>
      <c r="J516" s="588">
        <v>1</v>
      </c>
      <c r="K516" s="588" t="s">
        <v>446</v>
      </c>
      <c r="L516" s="588" t="s">
        <v>446</v>
      </c>
      <c r="M516" s="588">
        <v>1</v>
      </c>
      <c r="N516" s="588" t="s">
        <v>446</v>
      </c>
      <c r="O516" s="241"/>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c r="AO516" s="132"/>
      <c r="AP516" s="132"/>
      <c r="AQ516" s="132"/>
      <c r="AR516" s="132"/>
      <c r="AS516" s="132"/>
      <c r="AT516" s="132"/>
      <c r="AU516" s="132"/>
      <c r="AV516" s="132"/>
      <c r="AW516" s="132"/>
      <c r="AX516" s="132"/>
      <c r="AY516" s="132"/>
      <c r="AZ516" s="132"/>
      <c r="BA516" s="132"/>
      <c r="BB516" s="132"/>
      <c r="BC516" s="132"/>
      <c r="BD516" s="132"/>
      <c r="BE516" s="132"/>
      <c r="BF516" s="132"/>
      <c r="BG516" s="132"/>
      <c r="BH516" s="132"/>
      <c r="BI516" s="132"/>
      <c r="BJ516" s="132"/>
      <c r="BK516" s="132"/>
      <c r="BL516" s="132"/>
      <c r="BM516" s="132"/>
      <c r="BN516" s="132"/>
      <c r="BO516" s="132"/>
      <c r="BP516" s="132"/>
      <c r="BQ516" s="132"/>
      <c r="BR516" s="132"/>
      <c r="BS516" s="132"/>
      <c r="BT516" s="132"/>
      <c r="BU516" s="132"/>
      <c r="BV516" s="132"/>
      <c r="BW516" s="132"/>
      <c r="BX516" s="132"/>
      <c r="BY516" s="132"/>
      <c r="BZ516" s="132"/>
      <c r="CA516" s="132"/>
    </row>
    <row r="517" spans="1:79" s="133" customFormat="1" ht="12" customHeight="1" x14ac:dyDescent="0.2">
      <c r="A517" s="133" t="s">
        <v>533</v>
      </c>
      <c r="B517" s="220" t="s">
        <v>947</v>
      </c>
      <c r="C517" s="586" t="s">
        <v>1058</v>
      </c>
      <c r="D517" s="590" t="s">
        <v>264</v>
      </c>
      <c r="E517" s="588">
        <v>2</v>
      </c>
      <c r="F517" s="588">
        <v>1</v>
      </c>
      <c r="G517" s="588" t="s">
        <v>446</v>
      </c>
      <c r="H517" s="588" t="s">
        <v>446</v>
      </c>
      <c r="I517" s="589" t="s">
        <v>446</v>
      </c>
      <c r="J517" s="588" t="s">
        <v>446</v>
      </c>
      <c r="K517" s="588">
        <v>1</v>
      </c>
      <c r="L517" s="588">
        <v>1</v>
      </c>
      <c r="M517" s="588">
        <v>2</v>
      </c>
      <c r="N517" s="588" t="s">
        <v>446</v>
      </c>
      <c r="O517" s="241"/>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c r="AO517" s="132"/>
      <c r="AP517" s="132"/>
      <c r="AQ517" s="132"/>
      <c r="AR517" s="132"/>
      <c r="AS517" s="132"/>
      <c r="AT517" s="132"/>
      <c r="AU517" s="132"/>
      <c r="AV517" s="132"/>
      <c r="AW517" s="132"/>
      <c r="AX517" s="132"/>
      <c r="AY517" s="132"/>
      <c r="AZ517" s="132"/>
      <c r="BA517" s="132"/>
      <c r="BB517" s="132"/>
      <c r="BC517" s="132"/>
      <c r="BD517" s="132"/>
      <c r="BE517" s="132"/>
      <c r="BF517" s="132"/>
      <c r="BG517" s="132"/>
      <c r="BH517" s="132"/>
      <c r="BI517" s="132"/>
      <c r="BJ517" s="132"/>
      <c r="BK517" s="132"/>
      <c r="BL517" s="132"/>
      <c r="BM517" s="132"/>
      <c r="BN517" s="132"/>
      <c r="BO517" s="132"/>
      <c r="BP517" s="132"/>
      <c r="BQ517" s="132"/>
      <c r="BR517" s="132"/>
      <c r="BS517" s="132"/>
      <c r="BT517" s="132"/>
      <c r="BU517" s="132"/>
      <c r="BV517" s="132"/>
      <c r="BW517" s="132"/>
      <c r="BX517" s="132"/>
      <c r="BY517" s="132"/>
      <c r="BZ517" s="132"/>
      <c r="CA517" s="132"/>
    </row>
    <row r="518" spans="1:79" s="133" customFormat="1" ht="12" customHeight="1" x14ac:dyDescent="0.2">
      <c r="A518" s="133" t="s">
        <v>533</v>
      </c>
      <c r="B518" s="220" t="s">
        <v>947</v>
      </c>
      <c r="C518" s="586" t="s">
        <v>1059</v>
      </c>
      <c r="D518" s="590" t="s">
        <v>264</v>
      </c>
      <c r="E518" s="588">
        <v>28</v>
      </c>
      <c r="F518" s="588">
        <v>28</v>
      </c>
      <c r="G518" s="588" t="s">
        <v>446</v>
      </c>
      <c r="H518" s="588" t="s">
        <v>446</v>
      </c>
      <c r="I518" s="589">
        <v>13</v>
      </c>
      <c r="J518" s="588">
        <v>7</v>
      </c>
      <c r="K518" s="588">
        <v>4</v>
      </c>
      <c r="L518" s="588" t="s">
        <v>446</v>
      </c>
      <c r="M518" s="588" t="s">
        <v>446</v>
      </c>
      <c r="N518" s="588" t="s">
        <v>446</v>
      </c>
      <c r="O518" s="241"/>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c r="AO518" s="132"/>
      <c r="AP518" s="132"/>
      <c r="AQ518" s="132"/>
      <c r="AR518" s="132"/>
      <c r="AS518" s="132"/>
      <c r="AT518" s="132"/>
      <c r="AU518" s="132"/>
      <c r="AV518" s="132"/>
      <c r="AW518" s="132"/>
      <c r="AX518" s="132"/>
      <c r="AY518" s="132"/>
      <c r="AZ518" s="132"/>
      <c r="BA518" s="132"/>
      <c r="BB518" s="132"/>
      <c r="BC518" s="132"/>
      <c r="BD518" s="132"/>
      <c r="BE518" s="132"/>
      <c r="BF518" s="132"/>
      <c r="BG518" s="132"/>
      <c r="BH518" s="132"/>
      <c r="BI518" s="132"/>
      <c r="BJ518" s="132"/>
      <c r="BK518" s="132"/>
      <c r="BL518" s="132"/>
      <c r="BM518" s="132"/>
      <c r="BN518" s="132"/>
      <c r="BO518" s="132"/>
      <c r="BP518" s="132"/>
      <c r="BQ518" s="132"/>
      <c r="BR518" s="132"/>
      <c r="BS518" s="132"/>
      <c r="BT518" s="132"/>
      <c r="BU518" s="132"/>
      <c r="BV518" s="132"/>
      <c r="BW518" s="132"/>
      <c r="BX518" s="132"/>
      <c r="BY518" s="132"/>
      <c r="BZ518" s="132"/>
      <c r="CA518" s="132"/>
    </row>
    <row r="519" spans="1:79" s="133" customFormat="1" ht="12" customHeight="1" x14ac:dyDescent="0.2">
      <c r="A519" s="133" t="s">
        <v>533</v>
      </c>
      <c r="B519" s="220" t="s">
        <v>947</v>
      </c>
      <c r="C519" s="586" t="s">
        <v>1060</v>
      </c>
      <c r="D519" s="590" t="s">
        <v>264</v>
      </c>
      <c r="E519" s="588">
        <v>5</v>
      </c>
      <c r="F519" s="588">
        <v>5</v>
      </c>
      <c r="G519" s="588" t="s">
        <v>446</v>
      </c>
      <c r="H519" s="588" t="s">
        <v>446</v>
      </c>
      <c r="I519" s="589">
        <v>2</v>
      </c>
      <c r="J519" s="588">
        <v>1</v>
      </c>
      <c r="K519" s="588" t="s">
        <v>446</v>
      </c>
      <c r="L519" s="588" t="s">
        <v>446</v>
      </c>
      <c r="M519" s="588" t="s">
        <v>446</v>
      </c>
      <c r="N519" s="588">
        <v>1</v>
      </c>
      <c r="O519" s="241"/>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c r="AO519" s="132"/>
      <c r="AP519" s="132"/>
      <c r="AQ519" s="132"/>
      <c r="AR519" s="132"/>
      <c r="AS519" s="132"/>
      <c r="AT519" s="132"/>
      <c r="AU519" s="132"/>
      <c r="AV519" s="132"/>
      <c r="AW519" s="132"/>
      <c r="AX519" s="132"/>
      <c r="AY519" s="132"/>
      <c r="AZ519" s="132"/>
      <c r="BA519" s="132"/>
      <c r="BB519" s="132"/>
      <c r="BC519" s="132"/>
      <c r="BD519" s="132"/>
      <c r="BE519" s="132"/>
      <c r="BF519" s="132"/>
      <c r="BG519" s="132"/>
      <c r="BH519" s="132"/>
      <c r="BI519" s="132"/>
      <c r="BJ519" s="132"/>
      <c r="BK519" s="132"/>
      <c r="BL519" s="132"/>
      <c r="BM519" s="132"/>
      <c r="BN519" s="132"/>
      <c r="BO519" s="132"/>
      <c r="BP519" s="132"/>
      <c r="BQ519" s="132"/>
      <c r="BR519" s="132"/>
      <c r="BS519" s="132"/>
      <c r="BT519" s="132"/>
      <c r="BU519" s="132"/>
      <c r="BV519" s="132"/>
      <c r="BW519" s="132"/>
      <c r="BX519" s="132"/>
      <c r="BY519" s="132"/>
      <c r="BZ519" s="132"/>
      <c r="CA519" s="132"/>
    </row>
    <row r="520" spans="1:79" s="133" customFormat="1" ht="12" customHeight="1" x14ac:dyDescent="0.2">
      <c r="A520" s="133" t="s">
        <v>533</v>
      </c>
      <c r="B520" s="220" t="s">
        <v>948</v>
      </c>
      <c r="C520" s="586" t="s">
        <v>1061</v>
      </c>
      <c r="D520" s="590" t="s">
        <v>264</v>
      </c>
      <c r="E520" s="588" t="s">
        <v>446</v>
      </c>
      <c r="F520" s="588" t="s">
        <v>446</v>
      </c>
      <c r="G520" s="588" t="s">
        <v>446</v>
      </c>
      <c r="H520" s="588" t="s">
        <v>446</v>
      </c>
      <c r="I520" s="589" t="s">
        <v>446</v>
      </c>
      <c r="J520" s="588" t="s">
        <v>446</v>
      </c>
      <c r="K520" s="588" t="s">
        <v>446</v>
      </c>
      <c r="L520" s="588" t="s">
        <v>446</v>
      </c>
      <c r="M520" s="588" t="s">
        <v>446</v>
      </c>
      <c r="N520" s="588" t="s">
        <v>446</v>
      </c>
      <c r="O520" s="241"/>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c r="AO520" s="132"/>
      <c r="AP520" s="132"/>
      <c r="AQ520" s="132"/>
      <c r="AR520" s="132"/>
      <c r="AS520" s="132"/>
      <c r="AT520" s="132"/>
      <c r="AU520" s="132"/>
      <c r="AV520" s="132"/>
      <c r="AW520" s="132"/>
      <c r="AX520" s="132"/>
      <c r="AY520" s="132"/>
      <c r="AZ520" s="132"/>
      <c r="BA520" s="132"/>
      <c r="BB520" s="132"/>
      <c r="BC520" s="132"/>
      <c r="BD520" s="132"/>
      <c r="BE520" s="132"/>
      <c r="BF520" s="132"/>
      <c r="BG520" s="132"/>
      <c r="BH520" s="132"/>
      <c r="BI520" s="132"/>
      <c r="BJ520" s="132"/>
      <c r="BK520" s="132"/>
      <c r="BL520" s="132"/>
      <c r="BM520" s="132"/>
      <c r="BN520" s="132"/>
      <c r="BO520" s="132"/>
      <c r="BP520" s="132"/>
      <c r="BQ520" s="132"/>
      <c r="BR520" s="132"/>
      <c r="BS520" s="132"/>
      <c r="BT520" s="132"/>
      <c r="BU520" s="132"/>
      <c r="BV520" s="132"/>
      <c r="BW520" s="132"/>
      <c r="BX520" s="132"/>
      <c r="BY520" s="132"/>
      <c r="BZ520" s="132"/>
      <c r="CA520" s="132"/>
    </row>
    <row r="521" spans="1:79" s="133" customFormat="1" ht="12" customHeight="1" x14ac:dyDescent="0.2">
      <c r="A521" s="133" t="s">
        <v>533</v>
      </c>
      <c r="B521" s="220" t="s">
        <v>948</v>
      </c>
      <c r="C521" s="586" t="s">
        <v>1062</v>
      </c>
      <c r="D521" s="590" t="s">
        <v>264</v>
      </c>
      <c r="E521" s="588">
        <v>10</v>
      </c>
      <c r="F521" s="588">
        <v>6</v>
      </c>
      <c r="G521" s="588" t="s">
        <v>446</v>
      </c>
      <c r="H521" s="588" t="s">
        <v>446</v>
      </c>
      <c r="I521" s="589" t="s">
        <v>446</v>
      </c>
      <c r="J521" s="588" t="s">
        <v>446</v>
      </c>
      <c r="K521" s="588" t="s">
        <v>446</v>
      </c>
      <c r="L521" s="588" t="s">
        <v>446</v>
      </c>
      <c r="M521" s="588" t="s">
        <v>446</v>
      </c>
      <c r="N521" s="588" t="s">
        <v>446</v>
      </c>
      <c r="O521" s="241"/>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c r="AO521" s="132"/>
      <c r="AP521" s="132"/>
      <c r="AQ521" s="132"/>
      <c r="AR521" s="132"/>
      <c r="AS521" s="132"/>
      <c r="AT521" s="132"/>
      <c r="AU521" s="132"/>
      <c r="AV521" s="132"/>
      <c r="AW521" s="132"/>
      <c r="AX521" s="132"/>
      <c r="AY521" s="132"/>
      <c r="AZ521" s="132"/>
      <c r="BA521" s="132"/>
      <c r="BB521" s="132"/>
      <c r="BC521" s="132"/>
      <c r="BD521" s="132"/>
      <c r="BE521" s="132"/>
      <c r="BF521" s="132"/>
      <c r="BG521" s="132"/>
      <c r="BH521" s="132"/>
      <c r="BI521" s="132"/>
      <c r="BJ521" s="132"/>
      <c r="BK521" s="132"/>
      <c r="BL521" s="132"/>
      <c r="BM521" s="132"/>
      <c r="BN521" s="132"/>
      <c r="BO521" s="132"/>
      <c r="BP521" s="132"/>
      <c r="BQ521" s="132"/>
      <c r="BR521" s="132"/>
      <c r="BS521" s="132"/>
      <c r="BT521" s="132"/>
      <c r="BU521" s="132"/>
      <c r="BV521" s="132"/>
      <c r="BW521" s="132"/>
      <c r="BX521" s="132"/>
      <c r="BY521" s="132"/>
      <c r="BZ521" s="132"/>
      <c r="CA521" s="132"/>
    </row>
    <row r="522" spans="1:79" s="133" customFormat="1" ht="12" customHeight="1" x14ac:dyDescent="0.2">
      <c r="A522" s="133" t="s">
        <v>533</v>
      </c>
      <c r="B522" s="220" t="s">
        <v>948</v>
      </c>
      <c r="C522" s="586" t="s">
        <v>1063</v>
      </c>
      <c r="D522" s="590" t="s">
        <v>264</v>
      </c>
      <c r="E522" s="588" t="s">
        <v>446</v>
      </c>
      <c r="F522" s="588" t="s">
        <v>446</v>
      </c>
      <c r="G522" s="588" t="s">
        <v>446</v>
      </c>
      <c r="H522" s="588" t="s">
        <v>446</v>
      </c>
      <c r="I522" s="589" t="s">
        <v>446</v>
      </c>
      <c r="J522" s="588" t="s">
        <v>446</v>
      </c>
      <c r="K522" s="588" t="s">
        <v>446</v>
      </c>
      <c r="L522" s="588" t="s">
        <v>446</v>
      </c>
      <c r="M522" s="588" t="s">
        <v>446</v>
      </c>
      <c r="N522" s="588" t="s">
        <v>446</v>
      </c>
      <c r="O522" s="241"/>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c r="AO522" s="132"/>
      <c r="AP522" s="132"/>
      <c r="AQ522" s="132"/>
      <c r="AR522" s="132"/>
      <c r="AS522" s="132"/>
      <c r="AT522" s="132"/>
      <c r="AU522" s="132"/>
      <c r="AV522" s="132"/>
      <c r="AW522" s="132"/>
      <c r="AX522" s="132"/>
      <c r="AY522" s="132"/>
      <c r="AZ522" s="132"/>
      <c r="BA522" s="132"/>
      <c r="BB522" s="132"/>
      <c r="BC522" s="132"/>
      <c r="BD522" s="132"/>
      <c r="BE522" s="132"/>
      <c r="BF522" s="132"/>
      <c r="BG522" s="132"/>
      <c r="BH522" s="132"/>
      <c r="BI522" s="132"/>
      <c r="BJ522" s="132"/>
      <c r="BK522" s="132"/>
      <c r="BL522" s="132"/>
      <c r="BM522" s="132"/>
      <c r="BN522" s="132"/>
      <c r="BO522" s="132"/>
      <c r="BP522" s="132"/>
      <c r="BQ522" s="132"/>
      <c r="BR522" s="132"/>
      <c r="BS522" s="132"/>
      <c r="BT522" s="132"/>
      <c r="BU522" s="132"/>
      <c r="BV522" s="132"/>
      <c r="BW522" s="132"/>
      <c r="BX522" s="132"/>
      <c r="BY522" s="132"/>
      <c r="BZ522" s="132"/>
      <c r="CA522" s="132"/>
    </row>
    <row r="523" spans="1:79" s="133" customFormat="1" ht="12" customHeight="1" x14ac:dyDescent="0.2">
      <c r="A523" s="133" t="s">
        <v>533</v>
      </c>
      <c r="B523" s="220" t="s">
        <v>947</v>
      </c>
      <c r="C523" s="586" t="s">
        <v>1064</v>
      </c>
      <c r="D523" s="590" t="s">
        <v>264</v>
      </c>
      <c r="E523" s="588">
        <v>4</v>
      </c>
      <c r="F523" s="588" t="s">
        <v>446</v>
      </c>
      <c r="G523" s="588" t="s">
        <v>446</v>
      </c>
      <c r="H523" s="588" t="s">
        <v>446</v>
      </c>
      <c r="I523" s="589" t="s">
        <v>446</v>
      </c>
      <c r="J523" s="588" t="s">
        <v>446</v>
      </c>
      <c r="K523" s="588" t="s">
        <v>446</v>
      </c>
      <c r="L523" s="588" t="s">
        <v>446</v>
      </c>
      <c r="M523" s="588" t="s">
        <v>446</v>
      </c>
      <c r="N523" s="588" t="s">
        <v>446</v>
      </c>
      <c r="O523" s="241"/>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c r="AO523" s="132"/>
      <c r="AP523" s="132"/>
      <c r="AQ523" s="132"/>
      <c r="AR523" s="132"/>
      <c r="AS523" s="132"/>
      <c r="AT523" s="132"/>
      <c r="AU523" s="132"/>
      <c r="AV523" s="132"/>
      <c r="AW523" s="132"/>
      <c r="AX523" s="132"/>
      <c r="AY523" s="132"/>
      <c r="AZ523" s="132"/>
      <c r="BA523" s="132"/>
      <c r="BB523" s="132"/>
      <c r="BC523" s="132"/>
      <c r="BD523" s="132"/>
      <c r="BE523" s="132"/>
      <c r="BF523" s="132"/>
      <c r="BG523" s="132"/>
      <c r="BH523" s="132"/>
      <c r="BI523" s="132"/>
      <c r="BJ523" s="132"/>
      <c r="BK523" s="132"/>
      <c r="BL523" s="132"/>
      <c r="BM523" s="132"/>
      <c r="BN523" s="132"/>
      <c r="BO523" s="132"/>
      <c r="BP523" s="132"/>
      <c r="BQ523" s="132"/>
      <c r="BR523" s="132"/>
      <c r="BS523" s="132"/>
      <c r="BT523" s="132"/>
      <c r="BU523" s="132"/>
      <c r="BV523" s="132"/>
      <c r="BW523" s="132"/>
      <c r="BX523" s="132"/>
      <c r="BY523" s="132"/>
      <c r="BZ523" s="132"/>
      <c r="CA523" s="132"/>
    </row>
    <row r="524" spans="1:79" s="133" customFormat="1" ht="12" customHeight="1" x14ac:dyDescent="0.2">
      <c r="A524" s="133" t="s">
        <v>571</v>
      </c>
      <c r="B524" s="220" t="s">
        <v>931</v>
      </c>
      <c r="C524" s="586" t="s">
        <v>1065</v>
      </c>
      <c r="D524" s="590" t="s">
        <v>264</v>
      </c>
      <c r="E524" s="588">
        <v>2</v>
      </c>
      <c r="F524" s="588" t="s">
        <v>446</v>
      </c>
      <c r="G524" s="588" t="s">
        <v>446</v>
      </c>
      <c r="H524" s="588" t="s">
        <v>446</v>
      </c>
      <c r="I524" s="589" t="s">
        <v>446</v>
      </c>
      <c r="J524" s="588">
        <v>1</v>
      </c>
      <c r="K524" s="588" t="s">
        <v>446</v>
      </c>
      <c r="L524" s="588" t="s">
        <v>446</v>
      </c>
      <c r="M524" s="588" t="s">
        <v>446</v>
      </c>
      <c r="N524" s="588">
        <v>1</v>
      </c>
      <c r="O524" s="241"/>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c r="AO524" s="132"/>
      <c r="AP524" s="132"/>
      <c r="AQ524" s="132"/>
      <c r="AR524" s="132"/>
      <c r="AS524" s="132"/>
      <c r="AT524" s="132"/>
      <c r="AU524" s="132"/>
      <c r="AV524" s="132"/>
      <c r="AW524" s="132"/>
      <c r="AX524" s="132"/>
      <c r="AY524" s="132"/>
      <c r="AZ524" s="132"/>
      <c r="BA524" s="132"/>
      <c r="BB524" s="132"/>
      <c r="BC524" s="132"/>
      <c r="BD524" s="132"/>
      <c r="BE524" s="132"/>
      <c r="BF524" s="132"/>
      <c r="BG524" s="132"/>
      <c r="BH524" s="132"/>
      <c r="BI524" s="132"/>
      <c r="BJ524" s="132"/>
      <c r="BK524" s="132"/>
      <c r="BL524" s="132"/>
      <c r="BM524" s="132"/>
      <c r="BN524" s="132"/>
      <c r="BO524" s="132"/>
      <c r="BP524" s="132"/>
      <c r="BQ524" s="132"/>
      <c r="BR524" s="132"/>
      <c r="BS524" s="132"/>
      <c r="BT524" s="132"/>
      <c r="BU524" s="132"/>
      <c r="BV524" s="132"/>
      <c r="BW524" s="132"/>
      <c r="BX524" s="132"/>
      <c r="BY524" s="132"/>
      <c r="BZ524" s="132"/>
      <c r="CA524" s="132"/>
    </row>
    <row r="525" spans="1:79" s="133" customFormat="1" ht="12" customHeight="1" x14ac:dyDescent="0.2">
      <c r="A525" s="133" t="s">
        <v>571</v>
      </c>
      <c r="B525" s="220" t="s">
        <v>931</v>
      </c>
      <c r="C525" s="586" t="s">
        <v>1066</v>
      </c>
      <c r="D525" s="590" t="s">
        <v>264</v>
      </c>
      <c r="E525" s="588" t="s">
        <v>446</v>
      </c>
      <c r="F525" s="588" t="s">
        <v>446</v>
      </c>
      <c r="G525" s="588" t="s">
        <v>446</v>
      </c>
      <c r="H525" s="588" t="s">
        <v>446</v>
      </c>
      <c r="I525" s="589" t="s">
        <v>446</v>
      </c>
      <c r="J525" s="588" t="s">
        <v>446</v>
      </c>
      <c r="K525" s="588" t="s">
        <v>446</v>
      </c>
      <c r="L525" s="588" t="s">
        <v>446</v>
      </c>
      <c r="M525" s="588" t="s">
        <v>446</v>
      </c>
      <c r="N525" s="588" t="s">
        <v>446</v>
      </c>
      <c r="O525" s="241"/>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c r="AO525" s="132"/>
      <c r="AP525" s="132"/>
      <c r="AQ525" s="132"/>
      <c r="AR525" s="132"/>
      <c r="AS525" s="132"/>
      <c r="AT525" s="132"/>
      <c r="AU525" s="132"/>
      <c r="AV525" s="132"/>
      <c r="AW525" s="132"/>
      <c r="AX525" s="132"/>
      <c r="AY525" s="132"/>
      <c r="AZ525" s="132"/>
      <c r="BA525" s="132"/>
      <c r="BB525" s="132"/>
      <c r="BC525" s="132"/>
      <c r="BD525" s="132"/>
      <c r="BE525" s="132"/>
      <c r="BF525" s="132"/>
      <c r="BG525" s="132"/>
      <c r="BH525" s="132"/>
      <c r="BI525" s="132"/>
      <c r="BJ525" s="132"/>
      <c r="BK525" s="132"/>
      <c r="BL525" s="132"/>
      <c r="BM525" s="132"/>
      <c r="BN525" s="132"/>
      <c r="BO525" s="132"/>
      <c r="BP525" s="132"/>
      <c r="BQ525" s="132"/>
      <c r="BR525" s="132"/>
      <c r="BS525" s="132"/>
      <c r="BT525" s="132"/>
      <c r="BU525" s="132"/>
      <c r="BV525" s="132"/>
      <c r="BW525" s="132"/>
      <c r="BX525" s="132"/>
      <c r="BY525" s="132"/>
      <c r="BZ525" s="132"/>
      <c r="CA525" s="132"/>
    </row>
    <row r="526" spans="1:79" s="133" customFormat="1" ht="12" customHeight="1" x14ac:dyDescent="0.2">
      <c r="A526" s="133" t="s">
        <v>571</v>
      </c>
      <c r="B526" s="220" t="s">
        <v>931</v>
      </c>
      <c r="C526" s="586" t="s">
        <v>1067</v>
      </c>
      <c r="D526" s="590" t="s">
        <v>264</v>
      </c>
      <c r="E526" s="588" t="s">
        <v>446</v>
      </c>
      <c r="F526" s="588" t="s">
        <v>446</v>
      </c>
      <c r="G526" s="588" t="s">
        <v>446</v>
      </c>
      <c r="H526" s="588" t="s">
        <v>446</v>
      </c>
      <c r="I526" s="589" t="s">
        <v>446</v>
      </c>
      <c r="J526" s="588" t="s">
        <v>446</v>
      </c>
      <c r="K526" s="588" t="s">
        <v>446</v>
      </c>
      <c r="L526" s="588" t="s">
        <v>446</v>
      </c>
      <c r="M526" s="588" t="s">
        <v>446</v>
      </c>
      <c r="N526" s="588" t="s">
        <v>446</v>
      </c>
      <c r="O526" s="241"/>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c r="AO526" s="132"/>
      <c r="AP526" s="132"/>
      <c r="AQ526" s="132"/>
      <c r="AR526" s="132"/>
      <c r="AS526" s="132"/>
      <c r="AT526" s="132"/>
      <c r="AU526" s="132"/>
      <c r="AV526" s="132"/>
      <c r="AW526" s="132"/>
      <c r="AX526" s="132"/>
      <c r="AY526" s="132"/>
      <c r="AZ526" s="132"/>
      <c r="BA526" s="132"/>
      <c r="BB526" s="132"/>
      <c r="BC526" s="132"/>
      <c r="BD526" s="132"/>
      <c r="BE526" s="132"/>
      <c r="BF526" s="132"/>
      <c r="BG526" s="132"/>
      <c r="BH526" s="132"/>
      <c r="BI526" s="132"/>
      <c r="BJ526" s="132"/>
      <c r="BK526" s="132"/>
      <c r="BL526" s="132"/>
      <c r="BM526" s="132"/>
      <c r="BN526" s="132"/>
      <c r="BO526" s="132"/>
      <c r="BP526" s="132"/>
      <c r="BQ526" s="132"/>
      <c r="BR526" s="132"/>
      <c r="BS526" s="132"/>
      <c r="BT526" s="132"/>
      <c r="BU526" s="132"/>
      <c r="BV526" s="132"/>
      <c r="BW526" s="132"/>
      <c r="BX526" s="132"/>
      <c r="BY526" s="132"/>
      <c r="BZ526" s="132"/>
      <c r="CA526" s="132"/>
    </row>
    <row r="527" spans="1:79" s="133" customFormat="1" ht="12" customHeight="1" x14ac:dyDescent="0.2">
      <c r="A527" s="133" t="s">
        <v>571</v>
      </c>
      <c r="B527" s="220" t="s">
        <v>931</v>
      </c>
      <c r="C527" s="586" t="s">
        <v>1068</v>
      </c>
      <c r="D527" s="590" t="s">
        <v>264</v>
      </c>
      <c r="E527" s="588" t="s">
        <v>446</v>
      </c>
      <c r="F527" s="588" t="s">
        <v>446</v>
      </c>
      <c r="G527" s="588" t="s">
        <v>446</v>
      </c>
      <c r="H527" s="588" t="s">
        <v>446</v>
      </c>
      <c r="I527" s="589" t="s">
        <v>446</v>
      </c>
      <c r="J527" s="588" t="s">
        <v>446</v>
      </c>
      <c r="K527" s="588" t="s">
        <v>446</v>
      </c>
      <c r="L527" s="588" t="s">
        <v>446</v>
      </c>
      <c r="M527" s="588" t="s">
        <v>446</v>
      </c>
      <c r="N527" s="588" t="s">
        <v>446</v>
      </c>
      <c r="O527" s="241"/>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c r="AO527" s="132"/>
      <c r="AP527" s="132"/>
      <c r="AQ527" s="132"/>
      <c r="AR527" s="132"/>
      <c r="AS527" s="132"/>
      <c r="AT527" s="132"/>
      <c r="AU527" s="132"/>
      <c r="AV527" s="132"/>
      <c r="AW527" s="132"/>
      <c r="AX527" s="132"/>
      <c r="AY527" s="132"/>
      <c r="AZ527" s="132"/>
      <c r="BA527" s="132"/>
      <c r="BB527" s="132"/>
      <c r="BC527" s="132"/>
      <c r="BD527" s="132"/>
      <c r="BE527" s="132"/>
      <c r="BF527" s="132"/>
      <c r="BG527" s="132"/>
      <c r="BH527" s="132"/>
      <c r="BI527" s="132"/>
      <c r="BJ527" s="132"/>
      <c r="BK527" s="132"/>
      <c r="BL527" s="132"/>
      <c r="BM527" s="132"/>
      <c r="BN527" s="132"/>
      <c r="BO527" s="132"/>
      <c r="BP527" s="132"/>
      <c r="BQ527" s="132"/>
      <c r="BR527" s="132"/>
      <c r="BS527" s="132"/>
      <c r="BT527" s="132"/>
      <c r="BU527" s="132"/>
      <c r="BV527" s="132"/>
      <c r="BW527" s="132"/>
      <c r="BX527" s="132"/>
      <c r="BY527" s="132"/>
      <c r="BZ527" s="132"/>
      <c r="CA527" s="132"/>
    </row>
    <row r="528" spans="1:79" s="133" customFormat="1" ht="12" customHeight="1" x14ac:dyDescent="0.2">
      <c r="A528" s="133" t="s">
        <v>571</v>
      </c>
      <c r="B528" s="220" t="s">
        <v>931</v>
      </c>
      <c r="C528" s="586" t="s">
        <v>1069</v>
      </c>
      <c r="D528" s="590" t="s">
        <v>264</v>
      </c>
      <c r="E528" s="588" t="s">
        <v>446</v>
      </c>
      <c r="F528" s="588" t="s">
        <v>446</v>
      </c>
      <c r="G528" s="588" t="s">
        <v>446</v>
      </c>
      <c r="H528" s="588" t="s">
        <v>446</v>
      </c>
      <c r="I528" s="589" t="s">
        <v>446</v>
      </c>
      <c r="J528" s="588" t="s">
        <v>446</v>
      </c>
      <c r="K528" s="588" t="s">
        <v>446</v>
      </c>
      <c r="L528" s="588" t="s">
        <v>446</v>
      </c>
      <c r="M528" s="588" t="s">
        <v>446</v>
      </c>
      <c r="N528" s="588" t="s">
        <v>446</v>
      </c>
      <c r="O528" s="241"/>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c r="AO528" s="132"/>
      <c r="AP528" s="132"/>
      <c r="AQ528" s="132"/>
      <c r="AR528" s="132"/>
      <c r="AS528" s="132"/>
      <c r="AT528" s="132"/>
      <c r="AU528" s="132"/>
      <c r="AV528" s="132"/>
      <c r="AW528" s="132"/>
      <c r="AX528" s="132"/>
      <c r="AY528" s="132"/>
      <c r="AZ528" s="132"/>
      <c r="BA528" s="132"/>
      <c r="BB528" s="132"/>
      <c r="BC528" s="132"/>
      <c r="BD528" s="132"/>
      <c r="BE528" s="132"/>
      <c r="BF528" s="132"/>
      <c r="BG528" s="132"/>
      <c r="BH528" s="132"/>
      <c r="BI528" s="132"/>
      <c r="BJ528" s="132"/>
      <c r="BK528" s="132"/>
      <c r="BL528" s="132"/>
      <c r="BM528" s="132"/>
      <c r="BN528" s="132"/>
      <c r="BO528" s="132"/>
      <c r="BP528" s="132"/>
      <c r="BQ528" s="132"/>
      <c r="BR528" s="132"/>
      <c r="BS528" s="132"/>
      <c r="BT528" s="132"/>
      <c r="BU528" s="132"/>
      <c r="BV528" s="132"/>
      <c r="BW528" s="132"/>
      <c r="BX528" s="132"/>
      <c r="BY528" s="132"/>
      <c r="BZ528" s="132"/>
      <c r="CA528" s="132"/>
    </row>
    <row r="529" spans="1:79" s="133" customFormat="1" ht="12" customHeight="1" x14ac:dyDescent="0.2">
      <c r="A529" s="133" t="s">
        <v>571</v>
      </c>
      <c r="B529" s="220" t="s">
        <v>931</v>
      </c>
      <c r="C529" s="586" t="s">
        <v>1070</v>
      </c>
      <c r="D529" s="590" t="s">
        <v>264</v>
      </c>
      <c r="E529" s="588" t="s">
        <v>446</v>
      </c>
      <c r="F529" s="588" t="s">
        <v>446</v>
      </c>
      <c r="G529" s="588" t="s">
        <v>446</v>
      </c>
      <c r="H529" s="588" t="s">
        <v>446</v>
      </c>
      <c r="I529" s="589" t="s">
        <v>446</v>
      </c>
      <c r="J529" s="588" t="s">
        <v>446</v>
      </c>
      <c r="K529" s="588" t="s">
        <v>446</v>
      </c>
      <c r="L529" s="588" t="s">
        <v>446</v>
      </c>
      <c r="M529" s="588" t="s">
        <v>446</v>
      </c>
      <c r="N529" s="588" t="s">
        <v>446</v>
      </c>
      <c r="O529" s="241"/>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c r="AO529" s="132"/>
      <c r="AP529" s="132"/>
      <c r="AQ529" s="132"/>
      <c r="AR529" s="132"/>
      <c r="AS529" s="132"/>
      <c r="AT529" s="132"/>
      <c r="AU529" s="132"/>
      <c r="AV529" s="132"/>
      <c r="AW529" s="132"/>
      <c r="AX529" s="132"/>
      <c r="AY529" s="132"/>
      <c r="AZ529" s="132"/>
      <c r="BA529" s="132"/>
      <c r="BB529" s="132"/>
      <c r="BC529" s="132"/>
      <c r="BD529" s="132"/>
      <c r="BE529" s="132"/>
      <c r="BF529" s="132"/>
      <c r="BG529" s="132"/>
      <c r="BH529" s="132"/>
      <c r="BI529" s="132"/>
      <c r="BJ529" s="132"/>
      <c r="BK529" s="132"/>
      <c r="BL529" s="132"/>
      <c r="BM529" s="132"/>
      <c r="BN529" s="132"/>
      <c r="BO529" s="132"/>
      <c r="BP529" s="132"/>
      <c r="BQ529" s="132"/>
      <c r="BR529" s="132"/>
      <c r="BS529" s="132"/>
      <c r="BT529" s="132"/>
      <c r="BU529" s="132"/>
      <c r="BV529" s="132"/>
      <c r="BW529" s="132"/>
      <c r="BX529" s="132"/>
      <c r="BY529" s="132"/>
      <c r="BZ529" s="132"/>
      <c r="CA529" s="132"/>
    </row>
    <row r="530" spans="1:79" s="133" customFormat="1" ht="12" customHeight="1" x14ac:dyDescent="0.2">
      <c r="A530" s="133" t="s">
        <v>571</v>
      </c>
      <c r="B530" s="220" t="s">
        <v>931</v>
      </c>
      <c r="C530" s="586" t="s">
        <v>1071</v>
      </c>
      <c r="D530" s="590" t="s">
        <v>264</v>
      </c>
      <c r="E530" s="588">
        <v>2</v>
      </c>
      <c r="F530" s="588">
        <v>2</v>
      </c>
      <c r="G530" s="588" t="s">
        <v>446</v>
      </c>
      <c r="H530" s="588" t="s">
        <v>446</v>
      </c>
      <c r="I530" s="589">
        <v>1</v>
      </c>
      <c r="J530" s="588" t="s">
        <v>446</v>
      </c>
      <c r="K530" s="588" t="s">
        <v>446</v>
      </c>
      <c r="L530" s="588" t="s">
        <v>446</v>
      </c>
      <c r="M530" s="588" t="s">
        <v>446</v>
      </c>
      <c r="N530" s="588" t="s">
        <v>446</v>
      </c>
      <c r="O530" s="241"/>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c r="AO530" s="132"/>
      <c r="AP530" s="132"/>
      <c r="AQ530" s="132"/>
      <c r="AR530" s="132"/>
      <c r="AS530" s="132"/>
      <c r="AT530" s="132"/>
      <c r="AU530" s="132"/>
      <c r="AV530" s="132"/>
      <c r="AW530" s="132"/>
      <c r="AX530" s="132"/>
      <c r="AY530" s="132"/>
      <c r="AZ530" s="132"/>
      <c r="BA530" s="132"/>
      <c r="BB530" s="132"/>
      <c r="BC530" s="132"/>
      <c r="BD530" s="132"/>
      <c r="BE530" s="132"/>
      <c r="BF530" s="132"/>
      <c r="BG530" s="132"/>
      <c r="BH530" s="132"/>
      <c r="BI530" s="132"/>
      <c r="BJ530" s="132"/>
      <c r="BK530" s="132"/>
      <c r="BL530" s="132"/>
      <c r="BM530" s="132"/>
      <c r="BN530" s="132"/>
      <c r="BO530" s="132"/>
      <c r="BP530" s="132"/>
      <c r="BQ530" s="132"/>
      <c r="BR530" s="132"/>
      <c r="BS530" s="132"/>
      <c r="BT530" s="132"/>
      <c r="BU530" s="132"/>
      <c r="BV530" s="132"/>
      <c r="BW530" s="132"/>
      <c r="BX530" s="132"/>
      <c r="BY530" s="132"/>
      <c r="BZ530" s="132"/>
      <c r="CA530" s="132"/>
    </row>
    <row r="531" spans="1:79" s="133" customFormat="1" ht="12" customHeight="1" x14ac:dyDescent="0.2">
      <c r="A531" s="133" t="s">
        <v>571</v>
      </c>
      <c r="B531" s="220" t="s">
        <v>931</v>
      </c>
      <c r="C531" s="586" t="s">
        <v>1072</v>
      </c>
      <c r="D531" s="590" t="s">
        <v>264</v>
      </c>
      <c r="E531" s="588" t="s">
        <v>446</v>
      </c>
      <c r="F531" s="588" t="s">
        <v>446</v>
      </c>
      <c r="G531" s="588" t="s">
        <v>446</v>
      </c>
      <c r="H531" s="588" t="s">
        <v>446</v>
      </c>
      <c r="I531" s="589" t="s">
        <v>446</v>
      </c>
      <c r="J531" s="588" t="s">
        <v>446</v>
      </c>
      <c r="K531" s="588" t="s">
        <v>446</v>
      </c>
      <c r="L531" s="588" t="s">
        <v>446</v>
      </c>
      <c r="M531" s="588" t="s">
        <v>446</v>
      </c>
      <c r="N531" s="588" t="s">
        <v>446</v>
      </c>
      <c r="O531" s="241"/>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c r="AO531" s="132"/>
      <c r="AP531" s="132"/>
      <c r="AQ531" s="132"/>
      <c r="AR531" s="132"/>
      <c r="AS531" s="132"/>
      <c r="AT531" s="132"/>
      <c r="AU531" s="132"/>
      <c r="AV531" s="132"/>
      <c r="AW531" s="132"/>
      <c r="AX531" s="132"/>
      <c r="AY531" s="132"/>
      <c r="AZ531" s="132"/>
      <c r="BA531" s="132"/>
      <c r="BB531" s="132"/>
      <c r="BC531" s="132"/>
      <c r="BD531" s="132"/>
      <c r="BE531" s="132"/>
      <c r="BF531" s="132"/>
      <c r="BG531" s="132"/>
      <c r="BH531" s="132"/>
      <c r="BI531" s="132"/>
      <c r="BJ531" s="132"/>
      <c r="BK531" s="132"/>
      <c r="BL531" s="132"/>
      <c r="BM531" s="132"/>
      <c r="BN531" s="132"/>
      <c r="BO531" s="132"/>
      <c r="BP531" s="132"/>
      <c r="BQ531" s="132"/>
      <c r="BR531" s="132"/>
      <c r="BS531" s="132"/>
      <c r="BT531" s="132"/>
      <c r="BU531" s="132"/>
      <c r="BV531" s="132"/>
      <c r="BW531" s="132"/>
      <c r="BX531" s="132"/>
      <c r="BY531" s="132"/>
      <c r="BZ531" s="132"/>
      <c r="CA531" s="132"/>
    </row>
    <row r="532" spans="1:79" s="133" customFormat="1" ht="12" customHeight="1" x14ac:dyDescent="0.2">
      <c r="A532" s="133" t="s">
        <v>571</v>
      </c>
      <c r="B532" s="220" t="s">
        <v>931</v>
      </c>
      <c r="C532" s="586" t="s">
        <v>1073</v>
      </c>
      <c r="D532" s="590" t="s">
        <v>264</v>
      </c>
      <c r="E532" s="588" t="s">
        <v>446</v>
      </c>
      <c r="F532" s="588" t="s">
        <v>446</v>
      </c>
      <c r="G532" s="588" t="s">
        <v>446</v>
      </c>
      <c r="H532" s="588" t="s">
        <v>446</v>
      </c>
      <c r="I532" s="589" t="s">
        <v>446</v>
      </c>
      <c r="J532" s="588" t="s">
        <v>446</v>
      </c>
      <c r="K532" s="588" t="s">
        <v>446</v>
      </c>
      <c r="L532" s="588" t="s">
        <v>446</v>
      </c>
      <c r="M532" s="588" t="s">
        <v>446</v>
      </c>
      <c r="N532" s="588" t="s">
        <v>446</v>
      </c>
      <c r="O532" s="241"/>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c r="AO532" s="132"/>
      <c r="AP532" s="132"/>
      <c r="AQ532" s="132"/>
      <c r="AR532" s="132"/>
      <c r="AS532" s="132"/>
      <c r="AT532" s="132"/>
      <c r="AU532" s="132"/>
      <c r="AV532" s="132"/>
      <c r="AW532" s="132"/>
      <c r="AX532" s="132"/>
      <c r="AY532" s="132"/>
      <c r="AZ532" s="132"/>
      <c r="BA532" s="132"/>
      <c r="BB532" s="132"/>
      <c r="BC532" s="132"/>
      <c r="BD532" s="132"/>
      <c r="BE532" s="132"/>
      <c r="BF532" s="132"/>
      <c r="BG532" s="132"/>
      <c r="BH532" s="132"/>
      <c r="BI532" s="132"/>
      <c r="BJ532" s="132"/>
      <c r="BK532" s="132"/>
      <c r="BL532" s="132"/>
      <c r="BM532" s="132"/>
      <c r="BN532" s="132"/>
      <c r="BO532" s="132"/>
      <c r="BP532" s="132"/>
      <c r="BQ532" s="132"/>
      <c r="BR532" s="132"/>
      <c r="BS532" s="132"/>
      <c r="BT532" s="132"/>
      <c r="BU532" s="132"/>
      <c r="BV532" s="132"/>
      <c r="BW532" s="132"/>
      <c r="BX532" s="132"/>
      <c r="BY532" s="132"/>
      <c r="BZ532" s="132"/>
      <c r="CA532" s="132"/>
    </row>
    <row r="533" spans="1:79" s="133" customFormat="1" ht="12" customHeight="1" x14ac:dyDescent="0.2">
      <c r="A533" s="133" t="s">
        <v>571</v>
      </c>
      <c r="B533" s="220" t="s">
        <v>931</v>
      </c>
      <c r="C533" s="586" t="s">
        <v>1074</v>
      </c>
      <c r="D533" s="590" t="s">
        <v>264</v>
      </c>
      <c r="E533" s="588" t="s">
        <v>446</v>
      </c>
      <c r="F533" s="588" t="s">
        <v>446</v>
      </c>
      <c r="G533" s="588" t="s">
        <v>446</v>
      </c>
      <c r="H533" s="588" t="s">
        <v>446</v>
      </c>
      <c r="I533" s="589" t="s">
        <v>446</v>
      </c>
      <c r="J533" s="588" t="s">
        <v>446</v>
      </c>
      <c r="K533" s="588" t="s">
        <v>446</v>
      </c>
      <c r="L533" s="588" t="s">
        <v>446</v>
      </c>
      <c r="M533" s="588" t="s">
        <v>446</v>
      </c>
      <c r="N533" s="588" t="s">
        <v>446</v>
      </c>
      <c r="O533" s="241"/>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c r="AO533" s="132"/>
      <c r="AP533" s="132"/>
      <c r="AQ533" s="132"/>
      <c r="AR533" s="132"/>
      <c r="AS533" s="132"/>
      <c r="AT533" s="132"/>
      <c r="AU533" s="132"/>
      <c r="AV533" s="132"/>
      <c r="AW533" s="132"/>
      <c r="AX533" s="132"/>
      <c r="AY533" s="132"/>
      <c r="AZ533" s="132"/>
      <c r="BA533" s="132"/>
      <c r="BB533" s="132"/>
      <c r="BC533" s="132"/>
      <c r="BD533" s="132"/>
      <c r="BE533" s="132"/>
      <c r="BF533" s="132"/>
      <c r="BG533" s="132"/>
      <c r="BH533" s="132"/>
      <c r="BI533" s="132"/>
      <c r="BJ533" s="132"/>
      <c r="BK533" s="132"/>
      <c r="BL533" s="132"/>
      <c r="BM533" s="132"/>
      <c r="BN533" s="132"/>
      <c r="BO533" s="132"/>
      <c r="BP533" s="132"/>
      <c r="BQ533" s="132"/>
      <c r="BR533" s="132"/>
      <c r="BS533" s="132"/>
      <c r="BT533" s="132"/>
      <c r="BU533" s="132"/>
      <c r="BV533" s="132"/>
      <c r="BW533" s="132"/>
      <c r="BX533" s="132"/>
      <c r="BY533" s="132"/>
      <c r="BZ533" s="132"/>
      <c r="CA533" s="132"/>
    </row>
    <row r="534" spans="1:79" s="133" customFormat="1" ht="12" customHeight="1" x14ac:dyDescent="0.2">
      <c r="A534" s="133" t="s">
        <v>571</v>
      </c>
      <c r="B534" s="220" t="s">
        <v>931</v>
      </c>
      <c r="C534" s="586" t="s">
        <v>1075</v>
      </c>
      <c r="D534" s="590" t="s">
        <v>264</v>
      </c>
      <c r="E534" s="588">
        <v>1</v>
      </c>
      <c r="F534" s="588">
        <v>1</v>
      </c>
      <c r="G534" s="588" t="s">
        <v>446</v>
      </c>
      <c r="H534" s="588" t="s">
        <v>446</v>
      </c>
      <c r="I534" s="589">
        <v>1</v>
      </c>
      <c r="J534" s="588" t="s">
        <v>446</v>
      </c>
      <c r="K534" s="588" t="s">
        <v>446</v>
      </c>
      <c r="L534" s="588" t="s">
        <v>446</v>
      </c>
      <c r="M534" s="588" t="s">
        <v>446</v>
      </c>
      <c r="N534" s="588" t="s">
        <v>446</v>
      </c>
      <c r="O534" s="241"/>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c r="AO534" s="132"/>
      <c r="AP534" s="132"/>
      <c r="AQ534" s="132"/>
      <c r="AR534" s="132"/>
      <c r="AS534" s="132"/>
      <c r="AT534" s="132"/>
      <c r="AU534" s="132"/>
      <c r="AV534" s="132"/>
      <c r="AW534" s="132"/>
      <c r="AX534" s="132"/>
      <c r="AY534" s="132"/>
      <c r="AZ534" s="132"/>
      <c r="BA534" s="132"/>
      <c r="BB534" s="132"/>
      <c r="BC534" s="132"/>
      <c r="BD534" s="132"/>
      <c r="BE534" s="132"/>
      <c r="BF534" s="132"/>
      <c r="BG534" s="132"/>
      <c r="BH534" s="132"/>
      <c r="BI534" s="132"/>
      <c r="BJ534" s="132"/>
      <c r="BK534" s="132"/>
      <c r="BL534" s="132"/>
      <c r="BM534" s="132"/>
      <c r="BN534" s="132"/>
      <c r="BO534" s="132"/>
      <c r="BP534" s="132"/>
      <c r="BQ534" s="132"/>
      <c r="BR534" s="132"/>
      <c r="BS534" s="132"/>
      <c r="BT534" s="132"/>
      <c r="BU534" s="132"/>
      <c r="BV534" s="132"/>
      <c r="BW534" s="132"/>
      <c r="BX534" s="132"/>
      <c r="BY534" s="132"/>
      <c r="BZ534" s="132"/>
      <c r="CA534" s="132"/>
    </row>
    <row r="535" spans="1:79" s="133" customFormat="1" ht="12" customHeight="1" x14ac:dyDescent="0.2">
      <c r="A535" s="133" t="s">
        <v>571</v>
      </c>
      <c r="B535" s="220" t="s">
        <v>931</v>
      </c>
      <c r="C535" s="586" t="s">
        <v>1076</v>
      </c>
      <c r="D535" s="590" t="s">
        <v>264</v>
      </c>
      <c r="E535" s="588" t="s">
        <v>446</v>
      </c>
      <c r="F535" s="588" t="s">
        <v>446</v>
      </c>
      <c r="G535" s="588" t="s">
        <v>446</v>
      </c>
      <c r="H535" s="588" t="s">
        <v>446</v>
      </c>
      <c r="I535" s="589" t="s">
        <v>446</v>
      </c>
      <c r="J535" s="588" t="s">
        <v>446</v>
      </c>
      <c r="K535" s="588" t="s">
        <v>446</v>
      </c>
      <c r="L535" s="588" t="s">
        <v>446</v>
      </c>
      <c r="M535" s="588" t="s">
        <v>446</v>
      </c>
      <c r="N535" s="588" t="s">
        <v>446</v>
      </c>
      <c r="O535" s="241"/>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2"/>
      <c r="AY535" s="132"/>
      <c r="AZ535" s="132"/>
      <c r="BA535" s="132"/>
      <c r="BB535" s="132"/>
      <c r="BC535" s="132"/>
      <c r="BD535" s="132"/>
      <c r="BE535" s="132"/>
      <c r="BF535" s="132"/>
      <c r="BG535" s="132"/>
      <c r="BH535" s="132"/>
      <c r="BI535" s="132"/>
      <c r="BJ535" s="132"/>
      <c r="BK535" s="132"/>
      <c r="BL535" s="132"/>
      <c r="BM535" s="132"/>
      <c r="BN535" s="132"/>
      <c r="BO535" s="132"/>
      <c r="BP535" s="132"/>
      <c r="BQ535" s="132"/>
      <c r="BR535" s="132"/>
      <c r="BS535" s="132"/>
      <c r="BT535" s="132"/>
      <c r="BU535" s="132"/>
      <c r="BV535" s="132"/>
      <c r="BW535" s="132"/>
      <c r="BX535" s="132"/>
      <c r="BY535" s="132"/>
      <c r="BZ535" s="132"/>
      <c r="CA535" s="132"/>
    </row>
    <row r="536" spans="1:79" s="133" customFormat="1" ht="12" customHeight="1" x14ac:dyDescent="0.2">
      <c r="A536" s="133" t="s">
        <v>571</v>
      </c>
      <c r="B536" s="220" t="s">
        <v>931</v>
      </c>
      <c r="C536" s="586" t="s">
        <v>1077</v>
      </c>
      <c r="D536" s="590" t="s">
        <v>264</v>
      </c>
      <c r="E536" s="588" t="s">
        <v>446</v>
      </c>
      <c r="F536" s="588" t="s">
        <v>446</v>
      </c>
      <c r="G536" s="588" t="s">
        <v>446</v>
      </c>
      <c r="H536" s="588" t="s">
        <v>446</v>
      </c>
      <c r="I536" s="589" t="s">
        <v>446</v>
      </c>
      <c r="J536" s="588" t="s">
        <v>446</v>
      </c>
      <c r="K536" s="588" t="s">
        <v>446</v>
      </c>
      <c r="L536" s="588" t="s">
        <v>446</v>
      </c>
      <c r="M536" s="588" t="s">
        <v>446</v>
      </c>
      <c r="N536" s="588" t="s">
        <v>446</v>
      </c>
      <c r="O536" s="241"/>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c r="AO536" s="132"/>
      <c r="AP536" s="132"/>
      <c r="AQ536" s="132"/>
      <c r="AR536" s="132"/>
      <c r="AS536" s="132"/>
      <c r="AT536" s="132"/>
      <c r="AU536" s="132"/>
      <c r="AV536" s="132"/>
      <c r="AW536" s="132"/>
      <c r="AX536" s="132"/>
      <c r="AY536" s="132"/>
      <c r="AZ536" s="132"/>
      <c r="BA536" s="132"/>
      <c r="BB536" s="132"/>
      <c r="BC536" s="132"/>
      <c r="BD536" s="132"/>
      <c r="BE536" s="132"/>
      <c r="BF536" s="132"/>
      <c r="BG536" s="132"/>
      <c r="BH536" s="132"/>
      <c r="BI536" s="132"/>
      <c r="BJ536" s="132"/>
      <c r="BK536" s="132"/>
      <c r="BL536" s="132"/>
      <c r="BM536" s="132"/>
      <c r="BN536" s="132"/>
      <c r="BO536" s="132"/>
      <c r="BP536" s="132"/>
      <c r="BQ536" s="132"/>
      <c r="BR536" s="132"/>
      <c r="BS536" s="132"/>
      <c r="BT536" s="132"/>
      <c r="BU536" s="132"/>
      <c r="BV536" s="132"/>
      <c r="BW536" s="132"/>
      <c r="BX536" s="132"/>
      <c r="BY536" s="132"/>
      <c r="BZ536" s="132"/>
      <c r="CA536" s="132"/>
    </row>
    <row r="537" spans="1:79" s="133" customFormat="1" ht="12" customHeight="1" x14ac:dyDescent="0.2">
      <c r="A537" s="133" t="s">
        <v>571</v>
      </c>
      <c r="B537" s="220" t="s">
        <v>931</v>
      </c>
      <c r="C537" s="586" t="s">
        <v>1078</v>
      </c>
      <c r="D537" s="590" t="s">
        <v>264</v>
      </c>
      <c r="E537" s="588" t="s">
        <v>446</v>
      </c>
      <c r="F537" s="588" t="s">
        <v>446</v>
      </c>
      <c r="G537" s="588" t="s">
        <v>446</v>
      </c>
      <c r="H537" s="588" t="s">
        <v>446</v>
      </c>
      <c r="I537" s="589" t="s">
        <v>446</v>
      </c>
      <c r="J537" s="588" t="s">
        <v>446</v>
      </c>
      <c r="K537" s="588" t="s">
        <v>446</v>
      </c>
      <c r="L537" s="588" t="s">
        <v>446</v>
      </c>
      <c r="M537" s="588" t="s">
        <v>446</v>
      </c>
      <c r="N537" s="588" t="s">
        <v>446</v>
      </c>
      <c r="O537" s="241"/>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c r="AO537" s="132"/>
      <c r="AP537" s="132"/>
      <c r="AQ537" s="132"/>
      <c r="AR537" s="132"/>
      <c r="AS537" s="132"/>
      <c r="AT537" s="132"/>
      <c r="AU537" s="132"/>
      <c r="AV537" s="132"/>
      <c r="AW537" s="132"/>
      <c r="AX537" s="132"/>
      <c r="AY537" s="132"/>
      <c r="AZ537" s="132"/>
      <c r="BA537" s="132"/>
      <c r="BB537" s="132"/>
      <c r="BC537" s="132"/>
      <c r="BD537" s="132"/>
      <c r="BE537" s="132"/>
      <c r="BF537" s="132"/>
      <c r="BG537" s="132"/>
      <c r="BH537" s="132"/>
      <c r="BI537" s="132"/>
      <c r="BJ537" s="132"/>
      <c r="BK537" s="132"/>
      <c r="BL537" s="132"/>
      <c r="BM537" s="132"/>
      <c r="BN537" s="132"/>
      <c r="BO537" s="132"/>
      <c r="BP537" s="132"/>
      <c r="BQ537" s="132"/>
      <c r="BR537" s="132"/>
      <c r="BS537" s="132"/>
      <c r="BT537" s="132"/>
      <c r="BU537" s="132"/>
      <c r="BV537" s="132"/>
      <c r="BW537" s="132"/>
      <c r="BX537" s="132"/>
      <c r="BY537" s="132"/>
      <c r="BZ537" s="132"/>
      <c r="CA537" s="132"/>
    </row>
    <row r="538" spans="1:79" s="133" customFormat="1" ht="12" customHeight="1" x14ac:dyDescent="0.2">
      <c r="A538" s="133" t="s">
        <v>571</v>
      </c>
      <c r="B538" s="220" t="s">
        <v>931</v>
      </c>
      <c r="C538" s="586" t="s">
        <v>1079</v>
      </c>
      <c r="D538" s="590" t="s">
        <v>264</v>
      </c>
      <c r="E538" s="588" t="s">
        <v>446</v>
      </c>
      <c r="F538" s="588" t="s">
        <v>446</v>
      </c>
      <c r="G538" s="588" t="s">
        <v>446</v>
      </c>
      <c r="H538" s="588" t="s">
        <v>446</v>
      </c>
      <c r="I538" s="589" t="s">
        <v>446</v>
      </c>
      <c r="J538" s="588" t="s">
        <v>446</v>
      </c>
      <c r="K538" s="588" t="s">
        <v>446</v>
      </c>
      <c r="L538" s="588" t="s">
        <v>446</v>
      </c>
      <c r="M538" s="588" t="s">
        <v>446</v>
      </c>
      <c r="N538" s="588" t="s">
        <v>446</v>
      </c>
      <c r="O538" s="241"/>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c r="AO538" s="132"/>
      <c r="AP538" s="132"/>
      <c r="AQ538" s="132"/>
      <c r="AR538" s="132"/>
      <c r="AS538" s="132"/>
      <c r="AT538" s="132"/>
      <c r="AU538" s="132"/>
      <c r="AV538" s="132"/>
      <c r="AW538" s="132"/>
      <c r="AX538" s="132"/>
      <c r="AY538" s="132"/>
      <c r="AZ538" s="132"/>
      <c r="BA538" s="132"/>
      <c r="BB538" s="132"/>
      <c r="BC538" s="132"/>
      <c r="BD538" s="132"/>
      <c r="BE538" s="132"/>
      <c r="BF538" s="132"/>
      <c r="BG538" s="132"/>
      <c r="BH538" s="132"/>
      <c r="BI538" s="132"/>
      <c r="BJ538" s="132"/>
      <c r="BK538" s="132"/>
      <c r="BL538" s="132"/>
      <c r="BM538" s="132"/>
      <c r="BN538" s="132"/>
      <c r="BO538" s="132"/>
      <c r="BP538" s="132"/>
      <c r="BQ538" s="132"/>
      <c r="BR538" s="132"/>
      <c r="BS538" s="132"/>
      <c r="BT538" s="132"/>
      <c r="BU538" s="132"/>
      <c r="BV538" s="132"/>
      <c r="BW538" s="132"/>
      <c r="BX538" s="132"/>
      <c r="BY538" s="132"/>
      <c r="BZ538" s="132"/>
      <c r="CA538" s="132"/>
    </row>
    <row r="539" spans="1:79" s="133" customFormat="1" ht="12" customHeight="1" x14ac:dyDescent="0.2">
      <c r="A539" s="133" t="s">
        <v>571</v>
      </c>
      <c r="B539" s="220" t="s">
        <v>931</v>
      </c>
      <c r="C539" s="586" t="s">
        <v>1080</v>
      </c>
      <c r="D539" s="590" t="s">
        <v>264</v>
      </c>
      <c r="E539" s="588">
        <v>1</v>
      </c>
      <c r="F539" s="588" t="s">
        <v>446</v>
      </c>
      <c r="G539" s="588" t="s">
        <v>446</v>
      </c>
      <c r="H539" s="588" t="s">
        <v>446</v>
      </c>
      <c r="I539" s="589" t="s">
        <v>446</v>
      </c>
      <c r="J539" s="588">
        <v>1</v>
      </c>
      <c r="K539" s="588" t="s">
        <v>446</v>
      </c>
      <c r="L539" s="588" t="s">
        <v>446</v>
      </c>
      <c r="M539" s="588" t="s">
        <v>446</v>
      </c>
      <c r="N539" s="588" t="s">
        <v>446</v>
      </c>
      <c r="O539" s="241"/>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c r="AO539" s="132"/>
      <c r="AP539" s="132"/>
      <c r="AQ539" s="132"/>
      <c r="AR539" s="132"/>
      <c r="AS539" s="132"/>
      <c r="AT539" s="132"/>
      <c r="AU539" s="132"/>
      <c r="AV539" s="132"/>
      <c r="AW539" s="132"/>
      <c r="AX539" s="132"/>
      <c r="AY539" s="132"/>
      <c r="AZ539" s="132"/>
      <c r="BA539" s="132"/>
      <c r="BB539" s="132"/>
      <c r="BC539" s="132"/>
      <c r="BD539" s="132"/>
      <c r="BE539" s="132"/>
      <c r="BF539" s="132"/>
      <c r="BG539" s="132"/>
      <c r="BH539" s="132"/>
      <c r="BI539" s="132"/>
      <c r="BJ539" s="132"/>
      <c r="BK539" s="132"/>
      <c r="BL539" s="132"/>
      <c r="BM539" s="132"/>
      <c r="BN539" s="132"/>
      <c r="BO539" s="132"/>
      <c r="BP539" s="132"/>
      <c r="BQ539" s="132"/>
      <c r="BR539" s="132"/>
      <c r="BS539" s="132"/>
      <c r="BT539" s="132"/>
      <c r="BU539" s="132"/>
      <c r="BV539" s="132"/>
      <c r="BW539" s="132"/>
      <c r="BX539" s="132"/>
      <c r="BY539" s="132"/>
      <c r="BZ539" s="132"/>
      <c r="CA539" s="132"/>
    </row>
    <row r="540" spans="1:79" s="133" customFormat="1" ht="12" customHeight="1" x14ac:dyDescent="0.2">
      <c r="A540" s="133" t="s">
        <v>571</v>
      </c>
      <c r="B540" s="220" t="s">
        <v>931</v>
      </c>
      <c r="C540" s="586" t="s">
        <v>1081</v>
      </c>
      <c r="D540" s="590" t="s">
        <v>264</v>
      </c>
      <c r="E540" s="588" t="s">
        <v>446</v>
      </c>
      <c r="F540" s="588" t="s">
        <v>446</v>
      </c>
      <c r="G540" s="588" t="s">
        <v>446</v>
      </c>
      <c r="H540" s="588" t="s">
        <v>446</v>
      </c>
      <c r="I540" s="589" t="s">
        <v>446</v>
      </c>
      <c r="J540" s="588" t="s">
        <v>446</v>
      </c>
      <c r="K540" s="588" t="s">
        <v>446</v>
      </c>
      <c r="L540" s="588" t="s">
        <v>446</v>
      </c>
      <c r="M540" s="588" t="s">
        <v>446</v>
      </c>
      <c r="N540" s="588" t="s">
        <v>446</v>
      </c>
      <c r="O540" s="241"/>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c r="AO540" s="132"/>
      <c r="AP540" s="132"/>
      <c r="AQ540" s="132"/>
      <c r="AR540" s="132"/>
      <c r="AS540" s="132"/>
      <c r="AT540" s="132"/>
      <c r="AU540" s="132"/>
      <c r="AV540" s="132"/>
      <c r="AW540" s="132"/>
      <c r="AX540" s="132"/>
      <c r="AY540" s="132"/>
      <c r="AZ540" s="132"/>
      <c r="BA540" s="132"/>
      <c r="BB540" s="132"/>
      <c r="BC540" s="132"/>
      <c r="BD540" s="132"/>
      <c r="BE540" s="132"/>
      <c r="BF540" s="132"/>
      <c r="BG540" s="132"/>
      <c r="BH540" s="132"/>
      <c r="BI540" s="132"/>
      <c r="BJ540" s="132"/>
      <c r="BK540" s="132"/>
      <c r="BL540" s="132"/>
      <c r="BM540" s="132"/>
      <c r="BN540" s="132"/>
      <c r="BO540" s="132"/>
      <c r="BP540" s="132"/>
      <c r="BQ540" s="132"/>
      <c r="BR540" s="132"/>
      <c r="BS540" s="132"/>
      <c r="BT540" s="132"/>
      <c r="BU540" s="132"/>
      <c r="BV540" s="132"/>
      <c r="BW540" s="132"/>
      <c r="BX540" s="132"/>
      <c r="BY540" s="132"/>
      <c r="BZ540" s="132"/>
      <c r="CA540" s="132"/>
    </row>
    <row r="541" spans="1:79" s="133" customFormat="1" ht="12" customHeight="1" x14ac:dyDescent="0.2">
      <c r="A541" s="133" t="s">
        <v>571</v>
      </c>
      <c r="B541" s="220" t="s">
        <v>931</v>
      </c>
      <c r="C541" s="586" t="s">
        <v>1082</v>
      </c>
      <c r="D541" s="590" t="s">
        <v>264</v>
      </c>
      <c r="E541" s="588">
        <v>1</v>
      </c>
      <c r="F541" s="588">
        <v>1</v>
      </c>
      <c r="G541" s="588" t="s">
        <v>446</v>
      </c>
      <c r="H541" s="588" t="s">
        <v>446</v>
      </c>
      <c r="I541" s="589" t="s">
        <v>446</v>
      </c>
      <c r="J541" s="588">
        <v>1</v>
      </c>
      <c r="K541" s="588" t="s">
        <v>446</v>
      </c>
      <c r="L541" s="588" t="s">
        <v>446</v>
      </c>
      <c r="M541" s="588" t="s">
        <v>446</v>
      </c>
      <c r="N541" s="588" t="s">
        <v>446</v>
      </c>
      <c r="O541" s="241"/>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c r="AO541" s="132"/>
      <c r="AP541" s="132"/>
      <c r="AQ541" s="132"/>
      <c r="AR541" s="132"/>
      <c r="AS541" s="132"/>
      <c r="AT541" s="132"/>
      <c r="AU541" s="132"/>
      <c r="AV541" s="132"/>
      <c r="AW541" s="132"/>
      <c r="AX541" s="132"/>
      <c r="AY541" s="132"/>
      <c r="AZ541" s="132"/>
      <c r="BA541" s="132"/>
      <c r="BB541" s="132"/>
      <c r="BC541" s="132"/>
      <c r="BD541" s="132"/>
      <c r="BE541" s="132"/>
      <c r="BF541" s="132"/>
      <c r="BG541" s="132"/>
      <c r="BH541" s="132"/>
      <c r="BI541" s="132"/>
      <c r="BJ541" s="132"/>
      <c r="BK541" s="132"/>
      <c r="BL541" s="132"/>
      <c r="BM541" s="132"/>
      <c r="BN541" s="132"/>
      <c r="BO541" s="132"/>
      <c r="BP541" s="132"/>
      <c r="BQ541" s="132"/>
      <c r="BR541" s="132"/>
      <c r="BS541" s="132"/>
      <c r="BT541" s="132"/>
      <c r="BU541" s="132"/>
      <c r="BV541" s="132"/>
      <c r="BW541" s="132"/>
      <c r="BX541" s="132"/>
      <c r="BY541" s="132"/>
      <c r="BZ541" s="132"/>
      <c r="CA541" s="132"/>
    </row>
    <row r="542" spans="1:79" s="133" customFormat="1" ht="12" customHeight="1" x14ac:dyDescent="0.2">
      <c r="A542" s="133" t="s">
        <v>576</v>
      </c>
      <c r="B542" s="220" t="s">
        <v>930</v>
      </c>
      <c r="C542" s="586" t="s">
        <v>1083</v>
      </c>
      <c r="D542" s="590" t="s">
        <v>264</v>
      </c>
      <c r="E542" s="588">
        <v>6</v>
      </c>
      <c r="F542" s="588" t="s">
        <v>446</v>
      </c>
      <c r="G542" s="588" t="s">
        <v>446</v>
      </c>
      <c r="H542" s="588" t="s">
        <v>446</v>
      </c>
      <c r="I542" s="589">
        <v>3</v>
      </c>
      <c r="J542" s="588" t="s">
        <v>446</v>
      </c>
      <c r="K542" s="588" t="s">
        <v>446</v>
      </c>
      <c r="L542" s="588" t="s">
        <v>446</v>
      </c>
      <c r="M542" s="588" t="s">
        <v>446</v>
      </c>
      <c r="N542" s="588" t="s">
        <v>446</v>
      </c>
      <c r="O542" s="241"/>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c r="AO542" s="132"/>
      <c r="AP542" s="132"/>
      <c r="AQ542" s="132"/>
      <c r="AR542" s="132"/>
      <c r="AS542" s="132"/>
      <c r="AT542" s="132"/>
      <c r="AU542" s="132"/>
      <c r="AV542" s="132"/>
      <c r="AW542" s="132"/>
      <c r="AX542" s="132"/>
      <c r="AY542" s="132"/>
      <c r="AZ542" s="132"/>
      <c r="BA542" s="132"/>
      <c r="BB542" s="132"/>
      <c r="BC542" s="132"/>
      <c r="BD542" s="132"/>
      <c r="BE542" s="132"/>
      <c r="BF542" s="132"/>
      <c r="BG542" s="132"/>
      <c r="BH542" s="132"/>
      <c r="BI542" s="132"/>
      <c r="BJ542" s="132"/>
      <c r="BK542" s="132"/>
      <c r="BL542" s="132"/>
      <c r="BM542" s="132"/>
      <c r="BN542" s="132"/>
      <c r="BO542" s="132"/>
      <c r="BP542" s="132"/>
      <c r="BQ542" s="132"/>
      <c r="BR542" s="132"/>
      <c r="BS542" s="132"/>
      <c r="BT542" s="132"/>
      <c r="BU542" s="132"/>
      <c r="BV542" s="132"/>
      <c r="BW542" s="132"/>
      <c r="BX542" s="132"/>
      <c r="BY542" s="132"/>
      <c r="BZ542" s="132"/>
      <c r="CA542" s="132"/>
    </row>
    <row r="543" spans="1:79" s="133" customFormat="1" ht="12" customHeight="1" x14ac:dyDescent="0.2">
      <c r="A543" s="133" t="s">
        <v>576</v>
      </c>
      <c r="B543" s="220" t="s">
        <v>930</v>
      </c>
      <c r="C543" s="586" t="s">
        <v>1084</v>
      </c>
      <c r="D543" s="590" t="s">
        <v>264</v>
      </c>
      <c r="E543" s="588">
        <v>21</v>
      </c>
      <c r="F543" s="588" t="s">
        <v>446</v>
      </c>
      <c r="G543" s="588" t="s">
        <v>446</v>
      </c>
      <c r="H543" s="588" t="s">
        <v>446</v>
      </c>
      <c r="I543" s="589" t="s">
        <v>446</v>
      </c>
      <c r="J543" s="588">
        <v>6</v>
      </c>
      <c r="K543" s="588" t="s">
        <v>446</v>
      </c>
      <c r="L543" s="588" t="s">
        <v>446</v>
      </c>
      <c r="M543" s="588" t="s">
        <v>446</v>
      </c>
      <c r="N543" s="588" t="s">
        <v>446</v>
      </c>
      <c r="O543" s="241"/>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c r="AO543" s="132"/>
      <c r="AP543" s="132"/>
      <c r="AQ543" s="132"/>
      <c r="AR543" s="132"/>
      <c r="AS543" s="132"/>
      <c r="AT543" s="132"/>
      <c r="AU543" s="132"/>
      <c r="AV543" s="132"/>
      <c r="AW543" s="132"/>
      <c r="AX543" s="132"/>
      <c r="AY543" s="132"/>
      <c r="AZ543" s="132"/>
      <c r="BA543" s="132"/>
      <c r="BB543" s="132"/>
      <c r="BC543" s="132"/>
      <c r="BD543" s="132"/>
      <c r="BE543" s="132"/>
      <c r="BF543" s="132"/>
      <c r="BG543" s="132"/>
      <c r="BH543" s="132"/>
      <c r="BI543" s="132"/>
      <c r="BJ543" s="132"/>
      <c r="BK543" s="132"/>
      <c r="BL543" s="132"/>
      <c r="BM543" s="132"/>
      <c r="BN543" s="132"/>
      <c r="BO543" s="132"/>
      <c r="BP543" s="132"/>
      <c r="BQ543" s="132"/>
      <c r="BR543" s="132"/>
      <c r="BS543" s="132"/>
      <c r="BT543" s="132"/>
      <c r="BU543" s="132"/>
      <c r="BV543" s="132"/>
      <c r="BW543" s="132"/>
      <c r="BX543" s="132"/>
      <c r="BY543" s="132"/>
      <c r="BZ543" s="132"/>
      <c r="CA543" s="132"/>
    </row>
    <row r="544" spans="1:79" s="133" customFormat="1" ht="12" customHeight="1" x14ac:dyDescent="0.2">
      <c r="A544" s="133" t="s">
        <v>576</v>
      </c>
      <c r="B544" s="220" t="s">
        <v>930</v>
      </c>
      <c r="C544" s="586" t="s">
        <v>1085</v>
      </c>
      <c r="D544" s="590" t="s">
        <v>264</v>
      </c>
      <c r="E544" s="588">
        <v>2</v>
      </c>
      <c r="F544" s="588">
        <v>2</v>
      </c>
      <c r="G544" s="588" t="s">
        <v>446</v>
      </c>
      <c r="H544" s="588" t="s">
        <v>446</v>
      </c>
      <c r="I544" s="589">
        <v>2</v>
      </c>
      <c r="J544" s="588" t="s">
        <v>446</v>
      </c>
      <c r="K544" s="588" t="s">
        <v>446</v>
      </c>
      <c r="L544" s="588" t="s">
        <v>446</v>
      </c>
      <c r="M544" s="588" t="s">
        <v>446</v>
      </c>
      <c r="N544" s="588" t="s">
        <v>446</v>
      </c>
      <c r="O544" s="241"/>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c r="AO544" s="132"/>
      <c r="AP544" s="132"/>
      <c r="AQ544" s="132"/>
      <c r="AR544" s="132"/>
      <c r="AS544" s="132"/>
      <c r="AT544" s="132"/>
      <c r="AU544" s="132"/>
      <c r="AV544" s="132"/>
      <c r="AW544" s="132"/>
      <c r="AX544" s="132"/>
      <c r="AY544" s="132"/>
      <c r="AZ544" s="132"/>
      <c r="BA544" s="132"/>
      <c r="BB544" s="132"/>
      <c r="BC544" s="132"/>
      <c r="BD544" s="132"/>
      <c r="BE544" s="132"/>
      <c r="BF544" s="132"/>
      <c r="BG544" s="132"/>
      <c r="BH544" s="132"/>
      <c r="BI544" s="132"/>
      <c r="BJ544" s="132"/>
      <c r="BK544" s="132"/>
      <c r="BL544" s="132"/>
      <c r="BM544" s="132"/>
      <c r="BN544" s="132"/>
      <c r="BO544" s="132"/>
      <c r="BP544" s="132"/>
      <c r="BQ544" s="132"/>
      <c r="BR544" s="132"/>
      <c r="BS544" s="132"/>
      <c r="BT544" s="132"/>
      <c r="BU544" s="132"/>
      <c r="BV544" s="132"/>
      <c r="BW544" s="132"/>
      <c r="BX544" s="132"/>
      <c r="BY544" s="132"/>
      <c r="BZ544" s="132"/>
      <c r="CA544" s="132"/>
    </row>
    <row r="545" spans="1:79" s="133" customFormat="1" ht="12" customHeight="1" x14ac:dyDescent="0.2">
      <c r="A545" s="133" t="s">
        <v>576</v>
      </c>
      <c r="B545" s="220" t="s">
        <v>930</v>
      </c>
      <c r="C545" s="586" t="s">
        <v>1086</v>
      </c>
      <c r="D545" s="590" t="s">
        <v>264</v>
      </c>
      <c r="E545" s="588">
        <v>2</v>
      </c>
      <c r="F545" s="588" t="s">
        <v>446</v>
      </c>
      <c r="G545" s="588" t="s">
        <v>446</v>
      </c>
      <c r="H545" s="588" t="s">
        <v>446</v>
      </c>
      <c r="I545" s="589">
        <v>2</v>
      </c>
      <c r="J545" s="588" t="s">
        <v>446</v>
      </c>
      <c r="K545" s="588" t="s">
        <v>446</v>
      </c>
      <c r="L545" s="588" t="s">
        <v>446</v>
      </c>
      <c r="M545" s="588" t="s">
        <v>446</v>
      </c>
      <c r="N545" s="588" t="s">
        <v>446</v>
      </c>
      <c r="O545" s="241"/>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c r="AO545" s="132"/>
      <c r="AP545" s="132"/>
      <c r="AQ545" s="132"/>
      <c r="AR545" s="132"/>
      <c r="AS545" s="132"/>
      <c r="AT545" s="132"/>
      <c r="AU545" s="132"/>
      <c r="AV545" s="132"/>
      <c r="AW545" s="132"/>
      <c r="AX545" s="132"/>
      <c r="AY545" s="132"/>
      <c r="AZ545" s="132"/>
      <c r="BA545" s="132"/>
      <c r="BB545" s="132"/>
      <c r="BC545" s="132"/>
      <c r="BD545" s="132"/>
      <c r="BE545" s="132"/>
      <c r="BF545" s="132"/>
      <c r="BG545" s="132"/>
      <c r="BH545" s="132"/>
      <c r="BI545" s="132"/>
      <c r="BJ545" s="132"/>
      <c r="BK545" s="132"/>
      <c r="BL545" s="132"/>
      <c r="BM545" s="132"/>
      <c r="BN545" s="132"/>
      <c r="BO545" s="132"/>
      <c r="BP545" s="132"/>
      <c r="BQ545" s="132"/>
      <c r="BR545" s="132"/>
      <c r="BS545" s="132"/>
      <c r="BT545" s="132"/>
      <c r="BU545" s="132"/>
      <c r="BV545" s="132"/>
      <c r="BW545" s="132"/>
      <c r="BX545" s="132"/>
      <c r="BY545" s="132"/>
      <c r="BZ545" s="132"/>
      <c r="CA545" s="132"/>
    </row>
    <row r="546" spans="1:79" s="133" customFormat="1" ht="12" customHeight="1" x14ac:dyDescent="0.2">
      <c r="A546" s="133" t="s">
        <v>576</v>
      </c>
      <c r="B546" s="220" t="s">
        <v>930</v>
      </c>
      <c r="C546" s="586" t="s">
        <v>1087</v>
      </c>
      <c r="D546" s="590" t="s">
        <v>264</v>
      </c>
      <c r="E546" s="588">
        <v>3</v>
      </c>
      <c r="F546" s="588">
        <v>1</v>
      </c>
      <c r="G546" s="588" t="s">
        <v>446</v>
      </c>
      <c r="H546" s="588" t="s">
        <v>446</v>
      </c>
      <c r="I546" s="589">
        <v>1</v>
      </c>
      <c r="J546" s="588" t="s">
        <v>446</v>
      </c>
      <c r="K546" s="588" t="s">
        <v>446</v>
      </c>
      <c r="L546" s="588" t="s">
        <v>446</v>
      </c>
      <c r="M546" s="588" t="s">
        <v>446</v>
      </c>
      <c r="N546" s="588" t="s">
        <v>446</v>
      </c>
      <c r="O546" s="241"/>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c r="AO546" s="132"/>
      <c r="AP546" s="132"/>
      <c r="AQ546" s="132"/>
      <c r="AR546" s="132"/>
      <c r="AS546" s="132"/>
      <c r="AT546" s="132"/>
      <c r="AU546" s="132"/>
      <c r="AV546" s="132"/>
      <c r="AW546" s="132"/>
      <c r="AX546" s="132"/>
      <c r="AY546" s="132"/>
      <c r="AZ546" s="132"/>
      <c r="BA546" s="132"/>
      <c r="BB546" s="132"/>
      <c r="BC546" s="132"/>
      <c r="BD546" s="132"/>
      <c r="BE546" s="132"/>
      <c r="BF546" s="132"/>
      <c r="BG546" s="132"/>
      <c r="BH546" s="132"/>
      <c r="BI546" s="132"/>
      <c r="BJ546" s="132"/>
      <c r="BK546" s="132"/>
      <c r="BL546" s="132"/>
      <c r="BM546" s="132"/>
      <c r="BN546" s="132"/>
      <c r="BO546" s="132"/>
      <c r="BP546" s="132"/>
      <c r="BQ546" s="132"/>
      <c r="BR546" s="132"/>
      <c r="BS546" s="132"/>
      <c r="BT546" s="132"/>
      <c r="BU546" s="132"/>
      <c r="BV546" s="132"/>
      <c r="BW546" s="132"/>
      <c r="BX546" s="132"/>
      <c r="BY546" s="132"/>
      <c r="BZ546" s="132"/>
      <c r="CA546" s="132"/>
    </row>
    <row r="547" spans="1:79" s="133" customFormat="1" ht="12" customHeight="1" x14ac:dyDescent="0.2">
      <c r="A547" s="133" t="s">
        <v>576</v>
      </c>
      <c r="B547" s="220" t="s">
        <v>930</v>
      </c>
      <c r="C547" s="586" t="s">
        <v>1088</v>
      </c>
      <c r="D547" s="590" t="s">
        <v>264</v>
      </c>
      <c r="E547" s="588">
        <v>3</v>
      </c>
      <c r="F547" s="588" t="s">
        <v>446</v>
      </c>
      <c r="G547" s="588" t="s">
        <v>446</v>
      </c>
      <c r="H547" s="588" t="s">
        <v>446</v>
      </c>
      <c r="I547" s="589" t="s">
        <v>446</v>
      </c>
      <c r="J547" s="588">
        <v>3</v>
      </c>
      <c r="K547" s="588" t="s">
        <v>446</v>
      </c>
      <c r="L547" s="588" t="s">
        <v>446</v>
      </c>
      <c r="M547" s="588">
        <v>1</v>
      </c>
      <c r="N547" s="588">
        <v>1</v>
      </c>
      <c r="O547" s="241"/>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c r="AO547" s="132"/>
      <c r="AP547" s="132"/>
      <c r="AQ547" s="132"/>
      <c r="AR547" s="132"/>
      <c r="AS547" s="132"/>
      <c r="AT547" s="132"/>
      <c r="AU547" s="132"/>
      <c r="AV547" s="132"/>
      <c r="AW547" s="132"/>
      <c r="AX547" s="132"/>
      <c r="AY547" s="132"/>
      <c r="AZ547" s="132"/>
      <c r="BA547" s="132"/>
      <c r="BB547" s="132"/>
      <c r="BC547" s="132"/>
      <c r="BD547" s="132"/>
      <c r="BE547" s="132"/>
      <c r="BF547" s="132"/>
      <c r="BG547" s="132"/>
      <c r="BH547" s="132"/>
      <c r="BI547" s="132"/>
      <c r="BJ547" s="132"/>
      <c r="BK547" s="132"/>
      <c r="BL547" s="132"/>
      <c r="BM547" s="132"/>
      <c r="BN547" s="132"/>
      <c r="BO547" s="132"/>
      <c r="BP547" s="132"/>
      <c r="BQ547" s="132"/>
      <c r="BR547" s="132"/>
      <c r="BS547" s="132"/>
      <c r="BT547" s="132"/>
      <c r="BU547" s="132"/>
      <c r="BV547" s="132"/>
      <c r="BW547" s="132"/>
      <c r="BX547" s="132"/>
      <c r="BY547" s="132"/>
      <c r="BZ547" s="132"/>
      <c r="CA547" s="132"/>
    </row>
    <row r="548" spans="1:79" s="133" customFormat="1" ht="12" customHeight="1" x14ac:dyDescent="0.2">
      <c r="A548" s="133" t="s">
        <v>576</v>
      </c>
      <c r="B548" s="220" t="s">
        <v>930</v>
      </c>
      <c r="C548" s="586" t="s">
        <v>1089</v>
      </c>
      <c r="D548" s="590" t="s">
        <v>264</v>
      </c>
      <c r="E548" s="588">
        <v>3</v>
      </c>
      <c r="F548" s="588" t="s">
        <v>446</v>
      </c>
      <c r="G548" s="588" t="s">
        <v>446</v>
      </c>
      <c r="H548" s="588" t="s">
        <v>446</v>
      </c>
      <c r="I548" s="589">
        <v>3</v>
      </c>
      <c r="J548" s="588" t="s">
        <v>446</v>
      </c>
      <c r="K548" s="588" t="s">
        <v>446</v>
      </c>
      <c r="L548" s="588" t="s">
        <v>446</v>
      </c>
      <c r="M548" s="588" t="s">
        <v>446</v>
      </c>
      <c r="N548" s="588" t="s">
        <v>446</v>
      </c>
      <c r="O548" s="241"/>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c r="AO548" s="132"/>
      <c r="AP548" s="132"/>
      <c r="AQ548" s="132"/>
      <c r="AR548" s="132"/>
      <c r="AS548" s="132"/>
      <c r="AT548" s="132"/>
      <c r="AU548" s="132"/>
      <c r="AV548" s="132"/>
      <c r="AW548" s="132"/>
      <c r="AX548" s="132"/>
      <c r="AY548" s="132"/>
      <c r="AZ548" s="132"/>
      <c r="BA548" s="132"/>
      <c r="BB548" s="132"/>
      <c r="BC548" s="132"/>
      <c r="BD548" s="132"/>
      <c r="BE548" s="132"/>
      <c r="BF548" s="132"/>
      <c r="BG548" s="132"/>
      <c r="BH548" s="132"/>
      <c r="BI548" s="132"/>
      <c r="BJ548" s="132"/>
      <c r="BK548" s="132"/>
      <c r="BL548" s="132"/>
      <c r="BM548" s="132"/>
      <c r="BN548" s="132"/>
      <c r="BO548" s="132"/>
      <c r="BP548" s="132"/>
      <c r="BQ548" s="132"/>
      <c r="BR548" s="132"/>
      <c r="BS548" s="132"/>
      <c r="BT548" s="132"/>
      <c r="BU548" s="132"/>
      <c r="BV548" s="132"/>
      <c r="BW548" s="132"/>
      <c r="BX548" s="132"/>
      <c r="BY548" s="132"/>
      <c r="BZ548" s="132"/>
      <c r="CA548" s="132"/>
    </row>
    <row r="549" spans="1:79" s="133" customFormat="1" ht="12" customHeight="1" x14ac:dyDescent="0.2">
      <c r="A549" s="133" t="s">
        <v>581</v>
      </c>
      <c r="B549" s="220" t="s">
        <v>949</v>
      </c>
      <c r="C549" s="586" t="s">
        <v>1090</v>
      </c>
      <c r="D549" s="590" t="s">
        <v>264</v>
      </c>
      <c r="E549" s="588">
        <v>4</v>
      </c>
      <c r="F549" s="588">
        <v>2</v>
      </c>
      <c r="G549" s="588" t="s">
        <v>446</v>
      </c>
      <c r="H549" s="588" t="s">
        <v>446</v>
      </c>
      <c r="I549" s="589">
        <v>2</v>
      </c>
      <c r="J549" s="588" t="s">
        <v>446</v>
      </c>
      <c r="K549" s="588" t="s">
        <v>446</v>
      </c>
      <c r="L549" s="588" t="s">
        <v>446</v>
      </c>
      <c r="M549" s="588" t="s">
        <v>446</v>
      </c>
      <c r="N549" s="588" t="s">
        <v>446</v>
      </c>
      <c r="O549" s="241"/>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c r="AO549" s="132"/>
      <c r="AP549" s="132"/>
      <c r="AQ549" s="132"/>
      <c r="AR549" s="132"/>
      <c r="AS549" s="132"/>
      <c r="AT549" s="132"/>
      <c r="AU549" s="132"/>
      <c r="AV549" s="132"/>
      <c r="AW549" s="132"/>
      <c r="AX549" s="132"/>
      <c r="AY549" s="132"/>
      <c r="AZ549" s="132"/>
      <c r="BA549" s="132"/>
      <c r="BB549" s="132"/>
      <c r="BC549" s="132"/>
      <c r="BD549" s="132"/>
      <c r="BE549" s="132"/>
      <c r="BF549" s="132"/>
      <c r="BG549" s="132"/>
      <c r="BH549" s="132"/>
      <c r="BI549" s="132"/>
      <c r="BJ549" s="132"/>
      <c r="BK549" s="132"/>
      <c r="BL549" s="132"/>
      <c r="BM549" s="132"/>
      <c r="BN549" s="132"/>
      <c r="BO549" s="132"/>
      <c r="BP549" s="132"/>
      <c r="BQ549" s="132"/>
      <c r="BR549" s="132"/>
      <c r="BS549" s="132"/>
      <c r="BT549" s="132"/>
      <c r="BU549" s="132"/>
      <c r="BV549" s="132"/>
      <c r="BW549" s="132"/>
      <c r="BX549" s="132"/>
      <c r="BY549" s="132"/>
      <c r="BZ549" s="132"/>
      <c r="CA549" s="132"/>
    </row>
    <row r="550" spans="1:79" s="133" customFormat="1" ht="12" customHeight="1" x14ac:dyDescent="0.2">
      <c r="A550" s="133" t="s">
        <v>581</v>
      </c>
      <c r="B550" s="220" t="s">
        <v>949</v>
      </c>
      <c r="C550" s="586" t="s">
        <v>1091</v>
      </c>
      <c r="D550" s="590" t="s">
        <v>264</v>
      </c>
      <c r="E550" s="588">
        <v>3</v>
      </c>
      <c r="F550" s="588">
        <v>2</v>
      </c>
      <c r="G550" s="588" t="s">
        <v>446</v>
      </c>
      <c r="H550" s="588" t="s">
        <v>446</v>
      </c>
      <c r="I550" s="589" t="s">
        <v>446</v>
      </c>
      <c r="J550" s="588" t="s">
        <v>446</v>
      </c>
      <c r="K550" s="588" t="s">
        <v>446</v>
      </c>
      <c r="L550" s="588">
        <v>1</v>
      </c>
      <c r="M550" s="588" t="s">
        <v>446</v>
      </c>
      <c r="N550" s="588">
        <v>1</v>
      </c>
      <c r="O550" s="241"/>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c r="AO550" s="132"/>
      <c r="AP550" s="132"/>
      <c r="AQ550" s="132"/>
      <c r="AR550" s="132"/>
      <c r="AS550" s="132"/>
      <c r="AT550" s="132"/>
      <c r="AU550" s="132"/>
      <c r="AV550" s="132"/>
      <c r="AW550" s="132"/>
      <c r="AX550" s="132"/>
      <c r="AY550" s="132"/>
      <c r="AZ550" s="132"/>
      <c r="BA550" s="132"/>
      <c r="BB550" s="132"/>
      <c r="BC550" s="132"/>
      <c r="BD550" s="132"/>
      <c r="BE550" s="132"/>
      <c r="BF550" s="132"/>
      <c r="BG550" s="132"/>
      <c r="BH550" s="132"/>
      <c r="BI550" s="132"/>
      <c r="BJ550" s="132"/>
      <c r="BK550" s="132"/>
      <c r="BL550" s="132"/>
      <c r="BM550" s="132"/>
      <c r="BN550" s="132"/>
      <c r="BO550" s="132"/>
      <c r="BP550" s="132"/>
      <c r="BQ550" s="132"/>
      <c r="BR550" s="132"/>
      <c r="BS550" s="132"/>
      <c r="BT550" s="132"/>
      <c r="BU550" s="132"/>
      <c r="BV550" s="132"/>
      <c r="BW550" s="132"/>
      <c r="BX550" s="132"/>
      <c r="BY550" s="132"/>
      <c r="BZ550" s="132"/>
      <c r="CA550" s="132"/>
    </row>
    <row r="551" spans="1:79" s="133" customFormat="1" ht="12" customHeight="1" x14ac:dyDescent="0.2">
      <c r="A551" s="133" t="s">
        <v>581</v>
      </c>
      <c r="B551" s="220" t="s">
        <v>949</v>
      </c>
      <c r="C551" s="586" t="s">
        <v>1092</v>
      </c>
      <c r="D551" s="590" t="s">
        <v>264</v>
      </c>
      <c r="E551" s="588">
        <v>1</v>
      </c>
      <c r="F551" s="588">
        <v>1</v>
      </c>
      <c r="G551" s="588" t="s">
        <v>446</v>
      </c>
      <c r="H551" s="588" t="s">
        <v>446</v>
      </c>
      <c r="I551" s="589" t="s">
        <v>446</v>
      </c>
      <c r="J551" s="588">
        <v>1</v>
      </c>
      <c r="K551" s="588" t="s">
        <v>446</v>
      </c>
      <c r="L551" s="588" t="s">
        <v>446</v>
      </c>
      <c r="M551" s="588" t="s">
        <v>446</v>
      </c>
      <c r="N551" s="588">
        <v>1</v>
      </c>
      <c r="O551" s="241"/>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c r="AO551" s="132"/>
      <c r="AP551" s="132"/>
      <c r="AQ551" s="132"/>
      <c r="AR551" s="132"/>
      <c r="AS551" s="132"/>
      <c r="AT551" s="132"/>
      <c r="AU551" s="132"/>
      <c r="AV551" s="132"/>
      <c r="AW551" s="132"/>
      <c r="AX551" s="132"/>
      <c r="AY551" s="132"/>
      <c r="AZ551" s="132"/>
      <c r="BA551" s="132"/>
      <c r="BB551" s="132"/>
      <c r="BC551" s="132"/>
      <c r="BD551" s="132"/>
      <c r="BE551" s="132"/>
      <c r="BF551" s="132"/>
      <c r="BG551" s="132"/>
      <c r="BH551" s="132"/>
      <c r="BI551" s="132"/>
      <c r="BJ551" s="132"/>
      <c r="BK551" s="132"/>
      <c r="BL551" s="132"/>
      <c r="BM551" s="132"/>
      <c r="BN551" s="132"/>
      <c r="BO551" s="132"/>
      <c r="BP551" s="132"/>
      <c r="BQ551" s="132"/>
      <c r="BR551" s="132"/>
      <c r="BS551" s="132"/>
      <c r="BT551" s="132"/>
      <c r="BU551" s="132"/>
      <c r="BV551" s="132"/>
      <c r="BW551" s="132"/>
      <c r="BX551" s="132"/>
      <c r="BY551" s="132"/>
      <c r="BZ551" s="132"/>
      <c r="CA551" s="132"/>
    </row>
    <row r="552" spans="1:79" s="133" customFormat="1" ht="12" customHeight="1" x14ac:dyDescent="0.2">
      <c r="A552" s="133" t="s">
        <v>581</v>
      </c>
      <c r="B552" s="220" t="s">
        <v>949</v>
      </c>
      <c r="C552" s="593" t="s">
        <v>1093</v>
      </c>
      <c r="D552" s="594" t="s">
        <v>264</v>
      </c>
      <c r="E552" s="591">
        <v>16</v>
      </c>
      <c r="F552" s="591" t="s">
        <v>446</v>
      </c>
      <c r="G552" s="591" t="s">
        <v>446</v>
      </c>
      <c r="H552" s="591" t="s">
        <v>446</v>
      </c>
      <c r="I552" s="592">
        <v>16</v>
      </c>
      <c r="J552" s="591" t="s">
        <v>446</v>
      </c>
      <c r="K552" s="591" t="s">
        <v>446</v>
      </c>
      <c r="L552" s="591" t="s">
        <v>446</v>
      </c>
      <c r="M552" s="591" t="s">
        <v>446</v>
      </c>
      <c r="N552" s="591">
        <v>1</v>
      </c>
      <c r="O552" s="241"/>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c r="AO552" s="132"/>
      <c r="AP552" s="132"/>
      <c r="AQ552" s="132"/>
      <c r="AR552" s="132"/>
      <c r="AS552" s="132"/>
      <c r="AT552" s="132"/>
      <c r="AU552" s="132"/>
      <c r="AV552" s="132"/>
      <c r="AW552" s="132"/>
      <c r="AX552" s="132"/>
      <c r="AY552" s="132"/>
      <c r="AZ552" s="132"/>
      <c r="BA552" s="132"/>
      <c r="BB552" s="132"/>
      <c r="BC552" s="132"/>
      <c r="BD552" s="132"/>
      <c r="BE552" s="132"/>
      <c r="BF552" s="132"/>
      <c r="BG552" s="132"/>
      <c r="BH552" s="132"/>
      <c r="BI552" s="132"/>
      <c r="BJ552" s="132"/>
      <c r="BK552" s="132"/>
      <c r="BL552" s="132"/>
      <c r="BM552" s="132"/>
      <c r="BN552" s="132"/>
      <c r="BO552" s="132"/>
      <c r="BP552" s="132"/>
      <c r="BQ552" s="132"/>
      <c r="BR552" s="132"/>
      <c r="BS552" s="132"/>
      <c r="BT552" s="132"/>
      <c r="BU552" s="132"/>
      <c r="BV552" s="132"/>
      <c r="BW552" s="132"/>
      <c r="BX552" s="132"/>
      <c r="BY552" s="132"/>
      <c r="BZ552" s="132"/>
      <c r="CA552" s="132"/>
    </row>
    <row r="553" spans="1:79" s="133" customFormat="1" ht="11.25" customHeight="1" x14ac:dyDescent="0.2">
      <c r="C553" s="110"/>
      <c r="D553" s="81"/>
      <c r="E553" s="240"/>
      <c r="F553" s="240"/>
      <c r="G553" s="241"/>
      <c r="H553" s="241"/>
      <c r="I553" s="326"/>
      <c r="J553" s="241"/>
      <c r="K553" s="240"/>
      <c r="L553" s="241"/>
      <c r="M553" s="240"/>
      <c r="N553" s="241"/>
      <c r="O553" s="241"/>
      <c r="P553" s="132"/>
      <c r="Q553" s="132"/>
      <c r="R553" s="132"/>
      <c r="S553" s="132"/>
      <c r="T553" s="132"/>
      <c r="U553" s="132"/>
    </row>
    <row r="554" spans="1:79" x14ac:dyDescent="0.2">
      <c r="C554" s="110" t="s">
        <v>1199</v>
      </c>
      <c r="O554" s="145"/>
    </row>
    <row r="555" spans="1:79" ht="7.8" customHeight="1" x14ac:dyDescent="0.2">
      <c r="C555" s="319"/>
    </row>
    <row r="556" spans="1:79" ht="15.75" customHeight="1" x14ac:dyDescent="0.2">
      <c r="C556" s="156" t="s">
        <v>468</v>
      </c>
    </row>
    <row r="557" spans="1:79" ht="12.6" customHeight="1" x14ac:dyDescent="0.2"/>
  </sheetData>
  <autoFilter ref="A4:C552"/>
  <customSheetViews>
    <customSheetView guid="{75173686-7F49-4AC7-829F-F5927DEF9D16}" showPageBreaks="1" showGridLines="0" printArea="1" view="pageBreakPreview">
      <pane xSplit="2" ySplit="10" topLeftCell="C11" activePane="bottomRight" state="frozen"/>
      <selection pane="bottomRight" activeCell="A2" sqref="A2"/>
      <rowBreaks count="3" manualBreakCount="3">
        <brk id="21389" min="175" max="39553" man="1"/>
        <brk id="22285" min="171" max="43765" man="1"/>
        <brk id="23273" min="167" max="44805" man="1"/>
      </rowBreaks>
      <pageMargins left="0.78740157480314965" right="0.52" top="0.78740157480314965" bottom="0.78740157480314965" header="0" footer="0"/>
      <pageSetup paperSize="9" scale="80" orientation="landscape"/>
      <headerFooter alignWithMargins="0"/>
    </customSheetView>
    <customSheetView guid="{7B11DFD5-2EC2-44EC-9C55-E23E3677F1E7}" showPageBreaks="1" showGridLines="0" printArea="1" view="pageBreakPreview">
      <pane xSplit="2" ySplit="10" topLeftCell="C11" activePane="bottomRight" state="frozen"/>
      <selection pane="bottomRight" activeCell="A2" sqref="A2"/>
      <rowBreaks count="3" manualBreakCount="3">
        <brk id="21389" min="175" max="39553" man="1"/>
        <brk id="22285" min="171" max="43765" man="1"/>
        <brk id="23273" min="167" max="44805" man="1"/>
      </rowBreaks>
      <pageMargins left="0.78740157480314965" right="0.52" top="0.78740157480314965" bottom="0.78740157480314965" header="0" footer="0"/>
      <pageSetup paperSize="9" scale="80" orientation="landscape"/>
      <headerFooter alignWithMargins="0"/>
    </customSheetView>
    <customSheetView guid="{26A1900F-5848-4061-AA0B-E0B8C2AC890B}" showPageBreaks="1" showGridLines="0" printArea="1" view="pageBreakPreview" topLeftCell="E1">
      <selection activeCell="G13" sqref="G13"/>
      <rowBreaks count="3" manualBreakCount="3">
        <brk id="21389" min="175" max="39553" man="1"/>
        <brk id="22285" min="171" max="43765" man="1"/>
        <brk id="23273" min="167" max="44805" man="1"/>
      </rowBreaks>
      <pageMargins left="0.78740157480314965" right="0.78740157480314965" top="0.78740157480314965" bottom="0.78740157480314965" header="0" footer="0"/>
      <pageSetup paperSize="9" scale="84" orientation="landscape" r:id="rId1"/>
      <headerFooter alignWithMargins="0"/>
    </customSheetView>
    <customSheetView guid="{B606BD3A-C42E-4EF1-8D52-58C00303D192}" showPageBreaks="1" showGridLines="0" printArea="1" view="pageBreakPreview" topLeftCell="E1">
      <selection activeCell="K2" sqref="K2:K3"/>
      <rowBreaks count="3" manualBreakCount="3">
        <brk id="21389" min="175" max="39553" man="1"/>
        <brk id="22285" min="171" max="43765" man="1"/>
        <brk id="23273" min="167" max="44805" man="1"/>
      </rowBreaks>
      <pageMargins left="0.78740157480314965" right="0.78740157480314965" top="0.78740157480314965" bottom="0.78740157480314965" header="0" footer="0"/>
      <pageSetup paperSize="9" scale="84" orientation="landscape"/>
      <headerFooter alignWithMargins="0"/>
    </customSheetView>
    <customSheetView guid="{B4BB4FA8-905E-48FF-ABFE-7FD0BA644284}" showPageBreaks="1" showGridLines="0" printArea="1" view="pageBreakPreview">
      <pane xSplit="2" ySplit="10" topLeftCell="C11" activePane="bottomRight" state="frozen"/>
      <selection pane="bottomRight" activeCell="A2" sqref="A2"/>
      <rowBreaks count="3" manualBreakCount="3">
        <brk id="21389" min="175" max="39553" man="1"/>
        <brk id="22285" min="171" max="43765" man="1"/>
        <brk id="23273" min="167" max="44805" man="1"/>
      </rowBreaks>
      <pageMargins left="0.78740157480314965" right="0.52" top="0.78740157480314965" bottom="0.78740157480314965" header="0" footer="0"/>
      <pageSetup paperSize="9" scale="80" orientation="landscape"/>
      <headerFooter alignWithMargins="0"/>
    </customSheetView>
  </customSheetViews>
  <mergeCells count="12">
    <mergeCell ref="C5:C7"/>
    <mergeCell ref="E2:H2"/>
    <mergeCell ref="M2:N2"/>
    <mergeCell ref="E3:F3"/>
    <mergeCell ref="G3:G4"/>
    <mergeCell ref="H3:H4"/>
    <mergeCell ref="I3:I4"/>
    <mergeCell ref="J3:J4"/>
    <mergeCell ref="K3:L3"/>
    <mergeCell ref="M3:M4"/>
    <mergeCell ref="N3:N4"/>
    <mergeCell ref="I2:L2"/>
  </mergeCells>
  <phoneticPr fontId="3"/>
  <pageMargins left="0.78740157480314965" right="0.52" top="0.78740157480314965" bottom="0.78740157480314965" header="0" footer="0"/>
  <pageSetup paperSize="9" scale="80" orientation="landscape" r:id="rId2"/>
  <headerFooter alignWithMargins="0"/>
  <rowBreaks count="3" manualBreakCount="3">
    <brk id="21389" min="175" max="39553" man="1"/>
    <brk id="22285" min="171" max="43765" man="1"/>
    <brk id="23273" min="167" max="44805"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リスト!$H$2:$H$22</xm:f>
          </x14:formula1>
          <xm:sqref>C8</xm:sqref>
        </x14:dataValidation>
        <x14:dataValidation type="list" allowBlank="1" showInputMessage="1" showErrorMessage="1">
          <x14:formula1>
            <xm:f>リスト!$G$2:$G$31</xm:f>
          </x14:formula1>
          <xm:sqref>C11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V559"/>
  <sheetViews>
    <sheetView showGridLines="0" view="pageBreakPreview" zoomScale="85" zoomScaleNormal="25" zoomScaleSheetLayoutView="85" workbookViewId="0">
      <pane xSplit="3" ySplit="7" topLeftCell="D266" activePane="bottomRight" state="frozen"/>
      <selection pane="topRight" activeCell="B1" sqref="B1"/>
      <selection pane="bottomLeft" activeCell="A8" sqref="A8"/>
      <selection pane="bottomRight" activeCell="J270" sqref="J270"/>
    </sheetView>
  </sheetViews>
  <sheetFormatPr defaultColWidth="9" defaultRowHeight="18" x14ac:dyDescent="0.2"/>
  <cols>
    <col min="1" max="2" width="6" style="148" customWidth="1"/>
    <col min="3" max="3" width="13" style="157" customWidth="1"/>
    <col min="4" max="4" width="6.6640625" style="269" customWidth="1"/>
    <col min="5" max="20" width="9.6640625" style="148" customWidth="1"/>
    <col min="21" max="16384" width="9" style="148"/>
  </cols>
  <sheetData>
    <row r="1" spans="1:22" ht="18" customHeight="1" x14ac:dyDescent="0.2">
      <c r="C1" s="91" t="s">
        <v>363</v>
      </c>
      <c r="F1" s="269"/>
      <c r="G1" s="269"/>
      <c r="P1" s="145"/>
      <c r="Q1" s="145"/>
      <c r="R1" s="145"/>
      <c r="S1" s="712" t="s">
        <v>1131</v>
      </c>
      <c r="T1" s="712"/>
    </row>
    <row r="2" spans="1:22" ht="14.25" customHeight="1" x14ac:dyDescent="0.2">
      <c r="C2" s="314"/>
      <c r="D2" s="715"/>
      <c r="E2" s="721" t="s">
        <v>253</v>
      </c>
      <c r="F2" s="158"/>
      <c r="G2" s="158"/>
      <c r="H2" s="721" t="s">
        <v>282</v>
      </c>
      <c r="I2" s="158"/>
      <c r="J2" s="158"/>
      <c r="K2" s="721" t="s">
        <v>244</v>
      </c>
      <c r="L2" s="158"/>
      <c r="M2" s="158"/>
      <c r="N2" s="713" t="s">
        <v>254</v>
      </c>
      <c r="O2" s="719" t="s">
        <v>255</v>
      </c>
      <c r="P2" s="158"/>
      <c r="Q2" s="721" t="s">
        <v>256</v>
      </c>
      <c r="R2" s="163"/>
      <c r="S2" s="730" t="s">
        <v>328</v>
      </c>
      <c r="T2" s="731"/>
      <c r="U2" s="315"/>
      <c r="V2" s="145"/>
    </row>
    <row r="3" spans="1:22" ht="15" customHeight="1" x14ac:dyDescent="0.2">
      <c r="C3" s="316"/>
      <c r="D3" s="725"/>
      <c r="E3" s="724"/>
      <c r="F3" s="729" t="s">
        <v>257</v>
      </c>
      <c r="G3" s="730"/>
      <c r="H3" s="724"/>
      <c r="I3" s="729" t="s">
        <v>257</v>
      </c>
      <c r="J3" s="732"/>
      <c r="K3" s="724"/>
      <c r="L3" s="676" t="s">
        <v>329</v>
      </c>
      <c r="M3" s="678"/>
      <c r="N3" s="714"/>
      <c r="O3" s="720"/>
      <c r="P3" s="713" t="s">
        <v>1132</v>
      </c>
      <c r="Q3" s="722"/>
      <c r="R3" s="311"/>
      <c r="S3" s="715" t="s">
        <v>333</v>
      </c>
      <c r="T3" s="717" t="s">
        <v>334</v>
      </c>
      <c r="U3" s="317"/>
      <c r="V3" s="145"/>
    </row>
    <row r="4" spans="1:22" ht="79.5" customHeight="1" x14ac:dyDescent="0.2">
      <c r="C4" s="318"/>
      <c r="D4" s="306"/>
      <c r="E4" s="312"/>
      <c r="F4" s="185" t="s">
        <v>326</v>
      </c>
      <c r="G4" s="185" t="s">
        <v>327</v>
      </c>
      <c r="H4" s="312"/>
      <c r="I4" s="185" t="s">
        <v>330</v>
      </c>
      <c r="J4" s="185" t="s">
        <v>331</v>
      </c>
      <c r="K4" s="313"/>
      <c r="L4" s="185" t="s">
        <v>391</v>
      </c>
      <c r="M4" s="185" t="s">
        <v>332</v>
      </c>
      <c r="N4" s="714"/>
      <c r="O4" s="720"/>
      <c r="P4" s="714"/>
      <c r="Q4" s="723"/>
      <c r="R4" s="190" t="s">
        <v>399</v>
      </c>
      <c r="S4" s="716"/>
      <c r="T4" s="718"/>
      <c r="U4" s="317"/>
      <c r="V4" s="145"/>
    </row>
    <row r="5" spans="1:22" ht="18" customHeight="1" x14ac:dyDescent="0.2">
      <c r="C5" s="726" t="s">
        <v>212</v>
      </c>
      <c r="D5" s="536" t="s">
        <v>1</v>
      </c>
      <c r="E5" s="108">
        <v>1839</v>
      </c>
      <c r="F5" s="108">
        <v>208</v>
      </c>
      <c r="G5" s="108">
        <v>442</v>
      </c>
      <c r="H5" s="108">
        <v>1805</v>
      </c>
      <c r="I5" s="108">
        <v>324</v>
      </c>
      <c r="J5" s="108">
        <v>428</v>
      </c>
      <c r="K5" s="108">
        <v>1758</v>
      </c>
      <c r="L5" s="108">
        <v>497</v>
      </c>
      <c r="M5" s="108">
        <v>163</v>
      </c>
      <c r="N5" s="108">
        <v>131</v>
      </c>
      <c r="O5" s="108">
        <v>371</v>
      </c>
      <c r="P5" s="108">
        <v>85</v>
      </c>
      <c r="Q5" s="108">
        <v>297</v>
      </c>
      <c r="R5" s="108">
        <v>132</v>
      </c>
      <c r="S5" s="108">
        <v>1304</v>
      </c>
      <c r="T5" s="108">
        <v>509</v>
      </c>
      <c r="U5" s="145"/>
    </row>
    <row r="6" spans="1:22" ht="18" customHeight="1" x14ac:dyDescent="0.2">
      <c r="C6" s="727"/>
      <c r="D6" s="537" t="s">
        <v>263</v>
      </c>
      <c r="E6" s="538">
        <v>766</v>
      </c>
      <c r="F6" s="538">
        <v>94</v>
      </c>
      <c r="G6" s="538">
        <v>207</v>
      </c>
      <c r="H6" s="538">
        <v>747</v>
      </c>
      <c r="I6" s="538">
        <v>146</v>
      </c>
      <c r="J6" s="538">
        <v>194</v>
      </c>
      <c r="K6" s="538">
        <v>728</v>
      </c>
      <c r="L6" s="538">
        <v>221</v>
      </c>
      <c r="M6" s="538">
        <v>79</v>
      </c>
      <c r="N6" s="538">
        <v>57</v>
      </c>
      <c r="O6" s="538">
        <v>211</v>
      </c>
      <c r="P6" s="538">
        <v>49</v>
      </c>
      <c r="Q6" s="538">
        <v>131</v>
      </c>
      <c r="R6" s="538">
        <v>53</v>
      </c>
      <c r="S6" s="538">
        <v>473</v>
      </c>
      <c r="T6" s="538">
        <v>290</v>
      </c>
      <c r="U6" s="145"/>
    </row>
    <row r="7" spans="1:22" ht="18" customHeight="1" x14ac:dyDescent="0.2">
      <c r="C7" s="728"/>
      <c r="D7" s="206" t="s">
        <v>264</v>
      </c>
      <c r="E7" s="180">
        <v>1073</v>
      </c>
      <c r="F7" s="180">
        <v>114</v>
      </c>
      <c r="G7" s="180">
        <v>235</v>
      </c>
      <c r="H7" s="180">
        <v>1058</v>
      </c>
      <c r="I7" s="180">
        <v>178</v>
      </c>
      <c r="J7" s="180">
        <v>234</v>
      </c>
      <c r="K7" s="180">
        <v>1030</v>
      </c>
      <c r="L7" s="180">
        <v>276</v>
      </c>
      <c r="M7" s="180">
        <v>84</v>
      </c>
      <c r="N7" s="180">
        <v>74</v>
      </c>
      <c r="O7" s="180">
        <v>160</v>
      </c>
      <c r="P7" s="180">
        <v>36</v>
      </c>
      <c r="Q7" s="180">
        <v>166</v>
      </c>
      <c r="R7" s="180">
        <v>79</v>
      </c>
      <c r="S7" s="180">
        <v>831</v>
      </c>
      <c r="T7" s="180">
        <v>219</v>
      </c>
      <c r="U7" s="145"/>
    </row>
    <row r="8" spans="1:22" s="133" customFormat="1" ht="18" customHeight="1" x14ac:dyDescent="0.2">
      <c r="B8" s="374" t="s">
        <v>1100</v>
      </c>
      <c r="C8" s="900" t="s">
        <v>514</v>
      </c>
      <c r="D8" s="468" t="s">
        <v>1</v>
      </c>
      <c r="E8" s="468">
        <f>SUM(E9:E10)</f>
        <v>48</v>
      </c>
      <c r="F8" s="468">
        <f t="shared" ref="F8:T8" si="0">SUM(F9:F10)</f>
        <v>12</v>
      </c>
      <c r="G8" s="468">
        <f t="shared" si="0"/>
        <v>18</v>
      </c>
      <c r="H8" s="468">
        <f t="shared" si="0"/>
        <v>46</v>
      </c>
      <c r="I8" s="468">
        <f t="shared" si="0"/>
        <v>8</v>
      </c>
      <c r="J8" s="468">
        <f t="shared" si="0"/>
        <v>17</v>
      </c>
      <c r="K8" s="468">
        <f t="shared" si="0"/>
        <v>50</v>
      </c>
      <c r="L8" s="468">
        <f t="shared" si="0"/>
        <v>23</v>
      </c>
      <c r="M8" s="468">
        <f t="shared" si="0"/>
        <v>6</v>
      </c>
      <c r="N8" s="468">
        <f t="shared" si="0"/>
        <v>2</v>
      </c>
      <c r="O8" s="468">
        <f t="shared" si="0"/>
        <v>9</v>
      </c>
      <c r="P8" s="468">
        <f t="shared" si="0"/>
        <v>3</v>
      </c>
      <c r="Q8" s="468">
        <f t="shared" si="0"/>
        <v>2</v>
      </c>
      <c r="R8" s="468">
        <f t="shared" si="0"/>
        <v>1</v>
      </c>
      <c r="S8" s="468">
        <f t="shared" si="0"/>
        <v>27</v>
      </c>
      <c r="T8" s="468">
        <f t="shared" si="0"/>
        <v>25</v>
      </c>
      <c r="U8" s="132"/>
    </row>
    <row r="9" spans="1:22" s="133" customFormat="1" ht="18" customHeight="1" x14ac:dyDescent="0.2">
      <c r="B9" s="220"/>
      <c r="C9" s="467"/>
      <c r="D9" s="470" t="s">
        <v>263</v>
      </c>
      <c r="E9" s="470">
        <f t="shared" ref="E9:T9" si="1">SUMIFS(E$14:E$552,$D$14:$D$552,$D$9,$A$14:$A$552,$C8)</f>
        <v>24</v>
      </c>
      <c r="F9" s="470">
        <f t="shared" si="1"/>
        <v>7</v>
      </c>
      <c r="G9" s="470">
        <f t="shared" si="1"/>
        <v>8</v>
      </c>
      <c r="H9" s="470">
        <f t="shared" si="1"/>
        <v>22</v>
      </c>
      <c r="I9" s="470">
        <f t="shared" si="1"/>
        <v>3</v>
      </c>
      <c r="J9" s="470">
        <f t="shared" si="1"/>
        <v>7</v>
      </c>
      <c r="K9" s="470">
        <f t="shared" si="1"/>
        <v>26</v>
      </c>
      <c r="L9" s="470">
        <f t="shared" si="1"/>
        <v>11</v>
      </c>
      <c r="M9" s="470">
        <f t="shared" si="1"/>
        <v>3</v>
      </c>
      <c r="N9" s="470">
        <f t="shared" si="1"/>
        <v>1</v>
      </c>
      <c r="O9" s="470">
        <f t="shared" si="1"/>
        <v>5</v>
      </c>
      <c r="P9" s="470">
        <f t="shared" si="1"/>
        <v>2</v>
      </c>
      <c r="Q9" s="470">
        <f t="shared" si="1"/>
        <v>1</v>
      </c>
      <c r="R9" s="470">
        <f t="shared" si="1"/>
        <v>1</v>
      </c>
      <c r="S9" s="470">
        <f t="shared" si="1"/>
        <v>10</v>
      </c>
      <c r="T9" s="470">
        <f t="shared" si="1"/>
        <v>18</v>
      </c>
      <c r="U9" s="132"/>
    </row>
    <row r="10" spans="1:22" s="133" customFormat="1" ht="18" customHeight="1" x14ac:dyDescent="0.2">
      <c r="B10" s="220"/>
      <c r="C10" s="471"/>
      <c r="D10" s="473" t="s">
        <v>264</v>
      </c>
      <c r="E10" s="470">
        <f t="shared" ref="E10:T10" si="2">SUMIFS(E$14:E$552,$D$14:$D$552,$D$10,$A$14:$A$552,$C8)</f>
        <v>24</v>
      </c>
      <c r="F10" s="470">
        <f t="shared" si="2"/>
        <v>5</v>
      </c>
      <c r="G10" s="470">
        <f t="shared" si="2"/>
        <v>10</v>
      </c>
      <c r="H10" s="470">
        <f t="shared" si="2"/>
        <v>24</v>
      </c>
      <c r="I10" s="470">
        <f t="shared" si="2"/>
        <v>5</v>
      </c>
      <c r="J10" s="470">
        <f t="shared" si="2"/>
        <v>10</v>
      </c>
      <c r="K10" s="470">
        <f t="shared" si="2"/>
        <v>24</v>
      </c>
      <c r="L10" s="470">
        <f t="shared" si="2"/>
        <v>12</v>
      </c>
      <c r="M10" s="470">
        <f t="shared" si="2"/>
        <v>3</v>
      </c>
      <c r="N10" s="470">
        <f t="shared" si="2"/>
        <v>1</v>
      </c>
      <c r="O10" s="470">
        <f t="shared" si="2"/>
        <v>4</v>
      </c>
      <c r="P10" s="470">
        <f t="shared" si="2"/>
        <v>1</v>
      </c>
      <c r="Q10" s="470">
        <f t="shared" si="2"/>
        <v>1</v>
      </c>
      <c r="R10" s="470">
        <f t="shared" si="2"/>
        <v>0</v>
      </c>
      <c r="S10" s="470">
        <f t="shared" si="2"/>
        <v>17</v>
      </c>
      <c r="T10" s="470">
        <f t="shared" si="2"/>
        <v>7</v>
      </c>
      <c r="U10" s="132"/>
    </row>
    <row r="11" spans="1:22" ht="18" customHeight="1" x14ac:dyDescent="0.2">
      <c r="B11" s="374" t="s">
        <v>1100</v>
      </c>
      <c r="C11" s="901" t="s">
        <v>517</v>
      </c>
      <c r="D11" s="468" t="s">
        <v>1</v>
      </c>
      <c r="E11" s="468">
        <f>SUM(E12:E13)</f>
        <v>48</v>
      </c>
      <c r="F11" s="468">
        <f t="shared" ref="F11:T11" si="3">SUM(F12:F13)</f>
        <v>12</v>
      </c>
      <c r="G11" s="468">
        <f t="shared" si="3"/>
        <v>18</v>
      </c>
      <c r="H11" s="468">
        <f t="shared" si="3"/>
        <v>46</v>
      </c>
      <c r="I11" s="468">
        <f t="shared" si="3"/>
        <v>8</v>
      </c>
      <c r="J11" s="468">
        <f t="shared" si="3"/>
        <v>17</v>
      </c>
      <c r="K11" s="468">
        <f t="shared" si="3"/>
        <v>50</v>
      </c>
      <c r="L11" s="468">
        <f t="shared" si="3"/>
        <v>23</v>
      </c>
      <c r="M11" s="468">
        <f t="shared" si="3"/>
        <v>6</v>
      </c>
      <c r="N11" s="468">
        <f t="shared" si="3"/>
        <v>2</v>
      </c>
      <c r="O11" s="468">
        <f t="shared" si="3"/>
        <v>9</v>
      </c>
      <c r="P11" s="468">
        <f t="shared" si="3"/>
        <v>3</v>
      </c>
      <c r="Q11" s="468">
        <f t="shared" si="3"/>
        <v>2</v>
      </c>
      <c r="R11" s="468">
        <f t="shared" si="3"/>
        <v>1</v>
      </c>
      <c r="S11" s="468">
        <f t="shared" si="3"/>
        <v>27</v>
      </c>
      <c r="T11" s="468">
        <f t="shared" si="3"/>
        <v>25</v>
      </c>
      <c r="U11" s="145"/>
    </row>
    <row r="12" spans="1:22" ht="18" customHeight="1" x14ac:dyDescent="0.2">
      <c r="C12" s="467"/>
      <c r="D12" s="470" t="s">
        <v>263</v>
      </c>
      <c r="E12" s="470">
        <f t="shared" ref="E12:T12" si="4">SUMIFS(E$14:E$552,$D$14:$D$552,$D$12,$B$14:$B$552,$C11)</f>
        <v>24</v>
      </c>
      <c r="F12" s="470">
        <f t="shared" si="4"/>
        <v>7</v>
      </c>
      <c r="G12" s="470">
        <f t="shared" si="4"/>
        <v>8</v>
      </c>
      <c r="H12" s="470">
        <f t="shared" si="4"/>
        <v>22</v>
      </c>
      <c r="I12" s="470">
        <f t="shared" si="4"/>
        <v>3</v>
      </c>
      <c r="J12" s="470">
        <f t="shared" si="4"/>
        <v>7</v>
      </c>
      <c r="K12" s="470">
        <f t="shared" si="4"/>
        <v>26</v>
      </c>
      <c r="L12" s="470">
        <f t="shared" si="4"/>
        <v>11</v>
      </c>
      <c r="M12" s="470">
        <f t="shared" si="4"/>
        <v>3</v>
      </c>
      <c r="N12" s="470">
        <f t="shared" si="4"/>
        <v>1</v>
      </c>
      <c r="O12" s="470">
        <f t="shared" si="4"/>
        <v>5</v>
      </c>
      <c r="P12" s="470">
        <f t="shared" si="4"/>
        <v>2</v>
      </c>
      <c r="Q12" s="470">
        <f t="shared" si="4"/>
        <v>1</v>
      </c>
      <c r="R12" s="470">
        <f t="shared" si="4"/>
        <v>1</v>
      </c>
      <c r="S12" s="470">
        <f t="shared" si="4"/>
        <v>10</v>
      </c>
      <c r="T12" s="470">
        <f t="shared" si="4"/>
        <v>18</v>
      </c>
      <c r="U12" s="145"/>
    </row>
    <row r="13" spans="1:22" ht="18" customHeight="1" x14ac:dyDescent="0.2">
      <c r="C13" s="471"/>
      <c r="D13" s="473" t="s">
        <v>264</v>
      </c>
      <c r="E13" s="470">
        <f t="shared" ref="E13:T13" si="5">SUMIFS(E$14:E$552,$D$14:$D$552,$D$13,$B$14:$B$552,$C11)</f>
        <v>24</v>
      </c>
      <c r="F13" s="470">
        <f t="shared" si="5"/>
        <v>5</v>
      </c>
      <c r="G13" s="470">
        <f t="shared" si="5"/>
        <v>10</v>
      </c>
      <c r="H13" s="470">
        <f t="shared" si="5"/>
        <v>24</v>
      </c>
      <c r="I13" s="470">
        <f t="shared" si="5"/>
        <v>5</v>
      </c>
      <c r="J13" s="470">
        <f t="shared" si="5"/>
        <v>10</v>
      </c>
      <c r="K13" s="470">
        <f t="shared" si="5"/>
        <v>24</v>
      </c>
      <c r="L13" s="470">
        <f t="shared" si="5"/>
        <v>12</v>
      </c>
      <c r="M13" s="470">
        <f t="shared" si="5"/>
        <v>3</v>
      </c>
      <c r="N13" s="470">
        <f t="shared" si="5"/>
        <v>1</v>
      </c>
      <c r="O13" s="470">
        <f t="shared" si="5"/>
        <v>4</v>
      </c>
      <c r="P13" s="470">
        <f t="shared" si="5"/>
        <v>1</v>
      </c>
      <c r="Q13" s="470">
        <f t="shared" si="5"/>
        <v>1</v>
      </c>
      <c r="R13" s="470">
        <f t="shared" si="5"/>
        <v>0</v>
      </c>
      <c r="S13" s="470">
        <f t="shared" si="5"/>
        <v>17</v>
      </c>
      <c r="T13" s="470">
        <f t="shared" si="5"/>
        <v>7</v>
      </c>
      <c r="U13" s="145"/>
    </row>
    <row r="14" spans="1:22" ht="18" customHeight="1" x14ac:dyDescent="0.2">
      <c r="A14" s="133" t="s">
        <v>498</v>
      </c>
      <c r="B14" s="220" t="s">
        <v>482</v>
      </c>
      <c r="C14" s="582" t="s">
        <v>482</v>
      </c>
      <c r="D14" s="583" t="s">
        <v>1</v>
      </c>
      <c r="E14" s="595">
        <v>361</v>
      </c>
      <c r="F14" s="595">
        <v>33</v>
      </c>
      <c r="G14" s="595">
        <v>103</v>
      </c>
      <c r="H14" s="595">
        <v>361</v>
      </c>
      <c r="I14" s="595">
        <v>77</v>
      </c>
      <c r="J14" s="595">
        <v>91</v>
      </c>
      <c r="K14" s="595">
        <v>361</v>
      </c>
      <c r="L14" s="595">
        <v>140</v>
      </c>
      <c r="M14" s="595">
        <v>55</v>
      </c>
      <c r="N14" s="595">
        <v>34</v>
      </c>
      <c r="O14" s="595">
        <v>109</v>
      </c>
      <c r="P14" s="595" t="s">
        <v>446</v>
      </c>
      <c r="Q14" s="595">
        <v>94</v>
      </c>
      <c r="R14" s="595" t="s">
        <v>446</v>
      </c>
      <c r="S14" s="595">
        <v>271</v>
      </c>
      <c r="T14" s="595">
        <v>90</v>
      </c>
      <c r="U14" s="145"/>
    </row>
    <row r="15" spans="1:22" ht="18" customHeight="1" x14ac:dyDescent="0.2">
      <c r="A15" s="133" t="s">
        <v>484</v>
      </c>
      <c r="B15" s="220" t="s">
        <v>928</v>
      </c>
      <c r="C15" s="586" t="s">
        <v>536</v>
      </c>
      <c r="D15" s="587" t="s">
        <v>1</v>
      </c>
      <c r="E15" s="596">
        <v>134</v>
      </c>
      <c r="F15" s="596">
        <v>2</v>
      </c>
      <c r="G15" s="596">
        <v>17</v>
      </c>
      <c r="H15" s="596">
        <v>134</v>
      </c>
      <c r="I15" s="596">
        <v>7</v>
      </c>
      <c r="J15" s="596">
        <v>17</v>
      </c>
      <c r="K15" s="596">
        <v>134</v>
      </c>
      <c r="L15" s="596">
        <v>4</v>
      </c>
      <c r="M15" s="596">
        <v>2</v>
      </c>
      <c r="N15" s="596">
        <v>27</v>
      </c>
      <c r="O15" s="596">
        <v>20</v>
      </c>
      <c r="P15" s="596">
        <v>16</v>
      </c>
      <c r="Q15" s="596">
        <v>40</v>
      </c>
      <c r="R15" s="596">
        <v>9</v>
      </c>
      <c r="S15" s="596">
        <v>104</v>
      </c>
      <c r="T15" s="596">
        <v>13</v>
      </c>
      <c r="U15" s="145"/>
    </row>
    <row r="16" spans="1:22" ht="18" customHeight="1" x14ac:dyDescent="0.2">
      <c r="A16" s="133" t="s">
        <v>503</v>
      </c>
      <c r="B16" s="220" t="s">
        <v>541</v>
      </c>
      <c r="C16" s="586" t="s">
        <v>541</v>
      </c>
      <c r="D16" s="587" t="s">
        <v>1</v>
      </c>
      <c r="E16" s="596">
        <v>88</v>
      </c>
      <c r="F16" s="596">
        <v>28</v>
      </c>
      <c r="G16" s="596">
        <v>19</v>
      </c>
      <c r="H16" s="596">
        <v>88</v>
      </c>
      <c r="I16" s="596">
        <v>28</v>
      </c>
      <c r="J16" s="596">
        <v>7</v>
      </c>
      <c r="K16" s="596">
        <v>88</v>
      </c>
      <c r="L16" s="596">
        <v>31</v>
      </c>
      <c r="M16" s="596">
        <v>8</v>
      </c>
      <c r="N16" s="596">
        <v>3</v>
      </c>
      <c r="O16" s="596">
        <v>14</v>
      </c>
      <c r="P16" s="596">
        <v>5</v>
      </c>
      <c r="Q16" s="596">
        <v>3</v>
      </c>
      <c r="R16" s="596" t="s">
        <v>446</v>
      </c>
      <c r="S16" s="596">
        <v>63</v>
      </c>
      <c r="T16" s="596">
        <v>25</v>
      </c>
      <c r="U16" s="145"/>
    </row>
    <row r="17" spans="1:21" ht="18" customHeight="1" x14ac:dyDescent="0.2">
      <c r="A17" s="133" t="s">
        <v>538</v>
      </c>
      <c r="B17" s="220" t="s">
        <v>546</v>
      </c>
      <c r="C17" s="586" t="s">
        <v>546</v>
      </c>
      <c r="D17" s="587" t="s">
        <v>1</v>
      </c>
      <c r="E17" s="596">
        <v>48</v>
      </c>
      <c r="F17" s="596">
        <v>6</v>
      </c>
      <c r="G17" s="596">
        <v>8</v>
      </c>
      <c r="H17" s="596">
        <v>48</v>
      </c>
      <c r="I17" s="596">
        <v>11</v>
      </c>
      <c r="J17" s="596">
        <v>14</v>
      </c>
      <c r="K17" s="596">
        <v>47</v>
      </c>
      <c r="L17" s="596">
        <v>22</v>
      </c>
      <c r="M17" s="596" t="s">
        <v>446</v>
      </c>
      <c r="N17" s="596">
        <v>1</v>
      </c>
      <c r="O17" s="596">
        <v>4</v>
      </c>
      <c r="P17" s="596" t="s">
        <v>446</v>
      </c>
      <c r="Q17" s="596">
        <v>2</v>
      </c>
      <c r="R17" s="596">
        <v>2</v>
      </c>
      <c r="S17" s="596">
        <v>34</v>
      </c>
      <c r="T17" s="596">
        <v>14</v>
      </c>
      <c r="U17" s="145"/>
    </row>
    <row r="18" spans="1:21" ht="18" customHeight="1" x14ac:dyDescent="0.2">
      <c r="A18" s="133" t="s">
        <v>1094</v>
      </c>
      <c r="B18" s="220" t="s">
        <v>929</v>
      </c>
      <c r="C18" s="586" t="s">
        <v>549</v>
      </c>
      <c r="D18" s="587" t="s">
        <v>1</v>
      </c>
      <c r="E18" s="596">
        <v>5</v>
      </c>
      <c r="F18" s="596">
        <v>1</v>
      </c>
      <c r="G18" s="596">
        <v>3</v>
      </c>
      <c r="H18" s="596">
        <v>3</v>
      </c>
      <c r="I18" s="596">
        <v>2</v>
      </c>
      <c r="J18" s="596" t="s">
        <v>446</v>
      </c>
      <c r="K18" s="596" t="s">
        <v>446</v>
      </c>
      <c r="L18" s="596" t="s">
        <v>446</v>
      </c>
      <c r="M18" s="596" t="s">
        <v>446</v>
      </c>
      <c r="N18" s="596" t="s">
        <v>446</v>
      </c>
      <c r="O18" s="596">
        <v>1</v>
      </c>
      <c r="P18" s="596" t="s">
        <v>446</v>
      </c>
      <c r="Q18" s="596" t="s">
        <v>446</v>
      </c>
      <c r="R18" s="596" t="s">
        <v>446</v>
      </c>
      <c r="S18" s="596">
        <v>4</v>
      </c>
      <c r="T18" s="596" t="s">
        <v>446</v>
      </c>
      <c r="U18" s="145"/>
    </row>
    <row r="19" spans="1:21" ht="18" customHeight="1" x14ac:dyDescent="0.2">
      <c r="A19" s="133" t="s">
        <v>576</v>
      </c>
      <c r="B19" s="220" t="s">
        <v>930</v>
      </c>
      <c r="C19" s="586" t="s">
        <v>554</v>
      </c>
      <c r="D19" s="587" t="s">
        <v>1</v>
      </c>
      <c r="E19" s="596">
        <v>33</v>
      </c>
      <c r="F19" s="596">
        <v>9</v>
      </c>
      <c r="G19" s="596">
        <v>5</v>
      </c>
      <c r="H19" s="596">
        <v>33</v>
      </c>
      <c r="I19" s="596">
        <v>7</v>
      </c>
      <c r="J19" s="596">
        <v>13</v>
      </c>
      <c r="K19" s="596">
        <v>33</v>
      </c>
      <c r="L19" s="596">
        <v>9</v>
      </c>
      <c r="M19" s="596">
        <v>3</v>
      </c>
      <c r="N19" s="596" t="s">
        <v>446</v>
      </c>
      <c r="O19" s="596">
        <v>10</v>
      </c>
      <c r="P19" s="596">
        <v>1</v>
      </c>
      <c r="Q19" s="596">
        <v>7</v>
      </c>
      <c r="R19" s="596" t="s">
        <v>446</v>
      </c>
      <c r="S19" s="596">
        <v>15</v>
      </c>
      <c r="T19" s="596">
        <v>18</v>
      </c>
      <c r="U19" s="145"/>
    </row>
    <row r="20" spans="1:21" ht="18" customHeight="1" x14ac:dyDescent="0.2">
      <c r="A20" s="133" t="s">
        <v>571</v>
      </c>
      <c r="B20" s="220" t="s">
        <v>931</v>
      </c>
      <c r="C20" s="586" t="s">
        <v>559</v>
      </c>
      <c r="D20" s="587" t="s">
        <v>1</v>
      </c>
      <c r="E20" s="596">
        <v>205</v>
      </c>
      <c r="F20" s="596">
        <v>24</v>
      </c>
      <c r="G20" s="596">
        <v>67</v>
      </c>
      <c r="H20" s="596">
        <v>203</v>
      </c>
      <c r="I20" s="596">
        <v>53</v>
      </c>
      <c r="J20" s="596">
        <v>52</v>
      </c>
      <c r="K20" s="596">
        <v>203</v>
      </c>
      <c r="L20" s="596">
        <v>83</v>
      </c>
      <c r="M20" s="596">
        <v>30</v>
      </c>
      <c r="N20" s="596">
        <v>11</v>
      </c>
      <c r="O20" s="596">
        <v>57</v>
      </c>
      <c r="P20" s="596">
        <v>37</v>
      </c>
      <c r="Q20" s="596">
        <v>5</v>
      </c>
      <c r="R20" s="596">
        <v>5</v>
      </c>
      <c r="S20" s="596">
        <v>153</v>
      </c>
      <c r="T20" s="596">
        <v>51</v>
      </c>
      <c r="U20" s="145"/>
    </row>
    <row r="21" spans="1:21" ht="18" customHeight="1" x14ac:dyDescent="0.2">
      <c r="A21" s="133" t="s">
        <v>561</v>
      </c>
      <c r="B21" s="220" t="s">
        <v>932</v>
      </c>
      <c r="C21" s="586" t="s">
        <v>564</v>
      </c>
      <c r="D21" s="587" t="s">
        <v>1</v>
      </c>
      <c r="E21" s="596">
        <v>11</v>
      </c>
      <c r="F21" s="596" t="s">
        <v>446</v>
      </c>
      <c r="G21" s="596" t="s">
        <v>446</v>
      </c>
      <c r="H21" s="596">
        <v>11</v>
      </c>
      <c r="I21" s="596" t="s">
        <v>446</v>
      </c>
      <c r="J21" s="596" t="s">
        <v>446</v>
      </c>
      <c r="K21" s="596">
        <v>11</v>
      </c>
      <c r="L21" s="596" t="s">
        <v>446</v>
      </c>
      <c r="M21" s="596" t="s">
        <v>446</v>
      </c>
      <c r="N21" s="596" t="s">
        <v>446</v>
      </c>
      <c r="O21" s="596" t="s">
        <v>446</v>
      </c>
      <c r="P21" s="596" t="s">
        <v>446</v>
      </c>
      <c r="Q21" s="596" t="s">
        <v>446</v>
      </c>
      <c r="R21" s="596" t="s">
        <v>446</v>
      </c>
      <c r="S21" s="596">
        <v>8</v>
      </c>
      <c r="T21" s="596">
        <v>2</v>
      </c>
      <c r="U21" s="145"/>
    </row>
    <row r="22" spans="1:21" ht="18" customHeight="1" x14ac:dyDescent="0.2">
      <c r="A22" s="133" t="s">
        <v>1095</v>
      </c>
      <c r="B22" s="220" t="s">
        <v>512</v>
      </c>
      <c r="C22" s="586" t="s">
        <v>569</v>
      </c>
      <c r="D22" s="587" t="s">
        <v>1</v>
      </c>
      <c r="E22" s="596">
        <v>6</v>
      </c>
      <c r="F22" s="596" t="s">
        <v>446</v>
      </c>
      <c r="G22" s="596" t="s">
        <v>446</v>
      </c>
      <c r="H22" s="596">
        <v>6</v>
      </c>
      <c r="I22" s="596" t="s">
        <v>446</v>
      </c>
      <c r="J22" s="596" t="s">
        <v>446</v>
      </c>
      <c r="K22" s="596">
        <v>6</v>
      </c>
      <c r="L22" s="596" t="s">
        <v>446</v>
      </c>
      <c r="M22" s="596" t="s">
        <v>446</v>
      </c>
      <c r="N22" s="596" t="s">
        <v>446</v>
      </c>
      <c r="O22" s="596" t="s">
        <v>446</v>
      </c>
      <c r="P22" s="596" t="s">
        <v>446</v>
      </c>
      <c r="Q22" s="596" t="s">
        <v>446</v>
      </c>
      <c r="R22" s="596" t="s">
        <v>446</v>
      </c>
      <c r="S22" s="596">
        <v>3</v>
      </c>
      <c r="T22" s="596">
        <v>3</v>
      </c>
      <c r="U22" s="145"/>
    </row>
    <row r="23" spans="1:21" ht="18" customHeight="1" x14ac:dyDescent="0.2">
      <c r="A23" s="133" t="s">
        <v>1095</v>
      </c>
      <c r="B23" s="220" t="s">
        <v>512</v>
      </c>
      <c r="C23" s="586" t="s">
        <v>574</v>
      </c>
      <c r="D23" s="587" t="s">
        <v>1</v>
      </c>
      <c r="E23" s="596">
        <v>89</v>
      </c>
      <c r="F23" s="596">
        <v>4</v>
      </c>
      <c r="G23" s="596" t="s">
        <v>446</v>
      </c>
      <c r="H23" s="596">
        <v>89</v>
      </c>
      <c r="I23" s="596">
        <v>2</v>
      </c>
      <c r="J23" s="596" t="s">
        <v>446</v>
      </c>
      <c r="K23" s="596">
        <v>89</v>
      </c>
      <c r="L23" s="596">
        <v>14</v>
      </c>
      <c r="M23" s="596" t="s">
        <v>446</v>
      </c>
      <c r="N23" s="596" t="s">
        <v>446</v>
      </c>
      <c r="O23" s="596">
        <v>8</v>
      </c>
      <c r="P23" s="596" t="s">
        <v>446</v>
      </c>
      <c r="Q23" s="596">
        <v>1</v>
      </c>
      <c r="R23" s="596">
        <v>1</v>
      </c>
      <c r="S23" s="596">
        <v>70</v>
      </c>
      <c r="T23" s="596">
        <v>19</v>
      </c>
      <c r="U23" s="145"/>
    </row>
    <row r="24" spans="1:21" ht="18" customHeight="1" x14ac:dyDescent="0.2">
      <c r="A24" s="133" t="s">
        <v>1096</v>
      </c>
      <c r="B24" s="220" t="s">
        <v>593</v>
      </c>
      <c r="C24" s="586" t="s">
        <v>579</v>
      </c>
      <c r="D24" s="587" t="s">
        <v>1</v>
      </c>
      <c r="E24" s="596">
        <v>6</v>
      </c>
      <c r="F24" s="596" t="s">
        <v>446</v>
      </c>
      <c r="G24" s="596" t="s">
        <v>446</v>
      </c>
      <c r="H24" s="596">
        <v>6</v>
      </c>
      <c r="I24" s="596" t="s">
        <v>446</v>
      </c>
      <c r="J24" s="596" t="s">
        <v>446</v>
      </c>
      <c r="K24" s="596">
        <v>6</v>
      </c>
      <c r="L24" s="596" t="s">
        <v>446</v>
      </c>
      <c r="M24" s="596" t="s">
        <v>446</v>
      </c>
      <c r="N24" s="596" t="s">
        <v>446</v>
      </c>
      <c r="O24" s="596" t="s">
        <v>446</v>
      </c>
      <c r="P24" s="596" t="s">
        <v>446</v>
      </c>
      <c r="Q24" s="596" t="s">
        <v>446</v>
      </c>
      <c r="R24" s="596" t="s">
        <v>446</v>
      </c>
      <c r="S24" s="596" t="s">
        <v>446</v>
      </c>
      <c r="T24" s="596" t="s">
        <v>446</v>
      </c>
      <c r="U24" s="145"/>
    </row>
    <row r="25" spans="1:21" ht="18" customHeight="1" x14ac:dyDescent="0.2">
      <c r="A25" s="133" t="s">
        <v>551</v>
      </c>
      <c r="B25" s="220" t="s">
        <v>605</v>
      </c>
      <c r="C25" s="586" t="s">
        <v>584</v>
      </c>
      <c r="D25" s="587" t="s">
        <v>1</v>
      </c>
      <c r="E25" s="596">
        <v>2</v>
      </c>
      <c r="F25" s="596" t="s">
        <v>446</v>
      </c>
      <c r="G25" s="596" t="s">
        <v>446</v>
      </c>
      <c r="H25" s="596">
        <v>2</v>
      </c>
      <c r="I25" s="596" t="s">
        <v>446</v>
      </c>
      <c r="J25" s="596" t="s">
        <v>446</v>
      </c>
      <c r="K25" s="596">
        <v>2</v>
      </c>
      <c r="L25" s="596" t="s">
        <v>446</v>
      </c>
      <c r="M25" s="596" t="s">
        <v>446</v>
      </c>
      <c r="N25" s="596" t="s">
        <v>446</v>
      </c>
      <c r="O25" s="596" t="s">
        <v>446</v>
      </c>
      <c r="P25" s="596" t="s">
        <v>446</v>
      </c>
      <c r="Q25" s="596" t="s">
        <v>446</v>
      </c>
      <c r="R25" s="596" t="s">
        <v>446</v>
      </c>
      <c r="S25" s="596" t="s">
        <v>446</v>
      </c>
      <c r="T25" s="596">
        <v>2</v>
      </c>
      <c r="U25" s="145"/>
    </row>
    <row r="26" spans="1:21" ht="18" customHeight="1" x14ac:dyDescent="0.2">
      <c r="A26" s="133" t="s">
        <v>528</v>
      </c>
      <c r="B26" s="220" t="s">
        <v>565</v>
      </c>
      <c r="C26" s="586" t="s">
        <v>587</v>
      </c>
      <c r="D26" s="587" t="s">
        <v>1</v>
      </c>
      <c r="E26" s="596">
        <v>198</v>
      </c>
      <c r="F26" s="596">
        <v>29</v>
      </c>
      <c r="G26" s="596">
        <v>53</v>
      </c>
      <c r="H26" s="596">
        <v>198</v>
      </c>
      <c r="I26" s="596">
        <v>54</v>
      </c>
      <c r="J26" s="596">
        <v>79</v>
      </c>
      <c r="K26" s="596">
        <v>198</v>
      </c>
      <c r="L26" s="596">
        <v>57</v>
      </c>
      <c r="M26" s="596">
        <v>8</v>
      </c>
      <c r="N26" s="596">
        <v>1</v>
      </c>
      <c r="O26" s="596">
        <v>22</v>
      </c>
      <c r="P26" s="596" t="s">
        <v>446</v>
      </c>
      <c r="Q26" s="596">
        <v>17</v>
      </c>
      <c r="R26" s="596">
        <v>17</v>
      </c>
      <c r="S26" s="596">
        <v>120</v>
      </c>
      <c r="T26" s="596">
        <v>78</v>
      </c>
      <c r="U26" s="145"/>
    </row>
    <row r="27" spans="1:21" ht="18" customHeight="1" x14ac:dyDescent="0.2">
      <c r="A27" s="133" t="s">
        <v>556</v>
      </c>
      <c r="B27" s="220" t="s">
        <v>602</v>
      </c>
      <c r="C27" s="586" t="s">
        <v>589</v>
      </c>
      <c r="D27" s="587" t="s">
        <v>1</v>
      </c>
      <c r="E27" s="596">
        <v>19</v>
      </c>
      <c r="F27" s="596" t="s">
        <v>446</v>
      </c>
      <c r="G27" s="596" t="s">
        <v>446</v>
      </c>
      <c r="H27" s="596">
        <v>19</v>
      </c>
      <c r="I27" s="596">
        <v>3</v>
      </c>
      <c r="J27" s="596">
        <v>8</v>
      </c>
      <c r="K27" s="596">
        <v>19</v>
      </c>
      <c r="L27" s="596">
        <v>3</v>
      </c>
      <c r="M27" s="596">
        <v>2</v>
      </c>
      <c r="N27" s="596">
        <v>6</v>
      </c>
      <c r="O27" s="596">
        <v>4</v>
      </c>
      <c r="P27" s="596" t="s">
        <v>446</v>
      </c>
      <c r="Q27" s="596">
        <v>5</v>
      </c>
      <c r="R27" s="596">
        <v>5</v>
      </c>
      <c r="S27" s="596">
        <v>12</v>
      </c>
      <c r="T27" s="596">
        <v>7</v>
      </c>
      <c r="U27" s="145"/>
    </row>
    <row r="28" spans="1:21" ht="18" customHeight="1" x14ac:dyDescent="0.2">
      <c r="A28" s="133" t="s">
        <v>1095</v>
      </c>
      <c r="B28" s="220" t="s">
        <v>512</v>
      </c>
      <c r="C28" s="586" t="s">
        <v>592</v>
      </c>
      <c r="D28" s="587" t="s">
        <v>1</v>
      </c>
      <c r="E28" s="596">
        <v>7</v>
      </c>
      <c r="F28" s="596" t="s">
        <v>446</v>
      </c>
      <c r="G28" s="596" t="s">
        <v>446</v>
      </c>
      <c r="H28" s="596">
        <v>5</v>
      </c>
      <c r="I28" s="596" t="s">
        <v>446</v>
      </c>
      <c r="J28" s="596" t="s">
        <v>446</v>
      </c>
      <c r="K28" s="596">
        <v>6</v>
      </c>
      <c r="L28" s="596" t="s">
        <v>446</v>
      </c>
      <c r="M28" s="596" t="s">
        <v>446</v>
      </c>
      <c r="N28" s="596" t="s">
        <v>446</v>
      </c>
      <c r="O28" s="596">
        <v>1</v>
      </c>
      <c r="P28" s="596" t="s">
        <v>446</v>
      </c>
      <c r="Q28" s="596">
        <v>3</v>
      </c>
      <c r="R28" s="596" t="s">
        <v>446</v>
      </c>
      <c r="S28" s="596">
        <v>5</v>
      </c>
      <c r="T28" s="596">
        <v>4</v>
      </c>
      <c r="U28" s="145"/>
    </row>
    <row r="29" spans="1:21" ht="18" customHeight="1" x14ac:dyDescent="0.2">
      <c r="A29" s="133" t="s">
        <v>513</v>
      </c>
      <c r="B29" s="220" t="s">
        <v>933</v>
      </c>
      <c r="C29" s="586" t="s">
        <v>595</v>
      </c>
      <c r="D29" s="587" t="s">
        <v>1</v>
      </c>
      <c r="E29" s="596">
        <v>6</v>
      </c>
      <c r="F29" s="596">
        <v>3</v>
      </c>
      <c r="G29" s="596" t="s">
        <v>446</v>
      </c>
      <c r="H29" s="596">
        <v>6</v>
      </c>
      <c r="I29" s="596" t="s">
        <v>446</v>
      </c>
      <c r="J29" s="596" t="s">
        <v>446</v>
      </c>
      <c r="K29" s="596">
        <v>6</v>
      </c>
      <c r="L29" s="596">
        <v>3</v>
      </c>
      <c r="M29" s="596" t="s">
        <v>446</v>
      </c>
      <c r="N29" s="596" t="s">
        <v>446</v>
      </c>
      <c r="O29" s="596" t="s">
        <v>446</v>
      </c>
      <c r="P29" s="596" t="s">
        <v>446</v>
      </c>
      <c r="Q29" s="596" t="s">
        <v>446</v>
      </c>
      <c r="R29" s="596" t="s">
        <v>446</v>
      </c>
      <c r="S29" s="596">
        <v>3</v>
      </c>
      <c r="T29" s="596">
        <v>3</v>
      </c>
      <c r="U29" s="145"/>
    </row>
    <row r="30" spans="1:21" ht="18" customHeight="1" x14ac:dyDescent="0.2">
      <c r="A30" s="133" t="s">
        <v>498</v>
      </c>
      <c r="B30" s="220" t="s">
        <v>934</v>
      </c>
      <c r="C30" s="586" t="s">
        <v>598</v>
      </c>
      <c r="D30" s="587" t="s">
        <v>1</v>
      </c>
      <c r="E30" s="596">
        <v>29</v>
      </c>
      <c r="F30" s="596">
        <v>4</v>
      </c>
      <c r="G30" s="596">
        <v>9</v>
      </c>
      <c r="H30" s="596">
        <v>29</v>
      </c>
      <c r="I30" s="596">
        <v>3</v>
      </c>
      <c r="J30" s="596">
        <v>12</v>
      </c>
      <c r="K30" s="596">
        <v>29</v>
      </c>
      <c r="L30" s="596">
        <v>17</v>
      </c>
      <c r="M30" s="596">
        <v>2</v>
      </c>
      <c r="N30" s="596">
        <v>2</v>
      </c>
      <c r="O30" s="596">
        <v>3</v>
      </c>
      <c r="P30" s="596" t="s">
        <v>446</v>
      </c>
      <c r="Q30" s="596">
        <v>3</v>
      </c>
      <c r="R30" s="596" t="s">
        <v>446</v>
      </c>
      <c r="S30" s="596">
        <v>12</v>
      </c>
      <c r="T30" s="596">
        <v>15</v>
      </c>
      <c r="U30" s="145"/>
    </row>
    <row r="31" spans="1:21" ht="18" customHeight="1" x14ac:dyDescent="0.2">
      <c r="A31" s="133" t="s">
        <v>513</v>
      </c>
      <c r="B31" s="220" t="s">
        <v>933</v>
      </c>
      <c r="C31" s="586" t="s">
        <v>601</v>
      </c>
      <c r="D31" s="587" t="s">
        <v>1</v>
      </c>
      <c r="E31" s="596">
        <v>1</v>
      </c>
      <c r="F31" s="596" t="s">
        <v>446</v>
      </c>
      <c r="G31" s="596">
        <v>1</v>
      </c>
      <c r="H31" s="596">
        <v>1</v>
      </c>
      <c r="I31" s="596" t="s">
        <v>446</v>
      </c>
      <c r="J31" s="596">
        <v>1</v>
      </c>
      <c r="K31" s="596">
        <v>1</v>
      </c>
      <c r="L31" s="596" t="s">
        <v>446</v>
      </c>
      <c r="M31" s="596">
        <v>1</v>
      </c>
      <c r="N31" s="596" t="s">
        <v>446</v>
      </c>
      <c r="O31" s="596">
        <v>1</v>
      </c>
      <c r="P31" s="596" t="s">
        <v>446</v>
      </c>
      <c r="Q31" s="596" t="s">
        <v>446</v>
      </c>
      <c r="R31" s="596" t="s">
        <v>446</v>
      </c>
      <c r="S31" s="596">
        <v>1</v>
      </c>
      <c r="T31" s="596" t="s">
        <v>446</v>
      </c>
      <c r="U31" s="145"/>
    </row>
    <row r="32" spans="1:21" ht="18" customHeight="1" x14ac:dyDescent="0.2">
      <c r="A32" s="133" t="s">
        <v>566</v>
      </c>
      <c r="B32" s="220" t="s">
        <v>935</v>
      </c>
      <c r="C32" s="586" t="s">
        <v>604</v>
      </c>
      <c r="D32" s="587" t="s">
        <v>1</v>
      </c>
      <c r="E32" s="596">
        <v>6</v>
      </c>
      <c r="F32" s="596" t="s">
        <v>446</v>
      </c>
      <c r="G32" s="596" t="s">
        <v>446</v>
      </c>
      <c r="H32" s="596">
        <v>1</v>
      </c>
      <c r="I32" s="596" t="s">
        <v>446</v>
      </c>
      <c r="J32" s="596" t="s">
        <v>446</v>
      </c>
      <c r="K32" s="596">
        <v>2</v>
      </c>
      <c r="L32" s="596" t="s">
        <v>446</v>
      </c>
      <c r="M32" s="596" t="s">
        <v>446</v>
      </c>
      <c r="N32" s="596" t="s">
        <v>446</v>
      </c>
      <c r="O32" s="596">
        <v>1</v>
      </c>
      <c r="P32" s="596" t="s">
        <v>446</v>
      </c>
      <c r="Q32" s="596" t="s">
        <v>446</v>
      </c>
      <c r="R32" s="596" t="s">
        <v>446</v>
      </c>
      <c r="S32" s="596">
        <v>6</v>
      </c>
      <c r="T32" s="596">
        <v>3</v>
      </c>
      <c r="U32" s="145"/>
    </row>
    <row r="33" spans="1:21" ht="18" customHeight="1" x14ac:dyDescent="0.2">
      <c r="A33" s="133" t="s">
        <v>543</v>
      </c>
      <c r="B33" s="220" t="s">
        <v>936</v>
      </c>
      <c r="C33" s="586" t="s">
        <v>607</v>
      </c>
      <c r="D33" s="587" t="s">
        <v>1</v>
      </c>
      <c r="E33" s="596">
        <v>6</v>
      </c>
      <c r="F33" s="596" t="s">
        <v>446</v>
      </c>
      <c r="G33" s="596">
        <v>2</v>
      </c>
      <c r="H33" s="596">
        <v>6</v>
      </c>
      <c r="I33" s="596">
        <v>1</v>
      </c>
      <c r="J33" s="596">
        <v>3</v>
      </c>
      <c r="K33" s="596">
        <v>6</v>
      </c>
      <c r="L33" s="596" t="s">
        <v>446</v>
      </c>
      <c r="M33" s="596">
        <v>4</v>
      </c>
      <c r="N33" s="596" t="s">
        <v>446</v>
      </c>
      <c r="O33" s="596">
        <v>1</v>
      </c>
      <c r="P33" s="596" t="s">
        <v>446</v>
      </c>
      <c r="Q33" s="596" t="s">
        <v>446</v>
      </c>
      <c r="R33" s="596" t="s">
        <v>446</v>
      </c>
      <c r="S33" s="596">
        <v>3</v>
      </c>
      <c r="T33" s="596">
        <v>3</v>
      </c>
      <c r="U33" s="145"/>
    </row>
    <row r="34" spans="1:21" ht="18" customHeight="1" x14ac:dyDescent="0.2">
      <c r="A34" s="133" t="s">
        <v>543</v>
      </c>
      <c r="B34" s="220" t="s">
        <v>936</v>
      </c>
      <c r="C34" s="586" t="s">
        <v>610</v>
      </c>
      <c r="D34" s="587" t="s">
        <v>1</v>
      </c>
      <c r="E34" s="596">
        <v>2</v>
      </c>
      <c r="F34" s="596" t="s">
        <v>446</v>
      </c>
      <c r="G34" s="596">
        <v>2</v>
      </c>
      <c r="H34" s="596">
        <v>2</v>
      </c>
      <c r="I34" s="596" t="s">
        <v>446</v>
      </c>
      <c r="J34" s="596">
        <v>2</v>
      </c>
      <c r="K34" s="596">
        <v>2</v>
      </c>
      <c r="L34" s="596">
        <v>2</v>
      </c>
      <c r="M34" s="596" t="s">
        <v>446</v>
      </c>
      <c r="N34" s="596" t="s">
        <v>446</v>
      </c>
      <c r="O34" s="596" t="s">
        <v>446</v>
      </c>
      <c r="P34" s="596" t="s">
        <v>446</v>
      </c>
      <c r="Q34" s="596">
        <v>1</v>
      </c>
      <c r="R34" s="596" t="s">
        <v>446</v>
      </c>
      <c r="S34" s="596">
        <v>1</v>
      </c>
      <c r="T34" s="596">
        <v>1</v>
      </c>
      <c r="U34" s="145"/>
    </row>
    <row r="35" spans="1:21" ht="18" customHeight="1" x14ac:dyDescent="0.2">
      <c r="A35" s="133" t="s">
        <v>1095</v>
      </c>
      <c r="B35" s="220" t="s">
        <v>512</v>
      </c>
      <c r="C35" s="586" t="s">
        <v>612</v>
      </c>
      <c r="D35" s="587" t="s">
        <v>1</v>
      </c>
      <c r="E35" s="596">
        <v>2</v>
      </c>
      <c r="F35" s="596" t="s">
        <v>446</v>
      </c>
      <c r="G35" s="596" t="s">
        <v>446</v>
      </c>
      <c r="H35" s="596">
        <v>2</v>
      </c>
      <c r="I35" s="596" t="s">
        <v>446</v>
      </c>
      <c r="J35" s="596" t="s">
        <v>446</v>
      </c>
      <c r="K35" s="596">
        <v>2</v>
      </c>
      <c r="L35" s="596" t="s">
        <v>446</v>
      </c>
      <c r="M35" s="596" t="s">
        <v>446</v>
      </c>
      <c r="N35" s="596">
        <v>1</v>
      </c>
      <c r="O35" s="596" t="s">
        <v>446</v>
      </c>
      <c r="P35" s="596" t="s">
        <v>446</v>
      </c>
      <c r="Q35" s="596">
        <v>1</v>
      </c>
      <c r="R35" s="596">
        <v>1</v>
      </c>
      <c r="S35" s="596" t="s">
        <v>446</v>
      </c>
      <c r="T35" s="596" t="s">
        <v>446</v>
      </c>
      <c r="U35" s="145"/>
    </row>
    <row r="36" spans="1:21" ht="18" customHeight="1" x14ac:dyDescent="0.2">
      <c r="A36" s="133" t="s">
        <v>1097</v>
      </c>
      <c r="B36" s="220" t="s">
        <v>937</v>
      </c>
      <c r="C36" s="586" t="s">
        <v>614</v>
      </c>
      <c r="D36" s="587" t="s">
        <v>1</v>
      </c>
      <c r="E36" s="596">
        <v>4</v>
      </c>
      <c r="F36" s="596" t="s">
        <v>446</v>
      </c>
      <c r="G36" s="596" t="s">
        <v>446</v>
      </c>
      <c r="H36" s="596">
        <v>4</v>
      </c>
      <c r="I36" s="596">
        <v>2</v>
      </c>
      <c r="J36" s="596" t="s">
        <v>446</v>
      </c>
      <c r="K36" s="596">
        <v>4</v>
      </c>
      <c r="L36" s="596">
        <v>1</v>
      </c>
      <c r="M36" s="596" t="s">
        <v>446</v>
      </c>
      <c r="N36" s="596" t="s">
        <v>446</v>
      </c>
      <c r="O36" s="596">
        <v>3</v>
      </c>
      <c r="P36" s="596">
        <v>1</v>
      </c>
      <c r="Q36" s="596">
        <v>4</v>
      </c>
      <c r="R36" s="596">
        <v>4</v>
      </c>
      <c r="S36" s="596">
        <v>3</v>
      </c>
      <c r="T36" s="596">
        <v>1</v>
      </c>
      <c r="U36" s="145"/>
    </row>
    <row r="37" spans="1:21" ht="18" customHeight="1" x14ac:dyDescent="0.2">
      <c r="A37" s="133" t="s">
        <v>498</v>
      </c>
      <c r="B37" s="220" t="s">
        <v>938</v>
      </c>
      <c r="C37" s="586" t="s">
        <v>616</v>
      </c>
      <c r="D37" s="587" t="s">
        <v>1</v>
      </c>
      <c r="E37" s="596">
        <v>1</v>
      </c>
      <c r="F37" s="596" t="s">
        <v>446</v>
      </c>
      <c r="G37" s="596" t="s">
        <v>446</v>
      </c>
      <c r="H37" s="596">
        <v>1</v>
      </c>
      <c r="I37" s="596" t="s">
        <v>446</v>
      </c>
      <c r="J37" s="596" t="s">
        <v>446</v>
      </c>
      <c r="K37" s="596">
        <v>1</v>
      </c>
      <c r="L37" s="596" t="s">
        <v>446</v>
      </c>
      <c r="M37" s="596" t="s">
        <v>446</v>
      </c>
      <c r="N37" s="596">
        <v>1</v>
      </c>
      <c r="O37" s="596" t="s">
        <v>446</v>
      </c>
      <c r="P37" s="596" t="s">
        <v>446</v>
      </c>
      <c r="Q37" s="596" t="s">
        <v>446</v>
      </c>
      <c r="R37" s="596" t="s">
        <v>446</v>
      </c>
      <c r="S37" s="596">
        <v>1</v>
      </c>
      <c r="T37" s="596" t="s">
        <v>446</v>
      </c>
      <c r="U37" s="145"/>
    </row>
    <row r="38" spans="1:21" ht="18" customHeight="1" x14ac:dyDescent="0.2">
      <c r="A38" s="133" t="s">
        <v>513</v>
      </c>
      <c r="B38" s="220" t="s">
        <v>933</v>
      </c>
      <c r="C38" s="586" t="s">
        <v>618</v>
      </c>
      <c r="D38" s="587" t="s">
        <v>1</v>
      </c>
      <c r="E38" s="596">
        <v>1</v>
      </c>
      <c r="F38" s="596" t="s">
        <v>446</v>
      </c>
      <c r="G38" s="596" t="s">
        <v>446</v>
      </c>
      <c r="H38" s="596">
        <v>1</v>
      </c>
      <c r="I38" s="596" t="s">
        <v>446</v>
      </c>
      <c r="J38" s="596" t="s">
        <v>446</v>
      </c>
      <c r="K38" s="596">
        <v>1</v>
      </c>
      <c r="L38" s="596" t="s">
        <v>446</v>
      </c>
      <c r="M38" s="596" t="s">
        <v>446</v>
      </c>
      <c r="N38" s="596" t="s">
        <v>446</v>
      </c>
      <c r="O38" s="596" t="s">
        <v>446</v>
      </c>
      <c r="P38" s="596" t="s">
        <v>446</v>
      </c>
      <c r="Q38" s="596" t="s">
        <v>446</v>
      </c>
      <c r="R38" s="596" t="s">
        <v>446</v>
      </c>
      <c r="S38" s="596" t="s">
        <v>446</v>
      </c>
      <c r="T38" s="596">
        <v>1</v>
      </c>
      <c r="U38" s="145"/>
    </row>
    <row r="39" spans="1:21" ht="18" customHeight="1" x14ac:dyDescent="0.2">
      <c r="A39" s="133" t="s">
        <v>513</v>
      </c>
      <c r="B39" s="220" t="s">
        <v>933</v>
      </c>
      <c r="C39" s="586" t="s">
        <v>620</v>
      </c>
      <c r="D39" s="587" t="s">
        <v>1</v>
      </c>
      <c r="E39" s="596">
        <v>9</v>
      </c>
      <c r="F39" s="596">
        <v>2</v>
      </c>
      <c r="G39" s="596">
        <v>2</v>
      </c>
      <c r="H39" s="596">
        <v>9</v>
      </c>
      <c r="I39" s="596" t="s">
        <v>446</v>
      </c>
      <c r="J39" s="596">
        <v>2</v>
      </c>
      <c r="K39" s="596">
        <v>9</v>
      </c>
      <c r="L39" s="596">
        <v>4</v>
      </c>
      <c r="M39" s="596">
        <v>2</v>
      </c>
      <c r="N39" s="596" t="s">
        <v>446</v>
      </c>
      <c r="O39" s="596" t="s">
        <v>446</v>
      </c>
      <c r="P39" s="596" t="s">
        <v>446</v>
      </c>
      <c r="Q39" s="596" t="s">
        <v>446</v>
      </c>
      <c r="R39" s="596" t="s">
        <v>446</v>
      </c>
      <c r="S39" s="596">
        <v>6</v>
      </c>
      <c r="T39" s="596">
        <v>3</v>
      </c>
      <c r="U39" s="145"/>
    </row>
    <row r="40" spans="1:21" ht="18" customHeight="1" x14ac:dyDescent="0.2">
      <c r="A40" s="133" t="s">
        <v>513</v>
      </c>
      <c r="B40" s="220" t="s">
        <v>933</v>
      </c>
      <c r="C40" s="586" t="s">
        <v>622</v>
      </c>
      <c r="D40" s="587" t="s">
        <v>1</v>
      </c>
      <c r="E40" s="596">
        <v>11</v>
      </c>
      <c r="F40" s="596">
        <v>1</v>
      </c>
      <c r="G40" s="596">
        <v>8</v>
      </c>
      <c r="H40" s="596">
        <v>10</v>
      </c>
      <c r="I40" s="596">
        <v>3</v>
      </c>
      <c r="J40" s="596">
        <v>3</v>
      </c>
      <c r="K40" s="596">
        <v>10</v>
      </c>
      <c r="L40" s="596">
        <v>6</v>
      </c>
      <c r="M40" s="596">
        <v>1</v>
      </c>
      <c r="N40" s="596" t="s">
        <v>446</v>
      </c>
      <c r="O40" s="596">
        <v>3</v>
      </c>
      <c r="P40" s="596">
        <v>3</v>
      </c>
      <c r="Q40" s="596" t="s">
        <v>446</v>
      </c>
      <c r="R40" s="596" t="s">
        <v>446</v>
      </c>
      <c r="S40" s="596">
        <v>5</v>
      </c>
      <c r="T40" s="596">
        <v>6</v>
      </c>
      <c r="U40" s="145"/>
    </row>
    <row r="41" spans="1:21" ht="18" customHeight="1" x14ac:dyDescent="0.2">
      <c r="A41" s="133" t="s">
        <v>518</v>
      </c>
      <c r="B41" s="220" t="s">
        <v>939</v>
      </c>
      <c r="C41" s="586" t="s">
        <v>624</v>
      </c>
      <c r="D41" s="587" t="s">
        <v>1</v>
      </c>
      <c r="E41" s="596" t="s">
        <v>446</v>
      </c>
      <c r="F41" s="596" t="s">
        <v>446</v>
      </c>
      <c r="G41" s="596" t="s">
        <v>446</v>
      </c>
      <c r="H41" s="596" t="s">
        <v>446</v>
      </c>
      <c r="I41" s="596" t="s">
        <v>446</v>
      </c>
      <c r="J41" s="596" t="s">
        <v>446</v>
      </c>
      <c r="K41" s="596" t="s">
        <v>446</v>
      </c>
      <c r="L41" s="596" t="s">
        <v>446</v>
      </c>
      <c r="M41" s="596" t="s">
        <v>446</v>
      </c>
      <c r="N41" s="596" t="s">
        <v>446</v>
      </c>
      <c r="O41" s="596" t="s">
        <v>446</v>
      </c>
      <c r="P41" s="596" t="s">
        <v>446</v>
      </c>
      <c r="Q41" s="596" t="s">
        <v>446</v>
      </c>
      <c r="R41" s="596" t="s">
        <v>446</v>
      </c>
      <c r="S41" s="596" t="s">
        <v>446</v>
      </c>
      <c r="T41" s="596" t="s">
        <v>446</v>
      </c>
      <c r="U41" s="145"/>
    </row>
    <row r="42" spans="1:21" ht="18" customHeight="1" x14ac:dyDescent="0.2">
      <c r="A42" s="133" t="s">
        <v>526</v>
      </c>
      <c r="B42" s="220" t="s">
        <v>940</v>
      </c>
      <c r="C42" s="586" t="s">
        <v>626</v>
      </c>
      <c r="D42" s="587" t="s">
        <v>1</v>
      </c>
      <c r="E42" s="596">
        <v>15</v>
      </c>
      <c r="F42" s="596">
        <v>1</v>
      </c>
      <c r="G42" s="596">
        <v>10</v>
      </c>
      <c r="H42" s="596">
        <v>15</v>
      </c>
      <c r="I42" s="596">
        <v>2</v>
      </c>
      <c r="J42" s="596">
        <v>8</v>
      </c>
      <c r="K42" s="596">
        <v>15</v>
      </c>
      <c r="L42" s="596">
        <v>9</v>
      </c>
      <c r="M42" s="596">
        <v>3</v>
      </c>
      <c r="N42" s="596">
        <v>2</v>
      </c>
      <c r="O42" s="596">
        <v>3</v>
      </c>
      <c r="P42" s="596">
        <v>2</v>
      </c>
      <c r="Q42" s="596">
        <v>8</v>
      </c>
      <c r="R42" s="596">
        <v>8</v>
      </c>
      <c r="S42" s="596">
        <v>9</v>
      </c>
      <c r="T42" s="596">
        <v>6</v>
      </c>
      <c r="U42" s="145"/>
    </row>
    <row r="43" spans="1:21" ht="18" customHeight="1" x14ac:dyDescent="0.2">
      <c r="A43" s="133" t="s">
        <v>1094</v>
      </c>
      <c r="B43" s="220" t="s">
        <v>929</v>
      </c>
      <c r="C43" s="586" t="s">
        <v>628</v>
      </c>
      <c r="D43" s="587" t="s">
        <v>1</v>
      </c>
      <c r="E43" s="596">
        <v>15</v>
      </c>
      <c r="F43" s="596" t="s">
        <v>446</v>
      </c>
      <c r="G43" s="596" t="s">
        <v>446</v>
      </c>
      <c r="H43" s="596">
        <v>4</v>
      </c>
      <c r="I43" s="596" t="s">
        <v>446</v>
      </c>
      <c r="J43" s="596" t="s">
        <v>446</v>
      </c>
      <c r="K43" s="596" t="s">
        <v>446</v>
      </c>
      <c r="L43" s="596" t="s">
        <v>446</v>
      </c>
      <c r="M43" s="596" t="s">
        <v>446</v>
      </c>
      <c r="N43" s="596" t="s">
        <v>446</v>
      </c>
      <c r="O43" s="596">
        <v>1</v>
      </c>
      <c r="P43" s="596" t="s">
        <v>446</v>
      </c>
      <c r="Q43" s="596" t="s">
        <v>446</v>
      </c>
      <c r="R43" s="596" t="s">
        <v>446</v>
      </c>
      <c r="S43" s="596">
        <v>11</v>
      </c>
      <c r="T43" s="596">
        <v>4</v>
      </c>
      <c r="U43" s="145"/>
    </row>
    <row r="44" spans="1:21" ht="18" customHeight="1" x14ac:dyDescent="0.2">
      <c r="A44" s="133" t="s">
        <v>498</v>
      </c>
      <c r="B44" s="220" t="s">
        <v>938</v>
      </c>
      <c r="C44" s="586" t="s">
        <v>630</v>
      </c>
      <c r="D44" s="587" t="s">
        <v>1</v>
      </c>
      <c r="E44" s="596">
        <v>3</v>
      </c>
      <c r="F44" s="596">
        <v>1</v>
      </c>
      <c r="G44" s="596" t="s">
        <v>446</v>
      </c>
      <c r="H44" s="596">
        <v>3</v>
      </c>
      <c r="I44" s="596" t="s">
        <v>446</v>
      </c>
      <c r="J44" s="596" t="s">
        <v>446</v>
      </c>
      <c r="K44" s="596">
        <v>3</v>
      </c>
      <c r="L44" s="596">
        <v>3</v>
      </c>
      <c r="M44" s="596" t="s">
        <v>446</v>
      </c>
      <c r="N44" s="596">
        <v>2</v>
      </c>
      <c r="O44" s="596" t="s">
        <v>446</v>
      </c>
      <c r="P44" s="596" t="s">
        <v>446</v>
      </c>
      <c r="Q44" s="596" t="s">
        <v>446</v>
      </c>
      <c r="R44" s="596" t="s">
        <v>446</v>
      </c>
      <c r="S44" s="596">
        <v>2</v>
      </c>
      <c r="T44" s="596">
        <v>1</v>
      </c>
      <c r="U44" s="145"/>
    </row>
    <row r="45" spans="1:21" ht="18" customHeight="1" x14ac:dyDescent="0.2">
      <c r="A45" s="133" t="s">
        <v>1094</v>
      </c>
      <c r="B45" s="220" t="s">
        <v>929</v>
      </c>
      <c r="C45" s="586" t="s">
        <v>632</v>
      </c>
      <c r="D45" s="587" t="s">
        <v>1</v>
      </c>
      <c r="E45" s="596">
        <v>2</v>
      </c>
      <c r="F45" s="596">
        <v>1</v>
      </c>
      <c r="G45" s="596">
        <v>1</v>
      </c>
      <c r="H45" s="596">
        <v>1</v>
      </c>
      <c r="I45" s="596">
        <v>1</v>
      </c>
      <c r="J45" s="596" t="s">
        <v>446</v>
      </c>
      <c r="K45" s="596">
        <v>1</v>
      </c>
      <c r="L45" s="596">
        <v>1</v>
      </c>
      <c r="M45" s="596" t="s">
        <v>446</v>
      </c>
      <c r="N45" s="596" t="s">
        <v>446</v>
      </c>
      <c r="O45" s="596" t="s">
        <v>446</v>
      </c>
      <c r="P45" s="596" t="s">
        <v>446</v>
      </c>
      <c r="Q45" s="596" t="s">
        <v>446</v>
      </c>
      <c r="R45" s="596" t="s">
        <v>446</v>
      </c>
      <c r="S45" s="596">
        <v>1</v>
      </c>
      <c r="T45" s="596">
        <v>1</v>
      </c>
      <c r="U45" s="145"/>
    </row>
    <row r="46" spans="1:21" ht="18" customHeight="1" x14ac:dyDescent="0.2">
      <c r="A46" s="133" t="s">
        <v>498</v>
      </c>
      <c r="B46" s="220" t="s">
        <v>938</v>
      </c>
      <c r="C46" s="586" t="s">
        <v>634</v>
      </c>
      <c r="D46" s="587" t="s">
        <v>1</v>
      </c>
      <c r="E46" s="596">
        <v>9</v>
      </c>
      <c r="F46" s="596">
        <v>3</v>
      </c>
      <c r="G46" s="596">
        <v>6</v>
      </c>
      <c r="H46" s="596">
        <v>13</v>
      </c>
      <c r="I46" s="596">
        <v>3</v>
      </c>
      <c r="J46" s="596">
        <v>10</v>
      </c>
      <c r="K46" s="596">
        <v>3</v>
      </c>
      <c r="L46" s="596">
        <v>2</v>
      </c>
      <c r="M46" s="596">
        <v>1</v>
      </c>
      <c r="N46" s="596">
        <v>1</v>
      </c>
      <c r="O46" s="596">
        <v>6</v>
      </c>
      <c r="P46" s="596">
        <v>6</v>
      </c>
      <c r="Q46" s="596">
        <v>6</v>
      </c>
      <c r="R46" s="596">
        <v>6</v>
      </c>
      <c r="S46" s="596">
        <v>19</v>
      </c>
      <c r="T46" s="596">
        <v>3</v>
      </c>
      <c r="U46" s="145"/>
    </row>
    <row r="47" spans="1:21" ht="18" customHeight="1" x14ac:dyDescent="0.2">
      <c r="A47" s="133" t="s">
        <v>498</v>
      </c>
      <c r="B47" s="220" t="s">
        <v>934</v>
      </c>
      <c r="C47" s="586" t="s">
        <v>636</v>
      </c>
      <c r="D47" s="587" t="s">
        <v>1</v>
      </c>
      <c r="E47" s="596">
        <v>1</v>
      </c>
      <c r="F47" s="596" t="s">
        <v>446</v>
      </c>
      <c r="G47" s="596" t="s">
        <v>446</v>
      </c>
      <c r="H47" s="596" t="s">
        <v>446</v>
      </c>
      <c r="I47" s="596" t="s">
        <v>446</v>
      </c>
      <c r="J47" s="596" t="s">
        <v>446</v>
      </c>
      <c r="K47" s="596" t="s">
        <v>446</v>
      </c>
      <c r="L47" s="596" t="s">
        <v>446</v>
      </c>
      <c r="M47" s="596" t="s">
        <v>446</v>
      </c>
      <c r="N47" s="596" t="s">
        <v>446</v>
      </c>
      <c r="O47" s="596" t="s">
        <v>446</v>
      </c>
      <c r="P47" s="596" t="s">
        <v>446</v>
      </c>
      <c r="Q47" s="596" t="s">
        <v>446</v>
      </c>
      <c r="R47" s="596" t="s">
        <v>446</v>
      </c>
      <c r="S47" s="596">
        <v>2</v>
      </c>
      <c r="T47" s="596">
        <v>1</v>
      </c>
      <c r="U47" s="145"/>
    </row>
    <row r="48" spans="1:21" ht="18" customHeight="1" x14ac:dyDescent="0.2">
      <c r="A48" s="133" t="s">
        <v>1098</v>
      </c>
      <c r="B48" s="220" t="s">
        <v>941</v>
      </c>
      <c r="C48" s="586" t="s">
        <v>638</v>
      </c>
      <c r="D48" s="587" t="s">
        <v>1</v>
      </c>
      <c r="E48" s="596">
        <v>25</v>
      </c>
      <c r="F48" s="596">
        <v>6</v>
      </c>
      <c r="G48" s="596">
        <v>13</v>
      </c>
      <c r="H48" s="596">
        <v>27</v>
      </c>
      <c r="I48" s="596">
        <v>7</v>
      </c>
      <c r="J48" s="596">
        <v>11</v>
      </c>
      <c r="K48" s="596">
        <v>12</v>
      </c>
      <c r="L48" s="596">
        <v>3</v>
      </c>
      <c r="M48" s="596">
        <v>1</v>
      </c>
      <c r="N48" s="596" t="s">
        <v>446</v>
      </c>
      <c r="O48" s="596">
        <v>6</v>
      </c>
      <c r="P48" s="596">
        <v>4</v>
      </c>
      <c r="Q48" s="596">
        <v>3</v>
      </c>
      <c r="R48" s="596">
        <v>1</v>
      </c>
      <c r="S48" s="596">
        <v>17</v>
      </c>
      <c r="T48" s="596">
        <v>7</v>
      </c>
      <c r="U48" s="145"/>
    </row>
    <row r="49" spans="1:21" ht="18" customHeight="1" x14ac:dyDescent="0.2">
      <c r="A49" s="133" t="s">
        <v>498</v>
      </c>
      <c r="B49" s="220" t="s">
        <v>934</v>
      </c>
      <c r="C49" s="586" t="s">
        <v>950</v>
      </c>
      <c r="D49" s="587" t="s">
        <v>1</v>
      </c>
      <c r="E49" s="596">
        <v>27</v>
      </c>
      <c r="F49" s="596">
        <v>1</v>
      </c>
      <c r="G49" s="596">
        <v>13</v>
      </c>
      <c r="H49" s="596">
        <v>27</v>
      </c>
      <c r="I49" s="596">
        <v>7</v>
      </c>
      <c r="J49" s="596">
        <v>7</v>
      </c>
      <c r="K49" s="596">
        <v>27</v>
      </c>
      <c r="L49" s="596">
        <v>14</v>
      </c>
      <c r="M49" s="596">
        <v>5</v>
      </c>
      <c r="N49" s="596">
        <v>3</v>
      </c>
      <c r="O49" s="596">
        <v>1</v>
      </c>
      <c r="P49" s="596" t="s">
        <v>446</v>
      </c>
      <c r="Q49" s="596">
        <v>2</v>
      </c>
      <c r="R49" s="596">
        <v>2</v>
      </c>
      <c r="S49" s="596">
        <v>16</v>
      </c>
      <c r="T49" s="596">
        <v>11</v>
      </c>
      <c r="U49" s="145"/>
    </row>
    <row r="50" spans="1:21" ht="18" customHeight="1" x14ac:dyDescent="0.2">
      <c r="A50" s="133" t="s">
        <v>498</v>
      </c>
      <c r="B50" s="220" t="s">
        <v>934</v>
      </c>
      <c r="C50" s="586" t="s">
        <v>951</v>
      </c>
      <c r="D50" s="587" t="s">
        <v>1</v>
      </c>
      <c r="E50" s="596">
        <v>1</v>
      </c>
      <c r="F50" s="596" t="s">
        <v>446</v>
      </c>
      <c r="G50" s="596" t="s">
        <v>446</v>
      </c>
      <c r="H50" s="596">
        <v>1</v>
      </c>
      <c r="I50" s="596" t="s">
        <v>446</v>
      </c>
      <c r="J50" s="596" t="s">
        <v>446</v>
      </c>
      <c r="K50" s="596">
        <v>1</v>
      </c>
      <c r="L50" s="596" t="s">
        <v>446</v>
      </c>
      <c r="M50" s="596" t="s">
        <v>446</v>
      </c>
      <c r="N50" s="596" t="s">
        <v>446</v>
      </c>
      <c r="O50" s="596">
        <v>1</v>
      </c>
      <c r="P50" s="596" t="s">
        <v>446</v>
      </c>
      <c r="Q50" s="596">
        <v>1</v>
      </c>
      <c r="R50" s="596">
        <v>1</v>
      </c>
      <c r="S50" s="596">
        <v>1</v>
      </c>
      <c r="T50" s="596" t="s">
        <v>446</v>
      </c>
      <c r="U50" s="145"/>
    </row>
    <row r="51" spans="1:21" ht="18" customHeight="1" x14ac:dyDescent="0.2">
      <c r="A51" s="133" t="s">
        <v>1098</v>
      </c>
      <c r="B51" s="220" t="s">
        <v>941</v>
      </c>
      <c r="C51" s="586" t="s">
        <v>952</v>
      </c>
      <c r="D51" s="587" t="s">
        <v>1</v>
      </c>
      <c r="E51" s="596">
        <v>6</v>
      </c>
      <c r="F51" s="596" t="s">
        <v>446</v>
      </c>
      <c r="G51" s="596" t="s">
        <v>446</v>
      </c>
      <c r="H51" s="596">
        <v>6</v>
      </c>
      <c r="I51" s="596" t="s">
        <v>446</v>
      </c>
      <c r="J51" s="596" t="s">
        <v>446</v>
      </c>
      <c r="K51" s="596">
        <v>6</v>
      </c>
      <c r="L51" s="596" t="s">
        <v>446</v>
      </c>
      <c r="M51" s="596" t="s">
        <v>446</v>
      </c>
      <c r="N51" s="596" t="s">
        <v>446</v>
      </c>
      <c r="O51" s="596" t="s">
        <v>446</v>
      </c>
      <c r="P51" s="596" t="s">
        <v>446</v>
      </c>
      <c r="Q51" s="596" t="s">
        <v>446</v>
      </c>
      <c r="R51" s="596" t="s">
        <v>446</v>
      </c>
      <c r="S51" s="596" t="s">
        <v>446</v>
      </c>
      <c r="T51" s="596" t="s">
        <v>446</v>
      </c>
      <c r="U51" s="145"/>
    </row>
    <row r="52" spans="1:21" ht="18" customHeight="1" x14ac:dyDescent="0.2">
      <c r="A52" s="133" t="s">
        <v>1098</v>
      </c>
      <c r="B52" s="220" t="s">
        <v>941</v>
      </c>
      <c r="C52" s="586" t="s">
        <v>953</v>
      </c>
      <c r="D52" s="587" t="s">
        <v>1</v>
      </c>
      <c r="E52" s="596">
        <v>4</v>
      </c>
      <c r="F52" s="596" t="s">
        <v>446</v>
      </c>
      <c r="G52" s="596" t="s">
        <v>446</v>
      </c>
      <c r="H52" s="596">
        <v>4</v>
      </c>
      <c r="I52" s="596" t="s">
        <v>446</v>
      </c>
      <c r="J52" s="596" t="s">
        <v>446</v>
      </c>
      <c r="K52" s="596">
        <v>4</v>
      </c>
      <c r="L52" s="596" t="s">
        <v>446</v>
      </c>
      <c r="M52" s="596" t="s">
        <v>446</v>
      </c>
      <c r="N52" s="596" t="s">
        <v>446</v>
      </c>
      <c r="O52" s="596" t="s">
        <v>446</v>
      </c>
      <c r="P52" s="596" t="s">
        <v>446</v>
      </c>
      <c r="Q52" s="596" t="s">
        <v>446</v>
      </c>
      <c r="R52" s="596" t="s">
        <v>446</v>
      </c>
      <c r="S52" s="596" t="s">
        <v>446</v>
      </c>
      <c r="T52" s="596" t="s">
        <v>446</v>
      </c>
      <c r="U52" s="145"/>
    </row>
    <row r="53" spans="1:21" ht="18" customHeight="1" x14ac:dyDescent="0.2">
      <c r="A53" s="133" t="s">
        <v>1098</v>
      </c>
      <c r="B53" s="220" t="s">
        <v>941</v>
      </c>
      <c r="C53" s="586" t="s">
        <v>954</v>
      </c>
      <c r="D53" s="587" t="s">
        <v>1</v>
      </c>
      <c r="E53" s="596" t="s">
        <v>446</v>
      </c>
      <c r="F53" s="596" t="s">
        <v>446</v>
      </c>
      <c r="G53" s="596" t="s">
        <v>446</v>
      </c>
      <c r="H53" s="596" t="s">
        <v>446</v>
      </c>
      <c r="I53" s="596" t="s">
        <v>446</v>
      </c>
      <c r="J53" s="596" t="s">
        <v>446</v>
      </c>
      <c r="K53" s="596" t="s">
        <v>446</v>
      </c>
      <c r="L53" s="596" t="s">
        <v>446</v>
      </c>
      <c r="M53" s="596" t="s">
        <v>446</v>
      </c>
      <c r="N53" s="596" t="s">
        <v>446</v>
      </c>
      <c r="O53" s="596" t="s">
        <v>446</v>
      </c>
      <c r="P53" s="596" t="s">
        <v>446</v>
      </c>
      <c r="Q53" s="596" t="s">
        <v>446</v>
      </c>
      <c r="R53" s="596" t="s">
        <v>446</v>
      </c>
      <c r="S53" s="596" t="s">
        <v>446</v>
      </c>
      <c r="T53" s="596" t="s">
        <v>446</v>
      </c>
      <c r="U53" s="145"/>
    </row>
    <row r="54" spans="1:21" ht="18" customHeight="1" x14ac:dyDescent="0.2">
      <c r="A54" s="133" t="s">
        <v>1098</v>
      </c>
      <c r="B54" s="220" t="s">
        <v>941</v>
      </c>
      <c r="C54" s="586" t="s">
        <v>955</v>
      </c>
      <c r="D54" s="587" t="s">
        <v>1</v>
      </c>
      <c r="E54" s="596">
        <v>1</v>
      </c>
      <c r="F54" s="596" t="s">
        <v>446</v>
      </c>
      <c r="G54" s="596" t="s">
        <v>446</v>
      </c>
      <c r="H54" s="596">
        <v>1</v>
      </c>
      <c r="I54" s="596" t="s">
        <v>446</v>
      </c>
      <c r="J54" s="596" t="s">
        <v>446</v>
      </c>
      <c r="K54" s="596">
        <v>1</v>
      </c>
      <c r="L54" s="596" t="s">
        <v>446</v>
      </c>
      <c r="M54" s="596" t="s">
        <v>446</v>
      </c>
      <c r="N54" s="596" t="s">
        <v>446</v>
      </c>
      <c r="O54" s="596" t="s">
        <v>446</v>
      </c>
      <c r="P54" s="596" t="s">
        <v>446</v>
      </c>
      <c r="Q54" s="596" t="s">
        <v>446</v>
      </c>
      <c r="R54" s="596" t="s">
        <v>446</v>
      </c>
      <c r="S54" s="596">
        <v>1</v>
      </c>
      <c r="T54" s="596" t="s">
        <v>446</v>
      </c>
      <c r="U54" s="145"/>
    </row>
    <row r="55" spans="1:21" ht="18" customHeight="1" x14ac:dyDescent="0.2">
      <c r="A55" s="133" t="s">
        <v>1098</v>
      </c>
      <c r="B55" s="220" t="s">
        <v>941</v>
      </c>
      <c r="C55" s="586" t="s">
        <v>956</v>
      </c>
      <c r="D55" s="587" t="s">
        <v>1</v>
      </c>
      <c r="E55" s="596">
        <v>5</v>
      </c>
      <c r="F55" s="596">
        <v>1</v>
      </c>
      <c r="G55" s="596" t="s">
        <v>446</v>
      </c>
      <c r="H55" s="596">
        <v>5</v>
      </c>
      <c r="I55" s="596">
        <v>1</v>
      </c>
      <c r="J55" s="596">
        <v>2</v>
      </c>
      <c r="K55" s="596">
        <v>5</v>
      </c>
      <c r="L55" s="596" t="s">
        <v>446</v>
      </c>
      <c r="M55" s="596" t="s">
        <v>446</v>
      </c>
      <c r="N55" s="596">
        <v>2</v>
      </c>
      <c r="O55" s="596">
        <v>1</v>
      </c>
      <c r="P55" s="596">
        <v>1</v>
      </c>
      <c r="Q55" s="596" t="s">
        <v>446</v>
      </c>
      <c r="R55" s="596" t="s">
        <v>446</v>
      </c>
      <c r="S55" s="596" t="s">
        <v>446</v>
      </c>
      <c r="T55" s="596" t="s">
        <v>446</v>
      </c>
      <c r="U55" s="145"/>
    </row>
    <row r="56" spans="1:21" ht="18" customHeight="1" x14ac:dyDescent="0.2">
      <c r="A56" s="133" t="s">
        <v>1098</v>
      </c>
      <c r="B56" s="220" t="s">
        <v>941</v>
      </c>
      <c r="C56" s="586" t="s">
        <v>957</v>
      </c>
      <c r="D56" s="587" t="s">
        <v>1</v>
      </c>
      <c r="E56" s="596">
        <v>1</v>
      </c>
      <c r="F56" s="596">
        <v>1</v>
      </c>
      <c r="G56" s="596" t="s">
        <v>446</v>
      </c>
      <c r="H56" s="596">
        <v>1</v>
      </c>
      <c r="I56" s="596" t="s">
        <v>446</v>
      </c>
      <c r="J56" s="596">
        <v>1</v>
      </c>
      <c r="K56" s="596">
        <v>1</v>
      </c>
      <c r="L56" s="596" t="s">
        <v>446</v>
      </c>
      <c r="M56" s="596" t="s">
        <v>446</v>
      </c>
      <c r="N56" s="596" t="s">
        <v>446</v>
      </c>
      <c r="O56" s="596">
        <v>1</v>
      </c>
      <c r="P56" s="596" t="s">
        <v>446</v>
      </c>
      <c r="Q56" s="596" t="s">
        <v>446</v>
      </c>
      <c r="R56" s="596" t="s">
        <v>446</v>
      </c>
      <c r="S56" s="596" t="s">
        <v>446</v>
      </c>
      <c r="T56" s="596" t="s">
        <v>446</v>
      </c>
      <c r="U56" s="145"/>
    </row>
    <row r="57" spans="1:21" ht="18" customHeight="1" x14ac:dyDescent="0.2">
      <c r="A57" s="133" t="s">
        <v>1098</v>
      </c>
      <c r="B57" s="220" t="s">
        <v>941</v>
      </c>
      <c r="C57" s="586" t="s">
        <v>958</v>
      </c>
      <c r="D57" s="587" t="s">
        <v>1</v>
      </c>
      <c r="E57" s="596">
        <v>6</v>
      </c>
      <c r="F57" s="596" t="s">
        <v>446</v>
      </c>
      <c r="G57" s="596" t="s">
        <v>446</v>
      </c>
      <c r="H57" s="596">
        <v>6</v>
      </c>
      <c r="I57" s="596" t="s">
        <v>446</v>
      </c>
      <c r="J57" s="596" t="s">
        <v>446</v>
      </c>
      <c r="K57" s="596">
        <v>6</v>
      </c>
      <c r="L57" s="596" t="s">
        <v>446</v>
      </c>
      <c r="M57" s="596" t="s">
        <v>446</v>
      </c>
      <c r="N57" s="596" t="s">
        <v>446</v>
      </c>
      <c r="O57" s="596">
        <v>3</v>
      </c>
      <c r="P57" s="596" t="s">
        <v>446</v>
      </c>
      <c r="Q57" s="596">
        <v>1</v>
      </c>
      <c r="R57" s="596">
        <v>1</v>
      </c>
      <c r="S57" s="596">
        <v>6</v>
      </c>
      <c r="T57" s="596" t="s">
        <v>446</v>
      </c>
      <c r="U57" s="145"/>
    </row>
    <row r="58" spans="1:21" ht="18" customHeight="1" x14ac:dyDescent="0.2">
      <c r="A58" s="133" t="s">
        <v>1099</v>
      </c>
      <c r="B58" s="220" t="s">
        <v>942</v>
      </c>
      <c r="C58" s="586" t="s">
        <v>959</v>
      </c>
      <c r="D58" s="587" t="s">
        <v>1</v>
      </c>
      <c r="E58" s="596">
        <v>23</v>
      </c>
      <c r="F58" s="596">
        <v>2</v>
      </c>
      <c r="G58" s="596">
        <v>8</v>
      </c>
      <c r="H58" s="596">
        <v>23</v>
      </c>
      <c r="I58" s="596">
        <v>2</v>
      </c>
      <c r="J58" s="596">
        <v>8</v>
      </c>
      <c r="K58" s="596">
        <v>23</v>
      </c>
      <c r="L58" s="596">
        <v>9</v>
      </c>
      <c r="M58" s="596">
        <v>3</v>
      </c>
      <c r="N58" s="596">
        <v>2</v>
      </c>
      <c r="O58" s="596">
        <v>3</v>
      </c>
      <c r="P58" s="596" t="s">
        <v>446</v>
      </c>
      <c r="Q58" s="596" t="s">
        <v>446</v>
      </c>
      <c r="R58" s="596" t="s">
        <v>446</v>
      </c>
      <c r="S58" s="596">
        <v>14</v>
      </c>
      <c r="T58" s="596">
        <v>9</v>
      </c>
      <c r="U58" s="145"/>
    </row>
    <row r="59" spans="1:21" ht="18" customHeight="1" x14ac:dyDescent="0.2">
      <c r="A59" s="133" t="s">
        <v>1099</v>
      </c>
      <c r="B59" s="220" t="s">
        <v>942</v>
      </c>
      <c r="C59" s="586" t="s">
        <v>960</v>
      </c>
      <c r="D59" s="587" t="s">
        <v>1</v>
      </c>
      <c r="E59" s="596">
        <v>3</v>
      </c>
      <c r="F59" s="596" t="s">
        <v>446</v>
      </c>
      <c r="G59" s="596" t="s">
        <v>446</v>
      </c>
      <c r="H59" s="596">
        <v>3</v>
      </c>
      <c r="I59" s="596" t="s">
        <v>446</v>
      </c>
      <c r="J59" s="596" t="s">
        <v>446</v>
      </c>
      <c r="K59" s="596">
        <v>3</v>
      </c>
      <c r="L59" s="596" t="s">
        <v>446</v>
      </c>
      <c r="M59" s="596" t="s">
        <v>446</v>
      </c>
      <c r="N59" s="596" t="s">
        <v>446</v>
      </c>
      <c r="O59" s="596">
        <v>3</v>
      </c>
      <c r="P59" s="596" t="s">
        <v>446</v>
      </c>
      <c r="Q59" s="596">
        <v>3</v>
      </c>
      <c r="R59" s="596" t="s">
        <v>446</v>
      </c>
      <c r="S59" s="596">
        <v>3</v>
      </c>
      <c r="T59" s="596" t="s">
        <v>446</v>
      </c>
      <c r="U59" s="145"/>
    </row>
    <row r="60" spans="1:21" ht="18" customHeight="1" x14ac:dyDescent="0.2">
      <c r="A60" s="133" t="s">
        <v>489</v>
      </c>
      <c r="B60" s="220" t="s">
        <v>943</v>
      </c>
      <c r="C60" s="586" t="s">
        <v>961</v>
      </c>
      <c r="D60" s="587" t="s">
        <v>1</v>
      </c>
      <c r="E60" s="596" t="s">
        <v>446</v>
      </c>
      <c r="F60" s="596" t="s">
        <v>446</v>
      </c>
      <c r="G60" s="596" t="s">
        <v>446</v>
      </c>
      <c r="H60" s="596" t="s">
        <v>446</v>
      </c>
      <c r="I60" s="596" t="s">
        <v>446</v>
      </c>
      <c r="J60" s="596" t="s">
        <v>446</v>
      </c>
      <c r="K60" s="596" t="s">
        <v>446</v>
      </c>
      <c r="L60" s="596" t="s">
        <v>446</v>
      </c>
      <c r="M60" s="596" t="s">
        <v>446</v>
      </c>
      <c r="N60" s="596" t="s">
        <v>446</v>
      </c>
      <c r="O60" s="596" t="s">
        <v>446</v>
      </c>
      <c r="P60" s="596" t="s">
        <v>446</v>
      </c>
      <c r="Q60" s="596" t="s">
        <v>446</v>
      </c>
      <c r="R60" s="596" t="s">
        <v>446</v>
      </c>
      <c r="S60" s="596" t="s">
        <v>446</v>
      </c>
      <c r="T60" s="596" t="s">
        <v>446</v>
      </c>
      <c r="U60" s="145"/>
    </row>
    <row r="61" spans="1:21" ht="18" customHeight="1" x14ac:dyDescent="0.2">
      <c r="A61" s="133" t="s">
        <v>489</v>
      </c>
      <c r="B61" s="220" t="s">
        <v>943</v>
      </c>
      <c r="C61" s="586" t="s">
        <v>962</v>
      </c>
      <c r="D61" s="587" t="s">
        <v>1</v>
      </c>
      <c r="E61" s="596">
        <v>7</v>
      </c>
      <c r="F61" s="596" t="s">
        <v>446</v>
      </c>
      <c r="G61" s="596" t="s">
        <v>446</v>
      </c>
      <c r="H61" s="596">
        <v>7</v>
      </c>
      <c r="I61" s="596" t="s">
        <v>446</v>
      </c>
      <c r="J61" s="596" t="s">
        <v>446</v>
      </c>
      <c r="K61" s="596">
        <v>7</v>
      </c>
      <c r="L61" s="596" t="s">
        <v>446</v>
      </c>
      <c r="M61" s="596" t="s">
        <v>446</v>
      </c>
      <c r="N61" s="596" t="s">
        <v>446</v>
      </c>
      <c r="O61" s="596" t="s">
        <v>446</v>
      </c>
      <c r="P61" s="596" t="s">
        <v>446</v>
      </c>
      <c r="Q61" s="596" t="s">
        <v>446</v>
      </c>
      <c r="R61" s="596" t="s">
        <v>446</v>
      </c>
      <c r="S61" s="596" t="s">
        <v>446</v>
      </c>
      <c r="T61" s="596" t="s">
        <v>446</v>
      </c>
      <c r="U61" s="145"/>
    </row>
    <row r="62" spans="1:21" ht="18" customHeight="1" x14ac:dyDescent="0.2">
      <c r="A62" s="133" t="s">
        <v>489</v>
      </c>
      <c r="B62" s="220" t="s">
        <v>943</v>
      </c>
      <c r="C62" s="586" t="s">
        <v>963</v>
      </c>
      <c r="D62" s="587" t="s">
        <v>1</v>
      </c>
      <c r="E62" s="596">
        <v>3</v>
      </c>
      <c r="F62" s="596" t="s">
        <v>446</v>
      </c>
      <c r="G62" s="596">
        <v>2</v>
      </c>
      <c r="H62" s="596">
        <v>1</v>
      </c>
      <c r="I62" s="596" t="s">
        <v>446</v>
      </c>
      <c r="J62" s="596" t="s">
        <v>446</v>
      </c>
      <c r="K62" s="596">
        <v>1</v>
      </c>
      <c r="L62" s="596" t="s">
        <v>446</v>
      </c>
      <c r="M62" s="596" t="s">
        <v>446</v>
      </c>
      <c r="N62" s="596" t="s">
        <v>446</v>
      </c>
      <c r="O62" s="596" t="s">
        <v>446</v>
      </c>
      <c r="P62" s="596" t="s">
        <v>446</v>
      </c>
      <c r="Q62" s="596">
        <v>1</v>
      </c>
      <c r="R62" s="596" t="s">
        <v>446</v>
      </c>
      <c r="S62" s="596">
        <v>2</v>
      </c>
      <c r="T62" s="596" t="s">
        <v>446</v>
      </c>
      <c r="U62" s="145"/>
    </row>
    <row r="63" spans="1:21" ht="18" customHeight="1" x14ac:dyDescent="0.2">
      <c r="A63" s="133" t="s">
        <v>489</v>
      </c>
      <c r="B63" s="220" t="s">
        <v>943</v>
      </c>
      <c r="C63" s="586" t="s">
        <v>964</v>
      </c>
      <c r="D63" s="587" t="s">
        <v>1</v>
      </c>
      <c r="E63" s="596" t="s">
        <v>446</v>
      </c>
      <c r="F63" s="596" t="s">
        <v>446</v>
      </c>
      <c r="G63" s="596" t="s">
        <v>446</v>
      </c>
      <c r="H63" s="596" t="s">
        <v>446</v>
      </c>
      <c r="I63" s="596" t="s">
        <v>446</v>
      </c>
      <c r="J63" s="596" t="s">
        <v>446</v>
      </c>
      <c r="K63" s="596" t="s">
        <v>446</v>
      </c>
      <c r="L63" s="596" t="s">
        <v>446</v>
      </c>
      <c r="M63" s="596" t="s">
        <v>446</v>
      </c>
      <c r="N63" s="596" t="s">
        <v>446</v>
      </c>
      <c r="O63" s="596" t="s">
        <v>446</v>
      </c>
      <c r="P63" s="596" t="s">
        <v>446</v>
      </c>
      <c r="Q63" s="596" t="s">
        <v>446</v>
      </c>
      <c r="R63" s="596" t="s">
        <v>446</v>
      </c>
      <c r="S63" s="596" t="s">
        <v>446</v>
      </c>
      <c r="T63" s="596" t="s">
        <v>446</v>
      </c>
      <c r="U63" s="145"/>
    </row>
    <row r="64" spans="1:21" ht="18" customHeight="1" x14ac:dyDescent="0.2">
      <c r="A64" s="133" t="s">
        <v>489</v>
      </c>
      <c r="B64" s="220" t="s">
        <v>943</v>
      </c>
      <c r="C64" s="586" t="s">
        <v>965</v>
      </c>
      <c r="D64" s="587" t="s">
        <v>1</v>
      </c>
      <c r="E64" s="596">
        <v>3</v>
      </c>
      <c r="F64" s="596" t="s">
        <v>446</v>
      </c>
      <c r="G64" s="596" t="s">
        <v>446</v>
      </c>
      <c r="H64" s="596">
        <v>1</v>
      </c>
      <c r="I64" s="596" t="s">
        <v>446</v>
      </c>
      <c r="J64" s="596" t="s">
        <v>446</v>
      </c>
      <c r="K64" s="596">
        <v>1</v>
      </c>
      <c r="L64" s="596" t="s">
        <v>446</v>
      </c>
      <c r="M64" s="596" t="s">
        <v>446</v>
      </c>
      <c r="N64" s="596" t="s">
        <v>446</v>
      </c>
      <c r="O64" s="596" t="s">
        <v>446</v>
      </c>
      <c r="P64" s="596" t="s">
        <v>446</v>
      </c>
      <c r="Q64" s="596" t="s">
        <v>446</v>
      </c>
      <c r="R64" s="596" t="s">
        <v>446</v>
      </c>
      <c r="S64" s="596" t="s">
        <v>446</v>
      </c>
      <c r="T64" s="596" t="s">
        <v>446</v>
      </c>
      <c r="U64" s="145"/>
    </row>
    <row r="65" spans="1:21" ht="18" customHeight="1" x14ac:dyDescent="0.2">
      <c r="A65" s="133" t="s">
        <v>1099</v>
      </c>
      <c r="B65" s="220" t="s">
        <v>942</v>
      </c>
      <c r="C65" s="586" t="s">
        <v>966</v>
      </c>
      <c r="D65" s="587" t="s">
        <v>1</v>
      </c>
      <c r="E65" s="596" t="s">
        <v>446</v>
      </c>
      <c r="F65" s="596" t="s">
        <v>446</v>
      </c>
      <c r="G65" s="596" t="s">
        <v>446</v>
      </c>
      <c r="H65" s="596" t="s">
        <v>446</v>
      </c>
      <c r="I65" s="596" t="s">
        <v>446</v>
      </c>
      <c r="J65" s="596" t="s">
        <v>446</v>
      </c>
      <c r="K65" s="596">
        <v>1</v>
      </c>
      <c r="L65" s="596" t="s">
        <v>446</v>
      </c>
      <c r="M65" s="596" t="s">
        <v>446</v>
      </c>
      <c r="N65" s="596" t="s">
        <v>446</v>
      </c>
      <c r="O65" s="596" t="s">
        <v>446</v>
      </c>
      <c r="P65" s="596" t="s">
        <v>446</v>
      </c>
      <c r="Q65" s="596" t="s">
        <v>446</v>
      </c>
      <c r="R65" s="596" t="s">
        <v>446</v>
      </c>
      <c r="S65" s="596" t="s">
        <v>446</v>
      </c>
      <c r="T65" s="596" t="s">
        <v>446</v>
      </c>
      <c r="U65" s="145"/>
    </row>
    <row r="66" spans="1:21" ht="18" customHeight="1" x14ac:dyDescent="0.2">
      <c r="A66" s="133" t="s">
        <v>1099</v>
      </c>
      <c r="B66" s="220" t="s">
        <v>942</v>
      </c>
      <c r="C66" s="586" t="s">
        <v>967</v>
      </c>
      <c r="D66" s="587" t="s">
        <v>1</v>
      </c>
      <c r="E66" s="596">
        <v>6</v>
      </c>
      <c r="F66" s="596">
        <v>2</v>
      </c>
      <c r="G66" s="596" t="s">
        <v>446</v>
      </c>
      <c r="H66" s="596">
        <v>6</v>
      </c>
      <c r="I66" s="596">
        <v>1</v>
      </c>
      <c r="J66" s="596">
        <v>1</v>
      </c>
      <c r="K66" s="596">
        <v>6</v>
      </c>
      <c r="L66" s="596">
        <v>2</v>
      </c>
      <c r="M66" s="596">
        <v>1</v>
      </c>
      <c r="N66" s="596">
        <v>1</v>
      </c>
      <c r="O66" s="596">
        <v>2</v>
      </c>
      <c r="P66" s="596" t="s">
        <v>446</v>
      </c>
      <c r="Q66" s="596" t="s">
        <v>446</v>
      </c>
      <c r="R66" s="596" t="s">
        <v>446</v>
      </c>
      <c r="S66" s="596">
        <v>3</v>
      </c>
      <c r="T66" s="596">
        <v>3</v>
      </c>
      <c r="U66" s="145"/>
    </row>
    <row r="67" spans="1:21" ht="18" customHeight="1" x14ac:dyDescent="0.2">
      <c r="A67" s="133" t="s">
        <v>503</v>
      </c>
      <c r="B67" s="220" t="s">
        <v>944</v>
      </c>
      <c r="C67" s="586" t="s">
        <v>968</v>
      </c>
      <c r="D67" s="587" t="s">
        <v>1</v>
      </c>
      <c r="E67" s="596" t="s">
        <v>446</v>
      </c>
      <c r="F67" s="596" t="s">
        <v>446</v>
      </c>
      <c r="G67" s="596" t="s">
        <v>446</v>
      </c>
      <c r="H67" s="596" t="s">
        <v>446</v>
      </c>
      <c r="I67" s="596" t="s">
        <v>446</v>
      </c>
      <c r="J67" s="596" t="s">
        <v>446</v>
      </c>
      <c r="K67" s="596" t="s">
        <v>446</v>
      </c>
      <c r="L67" s="596" t="s">
        <v>446</v>
      </c>
      <c r="M67" s="596" t="s">
        <v>446</v>
      </c>
      <c r="N67" s="596" t="s">
        <v>446</v>
      </c>
      <c r="O67" s="596" t="s">
        <v>446</v>
      </c>
      <c r="P67" s="596" t="s">
        <v>446</v>
      </c>
      <c r="Q67" s="596" t="s">
        <v>446</v>
      </c>
      <c r="R67" s="596" t="s">
        <v>446</v>
      </c>
      <c r="S67" s="596" t="s">
        <v>446</v>
      </c>
      <c r="T67" s="596" t="s">
        <v>446</v>
      </c>
      <c r="U67" s="145"/>
    </row>
    <row r="68" spans="1:21" ht="18" customHeight="1" x14ac:dyDescent="0.2">
      <c r="A68" s="133" t="s">
        <v>503</v>
      </c>
      <c r="B68" s="220" t="s">
        <v>944</v>
      </c>
      <c r="C68" s="586" t="s">
        <v>969</v>
      </c>
      <c r="D68" s="587" t="s">
        <v>1</v>
      </c>
      <c r="E68" s="596">
        <v>1</v>
      </c>
      <c r="F68" s="596" t="s">
        <v>446</v>
      </c>
      <c r="G68" s="596" t="s">
        <v>446</v>
      </c>
      <c r="H68" s="596">
        <v>1</v>
      </c>
      <c r="I68" s="596" t="s">
        <v>446</v>
      </c>
      <c r="J68" s="596" t="s">
        <v>446</v>
      </c>
      <c r="K68" s="596">
        <v>1</v>
      </c>
      <c r="L68" s="596" t="s">
        <v>446</v>
      </c>
      <c r="M68" s="596" t="s">
        <v>446</v>
      </c>
      <c r="N68" s="596" t="s">
        <v>446</v>
      </c>
      <c r="O68" s="596" t="s">
        <v>446</v>
      </c>
      <c r="P68" s="596" t="s">
        <v>446</v>
      </c>
      <c r="Q68" s="596" t="s">
        <v>446</v>
      </c>
      <c r="R68" s="596" t="s">
        <v>446</v>
      </c>
      <c r="S68" s="596" t="s">
        <v>446</v>
      </c>
      <c r="T68" s="596" t="s">
        <v>446</v>
      </c>
      <c r="U68" s="145"/>
    </row>
    <row r="69" spans="1:21" ht="18" customHeight="1" x14ac:dyDescent="0.2">
      <c r="A69" s="133" t="s">
        <v>503</v>
      </c>
      <c r="B69" s="220" t="s">
        <v>944</v>
      </c>
      <c r="C69" s="586" t="s">
        <v>970</v>
      </c>
      <c r="D69" s="587" t="s">
        <v>1</v>
      </c>
      <c r="E69" s="596">
        <v>1</v>
      </c>
      <c r="F69" s="596" t="s">
        <v>446</v>
      </c>
      <c r="G69" s="596" t="s">
        <v>446</v>
      </c>
      <c r="H69" s="596">
        <v>2</v>
      </c>
      <c r="I69" s="596" t="s">
        <v>446</v>
      </c>
      <c r="J69" s="596" t="s">
        <v>446</v>
      </c>
      <c r="K69" s="596" t="s">
        <v>446</v>
      </c>
      <c r="L69" s="596" t="s">
        <v>446</v>
      </c>
      <c r="M69" s="596" t="s">
        <v>446</v>
      </c>
      <c r="N69" s="596">
        <v>1</v>
      </c>
      <c r="O69" s="596" t="s">
        <v>446</v>
      </c>
      <c r="P69" s="596" t="s">
        <v>446</v>
      </c>
      <c r="Q69" s="596" t="s">
        <v>446</v>
      </c>
      <c r="R69" s="596" t="s">
        <v>446</v>
      </c>
      <c r="S69" s="596" t="s">
        <v>446</v>
      </c>
      <c r="T69" s="596" t="s">
        <v>446</v>
      </c>
      <c r="U69" s="145"/>
    </row>
    <row r="70" spans="1:21" ht="18" customHeight="1" x14ac:dyDescent="0.2">
      <c r="A70" s="133" t="s">
        <v>503</v>
      </c>
      <c r="B70" s="220" t="s">
        <v>944</v>
      </c>
      <c r="C70" s="586" t="s">
        <v>971</v>
      </c>
      <c r="D70" s="587" t="s">
        <v>1</v>
      </c>
      <c r="E70" s="596">
        <v>3</v>
      </c>
      <c r="F70" s="596" t="s">
        <v>446</v>
      </c>
      <c r="G70" s="596">
        <v>1</v>
      </c>
      <c r="H70" s="596">
        <v>3</v>
      </c>
      <c r="I70" s="596" t="s">
        <v>446</v>
      </c>
      <c r="J70" s="596">
        <v>1</v>
      </c>
      <c r="K70" s="596">
        <v>3</v>
      </c>
      <c r="L70" s="596">
        <v>2</v>
      </c>
      <c r="M70" s="596" t="s">
        <v>446</v>
      </c>
      <c r="N70" s="596" t="s">
        <v>446</v>
      </c>
      <c r="O70" s="596">
        <v>1</v>
      </c>
      <c r="P70" s="596" t="s">
        <v>446</v>
      </c>
      <c r="Q70" s="596" t="s">
        <v>446</v>
      </c>
      <c r="R70" s="596" t="s">
        <v>446</v>
      </c>
      <c r="S70" s="596">
        <v>2</v>
      </c>
      <c r="T70" s="596">
        <v>1</v>
      </c>
      <c r="U70" s="145"/>
    </row>
    <row r="71" spans="1:21" ht="18" customHeight="1" x14ac:dyDescent="0.2">
      <c r="A71" s="133" t="s">
        <v>503</v>
      </c>
      <c r="B71" s="220" t="s">
        <v>944</v>
      </c>
      <c r="C71" s="586" t="s">
        <v>972</v>
      </c>
      <c r="D71" s="587" t="s">
        <v>1</v>
      </c>
      <c r="E71" s="596" t="s">
        <v>446</v>
      </c>
      <c r="F71" s="596" t="s">
        <v>446</v>
      </c>
      <c r="G71" s="596" t="s">
        <v>446</v>
      </c>
      <c r="H71" s="596" t="s">
        <v>446</v>
      </c>
      <c r="I71" s="596" t="s">
        <v>446</v>
      </c>
      <c r="J71" s="596" t="s">
        <v>446</v>
      </c>
      <c r="K71" s="596" t="s">
        <v>446</v>
      </c>
      <c r="L71" s="596" t="s">
        <v>446</v>
      </c>
      <c r="M71" s="596" t="s">
        <v>446</v>
      </c>
      <c r="N71" s="596" t="s">
        <v>446</v>
      </c>
      <c r="O71" s="596" t="s">
        <v>446</v>
      </c>
      <c r="P71" s="596" t="s">
        <v>446</v>
      </c>
      <c r="Q71" s="596" t="s">
        <v>446</v>
      </c>
      <c r="R71" s="596" t="s">
        <v>446</v>
      </c>
      <c r="S71" s="596" t="s">
        <v>446</v>
      </c>
      <c r="T71" s="596" t="s">
        <v>446</v>
      </c>
      <c r="U71" s="145"/>
    </row>
    <row r="72" spans="1:21" ht="18" customHeight="1" x14ac:dyDescent="0.2">
      <c r="A72" s="133" t="s">
        <v>503</v>
      </c>
      <c r="B72" s="220" t="s">
        <v>944</v>
      </c>
      <c r="C72" s="586" t="s">
        <v>973</v>
      </c>
      <c r="D72" s="587" t="s">
        <v>1</v>
      </c>
      <c r="E72" s="596" t="s">
        <v>446</v>
      </c>
      <c r="F72" s="596" t="s">
        <v>446</v>
      </c>
      <c r="G72" s="596" t="s">
        <v>446</v>
      </c>
      <c r="H72" s="596" t="s">
        <v>446</v>
      </c>
      <c r="I72" s="596" t="s">
        <v>446</v>
      </c>
      <c r="J72" s="596" t="s">
        <v>446</v>
      </c>
      <c r="K72" s="596">
        <v>1</v>
      </c>
      <c r="L72" s="596">
        <v>1</v>
      </c>
      <c r="M72" s="596" t="s">
        <v>446</v>
      </c>
      <c r="N72" s="596" t="s">
        <v>446</v>
      </c>
      <c r="O72" s="596" t="s">
        <v>446</v>
      </c>
      <c r="P72" s="596" t="s">
        <v>446</v>
      </c>
      <c r="Q72" s="596">
        <v>1</v>
      </c>
      <c r="R72" s="596">
        <v>1</v>
      </c>
      <c r="S72" s="596">
        <v>1</v>
      </c>
      <c r="T72" s="596" t="s">
        <v>446</v>
      </c>
      <c r="U72" s="145"/>
    </row>
    <row r="73" spans="1:21" ht="18" customHeight="1" x14ac:dyDescent="0.2">
      <c r="A73" s="133" t="s">
        <v>503</v>
      </c>
      <c r="B73" s="220" t="s">
        <v>944</v>
      </c>
      <c r="C73" s="586" t="s">
        <v>974</v>
      </c>
      <c r="D73" s="587" t="s">
        <v>1</v>
      </c>
      <c r="E73" s="596" t="s">
        <v>446</v>
      </c>
      <c r="F73" s="596" t="s">
        <v>446</v>
      </c>
      <c r="G73" s="596" t="s">
        <v>446</v>
      </c>
      <c r="H73" s="596" t="s">
        <v>446</v>
      </c>
      <c r="I73" s="596" t="s">
        <v>446</v>
      </c>
      <c r="J73" s="596" t="s">
        <v>446</v>
      </c>
      <c r="K73" s="596" t="s">
        <v>446</v>
      </c>
      <c r="L73" s="596" t="s">
        <v>446</v>
      </c>
      <c r="M73" s="596" t="s">
        <v>446</v>
      </c>
      <c r="N73" s="596" t="s">
        <v>446</v>
      </c>
      <c r="O73" s="596" t="s">
        <v>446</v>
      </c>
      <c r="P73" s="596" t="s">
        <v>446</v>
      </c>
      <c r="Q73" s="596" t="s">
        <v>446</v>
      </c>
      <c r="R73" s="596" t="s">
        <v>446</v>
      </c>
      <c r="S73" s="596" t="s">
        <v>446</v>
      </c>
      <c r="T73" s="596" t="s">
        <v>446</v>
      </c>
      <c r="U73" s="145"/>
    </row>
    <row r="74" spans="1:21" ht="18" customHeight="1" x14ac:dyDescent="0.2">
      <c r="A74" s="133" t="s">
        <v>503</v>
      </c>
      <c r="B74" s="220" t="s">
        <v>944</v>
      </c>
      <c r="C74" s="586" t="s">
        <v>975</v>
      </c>
      <c r="D74" s="587" t="s">
        <v>1</v>
      </c>
      <c r="E74" s="596">
        <v>2</v>
      </c>
      <c r="F74" s="596" t="s">
        <v>446</v>
      </c>
      <c r="G74" s="596">
        <v>2</v>
      </c>
      <c r="H74" s="596">
        <v>1</v>
      </c>
      <c r="I74" s="596" t="s">
        <v>446</v>
      </c>
      <c r="J74" s="596">
        <v>1</v>
      </c>
      <c r="K74" s="596">
        <v>1</v>
      </c>
      <c r="L74" s="596">
        <v>1</v>
      </c>
      <c r="M74" s="596" t="s">
        <v>446</v>
      </c>
      <c r="N74" s="596" t="s">
        <v>446</v>
      </c>
      <c r="O74" s="596">
        <v>1</v>
      </c>
      <c r="P74" s="596" t="s">
        <v>446</v>
      </c>
      <c r="Q74" s="596" t="s">
        <v>446</v>
      </c>
      <c r="R74" s="596" t="s">
        <v>446</v>
      </c>
      <c r="S74" s="596">
        <v>1</v>
      </c>
      <c r="T74" s="596" t="s">
        <v>446</v>
      </c>
      <c r="U74" s="145"/>
    </row>
    <row r="75" spans="1:21" ht="18" customHeight="1" x14ac:dyDescent="0.2">
      <c r="A75" s="133" t="s">
        <v>503</v>
      </c>
      <c r="B75" s="220" t="s">
        <v>944</v>
      </c>
      <c r="C75" s="586" t="s">
        <v>976</v>
      </c>
      <c r="D75" s="587" t="s">
        <v>1</v>
      </c>
      <c r="E75" s="596">
        <v>1</v>
      </c>
      <c r="F75" s="596" t="s">
        <v>446</v>
      </c>
      <c r="G75" s="596" t="s">
        <v>446</v>
      </c>
      <c r="H75" s="596">
        <v>1</v>
      </c>
      <c r="I75" s="596" t="s">
        <v>446</v>
      </c>
      <c r="J75" s="596" t="s">
        <v>446</v>
      </c>
      <c r="K75" s="596">
        <v>1</v>
      </c>
      <c r="L75" s="596" t="s">
        <v>446</v>
      </c>
      <c r="M75" s="596" t="s">
        <v>446</v>
      </c>
      <c r="N75" s="596" t="s">
        <v>446</v>
      </c>
      <c r="O75" s="596" t="s">
        <v>446</v>
      </c>
      <c r="P75" s="596" t="s">
        <v>446</v>
      </c>
      <c r="Q75" s="596" t="s">
        <v>446</v>
      </c>
      <c r="R75" s="596" t="s">
        <v>446</v>
      </c>
      <c r="S75" s="596">
        <v>1</v>
      </c>
      <c r="T75" s="596" t="s">
        <v>446</v>
      </c>
      <c r="U75" s="145"/>
    </row>
    <row r="76" spans="1:21" ht="18" customHeight="1" x14ac:dyDescent="0.2">
      <c r="A76" s="133" t="s">
        <v>503</v>
      </c>
      <c r="B76" s="220" t="s">
        <v>944</v>
      </c>
      <c r="C76" s="586" t="s">
        <v>977</v>
      </c>
      <c r="D76" s="587" t="s">
        <v>1</v>
      </c>
      <c r="E76" s="596">
        <v>6</v>
      </c>
      <c r="F76" s="596" t="s">
        <v>446</v>
      </c>
      <c r="G76" s="596" t="s">
        <v>446</v>
      </c>
      <c r="H76" s="596">
        <v>6</v>
      </c>
      <c r="I76" s="596" t="s">
        <v>446</v>
      </c>
      <c r="J76" s="596" t="s">
        <v>446</v>
      </c>
      <c r="K76" s="596">
        <v>6</v>
      </c>
      <c r="L76" s="596" t="s">
        <v>446</v>
      </c>
      <c r="M76" s="596" t="s">
        <v>446</v>
      </c>
      <c r="N76" s="596">
        <v>2</v>
      </c>
      <c r="O76" s="596" t="s">
        <v>446</v>
      </c>
      <c r="P76" s="596" t="s">
        <v>446</v>
      </c>
      <c r="Q76" s="596">
        <v>1</v>
      </c>
      <c r="R76" s="596">
        <v>1</v>
      </c>
      <c r="S76" s="596">
        <v>3</v>
      </c>
      <c r="T76" s="596">
        <v>3</v>
      </c>
      <c r="U76" s="145"/>
    </row>
    <row r="77" spans="1:21" ht="18" customHeight="1" x14ac:dyDescent="0.2">
      <c r="A77" s="133" t="s">
        <v>503</v>
      </c>
      <c r="B77" s="220" t="s">
        <v>945</v>
      </c>
      <c r="C77" s="586" t="s">
        <v>978</v>
      </c>
      <c r="D77" s="587" t="s">
        <v>1</v>
      </c>
      <c r="E77" s="596">
        <v>4</v>
      </c>
      <c r="F77" s="596" t="s">
        <v>446</v>
      </c>
      <c r="G77" s="596" t="s">
        <v>446</v>
      </c>
      <c r="H77" s="596">
        <v>4</v>
      </c>
      <c r="I77" s="596" t="s">
        <v>446</v>
      </c>
      <c r="J77" s="596" t="s">
        <v>446</v>
      </c>
      <c r="K77" s="596">
        <v>4</v>
      </c>
      <c r="L77" s="596" t="s">
        <v>446</v>
      </c>
      <c r="M77" s="596" t="s">
        <v>446</v>
      </c>
      <c r="N77" s="596">
        <v>1</v>
      </c>
      <c r="O77" s="596">
        <v>1</v>
      </c>
      <c r="P77" s="596" t="s">
        <v>446</v>
      </c>
      <c r="Q77" s="596">
        <v>2</v>
      </c>
      <c r="R77" s="596" t="s">
        <v>446</v>
      </c>
      <c r="S77" s="596">
        <v>3</v>
      </c>
      <c r="T77" s="596">
        <v>1</v>
      </c>
      <c r="U77" s="145"/>
    </row>
    <row r="78" spans="1:21" ht="18" customHeight="1" x14ac:dyDescent="0.2">
      <c r="A78" s="133" t="s">
        <v>503</v>
      </c>
      <c r="B78" s="220" t="s">
        <v>945</v>
      </c>
      <c r="C78" s="586" t="s">
        <v>979</v>
      </c>
      <c r="D78" s="587" t="s">
        <v>1</v>
      </c>
      <c r="E78" s="596">
        <v>9</v>
      </c>
      <c r="F78" s="596" t="s">
        <v>446</v>
      </c>
      <c r="G78" s="596" t="s">
        <v>446</v>
      </c>
      <c r="H78" s="596">
        <v>9</v>
      </c>
      <c r="I78" s="596" t="s">
        <v>446</v>
      </c>
      <c r="J78" s="596" t="s">
        <v>446</v>
      </c>
      <c r="K78" s="596">
        <v>8</v>
      </c>
      <c r="L78" s="596" t="s">
        <v>446</v>
      </c>
      <c r="M78" s="596" t="s">
        <v>446</v>
      </c>
      <c r="N78" s="596" t="s">
        <v>446</v>
      </c>
      <c r="O78" s="596" t="s">
        <v>446</v>
      </c>
      <c r="P78" s="596" t="s">
        <v>446</v>
      </c>
      <c r="Q78" s="596" t="s">
        <v>446</v>
      </c>
      <c r="R78" s="596" t="s">
        <v>446</v>
      </c>
      <c r="S78" s="596">
        <v>6</v>
      </c>
      <c r="T78" s="596">
        <v>3</v>
      </c>
      <c r="U78" s="145"/>
    </row>
    <row r="79" spans="1:21" ht="18" customHeight="1" x14ac:dyDescent="0.2">
      <c r="A79" s="133" t="s">
        <v>503</v>
      </c>
      <c r="B79" s="220" t="s">
        <v>945</v>
      </c>
      <c r="C79" s="586" t="s">
        <v>980</v>
      </c>
      <c r="D79" s="587" t="s">
        <v>1</v>
      </c>
      <c r="E79" s="596" t="s">
        <v>446</v>
      </c>
      <c r="F79" s="596" t="s">
        <v>446</v>
      </c>
      <c r="G79" s="596" t="s">
        <v>446</v>
      </c>
      <c r="H79" s="596" t="s">
        <v>446</v>
      </c>
      <c r="I79" s="596" t="s">
        <v>446</v>
      </c>
      <c r="J79" s="596" t="s">
        <v>446</v>
      </c>
      <c r="K79" s="596" t="s">
        <v>446</v>
      </c>
      <c r="L79" s="596" t="s">
        <v>446</v>
      </c>
      <c r="M79" s="596" t="s">
        <v>446</v>
      </c>
      <c r="N79" s="596" t="s">
        <v>446</v>
      </c>
      <c r="O79" s="596" t="s">
        <v>446</v>
      </c>
      <c r="P79" s="596" t="s">
        <v>446</v>
      </c>
      <c r="Q79" s="596" t="s">
        <v>446</v>
      </c>
      <c r="R79" s="596" t="s">
        <v>446</v>
      </c>
      <c r="S79" s="596" t="s">
        <v>446</v>
      </c>
      <c r="T79" s="596" t="s">
        <v>446</v>
      </c>
      <c r="U79" s="145"/>
    </row>
    <row r="80" spans="1:21" ht="18" customHeight="1" x14ac:dyDescent="0.2">
      <c r="A80" s="133" t="s">
        <v>503</v>
      </c>
      <c r="B80" s="220" t="s">
        <v>945</v>
      </c>
      <c r="C80" s="586" t="s">
        <v>981</v>
      </c>
      <c r="D80" s="587" t="s">
        <v>1</v>
      </c>
      <c r="E80" s="596">
        <v>1</v>
      </c>
      <c r="F80" s="596" t="s">
        <v>446</v>
      </c>
      <c r="G80" s="596">
        <v>1</v>
      </c>
      <c r="H80" s="596">
        <v>1</v>
      </c>
      <c r="I80" s="596" t="s">
        <v>446</v>
      </c>
      <c r="J80" s="596" t="s">
        <v>446</v>
      </c>
      <c r="K80" s="596">
        <v>1</v>
      </c>
      <c r="L80" s="596" t="s">
        <v>446</v>
      </c>
      <c r="M80" s="596">
        <v>1</v>
      </c>
      <c r="N80" s="596" t="s">
        <v>446</v>
      </c>
      <c r="O80" s="596" t="s">
        <v>446</v>
      </c>
      <c r="P80" s="596" t="s">
        <v>446</v>
      </c>
      <c r="Q80" s="596">
        <v>1</v>
      </c>
      <c r="R80" s="596">
        <v>1</v>
      </c>
      <c r="S80" s="596">
        <v>1</v>
      </c>
      <c r="T80" s="596" t="s">
        <v>446</v>
      </c>
      <c r="U80" s="145"/>
    </row>
    <row r="81" spans="1:21" ht="18" customHeight="1" x14ac:dyDescent="0.2">
      <c r="A81" s="133" t="s">
        <v>503</v>
      </c>
      <c r="B81" s="220" t="s">
        <v>944</v>
      </c>
      <c r="C81" s="586" t="s">
        <v>982</v>
      </c>
      <c r="D81" s="587" t="s">
        <v>1</v>
      </c>
      <c r="E81" s="596">
        <v>4</v>
      </c>
      <c r="F81" s="596" t="s">
        <v>446</v>
      </c>
      <c r="G81" s="596" t="s">
        <v>446</v>
      </c>
      <c r="H81" s="596">
        <v>1</v>
      </c>
      <c r="I81" s="596" t="s">
        <v>446</v>
      </c>
      <c r="J81" s="596" t="s">
        <v>446</v>
      </c>
      <c r="K81" s="596">
        <v>2</v>
      </c>
      <c r="L81" s="596" t="s">
        <v>446</v>
      </c>
      <c r="M81" s="596" t="s">
        <v>446</v>
      </c>
      <c r="N81" s="596" t="s">
        <v>446</v>
      </c>
      <c r="O81" s="596" t="s">
        <v>446</v>
      </c>
      <c r="P81" s="596" t="s">
        <v>446</v>
      </c>
      <c r="Q81" s="596">
        <v>1</v>
      </c>
      <c r="R81" s="596" t="s">
        <v>446</v>
      </c>
      <c r="S81" s="596" t="s">
        <v>446</v>
      </c>
      <c r="T81" s="596" t="s">
        <v>446</v>
      </c>
      <c r="U81" s="145"/>
    </row>
    <row r="82" spans="1:21" ht="18" customHeight="1" x14ac:dyDescent="0.2">
      <c r="A82" s="133" t="s">
        <v>503</v>
      </c>
      <c r="B82" s="220" t="s">
        <v>944</v>
      </c>
      <c r="C82" s="586" t="s">
        <v>983</v>
      </c>
      <c r="D82" s="587" t="s">
        <v>1</v>
      </c>
      <c r="E82" s="596" t="s">
        <v>446</v>
      </c>
      <c r="F82" s="596" t="s">
        <v>446</v>
      </c>
      <c r="G82" s="596" t="s">
        <v>446</v>
      </c>
      <c r="H82" s="596" t="s">
        <v>446</v>
      </c>
      <c r="I82" s="596" t="s">
        <v>446</v>
      </c>
      <c r="J82" s="596" t="s">
        <v>446</v>
      </c>
      <c r="K82" s="596" t="s">
        <v>446</v>
      </c>
      <c r="L82" s="596" t="s">
        <v>446</v>
      </c>
      <c r="M82" s="596" t="s">
        <v>446</v>
      </c>
      <c r="N82" s="596" t="s">
        <v>446</v>
      </c>
      <c r="O82" s="596" t="s">
        <v>446</v>
      </c>
      <c r="P82" s="596" t="s">
        <v>446</v>
      </c>
      <c r="Q82" s="596" t="s">
        <v>446</v>
      </c>
      <c r="R82" s="596" t="s">
        <v>446</v>
      </c>
      <c r="S82" s="596" t="s">
        <v>446</v>
      </c>
      <c r="T82" s="596" t="s">
        <v>446</v>
      </c>
      <c r="U82" s="145"/>
    </row>
    <row r="83" spans="1:21" ht="18" customHeight="1" x14ac:dyDescent="0.2">
      <c r="A83" s="133" t="s">
        <v>503</v>
      </c>
      <c r="B83" s="220" t="s">
        <v>944</v>
      </c>
      <c r="C83" s="586" t="s">
        <v>984</v>
      </c>
      <c r="D83" s="587" t="s">
        <v>1</v>
      </c>
      <c r="E83" s="596" t="s">
        <v>446</v>
      </c>
      <c r="F83" s="596" t="s">
        <v>446</v>
      </c>
      <c r="G83" s="596" t="s">
        <v>446</v>
      </c>
      <c r="H83" s="596" t="s">
        <v>446</v>
      </c>
      <c r="I83" s="596" t="s">
        <v>446</v>
      </c>
      <c r="J83" s="596" t="s">
        <v>446</v>
      </c>
      <c r="K83" s="596" t="s">
        <v>446</v>
      </c>
      <c r="L83" s="596" t="s">
        <v>446</v>
      </c>
      <c r="M83" s="596" t="s">
        <v>446</v>
      </c>
      <c r="N83" s="596" t="s">
        <v>446</v>
      </c>
      <c r="O83" s="596" t="s">
        <v>446</v>
      </c>
      <c r="P83" s="596" t="s">
        <v>446</v>
      </c>
      <c r="Q83" s="596" t="s">
        <v>446</v>
      </c>
      <c r="R83" s="596" t="s">
        <v>446</v>
      </c>
      <c r="S83" s="596" t="s">
        <v>446</v>
      </c>
      <c r="T83" s="596" t="s">
        <v>446</v>
      </c>
      <c r="U83" s="145"/>
    </row>
    <row r="84" spans="1:21" ht="18" customHeight="1" x14ac:dyDescent="0.2">
      <c r="A84" s="133" t="s">
        <v>503</v>
      </c>
      <c r="B84" s="220" t="s">
        <v>944</v>
      </c>
      <c r="C84" s="586" t="s">
        <v>985</v>
      </c>
      <c r="D84" s="587" t="s">
        <v>1</v>
      </c>
      <c r="E84" s="596">
        <v>22</v>
      </c>
      <c r="F84" s="596">
        <v>3</v>
      </c>
      <c r="G84" s="596">
        <v>14</v>
      </c>
      <c r="H84" s="596">
        <v>22</v>
      </c>
      <c r="I84" s="596">
        <v>4</v>
      </c>
      <c r="J84" s="596">
        <v>12</v>
      </c>
      <c r="K84" s="596">
        <v>22</v>
      </c>
      <c r="L84" s="596">
        <v>3</v>
      </c>
      <c r="M84" s="596">
        <v>3</v>
      </c>
      <c r="N84" s="596" t="s">
        <v>446</v>
      </c>
      <c r="O84" s="596">
        <v>1</v>
      </c>
      <c r="P84" s="596">
        <v>1</v>
      </c>
      <c r="Q84" s="596">
        <v>13</v>
      </c>
      <c r="R84" s="596">
        <v>13</v>
      </c>
      <c r="S84" s="596">
        <v>10</v>
      </c>
      <c r="T84" s="596">
        <v>7</v>
      </c>
      <c r="U84" s="145"/>
    </row>
    <row r="85" spans="1:21" ht="18" customHeight="1" x14ac:dyDescent="0.2">
      <c r="A85" s="133" t="s">
        <v>503</v>
      </c>
      <c r="B85" s="220" t="s">
        <v>944</v>
      </c>
      <c r="C85" s="586" t="s">
        <v>986</v>
      </c>
      <c r="D85" s="587" t="s">
        <v>1</v>
      </c>
      <c r="E85" s="596">
        <v>2</v>
      </c>
      <c r="F85" s="596" t="s">
        <v>446</v>
      </c>
      <c r="G85" s="596" t="s">
        <v>446</v>
      </c>
      <c r="H85" s="596">
        <v>2</v>
      </c>
      <c r="I85" s="596" t="s">
        <v>446</v>
      </c>
      <c r="J85" s="596" t="s">
        <v>446</v>
      </c>
      <c r="K85" s="596">
        <v>2</v>
      </c>
      <c r="L85" s="596" t="s">
        <v>446</v>
      </c>
      <c r="M85" s="596" t="s">
        <v>446</v>
      </c>
      <c r="N85" s="596" t="s">
        <v>446</v>
      </c>
      <c r="O85" s="596" t="s">
        <v>446</v>
      </c>
      <c r="P85" s="596" t="s">
        <v>446</v>
      </c>
      <c r="Q85" s="596">
        <v>2</v>
      </c>
      <c r="R85" s="596">
        <v>2</v>
      </c>
      <c r="S85" s="596">
        <v>2</v>
      </c>
      <c r="T85" s="596" t="s">
        <v>446</v>
      </c>
      <c r="U85" s="145"/>
    </row>
    <row r="86" spans="1:21" ht="18" customHeight="1" x14ac:dyDescent="0.2">
      <c r="A86" s="133" t="s">
        <v>508</v>
      </c>
      <c r="B86" s="220" t="s">
        <v>512</v>
      </c>
      <c r="C86" s="586" t="s">
        <v>987</v>
      </c>
      <c r="D86" s="587" t="s">
        <v>1</v>
      </c>
      <c r="E86" s="596" t="s">
        <v>446</v>
      </c>
      <c r="F86" s="596" t="s">
        <v>446</v>
      </c>
      <c r="G86" s="596" t="s">
        <v>446</v>
      </c>
      <c r="H86" s="596" t="s">
        <v>446</v>
      </c>
      <c r="I86" s="596" t="s">
        <v>446</v>
      </c>
      <c r="J86" s="596" t="s">
        <v>446</v>
      </c>
      <c r="K86" s="596" t="s">
        <v>446</v>
      </c>
      <c r="L86" s="596" t="s">
        <v>446</v>
      </c>
      <c r="M86" s="596" t="s">
        <v>446</v>
      </c>
      <c r="N86" s="596" t="s">
        <v>446</v>
      </c>
      <c r="O86" s="596" t="s">
        <v>446</v>
      </c>
      <c r="P86" s="596" t="s">
        <v>446</v>
      </c>
      <c r="Q86" s="596" t="s">
        <v>446</v>
      </c>
      <c r="R86" s="596" t="s">
        <v>446</v>
      </c>
      <c r="S86" s="596" t="s">
        <v>446</v>
      </c>
      <c r="T86" s="596" t="s">
        <v>446</v>
      </c>
      <c r="U86" s="145"/>
    </row>
    <row r="87" spans="1:21" ht="18" customHeight="1" x14ac:dyDescent="0.2">
      <c r="A87" s="133" t="s">
        <v>513</v>
      </c>
      <c r="B87" s="220" t="s">
        <v>933</v>
      </c>
      <c r="C87" s="586" t="s">
        <v>988</v>
      </c>
      <c r="D87" s="587" t="s">
        <v>1</v>
      </c>
      <c r="E87" s="596">
        <v>7</v>
      </c>
      <c r="F87" s="596">
        <v>2</v>
      </c>
      <c r="G87" s="596">
        <v>3</v>
      </c>
      <c r="H87" s="596">
        <v>7</v>
      </c>
      <c r="I87" s="596">
        <v>3</v>
      </c>
      <c r="J87" s="596">
        <v>4</v>
      </c>
      <c r="K87" s="596">
        <v>7</v>
      </c>
      <c r="L87" s="596">
        <v>2</v>
      </c>
      <c r="M87" s="596">
        <v>1</v>
      </c>
      <c r="N87" s="596" t="s">
        <v>446</v>
      </c>
      <c r="O87" s="596" t="s">
        <v>446</v>
      </c>
      <c r="P87" s="596" t="s">
        <v>446</v>
      </c>
      <c r="Q87" s="596" t="s">
        <v>446</v>
      </c>
      <c r="R87" s="596" t="s">
        <v>446</v>
      </c>
      <c r="S87" s="596">
        <v>1</v>
      </c>
      <c r="T87" s="596" t="s">
        <v>446</v>
      </c>
      <c r="U87" s="145"/>
    </row>
    <row r="88" spans="1:21" ht="18" customHeight="1" x14ac:dyDescent="0.2">
      <c r="A88" s="133" t="s">
        <v>513</v>
      </c>
      <c r="B88" s="220" t="s">
        <v>933</v>
      </c>
      <c r="C88" s="586" t="s">
        <v>989</v>
      </c>
      <c r="D88" s="587" t="s">
        <v>1</v>
      </c>
      <c r="E88" s="596">
        <v>3</v>
      </c>
      <c r="F88" s="596">
        <v>3</v>
      </c>
      <c r="G88" s="596" t="s">
        <v>446</v>
      </c>
      <c r="H88" s="596">
        <v>2</v>
      </c>
      <c r="I88" s="596">
        <v>2</v>
      </c>
      <c r="J88" s="596" t="s">
        <v>446</v>
      </c>
      <c r="K88" s="596">
        <v>6</v>
      </c>
      <c r="L88" s="596">
        <v>6</v>
      </c>
      <c r="M88" s="596" t="s">
        <v>446</v>
      </c>
      <c r="N88" s="596">
        <v>1</v>
      </c>
      <c r="O88" s="596">
        <v>5</v>
      </c>
      <c r="P88" s="596" t="s">
        <v>446</v>
      </c>
      <c r="Q88" s="596">
        <v>1</v>
      </c>
      <c r="R88" s="596" t="s">
        <v>446</v>
      </c>
      <c r="S88" s="596">
        <v>6</v>
      </c>
      <c r="T88" s="596">
        <v>7</v>
      </c>
      <c r="U88" s="145"/>
    </row>
    <row r="89" spans="1:21" ht="18" customHeight="1" x14ac:dyDescent="0.2">
      <c r="A89" s="133" t="s">
        <v>508</v>
      </c>
      <c r="B89" s="220" t="s">
        <v>512</v>
      </c>
      <c r="C89" s="586" t="s">
        <v>990</v>
      </c>
      <c r="D89" s="587" t="s">
        <v>1</v>
      </c>
      <c r="E89" s="596">
        <v>2</v>
      </c>
      <c r="F89" s="596" t="s">
        <v>446</v>
      </c>
      <c r="G89" s="596" t="s">
        <v>446</v>
      </c>
      <c r="H89" s="596">
        <v>1</v>
      </c>
      <c r="I89" s="596" t="s">
        <v>446</v>
      </c>
      <c r="J89" s="596" t="s">
        <v>446</v>
      </c>
      <c r="K89" s="596">
        <v>1</v>
      </c>
      <c r="L89" s="596" t="s">
        <v>446</v>
      </c>
      <c r="M89" s="596" t="s">
        <v>446</v>
      </c>
      <c r="N89" s="596" t="s">
        <v>446</v>
      </c>
      <c r="O89" s="596" t="s">
        <v>446</v>
      </c>
      <c r="P89" s="596" t="s">
        <v>446</v>
      </c>
      <c r="Q89" s="596" t="s">
        <v>446</v>
      </c>
      <c r="R89" s="596" t="s">
        <v>446</v>
      </c>
      <c r="S89" s="596">
        <v>1</v>
      </c>
      <c r="T89" s="596">
        <v>2</v>
      </c>
      <c r="U89" s="145"/>
    </row>
    <row r="90" spans="1:21" ht="18" customHeight="1" x14ac:dyDescent="0.2">
      <c r="A90" s="133" t="s">
        <v>508</v>
      </c>
      <c r="B90" s="220" t="s">
        <v>512</v>
      </c>
      <c r="C90" s="586" t="s">
        <v>991</v>
      </c>
      <c r="D90" s="587" t="s">
        <v>1</v>
      </c>
      <c r="E90" s="596" t="s">
        <v>446</v>
      </c>
      <c r="F90" s="596" t="s">
        <v>446</v>
      </c>
      <c r="G90" s="596" t="s">
        <v>446</v>
      </c>
      <c r="H90" s="596" t="s">
        <v>446</v>
      </c>
      <c r="I90" s="596" t="s">
        <v>446</v>
      </c>
      <c r="J90" s="596" t="s">
        <v>446</v>
      </c>
      <c r="K90" s="596" t="s">
        <v>446</v>
      </c>
      <c r="L90" s="596" t="s">
        <v>446</v>
      </c>
      <c r="M90" s="596" t="s">
        <v>446</v>
      </c>
      <c r="N90" s="596" t="s">
        <v>446</v>
      </c>
      <c r="O90" s="596" t="s">
        <v>446</v>
      </c>
      <c r="P90" s="596" t="s">
        <v>446</v>
      </c>
      <c r="Q90" s="596" t="s">
        <v>446</v>
      </c>
      <c r="R90" s="596" t="s">
        <v>446</v>
      </c>
      <c r="S90" s="596" t="s">
        <v>446</v>
      </c>
      <c r="T90" s="596" t="s">
        <v>446</v>
      </c>
      <c r="U90" s="145"/>
    </row>
    <row r="91" spans="1:21" ht="18" customHeight="1" x14ac:dyDescent="0.2">
      <c r="A91" s="133" t="s">
        <v>508</v>
      </c>
      <c r="B91" s="220" t="s">
        <v>512</v>
      </c>
      <c r="C91" s="586" t="s">
        <v>992</v>
      </c>
      <c r="D91" s="587" t="s">
        <v>1</v>
      </c>
      <c r="E91" s="596">
        <v>3</v>
      </c>
      <c r="F91" s="596" t="s">
        <v>446</v>
      </c>
      <c r="G91" s="596" t="s">
        <v>446</v>
      </c>
      <c r="H91" s="596">
        <v>3</v>
      </c>
      <c r="I91" s="596" t="s">
        <v>446</v>
      </c>
      <c r="J91" s="596" t="s">
        <v>446</v>
      </c>
      <c r="K91" s="596">
        <v>3</v>
      </c>
      <c r="L91" s="596" t="s">
        <v>446</v>
      </c>
      <c r="M91" s="596" t="s">
        <v>446</v>
      </c>
      <c r="N91" s="596" t="s">
        <v>446</v>
      </c>
      <c r="O91" s="596">
        <v>1</v>
      </c>
      <c r="P91" s="596">
        <v>1</v>
      </c>
      <c r="Q91" s="596" t="s">
        <v>446</v>
      </c>
      <c r="R91" s="596" t="s">
        <v>446</v>
      </c>
      <c r="S91" s="596">
        <v>2</v>
      </c>
      <c r="T91" s="596" t="s">
        <v>446</v>
      </c>
      <c r="U91" s="145"/>
    </row>
    <row r="92" spans="1:21" ht="18" customHeight="1" x14ac:dyDescent="0.2">
      <c r="A92" s="133" t="s">
        <v>508</v>
      </c>
      <c r="B92" s="220" t="s">
        <v>512</v>
      </c>
      <c r="C92" s="586" t="s">
        <v>993</v>
      </c>
      <c r="D92" s="587" t="s">
        <v>1</v>
      </c>
      <c r="E92" s="596">
        <v>3</v>
      </c>
      <c r="F92" s="596">
        <v>2</v>
      </c>
      <c r="G92" s="596">
        <v>1</v>
      </c>
      <c r="H92" s="596">
        <v>1</v>
      </c>
      <c r="I92" s="596" t="s">
        <v>446</v>
      </c>
      <c r="J92" s="596">
        <v>1</v>
      </c>
      <c r="K92" s="596">
        <v>1</v>
      </c>
      <c r="L92" s="596" t="s">
        <v>446</v>
      </c>
      <c r="M92" s="596">
        <v>1</v>
      </c>
      <c r="N92" s="596" t="s">
        <v>446</v>
      </c>
      <c r="O92" s="596">
        <v>1</v>
      </c>
      <c r="P92" s="596">
        <v>1</v>
      </c>
      <c r="Q92" s="596" t="s">
        <v>446</v>
      </c>
      <c r="R92" s="596" t="s">
        <v>446</v>
      </c>
      <c r="S92" s="596" t="s">
        <v>446</v>
      </c>
      <c r="T92" s="596">
        <v>1</v>
      </c>
      <c r="U92" s="145"/>
    </row>
    <row r="93" spans="1:21" ht="18" customHeight="1" x14ac:dyDescent="0.2">
      <c r="A93" s="133" t="s">
        <v>513</v>
      </c>
      <c r="B93" s="220" t="s">
        <v>933</v>
      </c>
      <c r="C93" s="586" t="s">
        <v>994</v>
      </c>
      <c r="D93" s="587" t="s">
        <v>1</v>
      </c>
      <c r="E93" s="596" t="s">
        <v>446</v>
      </c>
      <c r="F93" s="596" t="s">
        <v>446</v>
      </c>
      <c r="G93" s="596" t="s">
        <v>446</v>
      </c>
      <c r="H93" s="596" t="s">
        <v>446</v>
      </c>
      <c r="I93" s="596" t="s">
        <v>446</v>
      </c>
      <c r="J93" s="596" t="s">
        <v>446</v>
      </c>
      <c r="K93" s="596" t="s">
        <v>446</v>
      </c>
      <c r="L93" s="596" t="s">
        <v>446</v>
      </c>
      <c r="M93" s="596" t="s">
        <v>446</v>
      </c>
      <c r="N93" s="596" t="s">
        <v>446</v>
      </c>
      <c r="O93" s="596" t="s">
        <v>446</v>
      </c>
      <c r="P93" s="596" t="s">
        <v>446</v>
      </c>
      <c r="Q93" s="596" t="s">
        <v>446</v>
      </c>
      <c r="R93" s="596" t="s">
        <v>446</v>
      </c>
      <c r="S93" s="596" t="s">
        <v>446</v>
      </c>
      <c r="T93" s="596" t="s">
        <v>446</v>
      </c>
      <c r="U93" s="145"/>
    </row>
    <row r="94" spans="1:21" ht="18" customHeight="1" x14ac:dyDescent="0.2">
      <c r="A94" s="133" t="s">
        <v>513</v>
      </c>
      <c r="B94" s="220" t="s">
        <v>933</v>
      </c>
      <c r="C94" s="586" t="s">
        <v>995</v>
      </c>
      <c r="D94" s="587" t="s">
        <v>1</v>
      </c>
      <c r="E94" s="596">
        <v>10</v>
      </c>
      <c r="F94" s="596">
        <v>1</v>
      </c>
      <c r="G94" s="596">
        <v>4</v>
      </c>
      <c r="H94" s="596">
        <v>10</v>
      </c>
      <c r="I94" s="596" t="s">
        <v>446</v>
      </c>
      <c r="J94" s="596">
        <v>7</v>
      </c>
      <c r="K94" s="596">
        <v>10</v>
      </c>
      <c r="L94" s="596">
        <v>2</v>
      </c>
      <c r="M94" s="596">
        <v>1</v>
      </c>
      <c r="N94" s="596">
        <v>1</v>
      </c>
      <c r="O94" s="596" t="s">
        <v>446</v>
      </c>
      <c r="P94" s="596" t="s">
        <v>446</v>
      </c>
      <c r="Q94" s="596">
        <v>1</v>
      </c>
      <c r="R94" s="596">
        <v>1</v>
      </c>
      <c r="S94" s="596">
        <v>5</v>
      </c>
      <c r="T94" s="596">
        <v>5</v>
      </c>
      <c r="U94" s="145"/>
    </row>
    <row r="95" spans="1:21" ht="18" customHeight="1" x14ac:dyDescent="0.2">
      <c r="A95" s="133" t="s">
        <v>518</v>
      </c>
      <c r="B95" s="220" t="s">
        <v>939</v>
      </c>
      <c r="C95" s="586" t="s">
        <v>996</v>
      </c>
      <c r="D95" s="587" t="s">
        <v>1</v>
      </c>
      <c r="E95" s="596" t="s">
        <v>446</v>
      </c>
      <c r="F95" s="596" t="s">
        <v>446</v>
      </c>
      <c r="G95" s="596" t="s">
        <v>446</v>
      </c>
      <c r="H95" s="596" t="s">
        <v>446</v>
      </c>
      <c r="I95" s="596" t="s">
        <v>446</v>
      </c>
      <c r="J95" s="596" t="s">
        <v>446</v>
      </c>
      <c r="K95" s="596" t="s">
        <v>446</v>
      </c>
      <c r="L95" s="596" t="s">
        <v>446</v>
      </c>
      <c r="M95" s="596" t="s">
        <v>446</v>
      </c>
      <c r="N95" s="596" t="s">
        <v>446</v>
      </c>
      <c r="O95" s="596" t="s">
        <v>446</v>
      </c>
      <c r="P95" s="596" t="s">
        <v>446</v>
      </c>
      <c r="Q95" s="596" t="s">
        <v>446</v>
      </c>
      <c r="R95" s="596" t="s">
        <v>446</v>
      </c>
      <c r="S95" s="596" t="s">
        <v>446</v>
      </c>
      <c r="T95" s="596" t="s">
        <v>446</v>
      </c>
      <c r="U95" s="145"/>
    </row>
    <row r="96" spans="1:21" ht="18" customHeight="1" x14ac:dyDescent="0.2">
      <c r="A96" s="133" t="s">
        <v>518</v>
      </c>
      <c r="B96" s="220" t="s">
        <v>939</v>
      </c>
      <c r="C96" s="586" t="s">
        <v>997</v>
      </c>
      <c r="D96" s="587" t="s">
        <v>1</v>
      </c>
      <c r="E96" s="596" t="s">
        <v>446</v>
      </c>
      <c r="F96" s="596" t="s">
        <v>446</v>
      </c>
      <c r="G96" s="596" t="s">
        <v>446</v>
      </c>
      <c r="H96" s="596" t="s">
        <v>446</v>
      </c>
      <c r="I96" s="596" t="s">
        <v>446</v>
      </c>
      <c r="J96" s="596" t="s">
        <v>446</v>
      </c>
      <c r="K96" s="596" t="s">
        <v>446</v>
      </c>
      <c r="L96" s="596" t="s">
        <v>446</v>
      </c>
      <c r="M96" s="596" t="s">
        <v>446</v>
      </c>
      <c r="N96" s="596" t="s">
        <v>446</v>
      </c>
      <c r="O96" s="596" t="s">
        <v>446</v>
      </c>
      <c r="P96" s="596" t="s">
        <v>446</v>
      </c>
      <c r="Q96" s="596" t="s">
        <v>446</v>
      </c>
      <c r="R96" s="596" t="s">
        <v>446</v>
      </c>
      <c r="S96" s="596" t="s">
        <v>446</v>
      </c>
      <c r="T96" s="596" t="s">
        <v>446</v>
      </c>
      <c r="U96" s="145"/>
    </row>
    <row r="97" spans="1:21" ht="18" customHeight="1" x14ac:dyDescent="0.2">
      <c r="A97" s="133" t="s">
        <v>1164</v>
      </c>
      <c r="B97" s="220" t="s">
        <v>933</v>
      </c>
      <c r="C97" s="586" t="s">
        <v>998</v>
      </c>
      <c r="D97" s="587" t="s">
        <v>1</v>
      </c>
      <c r="E97" s="596" t="s">
        <v>446</v>
      </c>
      <c r="F97" s="596" t="s">
        <v>446</v>
      </c>
      <c r="G97" s="596" t="s">
        <v>446</v>
      </c>
      <c r="H97" s="596" t="s">
        <v>446</v>
      </c>
      <c r="I97" s="596" t="s">
        <v>446</v>
      </c>
      <c r="J97" s="596" t="s">
        <v>446</v>
      </c>
      <c r="K97" s="596" t="s">
        <v>446</v>
      </c>
      <c r="L97" s="596" t="s">
        <v>446</v>
      </c>
      <c r="M97" s="596" t="s">
        <v>446</v>
      </c>
      <c r="N97" s="596" t="s">
        <v>446</v>
      </c>
      <c r="O97" s="596" t="s">
        <v>446</v>
      </c>
      <c r="P97" s="596" t="s">
        <v>446</v>
      </c>
      <c r="Q97" s="596" t="s">
        <v>446</v>
      </c>
      <c r="R97" s="596" t="s">
        <v>446</v>
      </c>
      <c r="S97" s="596" t="s">
        <v>446</v>
      </c>
      <c r="T97" s="596" t="s">
        <v>446</v>
      </c>
      <c r="U97" s="145"/>
    </row>
    <row r="98" spans="1:21" ht="18" customHeight="1" x14ac:dyDescent="0.2">
      <c r="A98" s="133" t="s">
        <v>518</v>
      </c>
      <c r="B98" s="220" t="s">
        <v>939</v>
      </c>
      <c r="C98" s="586" t="s">
        <v>999</v>
      </c>
      <c r="D98" s="587" t="s">
        <v>1</v>
      </c>
      <c r="E98" s="596" t="s">
        <v>446</v>
      </c>
      <c r="F98" s="596" t="s">
        <v>446</v>
      </c>
      <c r="G98" s="596" t="s">
        <v>446</v>
      </c>
      <c r="H98" s="596" t="s">
        <v>446</v>
      </c>
      <c r="I98" s="596" t="s">
        <v>446</v>
      </c>
      <c r="J98" s="596" t="s">
        <v>446</v>
      </c>
      <c r="K98" s="596" t="s">
        <v>446</v>
      </c>
      <c r="L98" s="596" t="s">
        <v>446</v>
      </c>
      <c r="M98" s="596" t="s">
        <v>446</v>
      </c>
      <c r="N98" s="596" t="s">
        <v>446</v>
      </c>
      <c r="O98" s="596" t="s">
        <v>446</v>
      </c>
      <c r="P98" s="596" t="s">
        <v>446</v>
      </c>
      <c r="Q98" s="596" t="s">
        <v>446</v>
      </c>
      <c r="R98" s="596" t="s">
        <v>446</v>
      </c>
      <c r="S98" s="596" t="s">
        <v>446</v>
      </c>
      <c r="T98" s="596" t="s">
        <v>446</v>
      </c>
      <c r="U98" s="145"/>
    </row>
    <row r="99" spans="1:21" ht="18" customHeight="1" x14ac:dyDescent="0.2">
      <c r="A99" s="133" t="s">
        <v>518</v>
      </c>
      <c r="B99" s="220" t="s">
        <v>939</v>
      </c>
      <c r="C99" s="586" t="s">
        <v>1000</v>
      </c>
      <c r="D99" s="587" t="s">
        <v>1</v>
      </c>
      <c r="E99" s="596">
        <v>2</v>
      </c>
      <c r="F99" s="596" t="s">
        <v>446</v>
      </c>
      <c r="G99" s="596" t="s">
        <v>446</v>
      </c>
      <c r="H99" s="596">
        <v>2</v>
      </c>
      <c r="I99" s="596">
        <v>1</v>
      </c>
      <c r="J99" s="596" t="s">
        <v>446</v>
      </c>
      <c r="K99" s="596">
        <v>2</v>
      </c>
      <c r="L99" s="596" t="s">
        <v>446</v>
      </c>
      <c r="M99" s="596" t="s">
        <v>446</v>
      </c>
      <c r="N99" s="596" t="s">
        <v>446</v>
      </c>
      <c r="O99" s="596" t="s">
        <v>446</v>
      </c>
      <c r="P99" s="596" t="s">
        <v>446</v>
      </c>
      <c r="Q99" s="596" t="s">
        <v>446</v>
      </c>
      <c r="R99" s="596" t="s">
        <v>446</v>
      </c>
      <c r="S99" s="596">
        <v>1</v>
      </c>
      <c r="T99" s="596">
        <v>1</v>
      </c>
      <c r="U99" s="145"/>
    </row>
    <row r="100" spans="1:21" ht="18" customHeight="1" x14ac:dyDescent="0.2">
      <c r="A100" s="133" t="s">
        <v>538</v>
      </c>
      <c r="B100" s="220" t="s">
        <v>946</v>
      </c>
      <c r="C100" s="586" t="s">
        <v>1001</v>
      </c>
      <c r="D100" s="587" t="s">
        <v>1</v>
      </c>
      <c r="E100" s="596">
        <v>6</v>
      </c>
      <c r="F100" s="596">
        <v>3</v>
      </c>
      <c r="G100" s="596">
        <v>3</v>
      </c>
      <c r="H100" s="596">
        <v>6</v>
      </c>
      <c r="I100" s="596">
        <v>4</v>
      </c>
      <c r="J100" s="596">
        <v>2</v>
      </c>
      <c r="K100" s="596">
        <v>4</v>
      </c>
      <c r="L100" s="596">
        <v>2</v>
      </c>
      <c r="M100" s="596">
        <v>2</v>
      </c>
      <c r="N100" s="596">
        <v>2</v>
      </c>
      <c r="O100" s="596">
        <v>2</v>
      </c>
      <c r="P100" s="596" t="s">
        <v>446</v>
      </c>
      <c r="Q100" s="596">
        <v>8</v>
      </c>
      <c r="R100" s="596" t="s">
        <v>446</v>
      </c>
      <c r="S100" s="596" t="s">
        <v>446</v>
      </c>
      <c r="T100" s="596" t="s">
        <v>446</v>
      </c>
      <c r="U100" s="145"/>
    </row>
    <row r="101" spans="1:21" ht="18" customHeight="1" x14ac:dyDescent="0.2">
      <c r="A101" s="133" t="s">
        <v>538</v>
      </c>
      <c r="B101" s="220" t="s">
        <v>946</v>
      </c>
      <c r="C101" s="586" t="s">
        <v>1002</v>
      </c>
      <c r="D101" s="587" t="s">
        <v>1</v>
      </c>
      <c r="E101" s="596" t="s">
        <v>446</v>
      </c>
      <c r="F101" s="596" t="s">
        <v>446</v>
      </c>
      <c r="G101" s="596" t="s">
        <v>446</v>
      </c>
      <c r="H101" s="596" t="s">
        <v>446</v>
      </c>
      <c r="I101" s="596" t="s">
        <v>446</v>
      </c>
      <c r="J101" s="596" t="s">
        <v>446</v>
      </c>
      <c r="K101" s="596" t="s">
        <v>446</v>
      </c>
      <c r="L101" s="596" t="s">
        <v>446</v>
      </c>
      <c r="M101" s="596" t="s">
        <v>446</v>
      </c>
      <c r="N101" s="596" t="s">
        <v>446</v>
      </c>
      <c r="O101" s="596" t="s">
        <v>446</v>
      </c>
      <c r="P101" s="596" t="s">
        <v>446</v>
      </c>
      <c r="Q101" s="596" t="s">
        <v>446</v>
      </c>
      <c r="R101" s="596" t="s">
        <v>446</v>
      </c>
      <c r="S101" s="596" t="s">
        <v>446</v>
      </c>
      <c r="T101" s="596" t="s">
        <v>446</v>
      </c>
      <c r="U101" s="145"/>
    </row>
    <row r="102" spans="1:21" ht="18" customHeight="1" x14ac:dyDescent="0.2">
      <c r="A102" s="133" t="s">
        <v>538</v>
      </c>
      <c r="B102" s="220" t="s">
        <v>946</v>
      </c>
      <c r="C102" s="586" t="s">
        <v>1003</v>
      </c>
      <c r="D102" s="587" t="s">
        <v>1</v>
      </c>
      <c r="E102" s="596">
        <v>4</v>
      </c>
      <c r="F102" s="596" t="s">
        <v>446</v>
      </c>
      <c r="G102" s="596" t="s">
        <v>446</v>
      </c>
      <c r="H102" s="596">
        <v>4</v>
      </c>
      <c r="I102" s="596" t="s">
        <v>446</v>
      </c>
      <c r="J102" s="596" t="s">
        <v>446</v>
      </c>
      <c r="K102" s="596">
        <v>4</v>
      </c>
      <c r="L102" s="596" t="s">
        <v>446</v>
      </c>
      <c r="M102" s="596" t="s">
        <v>446</v>
      </c>
      <c r="N102" s="596" t="s">
        <v>446</v>
      </c>
      <c r="O102" s="596" t="s">
        <v>446</v>
      </c>
      <c r="P102" s="596" t="s">
        <v>446</v>
      </c>
      <c r="Q102" s="596" t="s">
        <v>446</v>
      </c>
      <c r="R102" s="596" t="s">
        <v>446</v>
      </c>
      <c r="S102" s="596">
        <v>1</v>
      </c>
      <c r="T102" s="596">
        <v>3</v>
      </c>
      <c r="U102" s="145"/>
    </row>
    <row r="103" spans="1:21" ht="18" customHeight="1" x14ac:dyDescent="0.2">
      <c r="A103" s="133" t="s">
        <v>538</v>
      </c>
      <c r="B103" s="220" t="s">
        <v>946</v>
      </c>
      <c r="C103" s="586" t="s">
        <v>1004</v>
      </c>
      <c r="D103" s="587" t="s">
        <v>1</v>
      </c>
      <c r="E103" s="596">
        <v>6</v>
      </c>
      <c r="F103" s="596" t="s">
        <v>446</v>
      </c>
      <c r="G103" s="596">
        <v>1</v>
      </c>
      <c r="H103" s="596">
        <v>6</v>
      </c>
      <c r="I103" s="596">
        <v>1</v>
      </c>
      <c r="J103" s="596">
        <v>1</v>
      </c>
      <c r="K103" s="596">
        <v>6</v>
      </c>
      <c r="L103" s="596">
        <v>3</v>
      </c>
      <c r="M103" s="596" t="s">
        <v>446</v>
      </c>
      <c r="N103" s="596" t="s">
        <v>446</v>
      </c>
      <c r="O103" s="596">
        <v>2</v>
      </c>
      <c r="P103" s="596">
        <v>1</v>
      </c>
      <c r="Q103" s="596">
        <v>2</v>
      </c>
      <c r="R103" s="596">
        <v>1</v>
      </c>
      <c r="S103" s="596">
        <v>5</v>
      </c>
      <c r="T103" s="596">
        <v>1</v>
      </c>
      <c r="U103" s="145"/>
    </row>
    <row r="104" spans="1:21" ht="18" customHeight="1" x14ac:dyDescent="0.2">
      <c r="A104" s="133" t="s">
        <v>538</v>
      </c>
      <c r="B104" s="220" t="s">
        <v>946</v>
      </c>
      <c r="C104" s="586" t="s">
        <v>1005</v>
      </c>
      <c r="D104" s="587" t="s">
        <v>1</v>
      </c>
      <c r="E104" s="596" t="s">
        <v>446</v>
      </c>
      <c r="F104" s="596" t="s">
        <v>446</v>
      </c>
      <c r="G104" s="596" t="s">
        <v>446</v>
      </c>
      <c r="H104" s="596" t="s">
        <v>446</v>
      </c>
      <c r="I104" s="596" t="s">
        <v>446</v>
      </c>
      <c r="J104" s="596" t="s">
        <v>446</v>
      </c>
      <c r="K104" s="596" t="s">
        <v>446</v>
      </c>
      <c r="L104" s="596" t="s">
        <v>446</v>
      </c>
      <c r="M104" s="596" t="s">
        <v>446</v>
      </c>
      <c r="N104" s="596" t="s">
        <v>446</v>
      </c>
      <c r="O104" s="596" t="s">
        <v>446</v>
      </c>
      <c r="P104" s="596" t="s">
        <v>446</v>
      </c>
      <c r="Q104" s="596" t="s">
        <v>446</v>
      </c>
      <c r="R104" s="596" t="s">
        <v>446</v>
      </c>
      <c r="S104" s="596" t="s">
        <v>446</v>
      </c>
      <c r="T104" s="596" t="s">
        <v>446</v>
      </c>
      <c r="U104" s="145"/>
    </row>
    <row r="105" spans="1:21" ht="18" customHeight="1" x14ac:dyDescent="0.2">
      <c r="A105" s="133" t="s">
        <v>538</v>
      </c>
      <c r="B105" s="220" t="s">
        <v>946</v>
      </c>
      <c r="C105" s="586" t="s">
        <v>1006</v>
      </c>
      <c r="D105" s="587" t="s">
        <v>1</v>
      </c>
      <c r="E105" s="596">
        <v>1</v>
      </c>
      <c r="F105" s="596" t="s">
        <v>446</v>
      </c>
      <c r="G105" s="596" t="s">
        <v>446</v>
      </c>
      <c r="H105" s="596" t="s">
        <v>446</v>
      </c>
      <c r="I105" s="596" t="s">
        <v>446</v>
      </c>
      <c r="J105" s="596" t="s">
        <v>446</v>
      </c>
      <c r="K105" s="596" t="s">
        <v>446</v>
      </c>
      <c r="L105" s="596" t="s">
        <v>446</v>
      </c>
      <c r="M105" s="596" t="s">
        <v>446</v>
      </c>
      <c r="N105" s="596" t="s">
        <v>446</v>
      </c>
      <c r="O105" s="596">
        <v>1</v>
      </c>
      <c r="P105" s="596" t="s">
        <v>446</v>
      </c>
      <c r="Q105" s="596">
        <v>1</v>
      </c>
      <c r="R105" s="596">
        <v>1</v>
      </c>
      <c r="S105" s="596">
        <v>1</v>
      </c>
      <c r="T105" s="596">
        <v>1</v>
      </c>
      <c r="U105" s="145"/>
    </row>
    <row r="106" spans="1:21" ht="18" customHeight="1" x14ac:dyDescent="0.2">
      <c r="A106" s="133" t="s">
        <v>538</v>
      </c>
      <c r="B106" s="220" t="s">
        <v>946</v>
      </c>
      <c r="C106" s="586" t="s">
        <v>1007</v>
      </c>
      <c r="D106" s="587" t="s">
        <v>1</v>
      </c>
      <c r="E106" s="596" t="s">
        <v>446</v>
      </c>
      <c r="F106" s="596" t="s">
        <v>446</v>
      </c>
      <c r="G106" s="596" t="s">
        <v>446</v>
      </c>
      <c r="H106" s="596" t="s">
        <v>446</v>
      </c>
      <c r="I106" s="596" t="s">
        <v>446</v>
      </c>
      <c r="J106" s="596" t="s">
        <v>446</v>
      </c>
      <c r="K106" s="596" t="s">
        <v>446</v>
      </c>
      <c r="L106" s="596" t="s">
        <v>446</v>
      </c>
      <c r="M106" s="596" t="s">
        <v>446</v>
      </c>
      <c r="N106" s="596" t="s">
        <v>446</v>
      </c>
      <c r="O106" s="596" t="s">
        <v>446</v>
      </c>
      <c r="P106" s="596" t="s">
        <v>446</v>
      </c>
      <c r="Q106" s="596" t="s">
        <v>446</v>
      </c>
      <c r="R106" s="596" t="s">
        <v>446</v>
      </c>
      <c r="S106" s="596" t="s">
        <v>446</v>
      </c>
      <c r="T106" s="596" t="s">
        <v>446</v>
      </c>
      <c r="U106" s="145"/>
    </row>
    <row r="107" spans="1:21" ht="18" customHeight="1" x14ac:dyDescent="0.2">
      <c r="A107" s="133" t="s">
        <v>538</v>
      </c>
      <c r="B107" s="220" t="s">
        <v>946</v>
      </c>
      <c r="C107" s="586" t="s">
        <v>1008</v>
      </c>
      <c r="D107" s="587" t="s">
        <v>1</v>
      </c>
      <c r="E107" s="596">
        <v>4</v>
      </c>
      <c r="F107" s="596" t="s">
        <v>446</v>
      </c>
      <c r="G107" s="596" t="s">
        <v>446</v>
      </c>
      <c r="H107" s="596">
        <v>4</v>
      </c>
      <c r="I107" s="596" t="s">
        <v>446</v>
      </c>
      <c r="J107" s="596" t="s">
        <v>446</v>
      </c>
      <c r="K107" s="596">
        <v>4</v>
      </c>
      <c r="L107" s="596" t="s">
        <v>446</v>
      </c>
      <c r="M107" s="596" t="s">
        <v>446</v>
      </c>
      <c r="N107" s="596" t="s">
        <v>446</v>
      </c>
      <c r="O107" s="596" t="s">
        <v>446</v>
      </c>
      <c r="P107" s="596" t="s">
        <v>446</v>
      </c>
      <c r="Q107" s="596">
        <v>4</v>
      </c>
      <c r="R107" s="596">
        <v>4</v>
      </c>
      <c r="S107" s="596">
        <v>1</v>
      </c>
      <c r="T107" s="596">
        <v>3</v>
      </c>
      <c r="U107" s="145"/>
    </row>
    <row r="108" spans="1:21" ht="18" customHeight="1" x14ac:dyDescent="0.2">
      <c r="A108" s="133" t="s">
        <v>526</v>
      </c>
      <c r="B108" s="220" t="s">
        <v>940</v>
      </c>
      <c r="C108" s="586" t="s">
        <v>1009</v>
      </c>
      <c r="D108" s="587" t="s">
        <v>1</v>
      </c>
      <c r="E108" s="596">
        <v>19</v>
      </c>
      <c r="F108" s="596">
        <v>4</v>
      </c>
      <c r="G108" s="596">
        <v>6</v>
      </c>
      <c r="H108" s="596">
        <v>19</v>
      </c>
      <c r="I108" s="596">
        <v>6</v>
      </c>
      <c r="J108" s="596">
        <v>4</v>
      </c>
      <c r="K108" s="596">
        <v>19</v>
      </c>
      <c r="L108" s="596">
        <v>9</v>
      </c>
      <c r="M108" s="596">
        <v>1</v>
      </c>
      <c r="N108" s="596">
        <v>3</v>
      </c>
      <c r="O108" s="596">
        <v>6</v>
      </c>
      <c r="P108" s="596" t="s">
        <v>446</v>
      </c>
      <c r="Q108" s="596">
        <v>6</v>
      </c>
      <c r="R108" s="596">
        <v>4</v>
      </c>
      <c r="S108" s="596">
        <v>17</v>
      </c>
      <c r="T108" s="596">
        <v>2</v>
      </c>
      <c r="U108" s="145"/>
    </row>
    <row r="109" spans="1:21" ht="18" customHeight="1" x14ac:dyDescent="0.2">
      <c r="A109" s="133" t="s">
        <v>526</v>
      </c>
      <c r="B109" s="220" t="s">
        <v>940</v>
      </c>
      <c r="C109" s="586" t="s">
        <v>1010</v>
      </c>
      <c r="D109" s="587" t="s">
        <v>1</v>
      </c>
      <c r="E109" s="596" t="s">
        <v>446</v>
      </c>
      <c r="F109" s="596" t="s">
        <v>446</v>
      </c>
      <c r="G109" s="596" t="s">
        <v>446</v>
      </c>
      <c r="H109" s="596" t="s">
        <v>446</v>
      </c>
      <c r="I109" s="596" t="s">
        <v>446</v>
      </c>
      <c r="J109" s="596" t="s">
        <v>446</v>
      </c>
      <c r="K109" s="596" t="s">
        <v>446</v>
      </c>
      <c r="L109" s="596" t="s">
        <v>446</v>
      </c>
      <c r="M109" s="596" t="s">
        <v>446</v>
      </c>
      <c r="N109" s="596" t="s">
        <v>446</v>
      </c>
      <c r="O109" s="596" t="s">
        <v>446</v>
      </c>
      <c r="P109" s="596" t="s">
        <v>446</v>
      </c>
      <c r="Q109" s="596" t="s">
        <v>446</v>
      </c>
      <c r="R109" s="596" t="s">
        <v>446</v>
      </c>
      <c r="S109" s="596" t="s">
        <v>446</v>
      </c>
      <c r="T109" s="596" t="s">
        <v>446</v>
      </c>
      <c r="U109" s="145"/>
    </row>
    <row r="110" spans="1:21" ht="18" customHeight="1" x14ac:dyDescent="0.2">
      <c r="A110" s="133" t="s">
        <v>526</v>
      </c>
      <c r="B110" s="220" t="s">
        <v>940</v>
      </c>
      <c r="C110" s="586" t="s">
        <v>1011</v>
      </c>
      <c r="D110" s="587" t="s">
        <v>1</v>
      </c>
      <c r="E110" s="596">
        <v>2</v>
      </c>
      <c r="F110" s="596" t="s">
        <v>446</v>
      </c>
      <c r="G110" s="596">
        <v>2</v>
      </c>
      <c r="H110" s="596">
        <v>1</v>
      </c>
      <c r="I110" s="596">
        <v>1</v>
      </c>
      <c r="J110" s="596" t="s">
        <v>446</v>
      </c>
      <c r="K110" s="596" t="s">
        <v>446</v>
      </c>
      <c r="L110" s="596" t="s">
        <v>446</v>
      </c>
      <c r="M110" s="596" t="s">
        <v>446</v>
      </c>
      <c r="N110" s="596" t="s">
        <v>446</v>
      </c>
      <c r="O110" s="596" t="s">
        <v>446</v>
      </c>
      <c r="P110" s="596" t="s">
        <v>446</v>
      </c>
      <c r="Q110" s="596" t="s">
        <v>446</v>
      </c>
      <c r="R110" s="596" t="s">
        <v>446</v>
      </c>
      <c r="S110" s="596">
        <v>2</v>
      </c>
      <c r="T110" s="596" t="s">
        <v>446</v>
      </c>
      <c r="U110" s="145"/>
    </row>
    <row r="111" spans="1:21" ht="18" customHeight="1" x14ac:dyDescent="0.2">
      <c r="A111" s="133" t="s">
        <v>526</v>
      </c>
      <c r="B111" s="220" t="s">
        <v>940</v>
      </c>
      <c r="C111" s="586" t="s">
        <v>1012</v>
      </c>
      <c r="D111" s="587" t="s">
        <v>1</v>
      </c>
      <c r="E111" s="596">
        <v>2</v>
      </c>
      <c r="F111" s="596" t="s">
        <v>446</v>
      </c>
      <c r="G111" s="596" t="s">
        <v>446</v>
      </c>
      <c r="H111" s="596">
        <v>2</v>
      </c>
      <c r="I111" s="596" t="s">
        <v>446</v>
      </c>
      <c r="J111" s="596" t="s">
        <v>446</v>
      </c>
      <c r="K111" s="596">
        <v>2</v>
      </c>
      <c r="L111" s="596" t="s">
        <v>446</v>
      </c>
      <c r="M111" s="596" t="s">
        <v>446</v>
      </c>
      <c r="N111" s="596">
        <v>2</v>
      </c>
      <c r="O111" s="596">
        <v>2</v>
      </c>
      <c r="P111" s="596" t="s">
        <v>446</v>
      </c>
      <c r="Q111" s="596">
        <v>2</v>
      </c>
      <c r="R111" s="596">
        <v>2</v>
      </c>
      <c r="S111" s="596">
        <v>2</v>
      </c>
      <c r="T111" s="596" t="s">
        <v>446</v>
      </c>
      <c r="U111" s="145"/>
    </row>
    <row r="112" spans="1:21" ht="18" customHeight="1" x14ac:dyDescent="0.2">
      <c r="A112" s="133" t="s">
        <v>543</v>
      </c>
      <c r="B112" s="220" t="s">
        <v>936</v>
      </c>
      <c r="C112" s="586" t="s">
        <v>1013</v>
      </c>
      <c r="D112" s="587" t="s">
        <v>1</v>
      </c>
      <c r="E112" s="596">
        <v>5</v>
      </c>
      <c r="F112" s="596" t="s">
        <v>446</v>
      </c>
      <c r="G112" s="596">
        <v>1</v>
      </c>
      <c r="H112" s="596">
        <v>5</v>
      </c>
      <c r="I112" s="596">
        <v>2</v>
      </c>
      <c r="J112" s="596">
        <v>1</v>
      </c>
      <c r="K112" s="596">
        <v>5</v>
      </c>
      <c r="L112" s="596">
        <v>1</v>
      </c>
      <c r="M112" s="596">
        <v>1</v>
      </c>
      <c r="N112" s="596" t="s">
        <v>446</v>
      </c>
      <c r="O112" s="596" t="s">
        <v>446</v>
      </c>
      <c r="P112" s="596" t="s">
        <v>446</v>
      </c>
      <c r="Q112" s="596">
        <v>2</v>
      </c>
      <c r="R112" s="596">
        <v>2</v>
      </c>
      <c r="S112" s="596">
        <v>3</v>
      </c>
      <c r="T112" s="596">
        <v>2</v>
      </c>
      <c r="U112" s="145"/>
    </row>
    <row r="113" spans="1:21" ht="18" customHeight="1" x14ac:dyDescent="0.2">
      <c r="A113" s="133" t="s">
        <v>543</v>
      </c>
      <c r="B113" s="220" t="s">
        <v>936</v>
      </c>
      <c r="C113" s="586" t="s">
        <v>1014</v>
      </c>
      <c r="D113" s="587" t="s">
        <v>1</v>
      </c>
      <c r="E113" s="596" t="s">
        <v>446</v>
      </c>
      <c r="F113" s="596" t="s">
        <v>446</v>
      </c>
      <c r="G113" s="596" t="s">
        <v>446</v>
      </c>
      <c r="H113" s="596">
        <v>1</v>
      </c>
      <c r="I113" s="596" t="s">
        <v>446</v>
      </c>
      <c r="J113" s="596" t="s">
        <v>446</v>
      </c>
      <c r="K113" s="596" t="s">
        <v>446</v>
      </c>
      <c r="L113" s="596" t="s">
        <v>446</v>
      </c>
      <c r="M113" s="596" t="s">
        <v>446</v>
      </c>
      <c r="N113" s="596" t="s">
        <v>446</v>
      </c>
      <c r="O113" s="596" t="s">
        <v>446</v>
      </c>
      <c r="P113" s="596" t="s">
        <v>446</v>
      </c>
      <c r="Q113" s="596" t="s">
        <v>446</v>
      </c>
      <c r="R113" s="596" t="s">
        <v>446</v>
      </c>
      <c r="S113" s="596">
        <v>1</v>
      </c>
      <c r="T113" s="596" t="s">
        <v>446</v>
      </c>
      <c r="U113" s="145"/>
    </row>
    <row r="114" spans="1:21" ht="18" customHeight="1" x14ac:dyDescent="0.2">
      <c r="A114" s="133" t="s">
        <v>543</v>
      </c>
      <c r="B114" s="220" t="s">
        <v>936</v>
      </c>
      <c r="C114" s="586" t="s">
        <v>1015</v>
      </c>
      <c r="D114" s="587" t="s">
        <v>1</v>
      </c>
      <c r="E114" s="596" t="s">
        <v>446</v>
      </c>
      <c r="F114" s="596" t="s">
        <v>446</v>
      </c>
      <c r="G114" s="596" t="s">
        <v>446</v>
      </c>
      <c r="H114" s="596" t="s">
        <v>446</v>
      </c>
      <c r="I114" s="596" t="s">
        <v>446</v>
      </c>
      <c r="J114" s="596" t="s">
        <v>446</v>
      </c>
      <c r="K114" s="596" t="s">
        <v>446</v>
      </c>
      <c r="L114" s="596" t="s">
        <v>446</v>
      </c>
      <c r="M114" s="596" t="s">
        <v>446</v>
      </c>
      <c r="N114" s="596" t="s">
        <v>446</v>
      </c>
      <c r="O114" s="596" t="s">
        <v>446</v>
      </c>
      <c r="P114" s="596" t="s">
        <v>446</v>
      </c>
      <c r="Q114" s="596" t="s">
        <v>446</v>
      </c>
      <c r="R114" s="596" t="s">
        <v>446</v>
      </c>
      <c r="S114" s="596" t="s">
        <v>446</v>
      </c>
      <c r="T114" s="596" t="s">
        <v>446</v>
      </c>
      <c r="U114" s="145"/>
    </row>
    <row r="115" spans="1:21" ht="18" customHeight="1" x14ac:dyDescent="0.2">
      <c r="A115" s="133" t="s">
        <v>543</v>
      </c>
      <c r="B115" s="220" t="s">
        <v>936</v>
      </c>
      <c r="C115" s="586" t="s">
        <v>1016</v>
      </c>
      <c r="D115" s="587" t="s">
        <v>1</v>
      </c>
      <c r="E115" s="596">
        <v>2</v>
      </c>
      <c r="F115" s="596" t="s">
        <v>446</v>
      </c>
      <c r="G115" s="596" t="s">
        <v>446</v>
      </c>
      <c r="H115" s="596">
        <v>1</v>
      </c>
      <c r="I115" s="596" t="s">
        <v>446</v>
      </c>
      <c r="J115" s="596" t="s">
        <v>446</v>
      </c>
      <c r="K115" s="596">
        <v>2</v>
      </c>
      <c r="L115" s="596" t="s">
        <v>446</v>
      </c>
      <c r="M115" s="596" t="s">
        <v>446</v>
      </c>
      <c r="N115" s="596">
        <v>1</v>
      </c>
      <c r="O115" s="596" t="s">
        <v>446</v>
      </c>
      <c r="P115" s="596" t="s">
        <v>446</v>
      </c>
      <c r="Q115" s="596">
        <v>2</v>
      </c>
      <c r="R115" s="596">
        <v>2</v>
      </c>
      <c r="S115" s="596">
        <v>4</v>
      </c>
      <c r="T115" s="596">
        <v>1</v>
      </c>
      <c r="U115" s="145"/>
    </row>
    <row r="116" spans="1:21" ht="18" customHeight="1" x14ac:dyDescent="0.2">
      <c r="A116" s="133" t="s">
        <v>543</v>
      </c>
      <c r="B116" s="220" t="s">
        <v>936</v>
      </c>
      <c r="C116" s="586" t="s">
        <v>1017</v>
      </c>
      <c r="D116" s="587" t="s">
        <v>1</v>
      </c>
      <c r="E116" s="596" t="s">
        <v>446</v>
      </c>
      <c r="F116" s="596" t="s">
        <v>446</v>
      </c>
      <c r="G116" s="596" t="s">
        <v>446</v>
      </c>
      <c r="H116" s="596" t="s">
        <v>446</v>
      </c>
      <c r="I116" s="596" t="s">
        <v>446</v>
      </c>
      <c r="J116" s="596" t="s">
        <v>446</v>
      </c>
      <c r="K116" s="596" t="s">
        <v>446</v>
      </c>
      <c r="L116" s="596" t="s">
        <v>446</v>
      </c>
      <c r="M116" s="596" t="s">
        <v>446</v>
      </c>
      <c r="N116" s="596" t="s">
        <v>446</v>
      </c>
      <c r="O116" s="596" t="s">
        <v>446</v>
      </c>
      <c r="P116" s="596" t="s">
        <v>446</v>
      </c>
      <c r="Q116" s="596" t="s">
        <v>446</v>
      </c>
      <c r="R116" s="596" t="s">
        <v>446</v>
      </c>
      <c r="S116" s="596" t="s">
        <v>446</v>
      </c>
      <c r="T116" s="596" t="s">
        <v>446</v>
      </c>
      <c r="U116" s="145"/>
    </row>
    <row r="117" spans="1:21" ht="18" customHeight="1" x14ac:dyDescent="0.2">
      <c r="A117" s="133" t="s">
        <v>543</v>
      </c>
      <c r="B117" s="220" t="s">
        <v>936</v>
      </c>
      <c r="C117" s="586" t="s">
        <v>1018</v>
      </c>
      <c r="D117" s="587" t="s">
        <v>1</v>
      </c>
      <c r="E117" s="596">
        <v>2</v>
      </c>
      <c r="F117" s="596" t="s">
        <v>446</v>
      </c>
      <c r="G117" s="596" t="s">
        <v>446</v>
      </c>
      <c r="H117" s="596">
        <v>2</v>
      </c>
      <c r="I117" s="596" t="s">
        <v>446</v>
      </c>
      <c r="J117" s="596" t="s">
        <v>446</v>
      </c>
      <c r="K117" s="596">
        <v>2</v>
      </c>
      <c r="L117" s="596" t="s">
        <v>446</v>
      </c>
      <c r="M117" s="596" t="s">
        <v>446</v>
      </c>
      <c r="N117" s="596">
        <v>1</v>
      </c>
      <c r="O117" s="596">
        <v>1</v>
      </c>
      <c r="P117" s="596" t="s">
        <v>446</v>
      </c>
      <c r="Q117" s="596">
        <v>1</v>
      </c>
      <c r="R117" s="596">
        <v>1</v>
      </c>
      <c r="S117" s="596">
        <v>2</v>
      </c>
      <c r="T117" s="596" t="s">
        <v>446</v>
      </c>
      <c r="U117" s="145"/>
    </row>
    <row r="118" spans="1:21" ht="18" customHeight="1" x14ac:dyDescent="0.2">
      <c r="A118" s="133" t="s">
        <v>538</v>
      </c>
      <c r="B118" s="220" t="s">
        <v>946</v>
      </c>
      <c r="C118" s="586" t="s">
        <v>1019</v>
      </c>
      <c r="D118" s="587" t="s">
        <v>1</v>
      </c>
      <c r="E118" s="596">
        <v>1</v>
      </c>
      <c r="F118" s="596" t="s">
        <v>446</v>
      </c>
      <c r="G118" s="596" t="s">
        <v>446</v>
      </c>
      <c r="H118" s="596">
        <v>1</v>
      </c>
      <c r="I118" s="596" t="s">
        <v>446</v>
      </c>
      <c r="J118" s="596" t="s">
        <v>446</v>
      </c>
      <c r="K118" s="596">
        <v>1</v>
      </c>
      <c r="L118" s="596" t="s">
        <v>446</v>
      </c>
      <c r="M118" s="596" t="s">
        <v>446</v>
      </c>
      <c r="N118" s="596" t="s">
        <v>446</v>
      </c>
      <c r="O118" s="596" t="s">
        <v>446</v>
      </c>
      <c r="P118" s="596" t="s">
        <v>446</v>
      </c>
      <c r="Q118" s="596" t="s">
        <v>446</v>
      </c>
      <c r="R118" s="596" t="s">
        <v>446</v>
      </c>
      <c r="S118" s="596">
        <v>1</v>
      </c>
      <c r="T118" s="596" t="s">
        <v>446</v>
      </c>
      <c r="U118" s="145"/>
    </row>
    <row r="119" spans="1:21" ht="18" customHeight="1" x14ac:dyDescent="0.2">
      <c r="A119" s="133" t="s">
        <v>551</v>
      </c>
      <c r="B119" s="220" t="s">
        <v>605</v>
      </c>
      <c r="C119" s="586" t="s">
        <v>1020</v>
      </c>
      <c r="D119" s="587" t="s">
        <v>1</v>
      </c>
      <c r="E119" s="596">
        <v>4</v>
      </c>
      <c r="F119" s="596" t="s">
        <v>446</v>
      </c>
      <c r="G119" s="596" t="s">
        <v>446</v>
      </c>
      <c r="H119" s="596">
        <v>4</v>
      </c>
      <c r="I119" s="596" t="s">
        <v>446</v>
      </c>
      <c r="J119" s="596" t="s">
        <v>446</v>
      </c>
      <c r="K119" s="596">
        <v>4</v>
      </c>
      <c r="L119" s="596" t="s">
        <v>446</v>
      </c>
      <c r="M119" s="596" t="s">
        <v>446</v>
      </c>
      <c r="N119" s="596" t="s">
        <v>446</v>
      </c>
      <c r="O119" s="596">
        <v>1</v>
      </c>
      <c r="P119" s="596" t="s">
        <v>446</v>
      </c>
      <c r="Q119" s="596" t="s">
        <v>446</v>
      </c>
      <c r="R119" s="596" t="s">
        <v>446</v>
      </c>
      <c r="S119" s="596">
        <v>1</v>
      </c>
      <c r="T119" s="596">
        <v>3</v>
      </c>
      <c r="U119" s="145"/>
    </row>
    <row r="120" spans="1:21" ht="18" customHeight="1" x14ac:dyDescent="0.2">
      <c r="A120" s="133" t="s">
        <v>551</v>
      </c>
      <c r="B120" s="220" t="s">
        <v>605</v>
      </c>
      <c r="C120" s="586" t="s">
        <v>1021</v>
      </c>
      <c r="D120" s="587" t="s">
        <v>1</v>
      </c>
      <c r="E120" s="596" t="s">
        <v>446</v>
      </c>
      <c r="F120" s="596" t="s">
        <v>446</v>
      </c>
      <c r="G120" s="596" t="s">
        <v>446</v>
      </c>
      <c r="H120" s="596" t="s">
        <v>446</v>
      </c>
      <c r="I120" s="596" t="s">
        <v>446</v>
      </c>
      <c r="J120" s="596" t="s">
        <v>446</v>
      </c>
      <c r="K120" s="596" t="s">
        <v>446</v>
      </c>
      <c r="L120" s="596" t="s">
        <v>446</v>
      </c>
      <c r="M120" s="596" t="s">
        <v>446</v>
      </c>
      <c r="N120" s="596" t="s">
        <v>446</v>
      </c>
      <c r="O120" s="596" t="s">
        <v>446</v>
      </c>
      <c r="P120" s="596" t="s">
        <v>446</v>
      </c>
      <c r="Q120" s="596" t="s">
        <v>446</v>
      </c>
      <c r="R120" s="596" t="s">
        <v>446</v>
      </c>
      <c r="S120" s="596" t="s">
        <v>446</v>
      </c>
      <c r="T120" s="596" t="s">
        <v>446</v>
      </c>
      <c r="U120" s="145"/>
    </row>
    <row r="121" spans="1:21" ht="18" customHeight="1" x14ac:dyDescent="0.2">
      <c r="A121" s="133" t="s">
        <v>551</v>
      </c>
      <c r="B121" s="220" t="s">
        <v>605</v>
      </c>
      <c r="C121" s="586" t="s">
        <v>1022</v>
      </c>
      <c r="D121" s="587" t="s">
        <v>1</v>
      </c>
      <c r="E121" s="596" t="s">
        <v>446</v>
      </c>
      <c r="F121" s="596" t="s">
        <v>446</v>
      </c>
      <c r="G121" s="596" t="s">
        <v>446</v>
      </c>
      <c r="H121" s="596" t="s">
        <v>446</v>
      </c>
      <c r="I121" s="596" t="s">
        <v>446</v>
      </c>
      <c r="J121" s="596" t="s">
        <v>446</v>
      </c>
      <c r="K121" s="596" t="s">
        <v>446</v>
      </c>
      <c r="L121" s="596" t="s">
        <v>446</v>
      </c>
      <c r="M121" s="596" t="s">
        <v>446</v>
      </c>
      <c r="N121" s="596" t="s">
        <v>446</v>
      </c>
      <c r="O121" s="596" t="s">
        <v>446</v>
      </c>
      <c r="P121" s="596" t="s">
        <v>446</v>
      </c>
      <c r="Q121" s="596" t="s">
        <v>446</v>
      </c>
      <c r="R121" s="596" t="s">
        <v>446</v>
      </c>
      <c r="S121" s="596" t="s">
        <v>446</v>
      </c>
      <c r="T121" s="596" t="s">
        <v>446</v>
      </c>
      <c r="U121" s="145"/>
    </row>
    <row r="122" spans="1:21" ht="18" customHeight="1" x14ac:dyDescent="0.2">
      <c r="A122" s="133" t="s">
        <v>551</v>
      </c>
      <c r="B122" s="220" t="s">
        <v>605</v>
      </c>
      <c r="C122" s="586" t="s">
        <v>1023</v>
      </c>
      <c r="D122" s="587" t="s">
        <v>1</v>
      </c>
      <c r="E122" s="596">
        <v>3</v>
      </c>
      <c r="F122" s="596" t="s">
        <v>446</v>
      </c>
      <c r="G122" s="596" t="s">
        <v>446</v>
      </c>
      <c r="H122" s="596">
        <v>3</v>
      </c>
      <c r="I122" s="596" t="s">
        <v>446</v>
      </c>
      <c r="J122" s="596" t="s">
        <v>446</v>
      </c>
      <c r="K122" s="596">
        <v>3</v>
      </c>
      <c r="L122" s="596" t="s">
        <v>446</v>
      </c>
      <c r="M122" s="596" t="s">
        <v>446</v>
      </c>
      <c r="N122" s="596" t="s">
        <v>446</v>
      </c>
      <c r="O122" s="596">
        <v>1</v>
      </c>
      <c r="P122" s="596">
        <v>1</v>
      </c>
      <c r="Q122" s="596">
        <v>1</v>
      </c>
      <c r="R122" s="596">
        <v>1</v>
      </c>
      <c r="S122" s="596">
        <v>3</v>
      </c>
      <c r="T122" s="596" t="s">
        <v>446</v>
      </c>
      <c r="U122" s="145"/>
    </row>
    <row r="123" spans="1:21" ht="18" customHeight="1" x14ac:dyDescent="0.2">
      <c r="A123" s="133" t="s">
        <v>551</v>
      </c>
      <c r="B123" s="220" t="s">
        <v>605</v>
      </c>
      <c r="C123" s="586" t="s">
        <v>1024</v>
      </c>
      <c r="D123" s="587" t="s">
        <v>1</v>
      </c>
      <c r="E123" s="596" t="s">
        <v>446</v>
      </c>
      <c r="F123" s="596" t="s">
        <v>446</v>
      </c>
      <c r="G123" s="596" t="s">
        <v>446</v>
      </c>
      <c r="H123" s="596" t="s">
        <v>446</v>
      </c>
      <c r="I123" s="596" t="s">
        <v>446</v>
      </c>
      <c r="J123" s="596" t="s">
        <v>446</v>
      </c>
      <c r="K123" s="596" t="s">
        <v>446</v>
      </c>
      <c r="L123" s="596" t="s">
        <v>446</v>
      </c>
      <c r="M123" s="596" t="s">
        <v>446</v>
      </c>
      <c r="N123" s="596" t="s">
        <v>446</v>
      </c>
      <c r="O123" s="596" t="s">
        <v>446</v>
      </c>
      <c r="P123" s="596" t="s">
        <v>446</v>
      </c>
      <c r="Q123" s="596" t="s">
        <v>446</v>
      </c>
      <c r="R123" s="596" t="s">
        <v>446</v>
      </c>
      <c r="S123" s="596" t="s">
        <v>446</v>
      </c>
      <c r="T123" s="596" t="s">
        <v>446</v>
      </c>
      <c r="U123" s="145"/>
    </row>
    <row r="124" spans="1:21" ht="18" customHeight="1" x14ac:dyDescent="0.2">
      <c r="A124" s="133" t="s">
        <v>551</v>
      </c>
      <c r="B124" s="220" t="s">
        <v>605</v>
      </c>
      <c r="C124" s="586" t="s">
        <v>1025</v>
      </c>
      <c r="D124" s="587" t="s">
        <v>1</v>
      </c>
      <c r="E124" s="596" t="s">
        <v>446</v>
      </c>
      <c r="F124" s="596" t="s">
        <v>446</v>
      </c>
      <c r="G124" s="596" t="s">
        <v>446</v>
      </c>
      <c r="H124" s="596" t="s">
        <v>446</v>
      </c>
      <c r="I124" s="596" t="s">
        <v>446</v>
      </c>
      <c r="J124" s="596" t="s">
        <v>446</v>
      </c>
      <c r="K124" s="596" t="s">
        <v>446</v>
      </c>
      <c r="L124" s="596" t="s">
        <v>446</v>
      </c>
      <c r="M124" s="596" t="s">
        <v>446</v>
      </c>
      <c r="N124" s="596" t="s">
        <v>446</v>
      </c>
      <c r="O124" s="596" t="s">
        <v>446</v>
      </c>
      <c r="P124" s="596" t="s">
        <v>446</v>
      </c>
      <c r="Q124" s="596" t="s">
        <v>446</v>
      </c>
      <c r="R124" s="596" t="s">
        <v>446</v>
      </c>
      <c r="S124" s="596" t="s">
        <v>446</v>
      </c>
      <c r="T124" s="596" t="s">
        <v>446</v>
      </c>
      <c r="U124" s="145"/>
    </row>
    <row r="125" spans="1:21" ht="18" customHeight="1" x14ac:dyDescent="0.2">
      <c r="A125" s="133" t="s">
        <v>551</v>
      </c>
      <c r="B125" s="220" t="s">
        <v>605</v>
      </c>
      <c r="C125" s="586" t="s">
        <v>1026</v>
      </c>
      <c r="D125" s="587" t="s">
        <v>1</v>
      </c>
      <c r="E125" s="596">
        <v>1</v>
      </c>
      <c r="F125" s="596" t="s">
        <v>446</v>
      </c>
      <c r="G125" s="596" t="s">
        <v>446</v>
      </c>
      <c r="H125" s="596">
        <v>1</v>
      </c>
      <c r="I125" s="596" t="s">
        <v>446</v>
      </c>
      <c r="J125" s="596" t="s">
        <v>446</v>
      </c>
      <c r="K125" s="596">
        <v>1</v>
      </c>
      <c r="L125" s="596" t="s">
        <v>446</v>
      </c>
      <c r="M125" s="596" t="s">
        <v>446</v>
      </c>
      <c r="N125" s="596" t="s">
        <v>446</v>
      </c>
      <c r="O125" s="596" t="s">
        <v>446</v>
      </c>
      <c r="P125" s="596" t="s">
        <v>446</v>
      </c>
      <c r="Q125" s="596" t="s">
        <v>446</v>
      </c>
      <c r="R125" s="596" t="s">
        <v>446</v>
      </c>
      <c r="S125" s="596" t="s">
        <v>446</v>
      </c>
      <c r="T125" s="596">
        <v>1</v>
      </c>
      <c r="U125" s="145"/>
    </row>
    <row r="126" spans="1:21" ht="18" customHeight="1" x14ac:dyDescent="0.2">
      <c r="A126" s="133" t="s">
        <v>556</v>
      </c>
      <c r="B126" s="220" t="s">
        <v>602</v>
      </c>
      <c r="C126" s="586" t="s">
        <v>1027</v>
      </c>
      <c r="D126" s="587" t="s">
        <v>1</v>
      </c>
      <c r="E126" s="596" t="s">
        <v>446</v>
      </c>
      <c r="F126" s="596" t="s">
        <v>446</v>
      </c>
      <c r="G126" s="596" t="s">
        <v>446</v>
      </c>
      <c r="H126" s="596" t="s">
        <v>446</v>
      </c>
      <c r="I126" s="596" t="s">
        <v>446</v>
      </c>
      <c r="J126" s="596" t="s">
        <v>446</v>
      </c>
      <c r="K126" s="596" t="s">
        <v>446</v>
      </c>
      <c r="L126" s="596" t="s">
        <v>446</v>
      </c>
      <c r="M126" s="596" t="s">
        <v>446</v>
      </c>
      <c r="N126" s="596" t="s">
        <v>446</v>
      </c>
      <c r="O126" s="596" t="s">
        <v>446</v>
      </c>
      <c r="P126" s="596" t="s">
        <v>446</v>
      </c>
      <c r="Q126" s="596" t="s">
        <v>446</v>
      </c>
      <c r="R126" s="596" t="s">
        <v>446</v>
      </c>
      <c r="S126" s="596" t="s">
        <v>446</v>
      </c>
      <c r="T126" s="596" t="s">
        <v>446</v>
      </c>
      <c r="U126" s="145"/>
    </row>
    <row r="127" spans="1:21" ht="18" customHeight="1" x14ac:dyDescent="0.2">
      <c r="A127" s="133" t="s">
        <v>556</v>
      </c>
      <c r="B127" s="220" t="s">
        <v>602</v>
      </c>
      <c r="C127" s="586" t="s">
        <v>1028</v>
      </c>
      <c r="D127" s="587" t="s">
        <v>1</v>
      </c>
      <c r="E127" s="596">
        <v>2</v>
      </c>
      <c r="F127" s="596">
        <v>1</v>
      </c>
      <c r="G127" s="596" t="s">
        <v>446</v>
      </c>
      <c r="H127" s="596">
        <v>2</v>
      </c>
      <c r="I127" s="596">
        <v>1</v>
      </c>
      <c r="J127" s="596" t="s">
        <v>446</v>
      </c>
      <c r="K127" s="596">
        <v>2</v>
      </c>
      <c r="L127" s="596">
        <v>2</v>
      </c>
      <c r="M127" s="596" t="s">
        <v>446</v>
      </c>
      <c r="N127" s="596" t="s">
        <v>446</v>
      </c>
      <c r="O127" s="596" t="s">
        <v>446</v>
      </c>
      <c r="P127" s="596" t="s">
        <v>446</v>
      </c>
      <c r="Q127" s="596" t="s">
        <v>446</v>
      </c>
      <c r="R127" s="596" t="s">
        <v>446</v>
      </c>
      <c r="S127" s="596">
        <v>2</v>
      </c>
      <c r="T127" s="596" t="s">
        <v>446</v>
      </c>
      <c r="U127" s="145"/>
    </row>
    <row r="128" spans="1:21" ht="18" customHeight="1" x14ac:dyDescent="0.2">
      <c r="A128" s="133" t="s">
        <v>556</v>
      </c>
      <c r="B128" s="220" t="s">
        <v>602</v>
      </c>
      <c r="C128" s="586" t="s">
        <v>1029</v>
      </c>
      <c r="D128" s="587" t="s">
        <v>1</v>
      </c>
      <c r="E128" s="596" t="s">
        <v>446</v>
      </c>
      <c r="F128" s="596" t="s">
        <v>446</v>
      </c>
      <c r="G128" s="596" t="s">
        <v>446</v>
      </c>
      <c r="H128" s="596" t="s">
        <v>446</v>
      </c>
      <c r="I128" s="596" t="s">
        <v>446</v>
      </c>
      <c r="J128" s="596" t="s">
        <v>446</v>
      </c>
      <c r="K128" s="596" t="s">
        <v>446</v>
      </c>
      <c r="L128" s="596" t="s">
        <v>446</v>
      </c>
      <c r="M128" s="596" t="s">
        <v>446</v>
      </c>
      <c r="N128" s="596" t="s">
        <v>446</v>
      </c>
      <c r="O128" s="596" t="s">
        <v>446</v>
      </c>
      <c r="P128" s="596" t="s">
        <v>446</v>
      </c>
      <c r="Q128" s="596" t="s">
        <v>446</v>
      </c>
      <c r="R128" s="596" t="s">
        <v>446</v>
      </c>
      <c r="S128" s="596" t="s">
        <v>446</v>
      </c>
      <c r="T128" s="596" t="s">
        <v>446</v>
      </c>
      <c r="U128" s="145"/>
    </row>
    <row r="129" spans="1:21" ht="18" customHeight="1" x14ac:dyDescent="0.2">
      <c r="A129" s="133" t="s">
        <v>556</v>
      </c>
      <c r="B129" s="220" t="s">
        <v>602</v>
      </c>
      <c r="C129" s="586" t="s">
        <v>1030</v>
      </c>
      <c r="D129" s="587" t="s">
        <v>1</v>
      </c>
      <c r="E129" s="596">
        <v>3</v>
      </c>
      <c r="F129" s="596" t="s">
        <v>446</v>
      </c>
      <c r="G129" s="596" t="s">
        <v>446</v>
      </c>
      <c r="H129" s="596">
        <v>3</v>
      </c>
      <c r="I129" s="596" t="s">
        <v>446</v>
      </c>
      <c r="J129" s="596" t="s">
        <v>446</v>
      </c>
      <c r="K129" s="596">
        <v>3</v>
      </c>
      <c r="L129" s="596" t="s">
        <v>446</v>
      </c>
      <c r="M129" s="596" t="s">
        <v>446</v>
      </c>
      <c r="N129" s="596" t="s">
        <v>446</v>
      </c>
      <c r="O129" s="596">
        <v>2</v>
      </c>
      <c r="P129" s="596">
        <v>1</v>
      </c>
      <c r="Q129" s="596">
        <v>1</v>
      </c>
      <c r="R129" s="596">
        <v>1</v>
      </c>
      <c r="S129" s="596">
        <v>1</v>
      </c>
      <c r="T129" s="596">
        <v>2</v>
      </c>
      <c r="U129" s="145"/>
    </row>
    <row r="130" spans="1:21" ht="18" customHeight="1" x14ac:dyDescent="0.2">
      <c r="A130" s="133" t="s">
        <v>556</v>
      </c>
      <c r="B130" s="220" t="s">
        <v>602</v>
      </c>
      <c r="C130" s="586" t="s">
        <v>1031</v>
      </c>
      <c r="D130" s="587" t="s">
        <v>1</v>
      </c>
      <c r="E130" s="596">
        <v>5</v>
      </c>
      <c r="F130" s="596" t="s">
        <v>446</v>
      </c>
      <c r="G130" s="596" t="s">
        <v>446</v>
      </c>
      <c r="H130" s="596">
        <v>5</v>
      </c>
      <c r="I130" s="596" t="s">
        <v>446</v>
      </c>
      <c r="J130" s="596" t="s">
        <v>446</v>
      </c>
      <c r="K130" s="596">
        <v>5</v>
      </c>
      <c r="L130" s="596" t="s">
        <v>446</v>
      </c>
      <c r="M130" s="596" t="s">
        <v>446</v>
      </c>
      <c r="N130" s="596">
        <v>3</v>
      </c>
      <c r="O130" s="596" t="s">
        <v>446</v>
      </c>
      <c r="P130" s="596" t="s">
        <v>446</v>
      </c>
      <c r="Q130" s="596">
        <v>1</v>
      </c>
      <c r="R130" s="596">
        <v>1</v>
      </c>
      <c r="S130" s="596">
        <v>4</v>
      </c>
      <c r="T130" s="596">
        <v>1</v>
      </c>
      <c r="U130" s="145"/>
    </row>
    <row r="131" spans="1:21" ht="18" customHeight="1" x14ac:dyDescent="0.2">
      <c r="A131" s="133" t="s">
        <v>556</v>
      </c>
      <c r="B131" s="220" t="s">
        <v>602</v>
      </c>
      <c r="C131" s="586" t="s">
        <v>1032</v>
      </c>
      <c r="D131" s="587" t="s">
        <v>1</v>
      </c>
      <c r="E131" s="596" t="s">
        <v>446</v>
      </c>
      <c r="F131" s="596" t="s">
        <v>446</v>
      </c>
      <c r="G131" s="596" t="s">
        <v>446</v>
      </c>
      <c r="H131" s="596" t="s">
        <v>446</v>
      </c>
      <c r="I131" s="596" t="s">
        <v>446</v>
      </c>
      <c r="J131" s="596" t="s">
        <v>446</v>
      </c>
      <c r="K131" s="596" t="s">
        <v>446</v>
      </c>
      <c r="L131" s="596" t="s">
        <v>446</v>
      </c>
      <c r="M131" s="596" t="s">
        <v>446</v>
      </c>
      <c r="N131" s="596" t="s">
        <v>446</v>
      </c>
      <c r="O131" s="596" t="s">
        <v>446</v>
      </c>
      <c r="P131" s="596" t="s">
        <v>446</v>
      </c>
      <c r="Q131" s="596" t="s">
        <v>446</v>
      </c>
      <c r="R131" s="596" t="s">
        <v>446</v>
      </c>
      <c r="S131" s="596" t="s">
        <v>446</v>
      </c>
      <c r="T131" s="596" t="s">
        <v>446</v>
      </c>
      <c r="U131" s="145"/>
    </row>
    <row r="132" spans="1:21" ht="18" customHeight="1" x14ac:dyDescent="0.2">
      <c r="A132" s="133" t="s">
        <v>556</v>
      </c>
      <c r="B132" s="220" t="s">
        <v>602</v>
      </c>
      <c r="C132" s="586" t="s">
        <v>1033</v>
      </c>
      <c r="D132" s="587" t="s">
        <v>1</v>
      </c>
      <c r="E132" s="596" t="s">
        <v>446</v>
      </c>
      <c r="F132" s="596" t="s">
        <v>446</v>
      </c>
      <c r="G132" s="596" t="s">
        <v>446</v>
      </c>
      <c r="H132" s="596" t="s">
        <v>446</v>
      </c>
      <c r="I132" s="596" t="s">
        <v>446</v>
      </c>
      <c r="J132" s="596" t="s">
        <v>446</v>
      </c>
      <c r="K132" s="596" t="s">
        <v>446</v>
      </c>
      <c r="L132" s="596" t="s">
        <v>446</v>
      </c>
      <c r="M132" s="596" t="s">
        <v>446</v>
      </c>
      <c r="N132" s="596" t="s">
        <v>446</v>
      </c>
      <c r="O132" s="596" t="s">
        <v>446</v>
      </c>
      <c r="P132" s="596" t="s">
        <v>446</v>
      </c>
      <c r="Q132" s="596" t="s">
        <v>446</v>
      </c>
      <c r="R132" s="596" t="s">
        <v>446</v>
      </c>
      <c r="S132" s="596" t="s">
        <v>446</v>
      </c>
      <c r="T132" s="596" t="s">
        <v>446</v>
      </c>
      <c r="U132" s="145"/>
    </row>
    <row r="133" spans="1:21" ht="18" customHeight="1" x14ac:dyDescent="0.2">
      <c r="A133" s="133" t="s">
        <v>556</v>
      </c>
      <c r="B133" s="220" t="s">
        <v>602</v>
      </c>
      <c r="C133" s="586" t="s">
        <v>1034</v>
      </c>
      <c r="D133" s="587" t="s">
        <v>1</v>
      </c>
      <c r="E133" s="596">
        <v>1</v>
      </c>
      <c r="F133" s="596" t="s">
        <v>446</v>
      </c>
      <c r="G133" s="596" t="s">
        <v>446</v>
      </c>
      <c r="H133" s="596">
        <v>1</v>
      </c>
      <c r="I133" s="596" t="s">
        <v>446</v>
      </c>
      <c r="J133" s="596" t="s">
        <v>446</v>
      </c>
      <c r="K133" s="596">
        <v>1</v>
      </c>
      <c r="L133" s="596" t="s">
        <v>446</v>
      </c>
      <c r="M133" s="596" t="s">
        <v>446</v>
      </c>
      <c r="N133" s="596" t="s">
        <v>446</v>
      </c>
      <c r="O133" s="596" t="s">
        <v>446</v>
      </c>
      <c r="P133" s="596" t="s">
        <v>446</v>
      </c>
      <c r="Q133" s="596" t="s">
        <v>446</v>
      </c>
      <c r="R133" s="596" t="s">
        <v>446</v>
      </c>
      <c r="S133" s="596">
        <v>1</v>
      </c>
      <c r="T133" s="596" t="s">
        <v>446</v>
      </c>
      <c r="U133" s="145"/>
    </row>
    <row r="134" spans="1:21" ht="18" customHeight="1" x14ac:dyDescent="0.2">
      <c r="A134" s="133" t="s">
        <v>556</v>
      </c>
      <c r="B134" s="220" t="s">
        <v>602</v>
      </c>
      <c r="C134" s="586" t="s">
        <v>1035</v>
      </c>
      <c r="D134" s="587" t="s">
        <v>1</v>
      </c>
      <c r="E134" s="596" t="s">
        <v>446</v>
      </c>
      <c r="F134" s="596" t="s">
        <v>446</v>
      </c>
      <c r="G134" s="596" t="s">
        <v>446</v>
      </c>
      <c r="H134" s="596" t="s">
        <v>446</v>
      </c>
      <c r="I134" s="596" t="s">
        <v>446</v>
      </c>
      <c r="J134" s="596" t="s">
        <v>446</v>
      </c>
      <c r="K134" s="596" t="s">
        <v>446</v>
      </c>
      <c r="L134" s="596" t="s">
        <v>446</v>
      </c>
      <c r="M134" s="596" t="s">
        <v>446</v>
      </c>
      <c r="N134" s="596" t="s">
        <v>446</v>
      </c>
      <c r="O134" s="596" t="s">
        <v>446</v>
      </c>
      <c r="P134" s="596" t="s">
        <v>446</v>
      </c>
      <c r="Q134" s="596" t="s">
        <v>446</v>
      </c>
      <c r="R134" s="596" t="s">
        <v>446</v>
      </c>
      <c r="S134" s="596" t="s">
        <v>446</v>
      </c>
      <c r="T134" s="596" t="s">
        <v>446</v>
      </c>
      <c r="U134" s="145"/>
    </row>
    <row r="135" spans="1:21" ht="18" customHeight="1" x14ac:dyDescent="0.2">
      <c r="A135" s="133" t="s">
        <v>1096</v>
      </c>
      <c r="B135" s="220" t="s">
        <v>932</v>
      </c>
      <c r="C135" s="586" t="s">
        <v>1036</v>
      </c>
      <c r="D135" s="587" t="s">
        <v>1</v>
      </c>
      <c r="E135" s="596">
        <v>4</v>
      </c>
      <c r="F135" s="596">
        <v>2</v>
      </c>
      <c r="G135" s="596">
        <v>2</v>
      </c>
      <c r="H135" s="596">
        <v>8</v>
      </c>
      <c r="I135" s="596">
        <v>3</v>
      </c>
      <c r="J135" s="596">
        <v>5</v>
      </c>
      <c r="K135" s="596">
        <v>5</v>
      </c>
      <c r="L135" s="596">
        <v>3</v>
      </c>
      <c r="M135" s="596">
        <v>2</v>
      </c>
      <c r="N135" s="596">
        <v>1</v>
      </c>
      <c r="O135" s="596">
        <v>5</v>
      </c>
      <c r="P135" s="596" t="s">
        <v>446</v>
      </c>
      <c r="Q135" s="596">
        <v>3</v>
      </c>
      <c r="R135" s="596">
        <v>3</v>
      </c>
      <c r="S135" s="596">
        <v>9</v>
      </c>
      <c r="T135" s="596">
        <v>2</v>
      </c>
      <c r="U135" s="145"/>
    </row>
    <row r="136" spans="1:21" ht="18" customHeight="1" x14ac:dyDescent="0.2">
      <c r="A136" s="133" t="s">
        <v>1096</v>
      </c>
      <c r="B136" s="220" t="s">
        <v>932</v>
      </c>
      <c r="C136" s="586" t="s">
        <v>1037</v>
      </c>
      <c r="D136" s="587" t="s">
        <v>1</v>
      </c>
      <c r="E136" s="596">
        <v>1</v>
      </c>
      <c r="F136" s="596" t="s">
        <v>446</v>
      </c>
      <c r="G136" s="596" t="s">
        <v>446</v>
      </c>
      <c r="H136" s="596">
        <v>1</v>
      </c>
      <c r="I136" s="596">
        <v>1</v>
      </c>
      <c r="J136" s="596" t="s">
        <v>446</v>
      </c>
      <c r="K136" s="596" t="s">
        <v>446</v>
      </c>
      <c r="L136" s="596" t="s">
        <v>446</v>
      </c>
      <c r="M136" s="596" t="s">
        <v>446</v>
      </c>
      <c r="N136" s="596" t="s">
        <v>446</v>
      </c>
      <c r="O136" s="596" t="s">
        <v>446</v>
      </c>
      <c r="P136" s="596" t="s">
        <v>446</v>
      </c>
      <c r="Q136" s="596" t="s">
        <v>446</v>
      </c>
      <c r="R136" s="596" t="s">
        <v>446</v>
      </c>
      <c r="S136" s="596" t="s">
        <v>446</v>
      </c>
      <c r="T136" s="596" t="s">
        <v>446</v>
      </c>
      <c r="U136" s="145"/>
    </row>
    <row r="137" spans="1:21" ht="18" customHeight="1" x14ac:dyDescent="0.2">
      <c r="A137" s="133" t="s">
        <v>1096</v>
      </c>
      <c r="B137" s="220" t="s">
        <v>593</v>
      </c>
      <c r="C137" s="586" t="s">
        <v>1038</v>
      </c>
      <c r="D137" s="587" t="s">
        <v>1</v>
      </c>
      <c r="E137" s="596" t="s">
        <v>446</v>
      </c>
      <c r="F137" s="596" t="s">
        <v>446</v>
      </c>
      <c r="G137" s="596" t="s">
        <v>446</v>
      </c>
      <c r="H137" s="596" t="s">
        <v>446</v>
      </c>
      <c r="I137" s="596" t="s">
        <v>446</v>
      </c>
      <c r="J137" s="596" t="s">
        <v>446</v>
      </c>
      <c r="K137" s="596" t="s">
        <v>446</v>
      </c>
      <c r="L137" s="596" t="s">
        <v>446</v>
      </c>
      <c r="M137" s="596" t="s">
        <v>446</v>
      </c>
      <c r="N137" s="596" t="s">
        <v>446</v>
      </c>
      <c r="O137" s="596" t="s">
        <v>446</v>
      </c>
      <c r="P137" s="596" t="s">
        <v>446</v>
      </c>
      <c r="Q137" s="596" t="s">
        <v>446</v>
      </c>
      <c r="R137" s="596" t="s">
        <v>446</v>
      </c>
      <c r="S137" s="596" t="s">
        <v>446</v>
      </c>
      <c r="T137" s="596" t="s">
        <v>446</v>
      </c>
      <c r="U137" s="145"/>
    </row>
    <row r="138" spans="1:21" ht="18" customHeight="1" x14ac:dyDescent="0.2">
      <c r="A138" s="133" t="s">
        <v>1096</v>
      </c>
      <c r="B138" s="220" t="s">
        <v>593</v>
      </c>
      <c r="C138" s="586" t="s">
        <v>1039</v>
      </c>
      <c r="D138" s="587" t="s">
        <v>1</v>
      </c>
      <c r="E138" s="596" t="s">
        <v>446</v>
      </c>
      <c r="F138" s="596" t="s">
        <v>446</v>
      </c>
      <c r="G138" s="596" t="s">
        <v>446</v>
      </c>
      <c r="H138" s="596" t="s">
        <v>446</v>
      </c>
      <c r="I138" s="596" t="s">
        <v>446</v>
      </c>
      <c r="J138" s="596" t="s">
        <v>446</v>
      </c>
      <c r="K138" s="596" t="s">
        <v>446</v>
      </c>
      <c r="L138" s="596" t="s">
        <v>446</v>
      </c>
      <c r="M138" s="596" t="s">
        <v>446</v>
      </c>
      <c r="N138" s="596" t="s">
        <v>446</v>
      </c>
      <c r="O138" s="596" t="s">
        <v>446</v>
      </c>
      <c r="P138" s="596" t="s">
        <v>446</v>
      </c>
      <c r="Q138" s="596" t="s">
        <v>446</v>
      </c>
      <c r="R138" s="596" t="s">
        <v>446</v>
      </c>
      <c r="S138" s="596" t="s">
        <v>446</v>
      </c>
      <c r="T138" s="596" t="s">
        <v>446</v>
      </c>
      <c r="U138" s="145"/>
    </row>
    <row r="139" spans="1:21" ht="18" customHeight="1" x14ac:dyDescent="0.2">
      <c r="A139" s="133" t="s">
        <v>1096</v>
      </c>
      <c r="B139" s="220" t="s">
        <v>593</v>
      </c>
      <c r="C139" s="586" t="s">
        <v>1040</v>
      </c>
      <c r="D139" s="587" t="s">
        <v>1</v>
      </c>
      <c r="E139" s="596" t="s">
        <v>446</v>
      </c>
      <c r="F139" s="596" t="s">
        <v>446</v>
      </c>
      <c r="G139" s="596" t="s">
        <v>446</v>
      </c>
      <c r="H139" s="596" t="s">
        <v>446</v>
      </c>
      <c r="I139" s="596" t="s">
        <v>446</v>
      </c>
      <c r="J139" s="596" t="s">
        <v>446</v>
      </c>
      <c r="K139" s="596" t="s">
        <v>446</v>
      </c>
      <c r="L139" s="596" t="s">
        <v>446</v>
      </c>
      <c r="M139" s="596" t="s">
        <v>446</v>
      </c>
      <c r="N139" s="596" t="s">
        <v>446</v>
      </c>
      <c r="O139" s="596" t="s">
        <v>446</v>
      </c>
      <c r="P139" s="596" t="s">
        <v>446</v>
      </c>
      <c r="Q139" s="596" t="s">
        <v>446</v>
      </c>
      <c r="R139" s="596" t="s">
        <v>446</v>
      </c>
      <c r="S139" s="596" t="s">
        <v>446</v>
      </c>
      <c r="T139" s="596" t="s">
        <v>446</v>
      </c>
      <c r="U139" s="145"/>
    </row>
    <row r="140" spans="1:21" ht="18" customHeight="1" x14ac:dyDescent="0.2">
      <c r="A140" s="133" t="s">
        <v>1096</v>
      </c>
      <c r="B140" s="220" t="s">
        <v>932</v>
      </c>
      <c r="C140" s="586" t="s">
        <v>1041</v>
      </c>
      <c r="D140" s="587" t="s">
        <v>1</v>
      </c>
      <c r="E140" s="596">
        <v>1</v>
      </c>
      <c r="F140" s="596" t="s">
        <v>446</v>
      </c>
      <c r="G140" s="596" t="s">
        <v>446</v>
      </c>
      <c r="H140" s="596">
        <v>1</v>
      </c>
      <c r="I140" s="596" t="s">
        <v>446</v>
      </c>
      <c r="J140" s="596" t="s">
        <v>446</v>
      </c>
      <c r="K140" s="596">
        <v>1</v>
      </c>
      <c r="L140" s="596" t="s">
        <v>446</v>
      </c>
      <c r="M140" s="596" t="s">
        <v>446</v>
      </c>
      <c r="N140" s="596" t="s">
        <v>446</v>
      </c>
      <c r="O140" s="596" t="s">
        <v>446</v>
      </c>
      <c r="P140" s="596" t="s">
        <v>446</v>
      </c>
      <c r="Q140" s="596" t="s">
        <v>446</v>
      </c>
      <c r="R140" s="596" t="s">
        <v>446</v>
      </c>
      <c r="S140" s="596">
        <v>1</v>
      </c>
      <c r="T140" s="596" t="s">
        <v>446</v>
      </c>
      <c r="U140" s="145"/>
    </row>
    <row r="141" spans="1:21" ht="18" customHeight="1" x14ac:dyDescent="0.2">
      <c r="A141" s="133" t="s">
        <v>1096</v>
      </c>
      <c r="B141" s="220" t="s">
        <v>932</v>
      </c>
      <c r="C141" s="586" t="s">
        <v>1042</v>
      </c>
      <c r="D141" s="587" t="s">
        <v>1</v>
      </c>
      <c r="E141" s="596">
        <v>1</v>
      </c>
      <c r="F141" s="596" t="s">
        <v>446</v>
      </c>
      <c r="G141" s="596" t="s">
        <v>446</v>
      </c>
      <c r="H141" s="596">
        <v>1</v>
      </c>
      <c r="I141" s="596" t="s">
        <v>446</v>
      </c>
      <c r="J141" s="596" t="s">
        <v>446</v>
      </c>
      <c r="K141" s="596">
        <v>1</v>
      </c>
      <c r="L141" s="596" t="s">
        <v>446</v>
      </c>
      <c r="M141" s="596" t="s">
        <v>446</v>
      </c>
      <c r="N141" s="596" t="s">
        <v>446</v>
      </c>
      <c r="O141" s="596" t="s">
        <v>446</v>
      </c>
      <c r="P141" s="596" t="s">
        <v>446</v>
      </c>
      <c r="Q141" s="596" t="s">
        <v>446</v>
      </c>
      <c r="R141" s="596" t="s">
        <v>446</v>
      </c>
      <c r="S141" s="596" t="s">
        <v>446</v>
      </c>
      <c r="T141" s="596" t="s">
        <v>446</v>
      </c>
      <c r="U141" s="145"/>
    </row>
    <row r="142" spans="1:21" ht="18" customHeight="1" x14ac:dyDescent="0.2">
      <c r="A142" s="133" t="s">
        <v>566</v>
      </c>
      <c r="B142" s="220" t="s">
        <v>935</v>
      </c>
      <c r="C142" s="586" t="s">
        <v>1043</v>
      </c>
      <c r="D142" s="587" t="s">
        <v>1</v>
      </c>
      <c r="E142" s="596" t="s">
        <v>446</v>
      </c>
      <c r="F142" s="596" t="s">
        <v>446</v>
      </c>
      <c r="G142" s="596" t="s">
        <v>446</v>
      </c>
      <c r="H142" s="596" t="s">
        <v>446</v>
      </c>
      <c r="I142" s="596" t="s">
        <v>446</v>
      </c>
      <c r="J142" s="596" t="s">
        <v>446</v>
      </c>
      <c r="K142" s="596" t="s">
        <v>446</v>
      </c>
      <c r="L142" s="596" t="s">
        <v>446</v>
      </c>
      <c r="M142" s="596" t="s">
        <v>446</v>
      </c>
      <c r="N142" s="596" t="s">
        <v>446</v>
      </c>
      <c r="O142" s="596" t="s">
        <v>446</v>
      </c>
      <c r="P142" s="596" t="s">
        <v>446</v>
      </c>
      <c r="Q142" s="596" t="s">
        <v>446</v>
      </c>
      <c r="R142" s="596" t="s">
        <v>446</v>
      </c>
      <c r="S142" s="596" t="s">
        <v>446</v>
      </c>
      <c r="T142" s="596" t="s">
        <v>446</v>
      </c>
      <c r="U142" s="145"/>
    </row>
    <row r="143" spans="1:21" ht="18" customHeight="1" x14ac:dyDescent="0.2">
      <c r="A143" s="133" t="s">
        <v>566</v>
      </c>
      <c r="B143" s="220" t="s">
        <v>935</v>
      </c>
      <c r="C143" s="586" t="s">
        <v>1044</v>
      </c>
      <c r="D143" s="587" t="s">
        <v>1</v>
      </c>
      <c r="E143" s="596">
        <v>2</v>
      </c>
      <c r="F143" s="596" t="s">
        <v>446</v>
      </c>
      <c r="G143" s="596">
        <v>1</v>
      </c>
      <c r="H143" s="596">
        <v>2</v>
      </c>
      <c r="I143" s="596" t="s">
        <v>446</v>
      </c>
      <c r="J143" s="596">
        <v>1</v>
      </c>
      <c r="K143" s="596">
        <v>2</v>
      </c>
      <c r="L143" s="596">
        <v>2</v>
      </c>
      <c r="M143" s="596" t="s">
        <v>446</v>
      </c>
      <c r="N143" s="596" t="s">
        <v>446</v>
      </c>
      <c r="O143" s="596">
        <v>2</v>
      </c>
      <c r="P143" s="596" t="s">
        <v>446</v>
      </c>
      <c r="Q143" s="596">
        <v>2</v>
      </c>
      <c r="R143" s="596">
        <v>2</v>
      </c>
      <c r="S143" s="596">
        <v>2</v>
      </c>
      <c r="T143" s="596" t="s">
        <v>446</v>
      </c>
      <c r="U143" s="145"/>
    </row>
    <row r="144" spans="1:21" ht="18" customHeight="1" x14ac:dyDescent="0.2">
      <c r="A144" s="133" t="s">
        <v>566</v>
      </c>
      <c r="B144" s="220" t="s">
        <v>935</v>
      </c>
      <c r="C144" s="586" t="s">
        <v>1045</v>
      </c>
      <c r="D144" s="587" t="s">
        <v>1</v>
      </c>
      <c r="E144" s="596">
        <v>2</v>
      </c>
      <c r="F144" s="596" t="s">
        <v>446</v>
      </c>
      <c r="G144" s="596" t="s">
        <v>446</v>
      </c>
      <c r="H144" s="596">
        <v>2</v>
      </c>
      <c r="I144" s="596" t="s">
        <v>446</v>
      </c>
      <c r="J144" s="596" t="s">
        <v>446</v>
      </c>
      <c r="K144" s="596">
        <v>2</v>
      </c>
      <c r="L144" s="596">
        <v>1</v>
      </c>
      <c r="M144" s="596" t="s">
        <v>446</v>
      </c>
      <c r="N144" s="596">
        <v>1</v>
      </c>
      <c r="O144" s="596">
        <v>1</v>
      </c>
      <c r="P144" s="596" t="s">
        <v>446</v>
      </c>
      <c r="Q144" s="596" t="s">
        <v>446</v>
      </c>
      <c r="R144" s="596" t="s">
        <v>446</v>
      </c>
      <c r="S144" s="596">
        <v>1</v>
      </c>
      <c r="T144" s="596" t="s">
        <v>446</v>
      </c>
      <c r="U144" s="145"/>
    </row>
    <row r="145" spans="1:21" ht="18" customHeight="1" x14ac:dyDescent="0.2">
      <c r="A145" s="133" t="s">
        <v>566</v>
      </c>
      <c r="B145" s="220" t="s">
        <v>935</v>
      </c>
      <c r="C145" s="586" t="s">
        <v>1046</v>
      </c>
      <c r="D145" s="587" t="s">
        <v>1</v>
      </c>
      <c r="E145" s="596" t="s">
        <v>446</v>
      </c>
      <c r="F145" s="596" t="s">
        <v>446</v>
      </c>
      <c r="G145" s="596" t="s">
        <v>446</v>
      </c>
      <c r="H145" s="596" t="s">
        <v>446</v>
      </c>
      <c r="I145" s="596" t="s">
        <v>446</v>
      </c>
      <c r="J145" s="596" t="s">
        <v>446</v>
      </c>
      <c r="K145" s="596" t="s">
        <v>446</v>
      </c>
      <c r="L145" s="596" t="s">
        <v>446</v>
      </c>
      <c r="M145" s="596" t="s">
        <v>446</v>
      </c>
      <c r="N145" s="596" t="s">
        <v>446</v>
      </c>
      <c r="O145" s="596" t="s">
        <v>446</v>
      </c>
      <c r="P145" s="596" t="s">
        <v>446</v>
      </c>
      <c r="Q145" s="596" t="s">
        <v>446</v>
      </c>
      <c r="R145" s="596" t="s">
        <v>446</v>
      </c>
      <c r="S145" s="596" t="s">
        <v>446</v>
      </c>
      <c r="T145" s="596" t="s">
        <v>446</v>
      </c>
      <c r="U145" s="145"/>
    </row>
    <row r="146" spans="1:21" ht="18" customHeight="1" x14ac:dyDescent="0.2">
      <c r="A146" s="133" t="s">
        <v>566</v>
      </c>
      <c r="B146" s="220" t="s">
        <v>935</v>
      </c>
      <c r="C146" s="586" t="s">
        <v>1047</v>
      </c>
      <c r="D146" s="587" t="s">
        <v>1</v>
      </c>
      <c r="E146" s="596" t="s">
        <v>446</v>
      </c>
      <c r="F146" s="596" t="s">
        <v>446</v>
      </c>
      <c r="G146" s="596" t="s">
        <v>446</v>
      </c>
      <c r="H146" s="596" t="s">
        <v>446</v>
      </c>
      <c r="I146" s="596" t="s">
        <v>446</v>
      </c>
      <c r="J146" s="596" t="s">
        <v>446</v>
      </c>
      <c r="K146" s="596" t="s">
        <v>446</v>
      </c>
      <c r="L146" s="596" t="s">
        <v>446</v>
      </c>
      <c r="M146" s="596" t="s">
        <v>446</v>
      </c>
      <c r="N146" s="596" t="s">
        <v>446</v>
      </c>
      <c r="O146" s="596" t="s">
        <v>446</v>
      </c>
      <c r="P146" s="596" t="s">
        <v>446</v>
      </c>
      <c r="Q146" s="596" t="s">
        <v>446</v>
      </c>
      <c r="R146" s="596" t="s">
        <v>446</v>
      </c>
      <c r="S146" s="596" t="s">
        <v>446</v>
      </c>
      <c r="T146" s="596" t="s">
        <v>446</v>
      </c>
      <c r="U146" s="145"/>
    </row>
    <row r="147" spans="1:21" ht="18" customHeight="1" x14ac:dyDescent="0.2">
      <c r="A147" s="133" t="s">
        <v>566</v>
      </c>
      <c r="B147" s="220" t="s">
        <v>935</v>
      </c>
      <c r="C147" s="586" t="s">
        <v>1048</v>
      </c>
      <c r="D147" s="587" t="s">
        <v>1</v>
      </c>
      <c r="E147" s="596" t="s">
        <v>446</v>
      </c>
      <c r="F147" s="596" t="s">
        <v>446</v>
      </c>
      <c r="G147" s="596" t="s">
        <v>446</v>
      </c>
      <c r="H147" s="596" t="s">
        <v>446</v>
      </c>
      <c r="I147" s="596" t="s">
        <v>446</v>
      </c>
      <c r="J147" s="596" t="s">
        <v>446</v>
      </c>
      <c r="K147" s="596" t="s">
        <v>446</v>
      </c>
      <c r="L147" s="596" t="s">
        <v>446</v>
      </c>
      <c r="M147" s="596" t="s">
        <v>446</v>
      </c>
      <c r="N147" s="596" t="s">
        <v>446</v>
      </c>
      <c r="O147" s="596" t="s">
        <v>446</v>
      </c>
      <c r="P147" s="596" t="s">
        <v>446</v>
      </c>
      <c r="Q147" s="596" t="s">
        <v>446</v>
      </c>
      <c r="R147" s="596" t="s">
        <v>446</v>
      </c>
      <c r="S147" s="596" t="s">
        <v>446</v>
      </c>
      <c r="T147" s="596" t="s">
        <v>446</v>
      </c>
      <c r="U147" s="145"/>
    </row>
    <row r="148" spans="1:21" ht="18" customHeight="1" x14ac:dyDescent="0.2">
      <c r="A148" s="133" t="s">
        <v>566</v>
      </c>
      <c r="B148" s="220" t="s">
        <v>935</v>
      </c>
      <c r="C148" s="586" t="s">
        <v>1049</v>
      </c>
      <c r="D148" s="587" t="s">
        <v>1</v>
      </c>
      <c r="E148" s="596">
        <v>1</v>
      </c>
      <c r="F148" s="596" t="s">
        <v>446</v>
      </c>
      <c r="G148" s="596">
        <v>1</v>
      </c>
      <c r="H148" s="596">
        <v>1</v>
      </c>
      <c r="I148" s="596">
        <v>1</v>
      </c>
      <c r="J148" s="596" t="s">
        <v>446</v>
      </c>
      <c r="K148" s="596">
        <v>1</v>
      </c>
      <c r="L148" s="596">
        <v>1</v>
      </c>
      <c r="M148" s="596" t="s">
        <v>446</v>
      </c>
      <c r="N148" s="596" t="s">
        <v>446</v>
      </c>
      <c r="O148" s="596" t="s">
        <v>446</v>
      </c>
      <c r="P148" s="596" t="s">
        <v>446</v>
      </c>
      <c r="Q148" s="596" t="s">
        <v>446</v>
      </c>
      <c r="R148" s="596" t="s">
        <v>446</v>
      </c>
      <c r="S148" s="596" t="s">
        <v>446</v>
      </c>
      <c r="T148" s="596">
        <v>1</v>
      </c>
      <c r="U148" s="145"/>
    </row>
    <row r="149" spans="1:21" ht="18" customHeight="1" x14ac:dyDescent="0.2">
      <c r="A149" s="133" t="s">
        <v>1096</v>
      </c>
      <c r="B149" s="220" t="s">
        <v>593</v>
      </c>
      <c r="C149" s="586" t="s">
        <v>1050</v>
      </c>
      <c r="D149" s="587" t="s">
        <v>1</v>
      </c>
      <c r="E149" s="596" t="s">
        <v>446</v>
      </c>
      <c r="F149" s="596" t="s">
        <v>446</v>
      </c>
      <c r="G149" s="596" t="s">
        <v>446</v>
      </c>
      <c r="H149" s="596" t="s">
        <v>446</v>
      </c>
      <c r="I149" s="596" t="s">
        <v>446</v>
      </c>
      <c r="J149" s="596" t="s">
        <v>446</v>
      </c>
      <c r="K149" s="596" t="s">
        <v>446</v>
      </c>
      <c r="L149" s="596" t="s">
        <v>446</v>
      </c>
      <c r="M149" s="596" t="s">
        <v>446</v>
      </c>
      <c r="N149" s="596" t="s">
        <v>446</v>
      </c>
      <c r="O149" s="596" t="s">
        <v>446</v>
      </c>
      <c r="P149" s="596" t="s">
        <v>446</v>
      </c>
      <c r="Q149" s="596" t="s">
        <v>446</v>
      </c>
      <c r="R149" s="596" t="s">
        <v>446</v>
      </c>
      <c r="S149" s="596" t="s">
        <v>446</v>
      </c>
      <c r="T149" s="596" t="s">
        <v>446</v>
      </c>
      <c r="U149" s="145"/>
    </row>
    <row r="150" spans="1:21" ht="18" customHeight="1" x14ac:dyDescent="0.2">
      <c r="A150" s="133" t="s">
        <v>1094</v>
      </c>
      <c r="B150" s="220" t="s">
        <v>929</v>
      </c>
      <c r="C150" s="586" t="s">
        <v>1051</v>
      </c>
      <c r="D150" s="587" t="s">
        <v>1</v>
      </c>
      <c r="E150" s="596">
        <v>2</v>
      </c>
      <c r="F150" s="596" t="s">
        <v>446</v>
      </c>
      <c r="G150" s="596" t="s">
        <v>446</v>
      </c>
      <c r="H150" s="596">
        <v>2</v>
      </c>
      <c r="I150" s="596" t="s">
        <v>446</v>
      </c>
      <c r="J150" s="596" t="s">
        <v>446</v>
      </c>
      <c r="K150" s="596">
        <v>2</v>
      </c>
      <c r="L150" s="596" t="s">
        <v>446</v>
      </c>
      <c r="M150" s="596" t="s">
        <v>446</v>
      </c>
      <c r="N150" s="596" t="s">
        <v>446</v>
      </c>
      <c r="O150" s="596" t="s">
        <v>446</v>
      </c>
      <c r="P150" s="596" t="s">
        <v>446</v>
      </c>
      <c r="Q150" s="596" t="s">
        <v>446</v>
      </c>
      <c r="R150" s="596" t="s">
        <v>446</v>
      </c>
      <c r="S150" s="596">
        <v>2</v>
      </c>
      <c r="T150" s="596" t="s">
        <v>446</v>
      </c>
      <c r="U150" s="145"/>
    </row>
    <row r="151" spans="1:21" ht="18" customHeight="1" x14ac:dyDescent="0.2">
      <c r="A151" s="133" t="s">
        <v>1094</v>
      </c>
      <c r="B151" s="220" t="s">
        <v>929</v>
      </c>
      <c r="C151" s="586" t="s">
        <v>1052</v>
      </c>
      <c r="D151" s="587" t="s">
        <v>1</v>
      </c>
      <c r="E151" s="596">
        <v>2</v>
      </c>
      <c r="F151" s="596" t="s">
        <v>446</v>
      </c>
      <c r="G151" s="596">
        <v>1</v>
      </c>
      <c r="H151" s="596">
        <v>2</v>
      </c>
      <c r="I151" s="596" t="s">
        <v>446</v>
      </c>
      <c r="J151" s="596" t="s">
        <v>446</v>
      </c>
      <c r="K151" s="596">
        <v>2</v>
      </c>
      <c r="L151" s="596">
        <v>1</v>
      </c>
      <c r="M151" s="596" t="s">
        <v>446</v>
      </c>
      <c r="N151" s="596">
        <v>1</v>
      </c>
      <c r="O151" s="596" t="s">
        <v>446</v>
      </c>
      <c r="P151" s="596" t="s">
        <v>446</v>
      </c>
      <c r="Q151" s="596" t="s">
        <v>446</v>
      </c>
      <c r="R151" s="596" t="s">
        <v>446</v>
      </c>
      <c r="S151" s="596">
        <v>2</v>
      </c>
      <c r="T151" s="596" t="s">
        <v>446</v>
      </c>
      <c r="U151" s="145"/>
    </row>
    <row r="152" spans="1:21" ht="18" customHeight="1" x14ac:dyDescent="0.2">
      <c r="A152" s="133" t="s">
        <v>528</v>
      </c>
      <c r="B152" s="220" t="s">
        <v>565</v>
      </c>
      <c r="C152" s="586" t="s">
        <v>1053</v>
      </c>
      <c r="D152" s="587" t="s">
        <v>1</v>
      </c>
      <c r="E152" s="596">
        <v>8</v>
      </c>
      <c r="F152" s="596">
        <v>2</v>
      </c>
      <c r="G152" s="596">
        <v>1</v>
      </c>
      <c r="H152" s="596">
        <v>8</v>
      </c>
      <c r="I152" s="596">
        <v>1</v>
      </c>
      <c r="J152" s="596">
        <v>2</v>
      </c>
      <c r="K152" s="596">
        <v>5</v>
      </c>
      <c r="L152" s="596" t="s">
        <v>446</v>
      </c>
      <c r="M152" s="596">
        <v>1</v>
      </c>
      <c r="N152" s="596" t="s">
        <v>446</v>
      </c>
      <c r="O152" s="596" t="s">
        <v>446</v>
      </c>
      <c r="P152" s="596" t="s">
        <v>446</v>
      </c>
      <c r="Q152" s="596" t="s">
        <v>446</v>
      </c>
      <c r="R152" s="596" t="s">
        <v>446</v>
      </c>
      <c r="S152" s="596">
        <v>6</v>
      </c>
      <c r="T152" s="596">
        <v>2</v>
      </c>
      <c r="U152" s="145"/>
    </row>
    <row r="153" spans="1:21" ht="18" customHeight="1" x14ac:dyDescent="0.2">
      <c r="A153" s="133" t="s">
        <v>528</v>
      </c>
      <c r="B153" s="220" t="s">
        <v>565</v>
      </c>
      <c r="C153" s="586" t="s">
        <v>1054</v>
      </c>
      <c r="D153" s="587" t="s">
        <v>1</v>
      </c>
      <c r="E153" s="596">
        <v>2</v>
      </c>
      <c r="F153" s="596" t="s">
        <v>446</v>
      </c>
      <c r="G153" s="596" t="s">
        <v>446</v>
      </c>
      <c r="H153" s="596" t="s">
        <v>446</v>
      </c>
      <c r="I153" s="596" t="s">
        <v>446</v>
      </c>
      <c r="J153" s="596" t="s">
        <v>446</v>
      </c>
      <c r="K153" s="596">
        <v>1</v>
      </c>
      <c r="L153" s="596" t="s">
        <v>446</v>
      </c>
      <c r="M153" s="596" t="s">
        <v>446</v>
      </c>
      <c r="N153" s="596" t="s">
        <v>446</v>
      </c>
      <c r="O153" s="596">
        <v>1</v>
      </c>
      <c r="P153" s="596" t="s">
        <v>446</v>
      </c>
      <c r="Q153" s="596">
        <v>1</v>
      </c>
      <c r="R153" s="596">
        <v>1</v>
      </c>
      <c r="S153" s="596" t="s">
        <v>446</v>
      </c>
      <c r="T153" s="596">
        <v>2</v>
      </c>
      <c r="U153" s="145"/>
    </row>
    <row r="154" spans="1:21" ht="18" customHeight="1" x14ac:dyDescent="0.2">
      <c r="A154" s="133" t="s">
        <v>1094</v>
      </c>
      <c r="B154" s="220" t="s">
        <v>929</v>
      </c>
      <c r="C154" s="586" t="s">
        <v>1055</v>
      </c>
      <c r="D154" s="587" t="s">
        <v>1</v>
      </c>
      <c r="E154" s="596">
        <v>2</v>
      </c>
      <c r="F154" s="596" t="s">
        <v>446</v>
      </c>
      <c r="G154" s="596" t="s">
        <v>446</v>
      </c>
      <c r="H154" s="596">
        <v>2</v>
      </c>
      <c r="I154" s="596" t="s">
        <v>446</v>
      </c>
      <c r="J154" s="596" t="s">
        <v>446</v>
      </c>
      <c r="K154" s="596">
        <v>1</v>
      </c>
      <c r="L154" s="596" t="s">
        <v>446</v>
      </c>
      <c r="M154" s="596" t="s">
        <v>446</v>
      </c>
      <c r="N154" s="596" t="s">
        <v>446</v>
      </c>
      <c r="O154" s="596">
        <v>1</v>
      </c>
      <c r="P154" s="596" t="s">
        <v>446</v>
      </c>
      <c r="Q154" s="596">
        <v>1</v>
      </c>
      <c r="R154" s="596">
        <v>1</v>
      </c>
      <c r="S154" s="596">
        <v>2</v>
      </c>
      <c r="T154" s="596">
        <v>2</v>
      </c>
      <c r="U154" s="145"/>
    </row>
    <row r="155" spans="1:21" ht="18" customHeight="1" x14ac:dyDescent="0.2">
      <c r="A155" s="133" t="s">
        <v>528</v>
      </c>
      <c r="B155" s="220" t="s">
        <v>565</v>
      </c>
      <c r="C155" s="586" t="s">
        <v>1056</v>
      </c>
      <c r="D155" s="587" t="s">
        <v>1</v>
      </c>
      <c r="E155" s="596">
        <v>6</v>
      </c>
      <c r="F155" s="596" t="s">
        <v>446</v>
      </c>
      <c r="G155" s="596" t="s">
        <v>446</v>
      </c>
      <c r="H155" s="596">
        <v>3</v>
      </c>
      <c r="I155" s="596" t="s">
        <v>446</v>
      </c>
      <c r="J155" s="596" t="s">
        <v>446</v>
      </c>
      <c r="K155" s="596">
        <v>4</v>
      </c>
      <c r="L155" s="596" t="s">
        <v>446</v>
      </c>
      <c r="M155" s="596" t="s">
        <v>446</v>
      </c>
      <c r="N155" s="596" t="s">
        <v>446</v>
      </c>
      <c r="O155" s="596">
        <v>2</v>
      </c>
      <c r="P155" s="596">
        <v>2</v>
      </c>
      <c r="Q155" s="596" t="s">
        <v>446</v>
      </c>
      <c r="R155" s="596" t="s">
        <v>446</v>
      </c>
      <c r="S155" s="596">
        <v>5</v>
      </c>
      <c r="T155" s="596">
        <v>1</v>
      </c>
      <c r="U155" s="145"/>
    </row>
    <row r="156" spans="1:21" ht="18" customHeight="1" x14ac:dyDescent="0.2">
      <c r="A156" s="133" t="s">
        <v>528</v>
      </c>
      <c r="B156" s="220" t="s">
        <v>565</v>
      </c>
      <c r="C156" s="586" t="s">
        <v>1057</v>
      </c>
      <c r="D156" s="587" t="s">
        <v>1</v>
      </c>
      <c r="E156" s="596">
        <v>3</v>
      </c>
      <c r="F156" s="596" t="s">
        <v>446</v>
      </c>
      <c r="G156" s="596">
        <v>1</v>
      </c>
      <c r="H156" s="596">
        <v>4</v>
      </c>
      <c r="I156" s="596">
        <v>1</v>
      </c>
      <c r="J156" s="596">
        <v>1</v>
      </c>
      <c r="K156" s="596">
        <v>5</v>
      </c>
      <c r="L156" s="596">
        <v>1</v>
      </c>
      <c r="M156" s="596">
        <v>2</v>
      </c>
      <c r="N156" s="596" t="s">
        <v>446</v>
      </c>
      <c r="O156" s="596" t="s">
        <v>446</v>
      </c>
      <c r="P156" s="596" t="s">
        <v>446</v>
      </c>
      <c r="Q156" s="596" t="s">
        <v>446</v>
      </c>
      <c r="R156" s="596" t="s">
        <v>446</v>
      </c>
      <c r="S156" s="596">
        <v>5</v>
      </c>
      <c r="T156" s="596">
        <v>1</v>
      </c>
      <c r="U156" s="145"/>
    </row>
    <row r="157" spans="1:21" ht="18" customHeight="1" x14ac:dyDescent="0.2">
      <c r="A157" s="133" t="s">
        <v>533</v>
      </c>
      <c r="B157" s="220" t="s">
        <v>947</v>
      </c>
      <c r="C157" s="586" t="s">
        <v>1058</v>
      </c>
      <c r="D157" s="587" t="s">
        <v>1</v>
      </c>
      <c r="E157" s="596">
        <v>3</v>
      </c>
      <c r="F157" s="596" t="s">
        <v>446</v>
      </c>
      <c r="G157" s="596" t="s">
        <v>446</v>
      </c>
      <c r="H157" s="596">
        <v>3</v>
      </c>
      <c r="I157" s="596" t="s">
        <v>446</v>
      </c>
      <c r="J157" s="596" t="s">
        <v>446</v>
      </c>
      <c r="K157" s="596">
        <v>3</v>
      </c>
      <c r="L157" s="596" t="s">
        <v>446</v>
      </c>
      <c r="M157" s="596" t="s">
        <v>446</v>
      </c>
      <c r="N157" s="596" t="s">
        <v>446</v>
      </c>
      <c r="O157" s="596">
        <v>3</v>
      </c>
      <c r="P157" s="596" t="s">
        <v>446</v>
      </c>
      <c r="Q157" s="596">
        <v>3</v>
      </c>
      <c r="R157" s="596">
        <v>3</v>
      </c>
      <c r="S157" s="596" t="s">
        <v>446</v>
      </c>
      <c r="T157" s="596">
        <v>3</v>
      </c>
      <c r="U157" s="145"/>
    </row>
    <row r="158" spans="1:21" ht="18" customHeight="1" x14ac:dyDescent="0.2">
      <c r="A158" s="133" t="s">
        <v>533</v>
      </c>
      <c r="B158" s="220" t="s">
        <v>947</v>
      </c>
      <c r="C158" s="586" t="s">
        <v>1059</v>
      </c>
      <c r="D158" s="587" t="s">
        <v>1</v>
      </c>
      <c r="E158" s="596">
        <v>64</v>
      </c>
      <c r="F158" s="596">
        <v>7</v>
      </c>
      <c r="G158" s="596">
        <v>24</v>
      </c>
      <c r="H158" s="596">
        <v>64</v>
      </c>
      <c r="I158" s="596">
        <v>4</v>
      </c>
      <c r="J158" s="596">
        <v>20</v>
      </c>
      <c r="K158" s="596">
        <v>57</v>
      </c>
      <c r="L158" s="596" t="s">
        <v>446</v>
      </c>
      <c r="M158" s="596">
        <v>6</v>
      </c>
      <c r="N158" s="596" t="s">
        <v>446</v>
      </c>
      <c r="O158" s="596" t="s">
        <v>446</v>
      </c>
      <c r="P158" s="596" t="s">
        <v>446</v>
      </c>
      <c r="Q158" s="596" t="s">
        <v>446</v>
      </c>
      <c r="R158" s="596" t="s">
        <v>446</v>
      </c>
      <c r="S158" s="596">
        <v>51</v>
      </c>
      <c r="T158" s="596">
        <v>13</v>
      </c>
      <c r="U158" s="145"/>
    </row>
    <row r="159" spans="1:21" ht="18" customHeight="1" x14ac:dyDescent="0.2">
      <c r="A159" s="133" t="s">
        <v>533</v>
      </c>
      <c r="B159" s="220" t="s">
        <v>947</v>
      </c>
      <c r="C159" s="586" t="s">
        <v>1060</v>
      </c>
      <c r="D159" s="587" t="s">
        <v>1</v>
      </c>
      <c r="E159" s="596">
        <v>8</v>
      </c>
      <c r="F159" s="596" t="s">
        <v>446</v>
      </c>
      <c r="G159" s="596" t="s">
        <v>446</v>
      </c>
      <c r="H159" s="596">
        <v>8</v>
      </c>
      <c r="I159" s="596" t="s">
        <v>446</v>
      </c>
      <c r="J159" s="596" t="s">
        <v>446</v>
      </c>
      <c r="K159" s="596">
        <v>8</v>
      </c>
      <c r="L159" s="596">
        <v>1</v>
      </c>
      <c r="M159" s="596" t="s">
        <v>446</v>
      </c>
      <c r="N159" s="596" t="s">
        <v>446</v>
      </c>
      <c r="O159" s="596" t="s">
        <v>446</v>
      </c>
      <c r="P159" s="596" t="s">
        <v>446</v>
      </c>
      <c r="Q159" s="596">
        <v>1</v>
      </c>
      <c r="R159" s="596" t="s">
        <v>446</v>
      </c>
      <c r="S159" s="596">
        <v>7</v>
      </c>
      <c r="T159" s="596">
        <v>1</v>
      </c>
      <c r="U159" s="145"/>
    </row>
    <row r="160" spans="1:21" ht="18" customHeight="1" x14ac:dyDescent="0.2">
      <c r="A160" s="133" t="s">
        <v>533</v>
      </c>
      <c r="B160" s="220" t="s">
        <v>948</v>
      </c>
      <c r="C160" s="586" t="s">
        <v>1061</v>
      </c>
      <c r="D160" s="587" t="s">
        <v>1</v>
      </c>
      <c r="E160" s="596" t="s">
        <v>446</v>
      </c>
      <c r="F160" s="596" t="s">
        <v>446</v>
      </c>
      <c r="G160" s="596" t="s">
        <v>446</v>
      </c>
      <c r="H160" s="596" t="s">
        <v>446</v>
      </c>
      <c r="I160" s="596" t="s">
        <v>446</v>
      </c>
      <c r="J160" s="596" t="s">
        <v>446</v>
      </c>
      <c r="K160" s="596" t="s">
        <v>446</v>
      </c>
      <c r="L160" s="596" t="s">
        <v>446</v>
      </c>
      <c r="M160" s="596" t="s">
        <v>446</v>
      </c>
      <c r="N160" s="596" t="s">
        <v>446</v>
      </c>
      <c r="O160" s="596" t="s">
        <v>446</v>
      </c>
      <c r="P160" s="596" t="s">
        <v>446</v>
      </c>
      <c r="Q160" s="596" t="s">
        <v>446</v>
      </c>
      <c r="R160" s="596" t="s">
        <v>446</v>
      </c>
      <c r="S160" s="596" t="s">
        <v>446</v>
      </c>
      <c r="T160" s="596" t="s">
        <v>446</v>
      </c>
      <c r="U160" s="145"/>
    </row>
    <row r="161" spans="1:21" ht="18" customHeight="1" x14ac:dyDescent="0.2">
      <c r="A161" s="133" t="s">
        <v>533</v>
      </c>
      <c r="B161" s="220" t="s">
        <v>948</v>
      </c>
      <c r="C161" s="586" t="s">
        <v>1062</v>
      </c>
      <c r="D161" s="587" t="s">
        <v>1</v>
      </c>
      <c r="E161" s="596">
        <v>13</v>
      </c>
      <c r="F161" s="596" t="s">
        <v>446</v>
      </c>
      <c r="G161" s="596" t="s">
        <v>446</v>
      </c>
      <c r="H161" s="596">
        <v>13</v>
      </c>
      <c r="I161" s="596" t="s">
        <v>446</v>
      </c>
      <c r="J161" s="596" t="s">
        <v>446</v>
      </c>
      <c r="K161" s="596">
        <v>13</v>
      </c>
      <c r="L161" s="596" t="s">
        <v>446</v>
      </c>
      <c r="M161" s="596" t="s">
        <v>446</v>
      </c>
      <c r="N161" s="596">
        <v>8</v>
      </c>
      <c r="O161" s="596">
        <v>13</v>
      </c>
      <c r="P161" s="596" t="s">
        <v>446</v>
      </c>
      <c r="Q161" s="596">
        <v>13</v>
      </c>
      <c r="R161" s="596">
        <v>13</v>
      </c>
      <c r="S161" s="596">
        <v>10</v>
      </c>
      <c r="T161" s="596" t="s">
        <v>446</v>
      </c>
      <c r="U161" s="145"/>
    </row>
    <row r="162" spans="1:21" ht="18" customHeight="1" x14ac:dyDescent="0.2">
      <c r="A162" s="133" t="s">
        <v>533</v>
      </c>
      <c r="B162" s="220" t="s">
        <v>948</v>
      </c>
      <c r="C162" s="586" t="s">
        <v>1063</v>
      </c>
      <c r="D162" s="587" t="s">
        <v>1</v>
      </c>
      <c r="E162" s="596" t="s">
        <v>446</v>
      </c>
      <c r="F162" s="596" t="s">
        <v>446</v>
      </c>
      <c r="G162" s="596" t="s">
        <v>446</v>
      </c>
      <c r="H162" s="596" t="s">
        <v>446</v>
      </c>
      <c r="I162" s="596" t="s">
        <v>446</v>
      </c>
      <c r="J162" s="596" t="s">
        <v>446</v>
      </c>
      <c r="K162" s="596" t="s">
        <v>446</v>
      </c>
      <c r="L162" s="596" t="s">
        <v>446</v>
      </c>
      <c r="M162" s="596" t="s">
        <v>446</v>
      </c>
      <c r="N162" s="596" t="s">
        <v>446</v>
      </c>
      <c r="O162" s="596" t="s">
        <v>446</v>
      </c>
      <c r="P162" s="596" t="s">
        <v>446</v>
      </c>
      <c r="Q162" s="596" t="s">
        <v>446</v>
      </c>
      <c r="R162" s="596" t="s">
        <v>446</v>
      </c>
      <c r="S162" s="596" t="s">
        <v>446</v>
      </c>
      <c r="T162" s="596" t="s">
        <v>446</v>
      </c>
      <c r="U162" s="145"/>
    </row>
    <row r="163" spans="1:21" ht="18" customHeight="1" x14ac:dyDescent="0.2">
      <c r="A163" s="133" t="s">
        <v>533</v>
      </c>
      <c r="B163" s="220" t="s">
        <v>947</v>
      </c>
      <c r="C163" s="586" t="s">
        <v>1064</v>
      </c>
      <c r="D163" s="587" t="s">
        <v>1</v>
      </c>
      <c r="E163" s="596">
        <v>6</v>
      </c>
      <c r="F163" s="596">
        <v>1</v>
      </c>
      <c r="G163" s="596">
        <v>2</v>
      </c>
      <c r="H163" s="596">
        <v>6</v>
      </c>
      <c r="I163" s="596" t="s">
        <v>446</v>
      </c>
      <c r="J163" s="596">
        <v>2</v>
      </c>
      <c r="K163" s="596">
        <v>5</v>
      </c>
      <c r="L163" s="596" t="s">
        <v>446</v>
      </c>
      <c r="M163" s="596">
        <v>1</v>
      </c>
      <c r="N163" s="596" t="s">
        <v>446</v>
      </c>
      <c r="O163" s="596" t="s">
        <v>446</v>
      </c>
      <c r="P163" s="596" t="s">
        <v>446</v>
      </c>
      <c r="Q163" s="596" t="s">
        <v>446</v>
      </c>
      <c r="R163" s="596" t="s">
        <v>446</v>
      </c>
      <c r="S163" s="596">
        <v>5</v>
      </c>
      <c r="T163" s="596">
        <v>1</v>
      </c>
      <c r="U163" s="145"/>
    </row>
    <row r="164" spans="1:21" ht="18" customHeight="1" x14ac:dyDescent="0.2">
      <c r="A164" s="133" t="s">
        <v>571</v>
      </c>
      <c r="B164" s="220" t="s">
        <v>931</v>
      </c>
      <c r="C164" s="586" t="s">
        <v>1065</v>
      </c>
      <c r="D164" s="587" t="s">
        <v>1</v>
      </c>
      <c r="E164" s="596">
        <v>3</v>
      </c>
      <c r="F164" s="596" t="s">
        <v>446</v>
      </c>
      <c r="G164" s="596" t="s">
        <v>446</v>
      </c>
      <c r="H164" s="596">
        <v>3</v>
      </c>
      <c r="I164" s="596" t="s">
        <v>446</v>
      </c>
      <c r="J164" s="596" t="s">
        <v>446</v>
      </c>
      <c r="K164" s="596">
        <v>3</v>
      </c>
      <c r="L164" s="596" t="s">
        <v>446</v>
      </c>
      <c r="M164" s="596" t="s">
        <v>446</v>
      </c>
      <c r="N164" s="596" t="s">
        <v>446</v>
      </c>
      <c r="O164" s="596">
        <v>1</v>
      </c>
      <c r="P164" s="596" t="s">
        <v>446</v>
      </c>
      <c r="Q164" s="596" t="s">
        <v>446</v>
      </c>
      <c r="R164" s="596" t="s">
        <v>446</v>
      </c>
      <c r="S164" s="596">
        <v>2</v>
      </c>
      <c r="T164" s="596">
        <v>1</v>
      </c>
      <c r="U164" s="145"/>
    </row>
    <row r="165" spans="1:21" ht="18" customHeight="1" x14ac:dyDescent="0.2">
      <c r="A165" s="133" t="s">
        <v>571</v>
      </c>
      <c r="B165" s="220" t="s">
        <v>931</v>
      </c>
      <c r="C165" s="586" t="s">
        <v>1066</v>
      </c>
      <c r="D165" s="587" t="s">
        <v>1</v>
      </c>
      <c r="E165" s="596" t="s">
        <v>446</v>
      </c>
      <c r="F165" s="596" t="s">
        <v>446</v>
      </c>
      <c r="G165" s="596" t="s">
        <v>446</v>
      </c>
      <c r="H165" s="596" t="s">
        <v>446</v>
      </c>
      <c r="I165" s="596" t="s">
        <v>446</v>
      </c>
      <c r="J165" s="596" t="s">
        <v>446</v>
      </c>
      <c r="K165" s="596" t="s">
        <v>446</v>
      </c>
      <c r="L165" s="596" t="s">
        <v>446</v>
      </c>
      <c r="M165" s="596" t="s">
        <v>446</v>
      </c>
      <c r="N165" s="596" t="s">
        <v>446</v>
      </c>
      <c r="O165" s="596" t="s">
        <v>446</v>
      </c>
      <c r="P165" s="596" t="s">
        <v>446</v>
      </c>
      <c r="Q165" s="596" t="s">
        <v>446</v>
      </c>
      <c r="R165" s="596" t="s">
        <v>446</v>
      </c>
      <c r="S165" s="596" t="s">
        <v>446</v>
      </c>
      <c r="T165" s="596" t="s">
        <v>446</v>
      </c>
      <c r="U165" s="145"/>
    </row>
    <row r="166" spans="1:21" ht="18" customHeight="1" x14ac:dyDescent="0.2">
      <c r="A166" s="133" t="s">
        <v>571</v>
      </c>
      <c r="B166" s="220" t="s">
        <v>931</v>
      </c>
      <c r="C166" s="586" t="s">
        <v>1067</v>
      </c>
      <c r="D166" s="587" t="s">
        <v>1</v>
      </c>
      <c r="E166" s="596" t="s">
        <v>446</v>
      </c>
      <c r="F166" s="596" t="s">
        <v>446</v>
      </c>
      <c r="G166" s="596" t="s">
        <v>446</v>
      </c>
      <c r="H166" s="596" t="s">
        <v>446</v>
      </c>
      <c r="I166" s="596" t="s">
        <v>446</v>
      </c>
      <c r="J166" s="596" t="s">
        <v>446</v>
      </c>
      <c r="K166" s="596" t="s">
        <v>446</v>
      </c>
      <c r="L166" s="596" t="s">
        <v>446</v>
      </c>
      <c r="M166" s="596" t="s">
        <v>446</v>
      </c>
      <c r="N166" s="596" t="s">
        <v>446</v>
      </c>
      <c r="O166" s="596" t="s">
        <v>446</v>
      </c>
      <c r="P166" s="596" t="s">
        <v>446</v>
      </c>
      <c r="Q166" s="596" t="s">
        <v>446</v>
      </c>
      <c r="R166" s="596" t="s">
        <v>446</v>
      </c>
      <c r="S166" s="596" t="s">
        <v>446</v>
      </c>
      <c r="T166" s="596" t="s">
        <v>446</v>
      </c>
      <c r="U166" s="145"/>
    </row>
    <row r="167" spans="1:21" ht="18" customHeight="1" x14ac:dyDescent="0.2">
      <c r="A167" s="133" t="s">
        <v>571</v>
      </c>
      <c r="B167" s="220" t="s">
        <v>931</v>
      </c>
      <c r="C167" s="586" t="s">
        <v>1068</v>
      </c>
      <c r="D167" s="587" t="s">
        <v>1</v>
      </c>
      <c r="E167" s="596" t="s">
        <v>446</v>
      </c>
      <c r="F167" s="596" t="s">
        <v>446</v>
      </c>
      <c r="G167" s="596" t="s">
        <v>446</v>
      </c>
      <c r="H167" s="596" t="s">
        <v>446</v>
      </c>
      <c r="I167" s="596" t="s">
        <v>446</v>
      </c>
      <c r="J167" s="596" t="s">
        <v>446</v>
      </c>
      <c r="K167" s="596" t="s">
        <v>446</v>
      </c>
      <c r="L167" s="596" t="s">
        <v>446</v>
      </c>
      <c r="M167" s="596" t="s">
        <v>446</v>
      </c>
      <c r="N167" s="596" t="s">
        <v>446</v>
      </c>
      <c r="O167" s="596" t="s">
        <v>446</v>
      </c>
      <c r="P167" s="596" t="s">
        <v>446</v>
      </c>
      <c r="Q167" s="596" t="s">
        <v>446</v>
      </c>
      <c r="R167" s="596" t="s">
        <v>446</v>
      </c>
      <c r="S167" s="596" t="s">
        <v>446</v>
      </c>
      <c r="T167" s="596" t="s">
        <v>446</v>
      </c>
      <c r="U167" s="145"/>
    </row>
    <row r="168" spans="1:21" ht="18" customHeight="1" x14ac:dyDescent="0.2">
      <c r="A168" s="133" t="s">
        <v>571</v>
      </c>
      <c r="B168" s="220" t="s">
        <v>931</v>
      </c>
      <c r="C168" s="586" t="s">
        <v>1069</v>
      </c>
      <c r="D168" s="587" t="s">
        <v>1</v>
      </c>
      <c r="E168" s="596" t="s">
        <v>446</v>
      </c>
      <c r="F168" s="596" t="s">
        <v>446</v>
      </c>
      <c r="G168" s="596" t="s">
        <v>446</v>
      </c>
      <c r="H168" s="596" t="s">
        <v>446</v>
      </c>
      <c r="I168" s="596" t="s">
        <v>446</v>
      </c>
      <c r="J168" s="596" t="s">
        <v>446</v>
      </c>
      <c r="K168" s="596" t="s">
        <v>446</v>
      </c>
      <c r="L168" s="596" t="s">
        <v>446</v>
      </c>
      <c r="M168" s="596" t="s">
        <v>446</v>
      </c>
      <c r="N168" s="596" t="s">
        <v>446</v>
      </c>
      <c r="O168" s="596" t="s">
        <v>446</v>
      </c>
      <c r="P168" s="596" t="s">
        <v>446</v>
      </c>
      <c r="Q168" s="596" t="s">
        <v>446</v>
      </c>
      <c r="R168" s="596" t="s">
        <v>446</v>
      </c>
      <c r="S168" s="596" t="s">
        <v>446</v>
      </c>
      <c r="T168" s="596" t="s">
        <v>446</v>
      </c>
      <c r="U168" s="145"/>
    </row>
    <row r="169" spans="1:21" ht="18" customHeight="1" x14ac:dyDescent="0.2">
      <c r="A169" s="133" t="s">
        <v>571</v>
      </c>
      <c r="B169" s="220" t="s">
        <v>931</v>
      </c>
      <c r="C169" s="586" t="s">
        <v>1070</v>
      </c>
      <c r="D169" s="587" t="s">
        <v>1</v>
      </c>
      <c r="E169" s="596" t="s">
        <v>446</v>
      </c>
      <c r="F169" s="596" t="s">
        <v>446</v>
      </c>
      <c r="G169" s="596" t="s">
        <v>446</v>
      </c>
      <c r="H169" s="596" t="s">
        <v>446</v>
      </c>
      <c r="I169" s="596" t="s">
        <v>446</v>
      </c>
      <c r="J169" s="596" t="s">
        <v>446</v>
      </c>
      <c r="K169" s="596" t="s">
        <v>446</v>
      </c>
      <c r="L169" s="596" t="s">
        <v>446</v>
      </c>
      <c r="M169" s="596" t="s">
        <v>446</v>
      </c>
      <c r="N169" s="596" t="s">
        <v>446</v>
      </c>
      <c r="O169" s="596" t="s">
        <v>446</v>
      </c>
      <c r="P169" s="596" t="s">
        <v>446</v>
      </c>
      <c r="Q169" s="596" t="s">
        <v>446</v>
      </c>
      <c r="R169" s="596" t="s">
        <v>446</v>
      </c>
      <c r="S169" s="596" t="s">
        <v>446</v>
      </c>
      <c r="T169" s="596" t="s">
        <v>446</v>
      </c>
      <c r="U169" s="145"/>
    </row>
    <row r="170" spans="1:21" ht="18" customHeight="1" x14ac:dyDescent="0.2">
      <c r="A170" s="133" t="s">
        <v>571</v>
      </c>
      <c r="B170" s="220" t="s">
        <v>931</v>
      </c>
      <c r="C170" s="586" t="s">
        <v>1071</v>
      </c>
      <c r="D170" s="587" t="s">
        <v>1</v>
      </c>
      <c r="E170" s="596">
        <v>3</v>
      </c>
      <c r="F170" s="596" t="s">
        <v>446</v>
      </c>
      <c r="G170" s="596" t="s">
        <v>446</v>
      </c>
      <c r="H170" s="596">
        <v>3</v>
      </c>
      <c r="I170" s="596" t="s">
        <v>446</v>
      </c>
      <c r="J170" s="596" t="s">
        <v>446</v>
      </c>
      <c r="K170" s="596">
        <v>3</v>
      </c>
      <c r="L170" s="596" t="s">
        <v>446</v>
      </c>
      <c r="M170" s="596" t="s">
        <v>446</v>
      </c>
      <c r="N170" s="596" t="s">
        <v>446</v>
      </c>
      <c r="O170" s="596" t="s">
        <v>446</v>
      </c>
      <c r="P170" s="596" t="s">
        <v>446</v>
      </c>
      <c r="Q170" s="596" t="s">
        <v>446</v>
      </c>
      <c r="R170" s="596" t="s">
        <v>446</v>
      </c>
      <c r="S170" s="596">
        <v>3</v>
      </c>
      <c r="T170" s="596" t="s">
        <v>446</v>
      </c>
      <c r="U170" s="145"/>
    </row>
    <row r="171" spans="1:21" ht="18" customHeight="1" x14ac:dyDescent="0.2">
      <c r="A171" s="133" t="s">
        <v>571</v>
      </c>
      <c r="B171" s="220" t="s">
        <v>931</v>
      </c>
      <c r="C171" s="586" t="s">
        <v>1072</v>
      </c>
      <c r="D171" s="587" t="s">
        <v>1</v>
      </c>
      <c r="E171" s="596" t="s">
        <v>446</v>
      </c>
      <c r="F171" s="596" t="s">
        <v>446</v>
      </c>
      <c r="G171" s="596" t="s">
        <v>446</v>
      </c>
      <c r="H171" s="596" t="s">
        <v>446</v>
      </c>
      <c r="I171" s="596" t="s">
        <v>446</v>
      </c>
      <c r="J171" s="596" t="s">
        <v>446</v>
      </c>
      <c r="K171" s="596" t="s">
        <v>446</v>
      </c>
      <c r="L171" s="596" t="s">
        <v>446</v>
      </c>
      <c r="M171" s="596" t="s">
        <v>446</v>
      </c>
      <c r="N171" s="596" t="s">
        <v>446</v>
      </c>
      <c r="O171" s="596" t="s">
        <v>446</v>
      </c>
      <c r="P171" s="596" t="s">
        <v>446</v>
      </c>
      <c r="Q171" s="596" t="s">
        <v>446</v>
      </c>
      <c r="R171" s="596" t="s">
        <v>446</v>
      </c>
      <c r="S171" s="596" t="s">
        <v>446</v>
      </c>
      <c r="T171" s="596" t="s">
        <v>446</v>
      </c>
      <c r="U171" s="145"/>
    </row>
    <row r="172" spans="1:21" ht="18" customHeight="1" x14ac:dyDescent="0.2">
      <c r="A172" s="133" t="s">
        <v>571</v>
      </c>
      <c r="B172" s="220" t="s">
        <v>931</v>
      </c>
      <c r="C172" s="586" t="s">
        <v>1073</v>
      </c>
      <c r="D172" s="587" t="s">
        <v>1</v>
      </c>
      <c r="E172" s="596">
        <v>1</v>
      </c>
      <c r="F172" s="596" t="s">
        <v>446</v>
      </c>
      <c r="G172" s="596" t="s">
        <v>446</v>
      </c>
      <c r="H172" s="596">
        <v>1</v>
      </c>
      <c r="I172" s="596" t="s">
        <v>446</v>
      </c>
      <c r="J172" s="596" t="s">
        <v>446</v>
      </c>
      <c r="K172" s="596">
        <v>1</v>
      </c>
      <c r="L172" s="596" t="s">
        <v>446</v>
      </c>
      <c r="M172" s="596" t="s">
        <v>446</v>
      </c>
      <c r="N172" s="596" t="s">
        <v>446</v>
      </c>
      <c r="O172" s="596" t="s">
        <v>446</v>
      </c>
      <c r="P172" s="596" t="s">
        <v>446</v>
      </c>
      <c r="Q172" s="596" t="s">
        <v>446</v>
      </c>
      <c r="R172" s="596" t="s">
        <v>446</v>
      </c>
      <c r="S172" s="596">
        <v>1</v>
      </c>
      <c r="T172" s="596" t="s">
        <v>446</v>
      </c>
      <c r="U172" s="145"/>
    </row>
    <row r="173" spans="1:21" ht="18" customHeight="1" x14ac:dyDescent="0.2">
      <c r="A173" s="133" t="s">
        <v>571</v>
      </c>
      <c r="B173" s="220" t="s">
        <v>931</v>
      </c>
      <c r="C173" s="586" t="s">
        <v>1074</v>
      </c>
      <c r="D173" s="587" t="s">
        <v>1</v>
      </c>
      <c r="E173" s="596" t="s">
        <v>446</v>
      </c>
      <c r="F173" s="596" t="s">
        <v>446</v>
      </c>
      <c r="G173" s="596" t="s">
        <v>446</v>
      </c>
      <c r="H173" s="596" t="s">
        <v>446</v>
      </c>
      <c r="I173" s="596" t="s">
        <v>446</v>
      </c>
      <c r="J173" s="596" t="s">
        <v>446</v>
      </c>
      <c r="K173" s="596" t="s">
        <v>446</v>
      </c>
      <c r="L173" s="596" t="s">
        <v>446</v>
      </c>
      <c r="M173" s="596" t="s">
        <v>446</v>
      </c>
      <c r="N173" s="596" t="s">
        <v>446</v>
      </c>
      <c r="O173" s="596" t="s">
        <v>446</v>
      </c>
      <c r="P173" s="596" t="s">
        <v>446</v>
      </c>
      <c r="Q173" s="596" t="s">
        <v>446</v>
      </c>
      <c r="R173" s="596" t="s">
        <v>446</v>
      </c>
      <c r="S173" s="596" t="s">
        <v>446</v>
      </c>
      <c r="T173" s="596" t="s">
        <v>446</v>
      </c>
      <c r="U173" s="145"/>
    </row>
    <row r="174" spans="1:21" ht="18" customHeight="1" x14ac:dyDescent="0.2">
      <c r="A174" s="133" t="s">
        <v>571</v>
      </c>
      <c r="B174" s="220" t="s">
        <v>931</v>
      </c>
      <c r="C174" s="586" t="s">
        <v>1075</v>
      </c>
      <c r="D174" s="587" t="s">
        <v>1</v>
      </c>
      <c r="E174" s="596" t="s">
        <v>446</v>
      </c>
      <c r="F174" s="596" t="s">
        <v>446</v>
      </c>
      <c r="G174" s="596" t="s">
        <v>446</v>
      </c>
      <c r="H174" s="596" t="s">
        <v>446</v>
      </c>
      <c r="I174" s="596" t="s">
        <v>446</v>
      </c>
      <c r="J174" s="596" t="s">
        <v>446</v>
      </c>
      <c r="K174" s="596" t="s">
        <v>446</v>
      </c>
      <c r="L174" s="596" t="s">
        <v>446</v>
      </c>
      <c r="M174" s="596" t="s">
        <v>446</v>
      </c>
      <c r="N174" s="596" t="s">
        <v>446</v>
      </c>
      <c r="O174" s="596" t="s">
        <v>446</v>
      </c>
      <c r="P174" s="596" t="s">
        <v>446</v>
      </c>
      <c r="Q174" s="596" t="s">
        <v>446</v>
      </c>
      <c r="R174" s="596" t="s">
        <v>446</v>
      </c>
      <c r="S174" s="596" t="s">
        <v>446</v>
      </c>
      <c r="T174" s="596" t="s">
        <v>446</v>
      </c>
      <c r="U174" s="145"/>
    </row>
    <row r="175" spans="1:21" ht="18" customHeight="1" x14ac:dyDescent="0.2">
      <c r="A175" s="133" t="s">
        <v>571</v>
      </c>
      <c r="B175" s="220" t="s">
        <v>931</v>
      </c>
      <c r="C175" s="586" t="s">
        <v>1076</v>
      </c>
      <c r="D175" s="587" t="s">
        <v>1</v>
      </c>
      <c r="E175" s="596" t="s">
        <v>446</v>
      </c>
      <c r="F175" s="596" t="s">
        <v>446</v>
      </c>
      <c r="G175" s="596" t="s">
        <v>446</v>
      </c>
      <c r="H175" s="596" t="s">
        <v>446</v>
      </c>
      <c r="I175" s="596" t="s">
        <v>446</v>
      </c>
      <c r="J175" s="596" t="s">
        <v>446</v>
      </c>
      <c r="K175" s="596" t="s">
        <v>446</v>
      </c>
      <c r="L175" s="596" t="s">
        <v>446</v>
      </c>
      <c r="M175" s="596" t="s">
        <v>446</v>
      </c>
      <c r="N175" s="596" t="s">
        <v>446</v>
      </c>
      <c r="O175" s="596" t="s">
        <v>446</v>
      </c>
      <c r="P175" s="596" t="s">
        <v>446</v>
      </c>
      <c r="Q175" s="596" t="s">
        <v>446</v>
      </c>
      <c r="R175" s="596" t="s">
        <v>446</v>
      </c>
      <c r="S175" s="596" t="s">
        <v>446</v>
      </c>
      <c r="T175" s="596" t="s">
        <v>446</v>
      </c>
      <c r="U175" s="145"/>
    </row>
    <row r="176" spans="1:21" ht="18" customHeight="1" x14ac:dyDescent="0.2">
      <c r="A176" s="133" t="s">
        <v>571</v>
      </c>
      <c r="B176" s="220" t="s">
        <v>931</v>
      </c>
      <c r="C176" s="586" t="s">
        <v>1077</v>
      </c>
      <c r="D176" s="587" t="s">
        <v>1</v>
      </c>
      <c r="E176" s="596" t="s">
        <v>446</v>
      </c>
      <c r="F176" s="596" t="s">
        <v>446</v>
      </c>
      <c r="G176" s="596" t="s">
        <v>446</v>
      </c>
      <c r="H176" s="596" t="s">
        <v>446</v>
      </c>
      <c r="I176" s="596" t="s">
        <v>446</v>
      </c>
      <c r="J176" s="596" t="s">
        <v>446</v>
      </c>
      <c r="K176" s="596" t="s">
        <v>446</v>
      </c>
      <c r="L176" s="596" t="s">
        <v>446</v>
      </c>
      <c r="M176" s="596" t="s">
        <v>446</v>
      </c>
      <c r="N176" s="596" t="s">
        <v>446</v>
      </c>
      <c r="O176" s="596" t="s">
        <v>446</v>
      </c>
      <c r="P176" s="596" t="s">
        <v>446</v>
      </c>
      <c r="Q176" s="596" t="s">
        <v>446</v>
      </c>
      <c r="R176" s="596" t="s">
        <v>446</v>
      </c>
      <c r="S176" s="596" t="s">
        <v>446</v>
      </c>
      <c r="T176" s="596" t="s">
        <v>446</v>
      </c>
      <c r="U176" s="145"/>
    </row>
    <row r="177" spans="1:21" ht="18" customHeight="1" x14ac:dyDescent="0.2">
      <c r="A177" s="133" t="s">
        <v>571</v>
      </c>
      <c r="B177" s="220" t="s">
        <v>931</v>
      </c>
      <c r="C177" s="586" t="s">
        <v>1078</v>
      </c>
      <c r="D177" s="587" t="s">
        <v>1</v>
      </c>
      <c r="E177" s="596" t="s">
        <v>446</v>
      </c>
      <c r="F177" s="596" t="s">
        <v>446</v>
      </c>
      <c r="G177" s="596" t="s">
        <v>446</v>
      </c>
      <c r="H177" s="596" t="s">
        <v>446</v>
      </c>
      <c r="I177" s="596" t="s">
        <v>446</v>
      </c>
      <c r="J177" s="596" t="s">
        <v>446</v>
      </c>
      <c r="K177" s="596" t="s">
        <v>446</v>
      </c>
      <c r="L177" s="596" t="s">
        <v>446</v>
      </c>
      <c r="M177" s="596" t="s">
        <v>446</v>
      </c>
      <c r="N177" s="596" t="s">
        <v>446</v>
      </c>
      <c r="O177" s="596" t="s">
        <v>446</v>
      </c>
      <c r="P177" s="596" t="s">
        <v>446</v>
      </c>
      <c r="Q177" s="596" t="s">
        <v>446</v>
      </c>
      <c r="R177" s="596" t="s">
        <v>446</v>
      </c>
      <c r="S177" s="596" t="s">
        <v>446</v>
      </c>
      <c r="T177" s="596" t="s">
        <v>446</v>
      </c>
      <c r="U177" s="145"/>
    </row>
    <row r="178" spans="1:21" ht="18" customHeight="1" x14ac:dyDescent="0.2">
      <c r="A178" s="133" t="s">
        <v>571</v>
      </c>
      <c r="B178" s="220" t="s">
        <v>931</v>
      </c>
      <c r="C178" s="586" t="s">
        <v>1079</v>
      </c>
      <c r="D178" s="587" t="s">
        <v>1</v>
      </c>
      <c r="E178" s="596">
        <v>1</v>
      </c>
      <c r="F178" s="596" t="s">
        <v>446</v>
      </c>
      <c r="G178" s="596" t="s">
        <v>446</v>
      </c>
      <c r="H178" s="596">
        <v>1</v>
      </c>
      <c r="I178" s="596" t="s">
        <v>446</v>
      </c>
      <c r="J178" s="596" t="s">
        <v>446</v>
      </c>
      <c r="K178" s="596">
        <v>1</v>
      </c>
      <c r="L178" s="596" t="s">
        <v>446</v>
      </c>
      <c r="M178" s="596" t="s">
        <v>446</v>
      </c>
      <c r="N178" s="596" t="s">
        <v>446</v>
      </c>
      <c r="O178" s="596" t="s">
        <v>446</v>
      </c>
      <c r="P178" s="596" t="s">
        <v>446</v>
      </c>
      <c r="Q178" s="596">
        <v>1</v>
      </c>
      <c r="R178" s="596">
        <v>1</v>
      </c>
      <c r="S178" s="596" t="s">
        <v>446</v>
      </c>
      <c r="T178" s="596">
        <v>1</v>
      </c>
      <c r="U178" s="145"/>
    </row>
    <row r="179" spans="1:21" ht="18" customHeight="1" x14ac:dyDescent="0.2">
      <c r="A179" s="133" t="s">
        <v>571</v>
      </c>
      <c r="B179" s="220" t="s">
        <v>931</v>
      </c>
      <c r="C179" s="586" t="s">
        <v>1080</v>
      </c>
      <c r="D179" s="587" t="s">
        <v>1</v>
      </c>
      <c r="E179" s="596">
        <v>1</v>
      </c>
      <c r="F179" s="596">
        <v>1</v>
      </c>
      <c r="G179" s="596" t="s">
        <v>446</v>
      </c>
      <c r="H179" s="596">
        <v>1</v>
      </c>
      <c r="I179" s="596">
        <v>1</v>
      </c>
      <c r="J179" s="596" t="s">
        <v>446</v>
      </c>
      <c r="K179" s="596">
        <v>1</v>
      </c>
      <c r="L179" s="596" t="s">
        <v>446</v>
      </c>
      <c r="M179" s="596">
        <v>1</v>
      </c>
      <c r="N179" s="596" t="s">
        <v>446</v>
      </c>
      <c r="O179" s="596" t="s">
        <v>446</v>
      </c>
      <c r="P179" s="596" t="s">
        <v>446</v>
      </c>
      <c r="Q179" s="596">
        <v>1</v>
      </c>
      <c r="R179" s="596">
        <v>1</v>
      </c>
      <c r="S179" s="596" t="s">
        <v>446</v>
      </c>
      <c r="T179" s="596" t="s">
        <v>446</v>
      </c>
      <c r="U179" s="145"/>
    </row>
    <row r="180" spans="1:21" ht="18" customHeight="1" x14ac:dyDescent="0.2">
      <c r="A180" s="133" t="s">
        <v>571</v>
      </c>
      <c r="B180" s="220" t="s">
        <v>931</v>
      </c>
      <c r="C180" s="586" t="s">
        <v>1081</v>
      </c>
      <c r="D180" s="587" t="s">
        <v>1</v>
      </c>
      <c r="E180" s="596" t="s">
        <v>446</v>
      </c>
      <c r="F180" s="596" t="s">
        <v>446</v>
      </c>
      <c r="G180" s="596" t="s">
        <v>446</v>
      </c>
      <c r="H180" s="596" t="s">
        <v>446</v>
      </c>
      <c r="I180" s="596" t="s">
        <v>446</v>
      </c>
      <c r="J180" s="596" t="s">
        <v>446</v>
      </c>
      <c r="K180" s="596" t="s">
        <v>446</v>
      </c>
      <c r="L180" s="596" t="s">
        <v>446</v>
      </c>
      <c r="M180" s="596" t="s">
        <v>446</v>
      </c>
      <c r="N180" s="596" t="s">
        <v>446</v>
      </c>
      <c r="O180" s="596" t="s">
        <v>446</v>
      </c>
      <c r="P180" s="596" t="s">
        <v>446</v>
      </c>
      <c r="Q180" s="596" t="s">
        <v>446</v>
      </c>
      <c r="R180" s="596" t="s">
        <v>446</v>
      </c>
      <c r="S180" s="596" t="s">
        <v>446</v>
      </c>
      <c r="T180" s="596" t="s">
        <v>446</v>
      </c>
      <c r="U180" s="145"/>
    </row>
    <row r="181" spans="1:21" ht="18" customHeight="1" x14ac:dyDescent="0.2">
      <c r="A181" s="133" t="s">
        <v>571</v>
      </c>
      <c r="B181" s="220" t="s">
        <v>931</v>
      </c>
      <c r="C181" s="586" t="s">
        <v>1082</v>
      </c>
      <c r="D181" s="587" t="s">
        <v>1</v>
      </c>
      <c r="E181" s="596">
        <v>2</v>
      </c>
      <c r="F181" s="596" t="s">
        <v>446</v>
      </c>
      <c r="G181" s="596" t="s">
        <v>446</v>
      </c>
      <c r="H181" s="596">
        <v>2</v>
      </c>
      <c r="I181" s="596" t="s">
        <v>446</v>
      </c>
      <c r="J181" s="596" t="s">
        <v>446</v>
      </c>
      <c r="K181" s="596">
        <v>2</v>
      </c>
      <c r="L181" s="596" t="s">
        <v>446</v>
      </c>
      <c r="M181" s="596" t="s">
        <v>446</v>
      </c>
      <c r="N181" s="596" t="s">
        <v>446</v>
      </c>
      <c r="O181" s="596">
        <v>1</v>
      </c>
      <c r="P181" s="596" t="s">
        <v>446</v>
      </c>
      <c r="Q181" s="596">
        <v>1</v>
      </c>
      <c r="R181" s="596">
        <v>1</v>
      </c>
      <c r="S181" s="596" t="s">
        <v>446</v>
      </c>
      <c r="T181" s="596" t="s">
        <v>446</v>
      </c>
      <c r="U181" s="145"/>
    </row>
    <row r="182" spans="1:21" ht="18" customHeight="1" x14ac:dyDescent="0.2">
      <c r="A182" s="133" t="s">
        <v>576</v>
      </c>
      <c r="B182" s="220" t="s">
        <v>930</v>
      </c>
      <c r="C182" s="586" t="s">
        <v>1083</v>
      </c>
      <c r="D182" s="587" t="s">
        <v>1</v>
      </c>
      <c r="E182" s="596">
        <v>13</v>
      </c>
      <c r="F182" s="596">
        <v>2</v>
      </c>
      <c r="G182" s="596">
        <v>7</v>
      </c>
      <c r="H182" s="596">
        <v>13</v>
      </c>
      <c r="I182" s="596">
        <v>1</v>
      </c>
      <c r="J182" s="596">
        <v>5</v>
      </c>
      <c r="K182" s="596">
        <v>13</v>
      </c>
      <c r="L182" s="596">
        <v>1</v>
      </c>
      <c r="M182" s="596">
        <v>2</v>
      </c>
      <c r="N182" s="596" t="s">
        <v>446</v>
      </c>
      <c r="O182" s="596" t="s">
        <v>446</v>
      </c>
      <c r="P182" s="596" t="s">
        <v>446</v>
      </c>
      <c r="Q182" s="596" t="s">
        <v>446</v>
      </c>
      <c r="R182" s="596" t="s">
        <v>446</v>
      </c>
      <c r="S182" s="596">
        <v>8</v>
      </c>
      <c r="T182" s="596">
        <v>5</v>
      </c>
      <c r="U182" s="145"/>
    </row>
    <row r="183" spans="1:21" ht="18" customHeight="1" x14ac:dyDescent="0.2">
      <c r="A183" s="133" t="s">
        <v>576</v>
      </c>
      <c r="B183" s="220" t="s">
        <v>930</v>
      </c>
      <c r="C183" s="586" t="s">
        <v>1084</v>
      </c>
      <c r="D183" s="587" t="s">
        <v>1</v>
      </c>
      <c r="E183" s="596">
        <v>29</v>
      </c>
      <c r="F183" s="596">
        <v>1</v>
      </c>
      <c r="G183" s="596">
        <v>2</v>
      </c>
      <c r="H183" s="596">
        <v>29</v>
      </c>
      <c r="I183" s="596">
        <v>2</v>
      </c>
      <c r="J183" s="596" t="s">
        <v>446</v>
      </c>
      <c r="K183" s="596">
        <v>29</v>
      </c>
      <c r="L183" s="596" t="s">
        <v>446</v>
      </c>
      <c r="M183" s="596" t="s">
        <v>446</v>
      </c>
      <c r="N183" s="596" t="s">
        <v>446</v>
      </c>
      <c r="O183" s="596" t="s">
        <v>446</v>
      </c>
      <c r="P183" s="596" t="s">
        <v>446</v>
      </c>
      <c r="Q183" s="596" t="s">
        <v>446</v>
      </c>
      <c r="R183" s="596" t="s">
        <v>446</v>
      </c>
      <c r="S183" s="596">
        <v>29</v>
      </c>
      <c r="T183" s="596" t="s">
        <v>446</v>
      </c>
      <c r="U183" s="145"/>
    </row>
    <row r="184" spans="1:21" ht="18" customHeight="1" x14ac:dyDescent="0.2">
      <c r="A184" s="133" t="s">
        <v>576</v>
      </c>
      <c r="B184" s="220" t="s">
        <v>930</v>
      </c>
      <c r="C184" s="586" t="s">
        <v>1085</v>
      </c>
      <c r="D184" s="587" t="s">
        <v>1</v>
      </c>
      <c r="E184" s="596">
        <v>3</v>
      </c>
      <c r="F184" s="596">
        <v>2</v>
      </c>
      <c r="G184" s="596" t="s">
        <v>446</v>
      </c>
      <c r="H184" s="596">
        <v>3</v>
      </c>
      <c r="I184" s="596" t="s">
        <v>446</v>
      </c>
      <c r="J184" s="596" t="s">
        <v>446</v>
      </c>
      <c r="K184" s="596">
        <v>3</v>
      </c>
      <c r="L184" s="596" t="s">
        <v>446</v>
      </c>
      <c r="M184" s="596" t="s">
        <v>446</v>
      </c>
      <c r="N184" s="596" t="s">
        <v>446</v>
      </c>
      <c r="O184" s="596" t="s">
        <v>446</v>
      </c>
      <c r="P184" s="596" t="s">
        <v>446</v>
      </c>
      <c r="Q184" s="596" t="s">
        <v>446</v>
      </c>
      <c r="R184" s="596" t="s">
        <v>446</v>
      </c>
      <c r="S184" s="596">
        <v>1</v>
      </c>
      <c r="T184" s="596">
        <v>2</v>
      </c>
      <c r="U184" s="145"/>
    </row>
    <row r="185" spans="1:21" ht="18" customHeight="1" x14ac:dyDescent="0.2">
      <c r="A185" s="133" t="s">
        <v>576</v>
      </c>
      <c r="B185" s="220" t="s">
        <v>930</v>
      </c>
      <c r="C185" s="586" t="s">
        <v>1086</v>
      </c>
      <c r="D185" s="587" t="s">
        <v>1</v>
      </c>
      <c r="E185" s="596" t="s">
        <v>446</v>
      </c>
      <c r="F185" s="596" t="s">
        <v>446</v>
      </c>
      <c r="G185" s="596" t="s">
        <v>446</v>
      </c>
      <c r="H185" s="596">
        <v>3</v>
      </c>
      <c r="I185" s="596" t="s">
        <v>446</v>
      </c>
      <c r="J185" s="596" t="s">
        <v>446</v>
      </c>
      <c r="K185" s="596" t="s">
        <v>446</v>
      </c>
      <c r="L185" s="596" t="s">
        <v>446</v>
      </c>
      <c r="M185" s="596" t="s">
        <v>446</v>
      </c>
      <c r="N185" s="596" t="s">
        <v>446</v>
      </c>
      <c r="O185" s="596" t="s">
        <v>446</v>
      </c>
      <c r="P185" s="596" t="s">
        <v>446</v>
      </c>
      <c r="Q185" s="596" t="s">
        <v>446</v>
      </c>
      <c r="R185" s="596" t="s">
        <v>446</v>
      </c>
      <c r="S185" s="596" t="s">
        <v>446</v>
      </c>
      <c r="T185" s="596" t="s">
        <v>446</v>
      </c>
      <c r="U185" s="145"/>
    </row>
    <row r="186" spans="1:21" ht="18" customHeight="1" x14ac:dyDescent="0.2">
      <c r="A186" s="133" t="s">
        <v>576</v>
      </c>
      <c r="B186" s="220" t="s">
        <v>930</v>
      </c>
      <c r="C186" s="586" t="s">
        <v>1087</v>
      </c>
      <c r="D186" s="587" t="s">
        <v>1</v>
      </c>
      <c r="E186" s="596">
        <v>7</v>
      </c>
      <c r="F186" s="596" t="s">
        <v>446</v>
      </c>
      <c r="G186" s="596" t="s">
        <v>446</v>
      </c>
      <c r="H186" s="596">
        <v>7</v>
      </c>
      <c r="I186" s="596" t="s">
        <v>446</v>
      </c>
      <c r="J186" s="596">
        <v>2</v>
      </c>
      <c r="K186" s="596">
        <v>7</v>
      </c>
      <c r="L186" s="596">
        <v>3</v>
      </c>
      <c r="M186" s="596">
        <v>1</v>
      </c>
      <c r="N186" s="596">
        <v>1</v>
      </c>
      <c r="O186" s="596">
        <v>2</v>
      </c>
      <c r="P186" s="596" t="s">
        <v>446</v>
      </c>
      <c r="Q186" s="596">
        <v>3</v>
      </c>
      <c r="R186" s="596">
        <v>3</v>
      </c>
      <c r="S186" s="596">
        <v>4</v>
      </c>
      <c r="T186" s="596">
        <v>2</v>
      </c>
      <c r="U186" s="145"/>
    </row>
    <row r="187" spans="1:21" ht="18" customHeight="1" x14ac:dyDescent="0.2">
      <c r="A187" s="133" t="s">
        <v>576</v>
      </c>
      <c r="B187" s="220" t="s">
        <v>930</v>
      </c>
      <c r="C187" s="586" t="s">
        <v>1088</v>
      </c>
      <c r="D187" s="587" t="s">
        <v>1</v>
      </c>
      <c r="E187" s="596">
        <v>2</v>
      </c>
      <c r="F187" s="596">
        <v>1</v>
      </c>
      <c r="G187" s="596">
        <v>1</v>
      </c>
      <c r="H187" s="596">
        <v>1</v>
      </c>
      <c r="I187" s="596" t="s">
        <v>446</v>
      </c>
      <c r="J187" s="596">
        <v>1</v>
      </c>
      <c r="K187" s="596">
        <v>5</v>
      </c>
      <c r="L187" s="596">
        <v>3</v>
      </c>
      <c r="M187" s="596">
        <v>2</v>
      </c>
      <c r="N187" s="596" t="s">
        <v>446</v>
      </c>
      <c r="O187" s="596" t="s">
        <v>446</v>
      </c>
      <c r="P187" s="596" t="s">
        <v>446</v>
      </c>
      <c r="Q187" s="596" t="s">
        <v>446</v>
      </c>
      <c r="R187" s="596" t="s">
        <v>446</v>
      </c>
      <c r="S187" s="596">
        <v>4</v>
      </c>
      <c r="T187" s="596">
        <v>1</v>
      </c>
      <c r="U187" s="145"/>
    </row>
    <row r="188" spans="1:21" ht="18" customHeight="1" x14ac:dyDescent="0.2">
      <c r="A188" s="133" t="s">
        <v>576</v>
      </c>
      <c r="B188" s="220" t="s">
        <v>930</v>
      </c>
      <c r="C188" s="586" t="s">
        <v>1089</v>
      </c>
      <c r="D188" s="587" t="s">
        <v>1</v>
      </c>
      <c r="E188" s="596">
        <v>5</v>
      </c>
      <c r="F188" s="596" t="s">
        <v>446</v>
      </c>
      <c r="G188" s="596" t="s">
        <v>446</v>
      </c>
      <c r="H188" s="596">
        <v>5</v>
      </c>
      <c r="I188" s="596" t="s">
        <v>446</v>
      </c>
      <c r="J188" s="596">
        <v>2</v>
      </c>
      <c r="K188" s="596">
        <v>5</v>
      </c>
      <c r="L188" s="596">
        <v>2</v>
      </c>
      <c r="M188" s="596" t="s">
        <v>446</v>
      </c>
      <c r="N188" s="596" t="s">
        <v>446</v>
      </c>
      <c r="O188" s="596">
        <v>2</v>
      </c>
      <c r="P188" s="596">
        <v>1</v>
      </c>
      <c r="Q188" s="596" t="s">
        <v>446</v>
      </c>
      <c r="R188" s="596" t="s">
        <v>446</v>
      </c>
      <c r="S188" s="596">
        <v>2</v>
      </c>
      <c r="T188" s="596">
        <v>3</v>
      </c>
      <c r="U188" s="145"/>
    </row>
    <row r="189" spans="1:21" ht="18" customHeight="1" x14ac:dyDescent="0.2">
      <c r="A189" s="133" t="s">
        <v>581</v>
      </c>
      <c r="B189" s="220" t="s">
        <v>949</v>
      </c>
      <c r="C189" s="586" t="s">
        <v>1090</v>
      </c>
      <c r="D189" s="587" t="s">
        <v>1</v>
      </c>
      <c r="E189" s="596">
        <v>5</v>
      </c>
      <c r="F189" s="596" t="s">
        <v>446</v>
      </c>
      <c r="G189" s="596">
        <v>1</v>
      </c>
      <c r="H189" s="596">
        <v>5</v>
      </c>
      <c r="I189" s="596" t="s">
        <v>446</v>
      </c>
      <c r="J189" s="596" t="s">
        <v>446</v>
      </c>
      <c r="K189" s="596">
        <v>5</v>
      </c>
      <c r="L189" s="596" t="s">
        <v>446</v>
      </c>
      <c r="M189" s="596" t="s">
        <v>446</v>
      </c>
      <c r="N189" s="596" t="s">
        <v>446</v>
      </c>
      <c r="O189" s="596" t="s">
        <v>446</v>
      </c>
      <c r="P189" s="596" t="s">
        <v>446</v>
      </c>
      <c r="Q189" s="596" t="s">
        <v>446</v>
      </c>
      <c r="R189" s="596" t="s">
        <v>446</v>
      </c>
      <c r="S189" s="596">
        <v>3</v>
      </c>
      <c r="T189" s="596">
        <v>2</v>
      </c>
      <c r="U189" s="145"/>
    </row>
    <row r="190" spans="1:21" ht="18" customHeight="1" x14ac:dyDescent="0.2">
      <c r="A190" s="133" t="s">
        <v>581</v>
      </c>
      <c r="B190" s="220" t="s">
        <v>949</v>
      </c>
      <c r="C190" s="586" t="s">
        <v>1091</v>
      </c>
      <c r="D190" s="587" t="s">
        <v>1</v>
      </c>
      <c r="E190" s="596">
        <v>7</v>
      </c>
      <c r="F190" s="596">
        <v>1</v>
      </c>
      <c r="G190" s="596">
        <v>1</v>
      </c>
      <c r="H190" s="596">
        <v>5</v>
      </c>
      <c r="I190" s="596" t="s">
        <v>446</v>
      </c>
      <c r="J190" s="596">
        <v>1</v>
      </c>
      <c r="K190" s="596">
        <v>5</v>
      </c>
      <c r="L190" s="596">
        <v>2</v>
      </c>
      <c r="M190" s="596">
        <v>1</v>
      </c>
      <c r="N190" s="596" t="s">
        <v>446</v>
      </c>
      <c r="O190" s="596">
        <v>1</v>
      </c>
      <c r="P190" s="596" t="s">
        <v>446</v>
      </c>
      <c r="Q190" s="596" t="s">
        <v>446</v>
      </c>
      <c r="R190" s="596" t="s">
        <v>446</v>
      </c>
      <c r="S190" s="596">
        <v>7</v>
      </c>
      <c r="T190" s="596" t="s">
        <v>446</v>
      </c>
      <c r="U190" s="145"/>
    </row>
    <row r="191" spans="1:21" ht="18" customHeight="1" x14ac:dyDescent="0.2">
      <c r="A191" s="133" t="s">
        <v>581</v>
      </c>
      <c r="B191" s="220" t="s">
        <v>949</v>
      </c>
      <c r="C191" s="586" t="s">
        <v>1092</v>
      </c>
      <c r="D191" s="587" t="s">
        <v>1</v>
      </c>
      <c r="E191" s="596">
        <v>1</v>
      </c>
      <c r="F191" s="596" t="s">
        <v>446</v>
      </c>
      <c r="G191" s="596" t="s">
        <v>446</v>
      </c>
      <c r="H191" s="596">
        <v>1</v>
      </c>
      <c r="I191" s="596" t="s">
        <v>446</v>
      </c>
      <c r="J191" s="596" t="s">
        <v>446</v>
      </c>
      <c r="K191" s="596">
        <v>1</v>
      </c>
      <c r="L191" s="596">
        <v>1</v>
      </c>
      <c r="M191" s="596" t="s">
        <v>446</v>
      </c>
      <c r="N191" s="596" t="s">
        <v>446</v>
      </c>
      <c r="O191" s="596">
        <v>1</v>
      </c>
      <c r="P191" s="596" t="s">
        <v>446</v>
      </c>
      <c r="Q191" s="596">
        <v>1</v>
      </c>
      <c r="R191" s="596">
        <v>1</v>
      </c>
      <c r="S191" s="596">
        <v>1</v>
      </c>
      <c r="T191" s="596" t="s">
        <v>446</v>
      </c>
      <c r="U191" s="145"/>
    </row>
    <row r="192" spans="1:21" ht="18" customHeight="1" x14ac:dyDescent="0.2">
      <c r="A192" s="133" t="s">
        <v>581</v>
      </c>
      <c r="B192" s="220" t="s">
        <v>949</v>
      </c>
      <c r="C192" s="586" t="s">
        <v>1093</v>
      </c>
      <c r="D192" s="587" t="s">
        <v>1</v>
      </c>
      <c r="E192" s="596">
        <v>10</v>
      </c>
      <c r="F192" s="596">
        <v>4</v>
      </c>
      <c r="G192" s="596">
        <v>6</v>
      </c>
      <c r="H192" s="596">
        <v>8</v>
      </c>
      <c r="I192" s="596">
        <v>7</v>
      </c>
      <c r="J192" s="596" t="s">
        <v>446</v>
      </c>
      <c r="K192" s="596">
        <v>3</v>
      </c>
      <c r="L192" s="596">
        <v>2</v>
      </c>
      <c r="M192" s="596">
        <v>1</v>
      </c>
      <c r="N192" s="596">
        <v>1</v>
      </c>
      <c r="O192" s="596">
        <v>13</v>
      </c>
      <c r="P192" s="596" t="s">
        <v>446</v>
      </c>
      <c r="Q192" s="596">
        <v>1</v>
      </c>
      <c r="R192" s="596" t="s">
        <v>446</v>
      </c>
      <c r="S192" s="596">
        <v>23</v>
      </c>
      <c r="T192" s="596">
        <v>4</v>
      </c>
      <c r="U192" s="145"/>
    </row>
    <row r="193" spans="1:21" ht="18" customHeight="1" x14ac:dyDescent="0.2">
      <c r="A193" s="133"/>
      <c r="B193" s="220"/>
      <c r="C193" s="586"/>
      <c r="D193" s="587"/>
      <c r="E193" s="596"/>
      <c r="F193" s="596"/>
      <c r="G193" s="596"/>
      <c r="H193" s="596"/>
      <c r="I193" s="596"/>
      <c r="J193" s="596"/>
      <c r="K193" s="596"/>
      <c r="L193" s="596"/>
      <c r="M193" s="596"/>
      <c r="N193" s="596"/>
      <c r="O193" s="596"/>
      <c r="P193" s="596"/>
      <c r="Q193" s="596"/>
      <c r="R193" s="596"/>
      <c r="S193" s="596"/>
      <c r="T193" s="596"/>
      <c r="U193" s="145"/>
    </row>
    <row r="194" spans="1:21" ht="18" customHeight="1" x14ac:dyDescent="0.2">
      <c r="A194" s="133" t="s">
        <v>498</v>
      </c>
      <c r="B194" s="220" t="s">
        <v>482</v>
      </c>
      <c r="C194" s="586" t="s">
        <v>482</v>
      </c>
      <c r="D194" s="587" t="s">
        <v>263</v>
      </c>
      <c r="E194" s="596">
        <v>145</v>
      </c>
      <c r="F194" s="596">
        <v>10</v>
      </c>
      <c r="G194" s="596">
        <v>45</v>
      </c>
      <c r="H194" s="596">
        <v>145</v>
      </c>
      <c r="I194" s="596">
        <v>34</v>
      </c>
      <c r="J194" s="596">
        <v>36</v>
      </c>
      <c r="K194" s="596">
        <v>145</v>
      </c>
      <c r="L194" s="596">
        <v>59</v>
      </c>
      <c r="M194" s="596">
        <v>30</v>
      </c>
      <c r="N194" s="596">
        <v>15</v>
      </c>
      <c r="O194" s="596">
        <v>63</v>
      </c>
      <c r="P194" s="596" t="s">
        <v>446</v>
      </c>
      <c r="Q194" s="596">
        <v>51</v>
      </c>
      <c r="R194" s="596" t="s">
        <v>446</v>
      </c>
      <c r="S194" s="596">
        <v>102</v>
      </c>
      <c r="T194" s="596">
        <v>43</v>
      </c>
      <c r="U194" s="145"/>
    </row>
    <row r="195" spans="1:21" ht="18" customHeight="1" x14ac:dyDescent="0.2">
      <c r="A195" s="133" t="s">
        <v>484</v>
      </c>
      <c r="B195" s="220" t="s">
        <v>928</v>
      </c>
      <c r="C195" s="586" t="s">
        <v>536</v>
      </c>
      <c r="D195" s="587" t="s">
        <v>263</v>
      </c>
      <c r="E195" s="596">
        <v>39</v>
      </c>
      <c r="F195" s="596" t="s">
        <v>446</v>
      </c>
      <c r="G195" s="596">
        <v>12</v>
      </c>
      <c r="H195" s="596">
        <v>39</v>
      </c>
      <c r="I195" s="596">
        <v>5</v>
      </c>
      <c r="J195" s="596">
        <v>8</v>
      </c>
      <c r="K195" s="596">
        <v>39</v>
      </c>
      <c r="L195" s="596">
        <v>3</v>
      </c>
      <c r="M195" s="596">
        <v>1</v>
      </c>
      <c r="N195" s="596">
        <v>8</v>
      </c>
      <c r="O195" s="596">
        <v>11</v>
      </c>
      <c r="P195" s="596">
        <v>9</v>
      </c>
      <c r="Q195" s="596">
        <v>12</v>
      </c>
      <c r="R195" s="596">
        <v>3</v>
      </c>
      <c r="S195" s="596">
        <v>27</v>
      </c>
      <c r="T195" s="596">
        <v>7</v>
      </c>
      <c r="U195" s="145"/>
    </row>
    <row r="196" spans="1:21" ht="18" customHeight="1" x14ac:dyDescent="0.2">
      <c r="A196" s="133" t="s">
        <v>503</v>
      </c>
      <c r="B196" s="220" t="s">
        <v>541</v>
      </c>
      <c r="C196" s="586" t="s">
        <v>541</v>
      </c>
      <c r="D196" s="587" t="s">
        <v>263</v>
      </c>
      <c r="E196" s="596">
        <v>40</v>
      </c>
      <c r="F196" s="596">
        <v>17</v>
      </c>
      <c r="G196" s="596">
        <v>9</v>
      </c>
      <c r="H196" s="596">
        <v>40</v>
      </c>
      <c r="I196" s="596">
        <v>18</v>
      </c>
      <c r="J196" s="596">
        <v>4</v>
      </c>
      <c r="K196" s="596">
        <v>40</v>
      </c>
      <c r="L196" s="596">
        <v>11</v>
      </c>
      <c r="M196" s="596">
        <v>3</v>
      </c>
      <c r="N196" s="596">
        <v>2</v>
      </c>
      <c r="O196" s="596">
        <v>10</v>
      </c>
      <c r="P196" s="596">
        <v>5</v>
      </c>
      <c r="Q196" s="596">
        <v>1</v>
      </c>
      <c r="R196" s="596" t="s">
        <v>446</v>
      </c>
      <c r="S196" s="596">
        <v>24</v>
      </c>
      <c r="T196" s="596">
        <v>16</v>
      </c>
      <c r="U196" s="145"/>
    </row>
    <row r="197" spans="1:21" ht="18" customHeight="1" x14ac:dyDescent="0.2">
      <c r="A197" s="133" t="s">
        <v>538</v>
      </c>
      <c r="B197" s="220" t="s">
        <v>546</v>
      </c>
      <c r="C197" s="586" t="s">
        <v>546</v>
      </c>
      <c r="D197" s="587" t="s">
        <v>263</v>
      </c>
      <c r="E197" s="596">
        <v>21</v>
      </c>
      <c r="F197" s="596">
        <v>3</v>
      </c>
      <c r="G197" s="596">
        <v>3</v>
      </c>
      <c r="H197" s="596">
        <v>21</v>
      </c>
      <c r="I197" s="596">
        <v>3</v>
      </c>
      <c r="J197" s="596">
        <v>9</v>
      </c>
      <c r="K197" s="596">
        <v>20</v>
      </c>
      <c r="L197" s="596">
        <v>14</v>
      </c>
      <c r="M197" s="596" t="s">
        <v>446</v>
      </c>
      <c r="N197" s="596" t="s">
        <v>446</v>
      </c>
      <c r="O197" s="596">
        <v>3</v>
      </c>
      <c r="P197" s="596" t="s">
        <v>446</v>
      </c>
      <c r="Q197" s="596">
        <v>1</v>
      </c>
      <c r="R197" s="596">
        <v>1</v>
      </c>
      <c r="S197" s="596">
        <v>11</v>
      </c>
      <c r="T197" s="596">
        <v>10</v>
      </c>
      <c r="U197" s="145"/>
    </row>
    <row r="198" spans="1:21" ht="18" customHeight="1" x14ac:dyDescent="0.2">
      <c r="A198" s="133" t="s">
        <v>1094</v>
      </c>
      <c r="B198" s="220" t="s">
        <v>929</v>
      </c>
      <c r="C198" s="586" t="s">
        <v>549</v>
      </c>
      <c r="D198" s="587" t="s">
        <v>263</v>
      </c>
      <c r="E198" s="596">
        <v>3</v>
      </c>
      <c r="F198" s="596">
        <v>1</v>
      </c>
      <c r="G198" s="596">
        <v>1</v>
      </c>
      <c r="H198" s="596">
        <v>3</v>
      </c>
      <c r="I198" s="596">
        <v>2</v>
      </c>
      <c r="J198" s="596" t="s">
        <v>446</v>
      </c>
      <c r="K198" s="596" t="s">
        <v>446</v>
      </c>
      <c r="L198" s="596" t="s">
        <v>446</v>
      </c>
      <c r="M198" s="596" t="s">
        <v>446</v>
      </c>
      <c r="N198" s="596" t="s">
        <v>446</v>
      </c>
      <c r="O198" s="596">
        <v>1</v>
      </c>
      <c r="P198" s="596" t="s">
        <v>446</v>
      </c>
      <c r="Q198" s="596" t="s">
        <v>446</v>
      </c>
      <c r="R198" s="596" t="s">
        <v>446</v>
      </c>
      <c r="S198" s="596">
        <v>2</v>
      </c>
      <c r="T198" s="596" t="s">
        <v>446</v>
      </c>
      <c r="U198" s="145"/>
    </row>
    <row r="199" spans="1:21" ht="18" customHeight="1" x14ac:dyDescent="0.2">
      <c r="A199" s="133" t="s">
        <v>576</v>
      </c>
      <c r="B199" s="220" t="s">
        <v>930</v>
      </c>
      <c r="C199" s="586" t="s">
        <v>554</v>
      </c>
      <c r="D199" s="587" t="s">
        <v>263</v>
      </c>
      <c r="E199" s="596">
        <v>14</v>
      </c>
      <c r="F199" s="596">
        <v>4</v>
      </c>
      <c r="G199" s="596">
        <v>3</v>
      </c>
      <c r="H199" s="596">
        <v>14</v>
      </c>
      <c r="I199" s="596">
        <v>3</v>
      </c>
      <c r="J199" s="596">
        <v>6</v>
      </c>
      <c r="K199" s="596">
        <v>14</v>
      </c>
      <c r="L199" s="596">
        <v>4</v>
      </c>
      <c r="M199" s="596">
        <v>2</v>
      </c>
      <c r="N199" s="596" t="s">
        <v>446</v>
      </c>
      <c r="O199" s="596">
        <v>7</v>
      </c>
      <c r="P199" s="596" t="s">
        <v>446</v>
      </c>
      <c r="Q199" s="596">
        <v>3</v>
      </c>
      <c r="R199" s="596" t="s">
        <v>446</v>
      </c>
      <c r="S199" s="596">
        <v>6</v>
      </c>
      <c r="T199" s="596">
        <v>8</v>
      </c>
      <c r="U199" s="145"/>
    </row>
    <row r="200" spans="1:21" ht="18" customHeight="1" x14ac:dyDescent="0.2">
      <c r="A200" s="133" t="s">
        <v>571</v>
      </c>
      <c r="B200" s="220" t="s">
        <v>931</v>
      </c>
      <c r="C200" s="586" t="s">
        <v>559</v>
      </c>
      <c r="D200" s="587" t="s">
        <v>263</v>
      </c>
      <c r="E200" s="596">
        <v>79</v>
      </c>
      <c r="F200" s="596">
        <v>13</v>
      </c>
      <c r="G200" s="596">
        <v>26</v>
      </c>
      <c r="H200" s="596">
        <v>77</v>
      </c>
      <c r="I200" s="596">
        <v>22</v>
      </c>
      <c r="J200" s="596">
        <v>26</v>
      </c>
      <c r="K200" s="596">
        <v>77</v>
      </c>
      <c r="L200" s="596">
        <v>40</v>
      </c>
      <c r="M200" s="596">
        <v>14</v>
      </c>
      <c r="N200" s="596">
        <v>6</v>
      </c>
      <c r="O200" s="596">
        <v>29</v>
      </c>
      <c r="P200" s="596">
        <v>20</v>
      </c>
      <c r="Q200" s="596">
        <v>3</v>
      </c>
      <c r="R200" s="596">
        <v>3</v>
      </c>
      <c r="S200" s="596">
        <v>51</v>
      </c>
      <c r="T200" s="596">
        <v>27</v>
      </c>
      <c r="U200" s="145"/>
    </row>
    <row r="201" spans="1:21" ht="18" customHeight="1" x14ac:dyDescent="0.2">
      <c r="A201" s="133" t="s">
        <v>561</v>
      </c>
      <c r="B201" s="220" t="s">
        <v>932</v>
      </c>
      <c r="C201" s="586" t="s">
        <v>564</v>
      </c>
      <c r="D201" s="587" t="s">
        <v>263</v>
      </c>
      <c r="E201" s="596">
        <v>6</v>
      </c>
      <c r="F201" s="596" t="s">
        <v>446</v>
      </c>
      <c r="G201" s="596" t="s">
        <v>446</v>
      </c>
      <c r="H201" s="596">
        <v>6</v>
      </c>
      <c r="I201" s="596" t="s">
        <v>446</v>
      </c>
      <c r="J201" s="596" t="s">
        <v>446</v>
      </c>
      <c r="K201" s="596">
        <v>6</v>
      </c>
      <c r="L201" s="596" t="s">
        <v>446</v>
      </c>
      <c r="M201" s="596" t="s">
        <v>446</v>
      </c>
      <c r="N201" s="596" t="s">
        <v>446</v>
      </c>
      <c r="O201" s="596" t="s">
        <v>446</v>
      </c>
      <c r="P201" s="596" t="s">
        <v>446</v>
      </c>
      <c r="Q201" s="596" t="s">
        <v>446</v>
      </c>
      <c r="R201" s="596" t="s">
        <v>446</v>
      </c>
      <c r="S201" s="596">
        <v>4</v>
      </c>
      <c r="T201" s="596">
        <v>2</v>
      </c>
      <c r="U201" s="145"/>
    </row>
    <row r="202" spans="1:21" ht="18" customHeight="1" x14ac:dyDescent="0.2">
      <c r="A202" s="133" t="s">
        <v>1095</v>
      </c>
      <c r="B202" s="220" t="s">
        <v>512</v>
      </c>
      <c r="C202" s="586" t="s">
        <v>569</v>
      </c>
      <c r="D202" s="587" t="s">
        <v>263</v>
      </c>
      <c r="E202" s="596">
        <v>3</v>
      </c>
      <c r="F202" s="596" t="s">
        <v>446</v>
      </c>
      <c r="G202" s="596" t="s">
        <v>446</v>
      </c>
      <c r="H202" s="596">
        <v>3</v>
      </c>
      <c r="I202" s="596" t="s">
        <v>446</v>
      </c>
      <c r="J202" s="596" t="s">
        <v>446</v>
      </c>
      <c r="K202" s="596">
        <v>3</v>
      </c>
      <c r="L202" s="596" t="s">
        <v>446</v>
      </c>
      <c r="M202" s="596" t="s">
        <v>446</v>
      </c>
      <c r="N202" s="596" t="s">
        <v>446</v>
      </c>
      <c r="O202" s="596" t="s">
        <v>446</v>
      </c>
      <c r="P202" s="596" t="s">
        <v>446</v>
      </c>
      <c r="Q202" s="596" t="s">
        <v>446</v>
      </c>
      <c r="R202" s="596" t="s">
        <v>446</v>
      </c>
      <c r="S202" s="596">
        <v>1</v>
      </c>
      <c r="T202" s="596">
        <v>2</v>
      </c>
      <c r="U202" s="145"/>
    </row>
    <row r="203" spans="1:21" ht="18" customHeight="1" x14ac:dyDescent="0.2">
      <c r="A203" s="133" t="s">
        <v>1095</v>
      </c>
      <c r="B203" s="220" t="s">
        <v>512</v>
      </c>
      <c r="C203" s="586" t="s">
        <v>574</v>
      </c>
      <c r="D203" s="587" t="s">
        <v>263</v>
      </c>
      <c r="E203" s="596">
        <v>33</v>
      </c>
      <c r="F203" s="596">
        <v>2</v>
      </c>
      <c r="G203" s="596" t="s">
        <v>446</v>
      </c>
      <c r="H203" s="596">
        <v>33</v>
      </c>
      <c r="I203" s="596">
        <v>2</v>
      </c>
      <c r="J203" s="596" t="s">
        <v>446</v>
      </c>
      <c r="K203" s="596">
        <v>33</v>
      </c>
      <c r="L203" s="596">
        <v>4</v>
      </c>
      <c r="M203" s="596" t="s">
        <v>446</v>
      </c>
      <c r="N203" s="596" t="s">
        <v>446</v>
      </c>
      <c r="O203" s="596">
        <v>4</v>
      </c>
      <c r="P203" s="596" t="s">
        <v>446</v>
      </c>
      <c r="Q203" s="596">
        <v>1</v>
      </c>
      <c r="R203" s="596">
        <v>1</v>
      </c>
      <c r="S203" s="596">
        <v>21</v>
      </c>
      <c r="T203" s="596">
        <v>12</v>
      </c>
      <c r="U203" s="145"/>
    </row>
    <row r="204" spans="1:21" ht="18" customHeight="1" x14ac:dyDescent="0.2">
      <c r="A204" s="133" t="s">
        <v>1096</v>
      </c>
      <c r="B204" s="220" t="s">
        <v>593</v>
      </c>
      <c r="C204" s="586" t="s">
        <v>579</v>
      </c>
      <c r="D204" s="587" t="s">
        <v>263</v>
      </c>
      <c r="E204" s="596">
        <v>3</v>
      </c>
      <c r="F204" s="596" t="s">
        <v>446</v>
      </c>
      <c r="G204" s="596" t="s">
        <v>446</v>
      </c>
      <c r="H204" s="596">
        <v>3</v>
      </c>
      <c r="I204" s="596" t="s">
        <v>446</v>
      </c>
      <c r="J204" s="596" t="s">
        <v>446</v>
      </c>
      <c r="K204" s="596">
        <v>3</v>
      </c>
      <c r="L204" s="596" t="s">
        <v>446</v>
      </c>
      <c r="M204" s="596" t="s">
        <v>446</v>
      </c>
      <c r="N204" s="596" t="s">
        <v>446</v>
      </c>
      <c r="O204" s="596" t="s">
        <v>446</v>
      </c>
      <c r="P204" s="596" t="s">
        <v>446</v>
      </c>
      <c r="Q204" s="596" t="s">
        <v>446</v>
      </c>
      <c r="R204" s="596" t="s">
        <v>446</v>
      </c>
      <c r="S204" s="596" t="s">
        <v>446</v>
      </c>
      <c r="T204" s="596" t="s">
        <v>446</v>
      </c>
      <c r="U204" s="145"/>
    </row>
    <row r="205" spans="1:21" ht="18" customHeight="1" x14ac:dyDescent="0.2">
      <c r="A205" s="133" t="s">
        <v>551</v>
      </c>
      <c r="B205" s="220" t="s">
        <v>605</v>
      </c>
      <c r="C205" s="586" t="s">
        <v>584</v>
      </c>
      <c r="D205" s="587" t="s">
        <v>263</v>
      </c>
      <c r="E205" s="596">
        <v>1</v>
      </c>
      <c r="F205" s="596" t="s">
        <v>446</v>
      </c>
      <c r="G205" s="596" t="s">
        <v>446</v>
      </c>
      <c r="H205" s="596">
        <v>1</v>
      </c>
      <c r="I205" s="596" t="s">
        <v>446</v>
      </c>
      <c r="J205" s="596" t="s">
        <v>446</v>
      </c>
      <c r="K205" s="596">
        <v>1</v>
      </c>
      <c r="L205" s="596" t="s">
        <v>446</v>
      </c>
      <c r="M205" s="596" t="s">
        <v>446</v>
      </c>
      <c r="N205" s="596" t="s">
        <v>446</v>
      </c>
      <c r="O205" s="596" t="s">
        <v>446</v>
      </c>
      <c r="P205" s="596" t="s">
        <v>446</v>
      </c>
      <c r="Q205" s="596" t="s">
        <v>446</v>
      </c>
      <c r="R205" s="596" t="s">
        <v>446</v>
      </c>
      <c r="S205" s="596" t="s">
        <v>446</v>
      </c>
      <c r="T205" s="596">
        <v>1</v>
      </c>
      <c r="U205" s="145"/>
    </row>
    <row r="206" spans="1:21" ht="18" customHeight="1" x14ac:dyDescent="0.2">
      <c r="A206" s="133" t="s">
        <v>528</v>
      </c>
      <c r="B206" s="220" t="s">
        <v>565</v>
      </c>
      <c r="C206" s="586" t="s">
        <v>587</v>
      </c>
      <c r="D206" s="587" t="s">
        <v>263</v>
      </c>
      <c r="E206" s="596">
        <v>82</v>
      </c>
      <c r="F206" s="596">
        <v>12</v>
      </c>
      <c r="G206" s="596">
        <v>24</v>
      </c>
      <c r="H206" s="596">
        <v>82</v>
      </c>
      <c r="I206" s="596">
        <v>22</v>
      </c>
      <c r="J206" s="596">
        <v>33</v>
      </c>
      <c r="K206" s="596">
        <v>82</v>
      </c>
      <c r="L206" s="596">
        <v>19</v>
      </c>
      <c r="M206" s="596">
        <v>4</v>
      </c>
      <c r="N206" s="596" t="s">
        <v>446</v>
      </c>
      <c r="O206" s="596">
        <v>11</v>
      </c>
      <c r="P206" s="596" t="s">
        <v>446</v>
      </c>
      <c r="Q206" s="596">
        <v>5</v>
      </c>
      <c r="R206" s="596">
        <v>5</v>
      </c>
      <c r="S206" s="596">
        <v>38</v>
      </c>
      <c r="T206" s="596">
        <v>44</v>
      </c>
      <c r="U206" s="145"/>
    </row>
    <row r="207" spans="1:21" ht="18" customHeight="1" x14ac:dyDescent="0.2">
      <c r="A207" s="133" t="s">
        <v>556</v>
      </c>
      <c r="B207" s="220" t="s">
        <v>602</v>
      </c>
      <c r="C207" s="586" t="s">
        <v>589</v>
      </c>
      <c r="D207" s="587" t="s">
        <v>263</v>
      </c>
      <c r="E207" s="596">
        <v>8</v>
      </c>
      <c r="F207" s="596" t="s">
        <v>446</v>
      </c>
      <c r="G207" s="596" t="s">
        <v>446</v>
      </c>
      <c r="H207" s="596">
        <v>8</v>
      </c>
      <c r="I207" s="596">
        <v>2</v>
      </c>
      <c r="J207" s="596">
        <v>4</v>
      </c>
      <c r="K207" s="596">
        <v>8</v>
      </c>
      <c r="L207" s="596" t="s">
        <v>446</v>
      </c>
      <c r="M207" s="596">
        <v>2</v>
      </c>
      <c r="N207" s="596">
        <v>4</v>
      </c>
      <c r="O207" s="596">
        <v>3</v>
      </c>
      <c r="P207" s="596" t="s">
        <v>446</v>
      </c>
      <c r="Q207" s="596">
        <v>3</v>
      </c>
      <c r="R207" s="596">
        <v>3</v>
      </c>
      <c r="S207" s="596">
        <v>5</v>
      </c>
      <c r="T207" s="596">
        <v>3</v>
      </c>
      <c r="U207" s="145"/>
    </row>
    <row r="208" spans="1:21" ht="18" customHeight="1" x14ac:dyDescent="0.2">
      <c r="A208" s="133" t="s">
        <v>1095</v>
      </c>
      <c r="B208" s="220" t="s">
        <v>512</v>
      </c>
      <c r="C208" s="586" t="s">
        <v>592</v>
      </c>
      <c r="D208" s="587" t="s">
        <v>263</v>
      </c>
      <c r="E208" s="596">
        <v>4</v>
      </c>
      <c r="F208" s="596" t="s">
        <v>446</v>
      </c>
      <c r="G208" s="596" t="s">
        <v>446</v>
      </c>
      <c r="H208" s="596">
        <v>3</v>
      </c>
      <c r="I208" s="596" t="s">
        <v>446</v>
      </c>
      <c r="J208" s="596" t="s">
        <v>446</v>
      </c>
      <c r="K208" s="596">
        <v>3</v>
      </c>
      <c r="L208" s="596" t="s">
        <v>446</v>
      </c>
      <c r="M208" s="596" t="s">
        <v>446</v>
      </c>
      <c r="N208" s="596" t="s">
        <v>446</v>
      </c>
      <c r="O208" s="596" t="s">
        <v>446</v>
      </c>
      <c r="P208" s="596" t="s">
        <v>446</v>
      </c>
      <c r="Q208" s="596">
        <v>2</v>
      </c>
      <c r="R208" s="596" t="s">
        <v>446</v>
      </c>
      <c r="S208" s="596">
        <v>2</v>
      </c>
      <c r="T208" s="596">
        <v>2</v>
      </c>
      <c r="U208" s="145"/>
    </row>
    <row r="209" spans="1:21" ht="18" customHeight="1" x14ac:dyDescent="0.2">
      <c r="A209" s="133" t="s">
        <v>513</v>
      </c>
      <c r="B209" s="220" t="s">
        <v>933</v>
      </c>
      <c r="C209" s="586" t="s">
        <v>595</v>
      </c>
      <c r="D209" s="587" t="s">
        <v>263</v>
      </c>
      <c r="E209" s="596">
        <v>5</v>
      </c>
      <c r="F209" s="596">
        <v>3</v>
      </c>
      <c r="G209" s="596" t="s">
        <v>446</v>
      </c>
      <c r="H209" s="596">
        <v>5</v>
      </c>
      <c r="I209" s="596" t="s">
        <v>446</v>
      </c>
      <c r="J209" s="596" t="s">
        <v>446</v>
      </c>
      <c r="K209" s="596">
        <v>5</v>
      </c>
      <c r="L209" s="596">
        <v>2</v>
      </c>
      <c r="M209" s="596" t="s">
        <v>446</v>
      </c>
      <c r="N209" s="596" t="s">
        <v>446</v>
      </c>
      <c r="O209" s="596" t="s">
        <v>446</v>
      </c>
      <c r="P209" s="596" t="s">
        <v>446</v>
      </c>
      <c r="Q209" s="596" t="s">
        <v>446</v>
      </c>
      <c r="R209" s="596" t="s">
        <v>446</v>
      </c>
      <c r="S209" s="596">
        <v>2</v>
      </c>
      <c r="T209" s="596">
        <v>3</v>
      </c>
      <c r="U209" s="145"/>
    </row>
    <row r="210" spans="1:21" ht="18" customHeight="1" x14ac:dyDescent="0.2">
      <c r="A210" s="133" t="s">
        <v>498</v>
      </c>
      <c r="B210" s="220" t="s">
        <v>934</v>
      </c>
      <c r="C210" s="586" t="s">
        <v>598</v>
      </c>
      <c r="D210" s="587" t="s">
        <v>263</v>
      </c>
      <c r="E210" s="596">
        <v>19</v>
      </c>
      <c r="F210" s="596">
        <v>2</v>
      </c>
      <c r="G210" s="596">
        <v>6</v>
      </c>
      <c r="H210" s="596">
        <v>19</v>
      </c>
      <c r="I210" s="596">
        <v>3</v>
      </c>
      <c r="J210" s="596">
        <v>6</v>
      </c>
      <c r="K210" s="596">
        <v>19</v>
      </c>
      <c r="L210" s="596">
        <v>10</v>
      </c>
      <c r="M210" s="596">
        <v>2</v>
      </c>
      <c r="N210" s="596">
        <v>2</v>
      </c>
      <c r="O210" s="596">
        <v>2</v>
      </c>
      <c r="P210" s="596" t="s">
        <v>446</v>
      </c>
      <c r="Q210" s="596">
        <v>2</v>
      </c>
      <c r="R210" s="596" t="s">
        <v>446</v>
      </c>
      <c r="S210" s="596">
        <v>6</v>
      </c>
      <c r="T210" s="596">
        <v>12</v>
      </c>
      <c r="U210" s="145"/>
    </row>
    <row r="211" spans="1:21" ht="18" customHeight="1" x14ac:dyDescent="0.2">
      <c r="A211" s="133" t="s">
        <v>513</v>
      </c>
      <c r="B211" s="220" t="s">
        <v>933</v>
      </c>
      <c r="C211" s="586" t="s">
        <v>601</v>
      </c>
      <c r="D211" s="587" t="s">
        <v>263</v>
      </c>
      <c r="E211" s="596" t="s">
        <v>446</v>
      </c>
      <c r="F211" s="596" t="s">
        <v>446</v>
      </c>
      <c r="G211" s="596" t="s">
        <v>446</v>
      </c>
      <c r="H211" s="596" t="s">
        <v>446</v>
      </c>
      <c r="I211" s="596" t="s">
        <v>446</v>
      </c>
      <c r="J211" s="596" t="s">
        <v>446</v>
      </c>
      <c r="K211" s="596" t="s">
        <v>446</v>
      </c>
      <c r="L211" s="596" t="s">
        <v>446</v>
      </c>
      <c r="M211" s="596" t="s">
        <v>446</v>
      </c>
      <c r="N211" s="596" t="s">
        <v>446</v>
      </c>
      <c r="O211" s="596" t="s">
        <v>446</v>
      </c>
      <c r="P211" s="596" t="s">
        <v>446</v>
      </c>
      <c r="Q211" s="596" t="s">
        <v>446</v>
      </c>
      <c r="R211" s="596" t="s">
        <v>446</v>
      </c>
      <c r="S211" s="596" t="s">
        <v>446</v>
      </c>
      <c r="T211" s="596" t="s">
        <v>446</v>
      </c>
      <c r="U211" s="145"/>
    </row>
    <row r="212" spans="1:21" ht="18" customHeight="1" x14ac:dyDescent="0.2">
      <c r="A212" s="133" t="s">
        <v>566</v>
      </c>
      <c r="B212" s="220" t="s">
        <v>935</v>
      </c>
      <c r="C212" s="586" t="s">
        <v>604</v>
      </c>
      <c r="D212" s="587" t="s">
        <v>263</v>
      </c>
      <c r="E212" s="596">
        <v>2</v>
      </c>
      <c r="F212" s="596" t="s">
        <v>446</v>
      </c>
      <c r="G212" s="596" t="s">
        <v>446</v>
      </c>
      <c r="H212" s="596">
        <v>1</v>
      </c>
      <c r="I212" s="596" t="s">
        <v>446</v>
      </c>
      <c r="J212" s="596" t="s">
        <v>446</v>
      </c>
      <c r="K212" s="596">
        <v>2</v>
      </c>
      <c r="L212" s="596" t="s">
        <v>446</v>
      </c>
      <c r="M212" s="596" t="s">
        <v>446</v>
      </c>
      <c r="N212" s="596" t="s">
        <v>446</v>
      </c>
      <c r="O212" s="596">
        <v>1</v>
      </c>
      <c r="P212" s="596" t="s">
        <v>446</v>
      </c>
      <c r="Q212" s="596" t="s">
        <v>446</v>
      </c>
      <c r="R212" s="596" t="s">
        <v>446</v>
      </c>
      <c r="S212" s="596">
        <v>3</v>
      </c>
      <c r="T212" s="596">
        <v>2</v>
      </c>
      <c r="U212" s="145"/>
    </row>
    <row r="213" spans="1:21" ht="18" customHeight="1" x14ac:dyDescent="0.2">
      <c r="A213" s="133" t="s">
        <v>543</v>
      </c>
      <c r="B213" s="220" t="s">
        <v>936</v>
      </c>
      <c r="C213" s="586" t="s">
        <v>607</v>
      </c>
      <c r="D213" s="587" t="s">
        <v>263</v>
      </c>
      <c r="E213" s="596">
        <v>2</v>
      </c>
      <c r="F213" s="596" t="s">
        <v>446</v>
      </c>
      <c r="G213" s="596">
        <v>1</v>
      </c>
      <c r="H213" s="596">
        <v>2</v>
      </c>
      <c r="I213" s="596" t="s">
        <v>446</v>
      </c>
      <c r="J213" s="596">
        <v>2</v>
      </c>
      <c r="K213" s="596">
        <v>2</v>
      </c>
      <c r="L213" s="596" t="s">
        <v>446</v>
      </c>
      <c r="M213" s="596">
        <v>2</v>
      </c>
      <c r="N213" s="596" t="s">
        <v>446</v>
      </c>
      <c r="O213" s="596">
        <v>1</v>
      </c>
      <c r="P213" s="596" t="s">
        <v>446</v>
      </c>
      <c r="Q213" s="596" t="s">
        <v>446</v>
      </c>
      <c r="R213" s="596" t="s">
        <v>446</v>
      </c>
      <c r="S213" s="596">
        <v>2</v>
      </c>
      <c r="T213" s="596" t="s">
        <v>446</v>
      </c>
      <c r="U213" s="145"/>
    </row>
    <row r="214" spans="1:21" ht="18" customHeight="1" x14ac:dyDescent="0.2">
      <c r="A214" s="133" t="s">
        <v>543</v>
      </c>
      <c r="B214" s="220" t="s">
        <v>936</v>
      </c>
      <c r="C214" s="586" t="s">
        <v>610</v>
      </c>
      <c r="D214" s="587" t="s">
        <v>263</v>
      </c>
      <c r="E214" s="596">
        <v>1</v>
      </c>
      <c r="F214" s="596" t="s">
        <v>446</v>
      </c>
      <c r="G214" s="596">
        <v>1</v>
      </c>
      <c r="H214" s="596">
        <v>1</v>
      </c>
      <c r="I214" s="596" t="s">
        <v>446</v>
      </c>
      <c r="J214" s="596">
        <v>1</v>
      </c>
      <c r="K214" s="596">
        <v>1</v>
      </c>
      <c r="L214" s="596">
        <v>1</v>
      </c>
      <c r="M214" s="596" t="s">
        <v>446</v>
      </c>
      <c r="N214" s="596" t="s">
        <v>446</v>
      </c>
      <c r="O214" s="596" t="s">
        <v>446</v>
      </c>
      <c r="P214" s="596" t="s">
        <v>446</v>
      </c>
      <c r="Q214" s="596">
        <v>1</v>
      </c>
      <c r="R214" s="596" t="s">
        <v>446</v>
      </c>
      <c r="S214" s="596">
        <v>1</v>
      </c>
      <c r="T214" s="596" t="s">
        <v>446</v>
      </c>
      <c r="U214" s="145"/>
    </row>
    <row r="215" spans="1:21" ht="18" customHeight="1" x14ac:dyDescent="0.2">
      <c r="A215" s="133" t="s">
        <v>1095</v>
      </c>
      <c r="B215" s="220" t="s">
        <v>512</v>
      </c>
      <c r="C215" s="586" t="s">
        <v>612</v>
      </c>
      <c r="D215" s="587" t="s">
        <v>263</v>
      </c>
      <c r="E215" s="596" t="s">
        <v>446</v>
      </c>
      <c r="F215" s="596" t="s">
        <v>446</v>
      </c>
      <c r="G215" s="596" t="s">
        <v>446</v>
      </c>
      <c r="H215" s="596" t="s">
        <v>446</v>
      </c>
      <c r="I215" s="596" t="s">
        <v>446</v>
      </c>
      <c r="J215" s="596" t="s">
        <v>446</v>
      </c>
      <c r="K215" s="596" t="s">
        <v>446</v>
      </c>
      <c r="L215" s="596" t="s">
        <v>446</v>
      </c>
      <c r="M215" s="596" t="s">
        <v>446</v>
      </c>
      <c r="N215" s="596" t="s">
        <v>446</v>
      </c>
      <c r="O215" s="596" t="s">
        <v>446</v>
      </c>
      <c r="P215" s="596" t="s">
        <v>446</v>
      </c>
      <c r="Q215" s="596" t="s">
        <v>446</v>
      </c>
      <c r="R215" s="596" t="s">
        <v>446</v>
      </c>
      <c r="S215" s="596" t="s">
        <v>446</v>
      </c>
      <c r="T215" s="596" t="s">
        <v>446</v>
      </c>
      <c r="U215" s="145"/>
    </row>
    <row r="216" spans="1:21" ht="18" customHeight="1" x14ac:dyDescent="0.2">
      <c r="A216" s="133" t="s">
        <v>1097</v>
      </c>
      <c r="B216" s="220" t="s">
        <v>937</v>
      </c>
      <c r="C216" s="586" t="s">
        <v>614</v>
      </c>
      <c r="D216" s="587" t="s">
        <v>263</v>
      </c>
      <c r="E216" s="596">
        <v>3</v>
      </c>
      <c r="F216" s="596" t="s">
        <v>446</v>
      </c>
      <c r="G216" s="596" t="s">
        <v>446</v>
      </c>
      <c r="H216" s="596">
        <v>3</v>
      </c>
      <c r="I216" s="596">
        <v>1</v>
      </c>
      <c r="J216" s="596" t="s">
        <v>446</v>
      </c>
      <c r="K216" s="596">
        <v>3</v>
      </c>
      <c r="L216" s="596">
        <v>1</v>
      </c>
      <c r="M216" s="596" t="s">
        <v>446</v>
      </c>
      <c r="N216" s="596" t="s">
        <v>446</v>
      </c>
      <c r="O216" s="596">
        <v>2</v>
      </c>
      <c r="P216" s="596">
        <v>1</v>
      </c>
      <c r="Q216" s="596">
        <v>3</v>
      </c>
      <c r="R216" s="596">
        <v>3</v>
      </c>
      <c r="S216" s="596">
        <v>2</v>
      </c>
      <c r="T216" s="596">
        <v>1</v>
      </c>
      <c r="U216" s="145"/>
    </row>
    <row r="217" spans="1:21" ht="18" customHeight="1" x14ac:dyDescent="0.2">
      <c r="A217" s="133" t="s">
        <v>498</v>
      </c>
      <c r="B217" s="220" t="s">
        <v>938</v>
      </c>
      <c r="C217" s="586" t="s">
        <v>616</v>
      </c>
      <c r="D217" s="587" t="s">
        <v>263</v>
      </c>
      <c r="E217" s="596" t="s">
        <v>446</v>
      </c>
      <c r="F217" s="596" t="s">
        <v>446</v>
      </c>
      <c r="G217" s="596" t="s">
        <v>446</v>
      </c>
      <c r="H217" s="596" t="s">
        <v>446</v>
      </c>
      <c r="I217" s="596" t="s">
        <v>446</v>
      </c>
      <c r="J217" s="596" t="s">
        <v>446</v>
      </c>
      <c r="K217" s="596" t="s">
        <v>446</v>
      </c>
      <c r="L217" s="596" t="s">
        <v>446</v>
      </c>
      <c r="M217" s="596" t="s">
        <v>446</v>
      </c>
      <c r="N217" s="596" t="s">
        <v>446</v>
      </c>
      <c r="O217" s="596" t="s">
        <v>446</v>
      </c>
      <c r="P217" s="596" t="s">
        <v>446</v>
      </c>
      <c r="Q217" s="596" t="s">
        <v>446</v>
      </c>
      <c r="R217" s="596" t="s">
        <v>446</v>
      </c>
      <c r="S217" s="596" t="s">
        <v>446</v>
      </c>
      <c r="T217" s="596" t="s">
        <v>446</v>
      </c>
      <c r="U217" s="145"/>
    </row>
    <row r="218" spans="1:21" ht="18" customHeight="1" x14ac:dyDescent="0.2">
      <c r="A218" s="133" t="s">
        <v>513</v>
      </c>
      <c r="B218" s="220" t="s">
        <v>933</v>
      </c>
      <c r="C218" s="586" t="s">
        <v>618</v>
      </c>
      <c r="D218" s="587" t="s">
        <v>263</v>
      </c>
      <c r="E218" s="596" t="s">
        <v>446</v>
      </c>
      <c r="F218" s="596" t="s">
        <v>446</v>
      </c>
      <c r="G218" s="596" t="s">
        <v>446</v>
      </c>
      <c r="H218" s="596" t="s">
        <v>446</v>
      </c>
      <c r="I218" s="596" t="s">
        <v>446</v>
      </c>
      <c r="J218" s="596" t="s">
        <v>446</v>
      </c>
      <c r="K218" s="596" t="s">
        <v>446</v>
      </c>
      <c r="L218" s="596" t="s">
        <v>446</v>
      </c>
      <c r="M218" s="596" t="s">
        <v>446</v>
      </c>
      <c r="N218" s="596" t="s">
        <v>446</v>
      </c>
      <c r="O218" s="596" t="s">
        <v>446</v>
      </c>
      <c r="P218" s="596" t="s">
        <v>446</v>
      </c>
      <c r="Q218" s="596" t="s">
        <v>446</v>
      </c>
      <c r="R218" s="596" t="s">
        <v>446</v>
      </c>
      <c r="S218" s="596" t="s">
        <v>446</v>
      </c>
      <c r="T218" s="596" t="s">
        <v>446</v>
      </c>
      <c r="U218" s="145"/>
    </row>
    <row r="219" spans="1:21" ht="18" customHeight="1" x14ac:dyDescent="0.2">
      <c r="A219" s="133" t="s">
        <v>513</v>
      </c>
      <c r="B219" s="220" t="s">
        <v>933</v>
      </c>
      <c r="C219" s="586" t="s">
        <v>620</v>
      </c>
      <c r="D219" s="587" t="s">
        <v>263</v>
      </c>
      <c r="E219" s="596">
        <v>5</v>
      </c>
      <c r="F219" s="596">
        <v>2</v>
      </c>
      <c r="G219" s="596">
        <v>1</v>
      </c>
      <c r="H219" s="596">
        <v>5</v>
      </c>
      <c r="I219" s="596" t="s">
        <v>446</v>
      </c>
      <c r="J219" s="596">
        <v>1</v>
      </c>
      <c r="K219" s="596">
        <v>5</v>
      </c>
      <c r="L219" s="596">
        <v>1</v>
      </c>
      <c r="M219" s="596">
        <v>1</v>
      </c>
      <c r="N219" s="596" t="s">
        <v>446</v>
      </c>
      <c r="O219" s="596" t="s">
        <v>446</v>
      </c>
      <c r="P219" s="596" t="s">
        <v>446</v>
      </c>
      <c r="Q219" s="596" t="s">
        <v>446</v>
      </c>
      <c r="R219" s="596" t="s">
        <v>446</v>
      </c>
      <c r="S219" s="596">
        <v>3</v>
      </c>
      <c r="T219" s="596">
        <v>2</v>
      </c>
      <c r="U219" s="145"/>
    </row>
    <row r="220" spans="1:21" ht="18" customHeight="1" x14ac:dyDescent="0.2">
      <c r="A220" s="133" t="s">
        <v>513</v>
      </c>
      <c r="B220" s="220" t="s">
        <v>933</v>
      </c>
      <c r="C220" s="586" t="s">
        <v>622</v>
      </c>
      <c r="D220" s="587" t="s">
        <v>263</v>
      </c>
      <c r="E220" s="596">
        <v>5</v>
      </c>
      <c r="F220" s="596">
        <v>1</v>
      </c>
      <c r="G220" s="596">
        <v>3</v>
      </c>
      <c r="H220" s="596">
        <v>4</v>
      </c>
      <c r="I220" s="596">
        <v>2</v>
      </c>
      <c r="J220" s="596">
        <v>1</v>
      </c>
      <c r="K220" s="596">
        <v>4</v>
      </c>
      <c r="L220" s="596">
        <v>3</v>
      </c>
      <c r="M220" s="596" t="s">
        <v>446</v>
      </c>
      <c r="N220" s="596" t="s">
        <v>446</v>
      </c>
      <c r="O220" s="596">
        <v>2</v>
      </c>
      <c r="P220" s="596">
        <v>2</v>
      </c>
      <c r="Q220" s="596" t="s">
        <v>446</v>
      </c>
      <c r="R220" s="596" t="s">
        <v>446</v>
      </c>
      <c r="S220" s="596">
        <v>2</v>
      </c>
      <c r="T220" s="596">
        <v>3</v>
      </c>
      <c r="U220" s="145"/>
    </row>
    <row r="221" spans="1:21" ht="18" customHeight="1" x14ac:dyDescent="0.2">
      <c r="A221" s="133" t="s">
        <v>518</v>
      </c>
      <c r="B221" s="220" t="s">
        <v>939</v>
      </c>
      <c r="C221" s="586" t="s">
        <v>624</v>
      </c>
      <c r="D221" s="587" t="s">
        <v>263</v>
      </c>
      <c r="E221" s="596" t="s">
        <v>446</v>
      </c>
      <c r="F221" s="596" t="s">
        <v>446</v>
      </c>
      <c r="G221" s="596" t="s">
        <v>446</v>
      </c>
      <c r="H221" s="596" t="s">
        <v>446</v>
      </c>
      <c r="I221" s="596" t="s">
        <v>446</v>
      </c>
      <c r="J221" s="596" t="s">
        <v>446</v>
      </c>
      <c r="K221" s="596" t="s">
        <v>446</v>
      </c>
      <c r="L221" s="596" t="s">
        <v>446</v>
      </c>
      <c r="M221" s="596" t="s">
        <v>446</v>
      </c>
      <c r="N221" s="596" t="s">
        <v>446</v>
      </c>
      <c r="O221" s="596" t="s">
        <v>446</v>
      </c>
      <c r="P221" s="596" t="s">
        <v>446</v>
      </c>
      <c r="Q221" s="596" t="s">
        <v>446</v>
      </c>
      <c r="R221" s="596" t="s">
        <v>446</v>
      </c>
      <c r="S221" s="596" t="s">
        <v>446</v>
      </c>
      <c r="T221" s="596" t="s">
        <v>446</v>
      </c>
      <c r="U221" s="145"/>
    </row>
    <row r="222" spans="1:21" ht="18" customHeight="1" x14ac:dyDescent="0.2">
      <c r="A222" s="133" t="s">
        <v>526</v>
      </c>
      <c r="B222" s="220" t="s">
        <v>940</v>
      </c>
      <c r="C222" s="586" t="s">
        <v>626</v>
      </c>
      <c r="D222" s="587" t="s">
        <v>263</v>
      </c>
      <c r="E222" s="596">
        <v>7</v>
      </c>
      <c r="F222" s="596" t="s">
        <v>446</v>
      </c>
      <c r="G222" s="596">
        <v>7</v>
      </c>
      <c r="H222" s="596">
        <v>7</v>
      </c>
      <c r="I222" s="596">
        <v>1</v>
      </c>
      <c r="J222" s="596">
        <v>3</v>
      </c>
      <c r="K222" s="596">
        <v>7</v>
      </c>
      <c r="L222" s="596">
        <v>6</v>
      </c>
      <c r="M222" s="596">
        <v>1</v>
      </c>
      <c r="N222" s="596">
        <v>1</v>
      </c>
      <c r="O222" s="596">
        <v>2</v>
      </c>
      <c r="P222" s="596">
        <v>1</v>
      </c>
      <c r="Q222" s="596">
        <v>5</v>
      </c>
      <c r="R222" s="596">
        <v>5</v>
      </c>
      <c r="S222" s="596">
        <v>4</v>
      </c>
      <c r="T222" s="596">
        <v>3</v>
      </c>
      <c r="U222" s="145"/>
    </row>
    <row r="223" spans="1:21" ht="18" customHeight="1" x14ac:dyDescent="0.2">
      <c r="A223" s="133" t="s">
        <v>1094</v>
      </c>
      <c r="B223" s="220" t="s">
        <v>929</v>
      </c>
      <c r="C223" s="586" t="s">
        <v>628</v>
      </c>
      <c r="D223" s="587" t="s">
        <v>263</v>
      </c>
      <c r="E223" s="596">
        <v>4</v>
      </c>
      <c r="F223" s="596" t="s">
        <v>446</v>
      </c>
      <c r="G223" s="596" t="s">
        <v>446</v>
      </c>
      <c r="H223" s="596">
        <v>1</v>
      </c>
      <c r="I223" s="596" t="s">
        <v>446</v>
      </c>
      <c r="J223" s="596" t="s">
        <v>446</v>
      </c>
      <c r="K223" s="596" t="s">
        <v>446</v>
      </c>
      <c r="L223" s="596" t="s">
        <v>446</v>
      </c>
      <c r="M223" s="596" t="s">
        <v>446</v>
      </c>
      <c r="N223" s="596" t="s">
        <v>446</v>
      </c>
      <c r="O223" s="596" t="s">
        <v>446</v>
      </c>
      <c r="P223" s="596" t="s">
        <v>446</v>
      </c>
      <c r="Q223" s="596" t="s">
        <v>446</v>
      </c>
      <c r="R223" s="596" t="s">
        <v>446</v>
      </c>
      <c r="S223" s="596">
        <v>5</v>
      </c>
      <c r="T223" s="596" t="s">
        <v>446</v>
      </c>
      <c r="U223" s="145"/>
    </row>
    <row r="224" spans="1:21" ht="18" customHeight="1" x14ac:dyDescent="0.2">
      <c r="A224" s="133" t="s">
        <v>498</v>
      </c>
      <c r="B224" s="220" t="s">
        <v>938</v>
      </c>
      <c r="C224" s="586" t="s">
        <v>630</v>
      </c>
      <c r="D224" s="587" t="s">
        <v>263</v>
      </c>
      <c r="E224" s="596">
        <v>1</v>
      </c>
      <c r="F224" s="596" t="s">
        <v>446</v>
      </c>
      <c r="G224" s="596" t="s">
        <v>446</v>
      </c>
      <c r="H224" s="596">
        <v>1</v>
      </c>
      <c r="I224" s="596" t="s">
        <v>446</v>
      </c>
      <c r="J224" s="596" t="s">
        <v>446</v>
      </c>
      <c r="K224" s="596">
        <v>1</v>
      </c>
      <c r="L224" s="596">
        <v>1</v>
      </c>
      <c r="M224" s="596" t="s">
        <v>446</v>
      </c>
      <c r="N224" s="596">
        <v>1</v>
      </c>
      <c r="O224" s="596" t="s">
        <v>446</v>
      </c>
      <c r="P224" s="596" t="s">
        <v>446</v>
      </c>
      <c r="Q224" s="596" t="s">
        <v>446</v>
      </c>
      <c r="R224" s="596" t="s">
        <v>446</v>
      </c>
      <c r="S224" s="596" t="s">
        <v>446</v>
      </c>
      <c r="T224" s="596">
        <v>1</v>
      </c>
      <c r="U224" s="145"/>
    </row>
    <row r="225" spans="1:21" ht="18" customHeight="1" x14ac:dyDescent="0.2">
      <c r="A225" s="133" t="s">
        <v>1094</v>
      </c>
      <c r="B225" s="220" t="s">
        <v>929</v>
      </c>
      <c r="C225" s="586" t="s">
        <v>632</v>
      </c>
      <c r="D225" s="587" t="s">
        <v>263</v>
      </c>
      <c r="E225" s="596">
        <v>1</v>
      </c>
      <c r="F225" s="596" t="s">
        <v>446</v>
      </c>
      <c r="G225" s="596">
        <v>1</v>
      </c>
      <c r="H225" s="596">
        <v>1</v>
      </c>
      <c r="I225" s="596">
        <v>1</v>
      </c>
      <c r="J225" s="596" t="s">
        <v>446</v>
      </c>
      <c r="K225" s="596">
        <v>1</v>
      </c>
      <c r="L225" s="596">
        <v>1</v>
      </c>
      <c r="M225" s="596" t="s">
        <v>446</v>
      </c>
      <c r="N225" s="596" t="s">
        <v>446</v>
      </c>
      <c r="O225" s="596" t="s">
        <v>446</v>
      </c>
      <c r="P225" s="596" t="s">
        <v>446</v>
      </c>
      <c r="Q225" s="596" t="s">
        <v>446</v>
      </c>
      <c r="R225" s="596" t="s">
        <v>446</v>
      </c>
      <c r="S225" s="596" t="s">
        <v>446</v>
      </c>
      <c r="T225" s="596">
        <v>1</v>
      </c>
      <c r="U225" s="145"/>
    </row>
    <row r="226" spans="1:21" ht="18" customHeight="1" x14ac:dyDescent="0.2">
      <c r="A226" s="133" t="s">
        <v>498</v>
      </c>
      <c r="B226" s="220" t="s">
        <v>938</v>
      </c>
      <c r="C226" s="586" t="s">
        <v>634</v>
      </c>
      <c r="D226" s="587" t="s">
        <v>263</v>
      </c>
      <c r="E226" s="596">
        <v>3</v>
      </c>
      <c r="F226" s="596">
        <v>1</v>
      </c>
      <c r="G226" s="596">
        <v>2</v>
      </c>
      <c r="H226" s="596">
        <v>5</v>
      </c>
      <c r="I226" s="596" t="s">
        <v>446</v>
      </c>
      <c r="J226" s="596">
        <v>5</v>
      </c>
      <c r="K226" s="596">
        <v>2</v>
      </c>
      <c r="L226" s="596">
        <v>1</v>
      </c>
      <c r="M226" s="596">
        <v>1</v>
      </c>
      <c r="N226" s="596" t="s">
        <v>446</v>
      </c>
      <c r="O226" s="596">
        <v>3</v>
      </c>
      <c r="P226" s="596">
        <v>3</v>
      </c>
      <c r="Q226" s="596">
        <v>3</v>
      </c>
      <c r="R226" s="596">
        <v>3</v>
      </c>
      <c r="S226" s="596">
        <v>6</v>
      </c>
      <c r="T226" s="596">
        <v>2</v>
      </c>
      <c r="U226" s="145"/>
    </row>
    <row r="227" spans="1:21" ht="18" customHeight="1" x14ac:dyDescent="0.2">
      <c r="A227" s="133" t="s">
        <v>498</v>
      </c>
      <c r="B227" s="220" t="s">
        <v>934</v>
      </c>
      <c r="C227" s="586" t="s">
        <v>636</v>
      </c>
      <c r="D227" s="587" t="s">
        <v>263</v>
      </c>
      <c r="E227" s="596">
        <v>1</v>
      </c>
      <c r="F227" s="596" t="s">
        <v>446</v>
      </c>
      <c r="G227" s="596" t="s">
        <v>446</v>
      </c>
      <c r="H227" s="596" t="s">
        <v>446</v>
      </c>
      <c r="I227" s="596" t="s">
        <v>446</v>
      </c>
      <c r="J227" s="596" t="s">
        <v>446</v>
      </c>
      <c r="K227" s="596" t="s">
        <v>446</v>
      </c>
      <c r="L227" s="596" t="s">
        <v>446</v>
      </c>
      <c r="M227" s="596" t="s">
        <v>446</v>
      </c>
      <c r="N227" s="596" t="s">
        <v>446</v>
      </c>
      <c r="O227" s="596" t="s">
        <v>446</v>
      </c>
      <c r="P227" s="596" t="s">
        <v>446</v>
      </c>
      <c r="Q227" s="596" t="s">
        <v>446</v>
      </c>
      <c r="R227" s="596" t="s">
        <v>446</v>
      </c>
      <c r="S227" s="596" t="s">
        <v>446</v>
      </c>
      <c r="T227" s="596">
        <v>1</v>
      </c>
      <c r="U227" s="145"/>
    </row>
    <row r="228" spans="1:21" ht="18" customHeight="1" x14ac:dyDescent="0.2">
      <c r="A228" s="133" t="s">
        <v>1098</v>
      </c>
      <c r="B228" s="220" t="s">
        <v>941</v>
      </c>
      <c r="C228" s="586" t="s">
        <v>638</v>
      </c>
      <c r="D228" s="587" t="s">
        <v>263</v>
      </c>
      <c r="E228" s="596">
        <v>10</v>
      </c>
      <c r="F228" s="596">
        <v>3</v>
      </c>
      <c r="G228" s="596">
        <v>5</v>
      </c>
      <c r="H228" s="596">
        <v>11</v>
      </c>
      <c r="I228" s="596">
        <v>5</v>
      </c>
      <c r="J228" s="596">
        <v>4</v>
      </c>
      <c r="K228" s="596">
        <v>3</v>
      </c>
      <c r="L228" s="596">
        <v>1</v>
      </c>
      <c r="M228" s="596" t="s">
        <v>446</v>
      </c>
      <c r="N228" s="596" t="s">
        <v>446</v>
      </c>
      <c r="O228" s="596">
        <v>4</v>
      </c>
      <c r="P228" s="596">
        <v>2</v>
      </c>
      <c r="Q228" s="596">
        <v>1</v>
      </c>
      <c r="R228" s="596">
        <v>1</v>
      </c>
      <c r="S228" s="596">
        <v>6</v>
      </c>
      <c r="T228" s="596">
        <v>4</v>
      </c>
      <c r="U228" s="145"/>
    </row>
    <row r="229" spans="1:21" ht="18" customHeight="1" x14ac:dyDescent="0.2">
      <c r="A229" s="133" t="s">
        <v>498</v>
      </c>
      <c r="B229" s="220" t="s">
        <v>934</v>
      </c>
      <c r="C229" s="586" t="s">
        <v>950</v>
      </c>
      <c r="D229" s="587" t="s">
        <v>263</v>
      </c>
      <c r="E229" s="596">
        <v>10</v>
      </c>
      <c r="F229" s="596" t="s">
        <v>446</v>
      </c>
      <c r="G229" s="596">
        <v>3</v>
      </c>
      <c r="H229" s="596">
        <v>10</v>
      </c>
      <c r="I229" s="596" t="s">
        <v>446</v>
      </c>
      <c r="J229" s="596" t="s">
        <v>446</v>
      </c>
      <c r="K229" s="596">
        <v>10</v>
      </c>
      <c r="L229" s="596">
        <v>8</v>
      </c>
      <c r="M229" s="596">
        <v>1</v>
      </c>
      <c r="N229" s="596">
        <v>2</v>
      </c>
      <c r="O229" s="596" t="s">
        <v>446</v>
      </c>
      <c r="P229" s="596" t="s">
        <v>446</v>
      </c>
      <c r="Q229" s="596">
        <v>1</v>
      </c>
      <c r="R229" s="596">
        <v>1</v>
      </c>
      <c r="S229" s="596">
        <v>6</v>
      </c>
      <c r="T229" s="596">
        <v>4</v>
      </c>
      <c r="U229" s="145"/>
    </row>
    <row r="230" spans="1:21" ht="18" customHeight="1" x14ac:dyDescent="0.2">
      <c r="A230" s="133" t="s">
        <v>498</v>
      </c>
      <c r="B230" s="220" t="s">
        <v>934</v>
      </c>
      <c r="C230" s="586" t="s">
        <v>951</v>
      </c>
      <c r="D230" s="587" t="s">
        <v>263</v>
      </c>
      <c r="E230" s="596">
        <v>1</v>
      </c>
      <c r="F230" s="596" t="s">
        <v>446</v>
      </c>
      <c r="G230" s="596" t="s">
        <v>446</v>
      </c>
      <c r="H230" s="596">
        <v>1</v>
      </c>
      <c r="I230" s="596" t="s">
        <v>446</v>
      </c>
      <c r="J230" s="596" t="s">
        <v>446</v>
      </c>
      <c r="K230" s="596">
        <v>1</v>
      </c>
      <c r="L230" s="596" t="s">
        <v>446</v>
      </c>
      <c r="M230" s="596" t="s">
        <v>446</v>
      </c>
      <c r="N230" s="596" t="s">
        <v>446</v>
      </c>
      <c r="O230" s="596">
        <v>1</v>
      </c>
      <c r="P230" s="596" t="s">
        <v>446</v>
      </c>
      <c r="Q230" s="596">
        <v>1</v>
      </c>
      <c r="R230" s="596">
        <v>1</v>
      </c>
      <c r="S230" s="596">
        <v>1</v>
      </c>
      <c r="T230" s="596" t="s">
        <v>446</v>
      </c>
      <c r="U230" s="145"/>
    </row>
    <row r="231" spans="1:21" ht="18" customHeight="1" x14ac:dyDescent="0.2">
      <c r="A231" s="133" t="s">
        <v>1098</v>
      </c>
      <c r="B231" s="220" t="s">
        <v>941</v>
      </c>
      <c r="C231" s="586" t="s">
        <v>952</v>
      </c>
      <c r="D231" s="587" t="s">
        <v>263</v>
      </c>
      <c r="E231" s="596" t="s">
        <v>446</v>
      </c>
      <c r="F231" s="596" t="s">
        <v>446</v>
      </c>
      <c r="G231" s="596" t="s">
        <v>446</v>
      </c>
      <c r="H231" s="596" t="s">
        <v>446</v>
      </c>
      <c r="I231" s="596" t="s">
        <v>446</v>
      </c>
      <c r="J231" s="596" t="s">
        <v>446</v>
      </c>
      <c r="K231" s="596" t="s">
        <v>446</v>
      </c>
      <c r="L231" s="596" t="s">
        <v>446</v>
      </c>
      <c r="M231" s="596" t="s">
        <v>446</v>
      </c>
      <c r="N231" s="596" t="s">
        <v>446</v>
      </c>
      <c r="O231" s="596" t="s">
        <v>446</v>
      </c>
      <c r="P231" s="596" t="s">
        <v>446</v>
      </c>
      <c r="Q231" s="596" t="s">
        <v>446</v>
      </c>
      <c r="R231" s="596" t="s">
        <v>446</v>
      </c>
      <c r="S231" s="596" t="s">
        <v>446</v>
      </c>
      <c r="T231" s="596" t="s">
        <v>446</v>
      </c>
      <c r="U231" s="145"/>
    </row>
    <row r="232" spans="1:21" ht="18" customHeight="1" x14ac:dyDescent="0.2">
      <c r="A232" s="133" t="s">
        <v>1098</v>
      </c>
      <c r="B232" s="220" t="s">
        <v>941</v>
      </c>
      <c r="C232" s="586" t="s">
        <v>953</v>
      </c>
      <c r="D232" s="587" t="s">
        <v>263</v>
      </c>
      <c r="E232" s="596" t="s">
        <v>446</v>
      </c>
      <c r="F232" s="596" t="s">
        <v>446</v>
      </c>
      <c r="G232" s="596" t="s">
        <v>446</v>
      </c>
      <c r="H232" s="596" t="s">
        <v>446</v>
      </c>
      <c r="I232" s="596" t="s">
        <v>446</v>
      </c>
      <c r="J232" s="596" t="s">
        <v>446</v>
      </c>
      <c r="K232" s="596" t="s">
        <v>446</v>
      </c>
      <c r="L232" s="596" t="s">
        <v>446</v>
      </c>
      <c r="M232" s="596" t="s">
        <v>446</v>
      </c>
      <c r="N232" s="596" t="s">
        <v>446</v>
      </c>
      <c r="O232" s="596" t="s">
        <v>446</v>
      </c>
      <c r="P232" s="596" t="s">
        <v>446</v>
      </c>
      <c r="Q232" s="596" t="s">
        <v>446</v>
      </c>
      <c r="R232" s="596" t="s">
        <v>446</v>
      </c>
      <c r="S232" s="596" t="s">
        <v>446</v>
      </c>
      <c r="T232" s="596" t="s">
        <v>446</v>
      </c>
      <c r="U232" s="145"/>
    </row>
    <row r="233" spans="1:21" ht="18" customHeight="1" x14ac:dyDescent="0.2">
      <c r="A233" s="133" t="s">
        <v>1098</v>
      </c>
      <c r="B233" s="220" t="s">
        <v>941</v>
      </c>
      <c r="C233" s="586" t="s">
        <v>954</v>
      </c>
      <c r="D233" s="587" t="s">
        <v>263</v>
      </c>
      <c r="E233" s="596" t="s">
        <v>446</v>
      </c>
      <c r="F233" s="596" t="s">
        <v>446</v>
      </c>
      <c r="G233" s="596" t="s">
        <v>446</v>
      </c>
      <c r="H233" s="596" t="s">
        <v>446</v>
      </c>
      <c r="I233" s="596" t="s">
        <v>446</v>
      </c>
      <c r="J233" s="596" t="s">
        <v>446</v>
      </c>
      <c r="K233" s="596" t="s">
        <v>446</v>
      </c>
      <c r="L233" s="596" t="s">
        <v>446</v>
      </c>
      <c r="M233" s="596" t="s">
        <v>446</v>
      </c>
      <c r="N233" s="596" t="s">
        <v>446</v>
      </c>
      <c r="O233" s="596" t="s">
        <v>446</v>
      </c>
      <c r="P233" s="596" t="s">
        <v>446</v>
      </c>
      <c r="Q233" s="596" t="s">
        <v>446</v>
      </c>
      <c r="R233" s="596" t="s">
        <v>446</v>
      </c>
      <c r="S233" s="596" t="s">
        <v>446</v>
      </c>
      <c r="T233" s="596" t="s">
        <v>446</v>
      </c>
      <c r="U233" s="145"/>
    </row>
    <row r="234" spans="1:21" ht="18" customHeight="1" x14ac:dyDescent="0.2">
      <c r="A234" s="133" t="s">
        <v>1098</v>
      </c>
      <c r="B234" s="220" t="s">
        <v>941</v>
      </c>
      <c r="C234" s="586" t="s">
        <v>955</v>
      </c>
      <c r="D234" s="587" t="s">
        <v>263</v>
      </c>
      <c r="E234" s="596" t="s">
        <v>446</v>
      </c>
      <c r="F234" s="596" t="s">
        <v>446</v>
      </c>
      <c r="G234" s="596" t="s">
        <v>446</v>
      </c>
      <c r="H234" s="596" t="s">
        <v>446</v>
      </c>
      <c r="I234" s="596" t="s">
        <v>446</v>
      </c>
      <c r="J234" s="596" t="s">
        <v>446</v>
      </c>
      <c r="K234" s="596" t="s">
        <v>446</v>
      </c>
      <c r="L234" s="596" t="s">
        <v>446</v>
      </c>
      <c r="M234" s="596" t="s">
        <v>446</v>
      </c>
      <c r="N234" s="596" t="s">
        <v>446</v>
      </c>
      <c r="O234" s="596" t="s">
        <v>446</v>
      </c>
      <c r="P234" s="596" t="s">
        <v>446</v>
      </c>
      <c r="Q234" s="596" t="s">
        <v>446</v>
      </c>
      <c r="R234" s="596" t="s">
        <v>446</v>
      </c>
      <c r="S234" s="596" t="s">
        <v>446</v>
      </c>
      <c r="T234" s="596" t="s">
        <v>446</v>
      </c>
      <c r="U234" s="145"/>
    </row>
    <row r="235" spans="1:21" ht="18" customHeight="1" x14ac:dyDescent="0.2">
      <c r="A235" s="133" t="s">
        <v>1098</v>
      </c>
      <c r="B235" s="220" t="s">
        <v>941</v>
      </c>
      <c r="C235" s="586" t="s">
        <v>956</v>
      </c>
      <c r="D235" s="587" t="s">
        <v>263</v>
      </c>
      <c r="E235" s="596">
        <v>5</v>
      </c>
      <c r="F235" s="596">
        <v>1</v>
      </c>
      <c r="G235" s="596" t="s">
        <v>446</v>
      </c>
      <c r="H235" s="596">
        <v>5</v>
      </c>
      <c r="I235" s="596">
        <v>1</v>
      </c>
      <c r="J235" s="596">
        <v>2</v>
      </c>
      <c r="K235" s="596">
        <v>5</v>
      </c>
      <c r="L235" s="596" t="s">
        <v>446</v>
      </c>
      <c r="M235" s="596" t="s">
        <v>446</v>
      </c>
      <c r="N235" s="596">
        <v>2</v>
      </c>
      <c r="O235" s="596">
        <v>1</v>
      </c>
      <c r="P235" s="596">
        <v>1</v>
      </c>
      <c r="Q235" s="596" t="s">
        <v>446</v>
      </c>
      <c r="R235" s="596" t="s">
        <v>446</v>
      </c>
      <c r="S235" s="596" t="s">
        <v>446</v>
      </c>
      <c r="T235" s="596" t="s">
        <v>446</v>
      </c>
      <c r="U235" s="145"/>
    </row>
    <row r="236" spans="1:21" ht="18" customHeight="1" x14ac:dyDescent="0.2">
      <c r="A236" s="133" t="s">
        <v>1098</v>
      </c>
      <c r="B236" s="220" t="s">
        <v>941</v>
      </c>
      <c r="C236" s="586" t="s">
        <v>957</v>
      </c>
      <c r="D236" s="587" t="s">
        <v>263</v>
      </c>
      <c r="E236" s="596">
        <v>1</v>
      </c>
      <c r="F236" s="596">
        <v>1</v>
      </c>
      <c r="G236" s="596" t="s">
        <v>446</v>
      </c>
      <c r="H236" s="596">
        <v>1</v>
      </c>
      <c r="I236" s="596" t="s">
        <v>446</v>
      </c>
      <c r="J236" s="596">
        <v>1</v>
      </c>
      <c r="K236" s="596">
        <v>1</v>
      </c>
      <c r="L236" s="596" t="s">
        <v>446</v>
      </c>
      <c r="M236" s="596" t="s">
        <v>446</v>
      </c>
      <c r="N236" s="596" t="s">
        <v>446</v>
      </c>
      <c r="O236" s="596">
        <v>1</v>
      </c>
      <c r="P236" s="596" t="s">
        <v>446</v>
      </c>
      <c r="Q236" s="596" t="s">
        <v>446</v>
      </c>
      <c r="R236" s="596" t="s">
        <v>446</v>
      </c>
      <c r="S236" s="596" t="s">
        <v>446</v>
      </c>
      <c r="T236" s="596" t="s">
        <v>446</v>
      </c>
      <c r="U236" s="145"/>
    </row>
    <row r="237" spans="1:21" ht="18" customHeight="1" x14ac:dyDescent="0.2">
      <c r="A237" s="133" t="s">
        <v>1098</v>
      </c>
      <c r="B237" s="220" t="s">
        <v>941</v>
      </c>
      <c r="C237" s="586" t="s">
        <v>958</v>
      </c>
      <c r="D237" s="587" t="s">
        <v>263</v>
      </c>
      <c r="E237" s="596">
        <v>3</v>
      </c>
      <c r="F237" s="596" t="s">
        <v>446</v>
      </c>
      <c r="G237" s="596" t="s">
        <v>446</v>
      </c>
      <c r="H237" s="596">
        <v>3</v>
      </c>
      <c r="I237" s="596" t="s">
        <v>446</v>
      </c>
      <c r="J237" s="596" t="s">
        <v>446</v>
      </c>
      <c r="K237" s="596">
        <v>3</v>
      </c>
      <c r="L237" s="596" t="s">
        <v>446</v>
      </c>
      <c r="M237" s="596" t="s">
        <v>446</v>
      </c>
      <c r="N237" s="596" t="s">
        <v>446</v>
      </c>
      <c r="O237" s="596">
        <v>2</v>
      </c>
      <c r="P237" s="596" t="s">
        <v>446</v>
      </c>
      <c r="Q237" s="596" t="s">
        <v>446</v>
      </c>
      <c r="R237" s="596" t="s">
        <v>446</v>
      </c>
      <c r="S237" s="596">
        <v>3</v>
      </c>
      <c r="T237" s="596" t="s">
        <v>446</v>
      </c>
      <c r="U237" s="145"/>
    </row>
    <row r="238" spans="1:21" ht="18" customHeight="1" x14ac:dyDescent="0.2">
      <c r="A238" s="133" t="s">
        <v>1099</v>
      </c>
      <c r="B238" s="220" t="s">
        <v>942</v>
      </c>
      <c r="C238" s="586" t="s">
        <v>959</v>
      </c>
      <c r="D238" s="587" t="s">
        <v>263</v>
      </c>
      <c r="E238" s="596">
        <v>12</v>
      </c>
      <c r="F238" s="596" t="s">
        <v>446</v>
      </c>
      <c r="G238" s="596">
        <v>6</v>
      </c>
      <c r="H238" s="596">
        <v>12</v>
      </c>
      <c r="I238" s="596">
        <v>1</v>
      </c>
      <c r="J238" s="596">
        <v>6</v>
      </c>
      <c r="K238" s="596">
        <v>12</v>
      </c>
      <c r="L238" s="596">
        <v>5</v>
      </c>
      <c r="M238" s="596" t="s">
        <v>446</v>
      </c>
      <c r="N238" s="596" t="s">
        <v>446</v>
      </c>
      <c r="O238" s="596">
        <v>3</v>
      </c>
      <c r="P238" s="596" t="s">
        <v>446</v>
      </c>
      <c r="Q238" s="596" t="s">
        <v>446</v>
      </c>
      <c r="R238" s="596" t="s">
        <v>446</v>
      </c>
      <c r="S238" s="596">
        <v>5</v>
      </c>
      <c r="T238" s="596">
        <v>7</v>
      </c>
      <c r="U238" s="145"/>
    </row>
    <row r="239" spans="1:21" ht="18" customHeight="1" x14ac:dyDescent="0.2">
      <c r="A239" s="133" t="s">
        <v>1099</v>
      </c>
      <c r="B239" s="220" t="s">
        <v>942</v>
      </c>
      <c r="C239" s="586" t="s">
        <v>960</v>
      </c>
      <c r="D239" s="587" t="s">
        <v>263</v>
      </c>
      <c r="E239" s="596">
        <v>2</v>
      </c>
      <c r="F239" s="596" t="s">
        <v>446</v>
      </c>
      <c r="G239" s="596" t="s">
        <v>446</v>
      </c>
      <c r="H239" s="596">
        <v>2</v>
      </c>
      <c r="I239" s="596" t="s">
        <v>446</v>
      </c>
      <c r="J239" s="596" t="s">
        <v>446</v>
      </c>
      <c r="K239" s="596">
        <v>2</v>
      </c>
      <c r="L239" s="596" t="s">
        <v>446</v>
      </c>
      <c r="M239" s="596" t="s">
        <v>446</v>
      </c>
      <c r="N239" s="596" t="s">
        <v>446</v>
      </c>
      <c r="O239" s="596">
        <v>2</v>
      </c>
      <c r="P239" s="596" t="s">
        <v>446</v>
      </c>
      <c r="Q239" s="596">
        <v>2</v>
      </c>
      <c r="R239" s="596" t="s">
        <v>446</v>
      </c>
      <c r="S239" s="596">
        <v>2</v>
      </c>
      <c r="T239" s="596" t="s">
        <v>446</v>
      </c>
      <c r="U239" s="145"/>
    </row>
    <row r="240" spans="1:21" ht="18" customHeight="1" x14ac:dyDescent="0.2">
      <c r="A240" s="133" t="s">
        <v>489</v>
      </c>
      <c r="B240" s="220" t="s">
        <v>943</v>
      </c>
      <c r="C240" s="586" t="s">
        <v>961</v>
      </c>
      <c r="D240" s="587" t="s">
        <v>263</v>
      </c>
      <c r="E240" s="596" t="s">
        <v>446</v>
      </c>
      <c r="F240" s="596" t="s">
        <v>446</v>
      </c>
      <c r="G240" s="596" t="s">
        <v>446</v>
      </c>
      <c r="H240" s="596" t="s">
        <v>446</v>
      </c>
      <c r="I240" s="596" t="s">
        <v>446</v>
      </c>
      <c r="J240" s="596" t="s">
        <v>446</v>
      </c>
      <c r="K240" s="596" t="s">
        <v>446</v>
      </c>
      <c r="L240" s="596" t="s">
        <v>446</v>
      </c>
      <c r="M240" s="596" t="s">
        <v>446</v>
      </c>
      <c r="N240" s="596" t="s">
        <v>446</v>
      </c>
      <c r="O240" s="596" t="s">
        <v>446</v>
      </c>
      <c r="P240" s="596" t="s">
        <v>446</v>
      </c>
      <c r="Q240" s="596" t="s">
        <v>446</v>
      </c>
      <c r="R240" s="596" t="s">
        <v>446</v>
      </c>
      <c r="S240" s="596" t="s">
        <v>446</v>
      </c>
      <c r="T240" s="596" t="s">
        <v>446</v>
      </c>
      <c r="U240" s="145"/>
    </row>
    <row r="241" spans="1:21" ht="18" customHeight="1" x14ac:dyDescent="0.2">
      <c r="A241" s="133" t="s">
        <v>489</v>
      </c>
      <c r="B241" s="220" t="s">
        <v>943</v>
      </c>
      <c r="C241" s="586" t="s">
        <v>962</v>
      </c>
      <c r="D241" s="587" t="s">
        <v>263</v>
      </c>
      <c r="E241" s="596">
        <v>1</v>
      </c>
      <c r="F241" s="596" t="s">
        <v>446</v>
      </c>
      <c r="G241" s="596" t="s">
        <v>446</v>
      </c>
      <c r="H241" s="596">
        <v>1</v>
      </c>
      <c r="I241" s="596" t="s">
        <v>446</v>
      </c>
      <c r="J241" s="596" t="s">
        <v>446</v>
      </c>
      <c r="K241" s="596">
        <v>1</v>
      </c>
      <c r="L241" s="596" t="s">
        <v>446</v>
      </c>
      <c r="M241" s="596" t="s">
        <v>446</v>
      </c>
      <c r="N241" s="596" t="s">
        <v>446</v>
      </c>
      <c r="O241" s="596" t="s">
        <v>446</v>
      </c>
      <c r="P241" s="596" t="s">
        <v>446</v>
      </c>
      <c r="Q241" s="596" t="s">
        <v>446</v>
      </c>
      <c r="R241" s="596" t="s">
        <v>446</v>
      </c>
      <c r="S241" s="596" t="s">
        <v>446</v>
      </c>
      <c r="T241" s="596" t="s">
        <v>446</v>
      </c>
      <c r="U241" s="145"/>
    </row>
    <row r="242" spans="1:21" ht="18" customHeight="1" x14ac:dyDescent="0.2">
      <c r="A242" s="133" t="s">
        <v>489</v>
      </c>
      <c r="B242" s="220" t="s">
        <v>943</v>
      </c>
      <c r="C242" s="586" t="s">
        <v>963</v>
      </c>
      <c r="D242" s="587" t="s">
        <v>263</v>
      </c>
      <c r="E242" s="596">
        <v>2</v>
      </c>
      <c r="F242" s="596" t="s">
        <v>446</v>
      </c>
      <c r="G242" s="596">
        <v>2</v>
      </c>
      <c r="H242" s="596" t="s">
        <v>446</v>
      </c>
      <c r="I242" s="596" t="s">
        <v>446</v>
      </c>
      <c r="J242" s="596" t="s">
        <v>446</v>
      </c>
      <c r="K242" s="596" t="s">
        <v>446</v>
      </c>
      <c r="L242" s="596" t="s">
        <v>446</v>
      </c>
      <c r="M242" s="596" t="s">
        <v>446</v>
      </c>
      <c r="N242" s="596" t="s">
        <v>446</v>
      </c>
      <c r="O242" s="596" t="s">
        <v>446</v>
      </c>
      <c r="P242" s="596" t="s">
        <v>446</v>
      </c>
      <c r="Q242" s="596" t="s">
        <v>446</v>
      </c>
      <c r="R242" s="596" t="s">
        <v>446</v>
      </c>
      <c r="S242" s="596">
        <v>2</v>
      </c>
      <c r="T242" s="596" t="s">
        <v>446</v>
      </c>
      <c r="U242" s="145"/>
    </row>
    <row r="243" spans="1:21" ht="18" customHeight="1" x14ac:dyDescent="0.2">
      <c r="A243" s="133" t="s">
        <v>489</v>
      </c>
      <c r="B243" s="220" t="s">
        <v>943</v>
      </c>
      <c r="C243" s="586" t="s">
        <v>964</v>
      </c>
      <c r="D243" s="587" t="s">
        <v>263</v>
      </c>
      <c r="E243" s="596" t="s">
        <v>446</v>
      </c>
      <c r="F243" s="596" t="s">
        <v>446</v>
      </c>
      <c r="G243" s="596" t="s">
        <v>446</v>
      </c>
      <c r="H243" s="596" t="s">
        <v>446</v>
      </c>
      <c r="I243" s="596" t="s">
        <v>446</v>
      </c>
      <c r="J243" s="596" t="s">
        <v>446</v>
      </c>
      <c r="K243" s="596" t="s">
        <v>446</v>
      </c>
      <c r="L243" s="596" t="s">
        <v>446</v>
      </c>
      <c r="M243" s="596" t="s">
        <v>446</v>
      </c>
      <c r="N243" s="596" t="s">
        <v>446</v>
      </c>
      <c r="O243" s="596" t="s">
        <v>446</v>
      </c>
      <c r="P243" s="596" t="s">
        <v>446</v>
      </c>
      <c r="Q243" s="596" t="s">
        <v>446</v>
      </c>
      <c r="R243" s="596" t="s">
        <v>446</v>
      </c>
      <c r="S243" s="596" t="s">
        <v>446</v>
      </c>
      <c r="T243" s="596" t="s">
        <v>446</v>
      </c>
      <c r="U243" s="145"/>
    </row>
    <row r="244" spans="1:21" ht="18" customHeight="1" x14ac:dyDescent="0.2">
      <c r="A244" s="133" t="s">
        <v>489</v>
      </c>
      <c r="B244" s="220" t="s">
        <v>943</v>
      </c>
      <c r="C244" s="586" t="s">
        <v>965</v>
      </c>
      <c r="D244" s="587" t="s">
        <v>263</v>
      </c>
      <c r="E244" s="596">
        <v>1</v>
      </c>
      <c r="F244" s="596" t="s">
        <v>446</v>
      </c>
      <c r="G244" s="596" t="s">
        <v>446</v>
      </c>
      <c r="H244" s="596">
        <v>1</v>
      </c>
      <c r="I244" s="596" t="s">
        <v>446</v>
      </c>
      <c r="J244" s="596" t="s">
        <v>446</v>
      </c>
      <c r="K244" s="596">
        <v>1</v>
      </c>
      <c r="L244" s="596" t="s">
        <v>446</v>
      </c>
      <c r="M244" s="596" t="s">
        <v>446</v>
      </c>
      <c r="N244" s="596" t="s">
        <v>446</v>
      </c>
      <c r="O244" s="596" t="s">
        <v>446</v>
      </c>
      <c r="P244" s="596" t="s">
        <v>446</v>
      </c>
      <c r="Q244" s="596" t="s">
        <v>446</v>
      </c>
      <c r="R244" s="596" t="s">
        <v>446</v>
      </c>
      <c r="S244" s="596" t="s">
        <v>446</v>
      </c>
      <c r="T244" s="596" t="s">
        <v>446</v>
      </c>
      <c r="U244" s="145"/>
    </row>
    <row r="245" spans="1:21" ht="18" customHeight="1" x14ac:dyDescent="0.2">
      <c r="A245" s="133" t="s">
        <v>1099</v>
      </c>
      <c r="B245" s="220" t="s">
        <v>942</v>
      </c>
      <c r="C245" s="586" t="s">
        <v>966</v>
      </c>
      <c r="D245" s="587" t="s">
        <v>263</v>
      </c>
      <c r="E245" s="596" t="s">
        <v>446</v>
      </c>
      <c r="F245" s="596" t="s">
        <v>446</v>
      </c>
      <c r="G245" s="596" t="s">
        <v>446</v>
      </c>
      <c r="H245" s="596" t="s">
        <v>446</v>
      </c>
      <c r="I245" s="596" t="s">
        <v>446</v>
      </c>
      <c r="J245" s="596" t="s">
        <v>446</v>
      </c>
      <c r="K245" s="596" t="s">
        <v>446</v>
      </c>
      <c r="L245" s="596" t="s">
        <v>446</v>
      </c>
      <c r="M245" s="596" t="s">
        <v>446</v>
      </c>
      <c r="N245" s="596" t="s">
        <v>446</v>
      </c>
      <c r="O245" s="596" t="s">
        <v>446</v>
      </c>
      <c r="P245" s="596" t="s">
        <v>446</v>
      </c>
      <c r="Q245" s="596" t="s">
        <v>446</v>
      </c>
      <c r="R245" s="596" t="s">
        <v>446</v>
      </c>
      <c r="S245" s="596" t="s">
        <v>446</v>
      </c>
      <c r="T245" s="596" t="s">
        <v>446</v>
      </c>
      <c r="U245" s="145"/>
    </row>
    <row r="246" spans="1:21" ht="18" customHeight="1" x14ac:dyDescent="0.2">
      <c r="A246" s="133" t="s">
        <v>1099</v>
      </c>
      <c r="B246" s="220" t="s">
        <v>942</v>
      </c>
      <c r="C246" s="586" t="s">
        <v>967</v>
      </c>
      <c r="D246" s="587" t="s">
        <v>263</v>
      </c>
      <c r="E246" s="596">
        <v>2</v>
      </c>
      <c r="F246" s="596">
        <v>1</v>
      </c>
      <c r="G246" s="596" t="s">
        <v>446</v>
      </c>
      <c r="H246" s="596">
        <v>2</v>
      </c>
      <c r="I246" s="596" t="s">
        <v>446</v>
      </c>
      <c r="J246" s="596">
        <v>1</v>
      </c>
      <c r="K246" s="596">
        <v>2</v>
      </c>
      <c r="L246" s="596" t="s">
        <v>446</v>
      </c>
      <c r="M246" s="596" t="s">
        <v>446</v>
      </c>
      <c r="N246" s="596" t="s">
        <v>446</v>
      </c>
      <c r="O246" s="596">
        <v>2</v>
      </c>
      <c r="P246" s="596" t="s">
        <v>446</v>
      </c>
      <c r="Q246" s="596" t="s">
        <v>446</v>
      </c>
      <c r="R246" s="596" t="s">
        <v>446</v>
      </c>
      <c r="S246" s="596" t="s">
        <v>446</v>
      </c>
      <c r="T246" s="596">
        <v>2</v>
      </c>
      <c r="U246" s="145"/>
    </row>
    <row r="247" spans="1:21" ht="18" customHeight="1" x14ac:dyDescent="0.2">
      <c r="A247" s="133" t="s">
        <v>503</v>
      </c>
      <c r="B247" s="220" t="s">
        <v>944</v>
      </c>
      <c r="C247" s="586" t="s">
        <v>968</v>
      </c>
      <c r="D247" s="587" t="s">
        <v>263</v>
      </c>
      <c r="E247" s="596" t="s">
        <v>446</v>
      </c>
      <c r="F247" s="596" t="s">
        <v>446</v>
      </c>
      <c r="G247" s="596" t="s">
        <v>446</v>
      </c>
      <c r="H247" s="596" t="s">
        <v>446</v>
      </c>
      <c r="I247" s="596" t="s">
        <v>446</v>
      </c>
      <c r="J247" s="596" t="s">
        <v>446</v>
      </c>
      <c r="K247" s="596" t="s">
        <v>446</v>
      </c>
      <c r="L247" s="596" t="s">
        <v>446</v>
      </c>
      <c r="M247" s="596" t="s">
        <v>446</v>
      </c>
      <c r="N247" s="596" t="s">
        <v>446</v>
      </c>
      <c r="O247" s="596" t="s">
        <v>446</v>
      </c>
      <c r="P247" s="596" t="s">
        <v>446</v>
      </c>
      <c r="Q247" s="596" t="s">
        <v>446</v>
      </c>
      <c r="R247" s="596" t="s">
        <v>446</v>
      </c>
      <c r="S247" s="596" t="s">
        <v>446</v>
      </c>
      <c r="T247" s="596" t="s">
        <v>446</v>
      </c>
      <c r="U247" s="145"/>
    </row>
    <row r="248" spans="1:21" ht="18" customHeight="1" x14ac:dyDescent="0.2">
      <c r="A248" s="133" t="s">
        <v>503</v>
      </c>
      <c r="B248" s="220" t="s">
        <v>944</v>
      </c>
      <c r="C248" s="586" t="s">
        <v>969</v>
      </c>
      <c r="D248" s="587" t="s">
        <v>263</v>
      </c>
      <c r="E248" s="596" t="s">
        <v>446</v>
      </c>
      <c r="F248" s="596" t="s">
        <v>446</v>
      </c>
      <c r="G248" s="596" t="s">
        <v>446</v>
      </c>
      <c r="H248" s="596" t="s">
        <v>446</v>
      </c>
      <c r="I248" s="596" t="s">
        <v>446</v>
      </c>
      <c r="J248" s="596" t="s">
        <v>446</v>
      </c>
      <c r="K248" s="596" t="s">
        <v>446</v>
      </c>
      <c r="L248" s="596" t="s">
        <v>446</v>
      </c>
      <c r="M248" s="596" t="s">
        <v>446</v>
      </c>
      <c r="N248" s="596" t="s">
        <v>446</v>
      </c>
      <c r="O248" s="596" t="s">
        <v>446</v>
      </c>
      <c r="P248" s="596" t="s">
        <v>446</v>
      </c>
      <c r="Q248" s="596" t="s">
        <v>446</v>
      </c>
      <c r="R248" s="596" t="s">
        <v>446</v>
      </c>
      <c r="S248" s="596" t="s">
        <v>446</v>
      </c>
      <c r="T248" s="596" t="s">
        <v>446</v>
      </c>
      <c r="U248" s="145"/>
    </row>
    <row r="249" spans="1:21" ht="18" customHeight="1" x14ac:dyDescent="0.2">
      <c r="A249" s="133" t="s">
        <v>503</v>
      </c>
      <c r="B249" s="220" t="s">
        <v>944</v>
      </c>
      <c r="C249" s="586" t="s">
        <v>970</v>
      </c>
      <c r="D249" s="587" t="s">
        <v>263</v>
      </c>
      <c r="E249" s="596" t="s">
        <v>446</v>
      </c>
      <c r="F249" s="596" t="s">
        <v>446</v>
      </c>
      <c r="G249" s="596" t="s">
        <v>446</v>
      </c>
      <c r="H249" s="596">
        <v>1</v>
      </c>
      <c r="I249" s="596" t="s">
        <v>446</v>
      </c>
      <c r="J249" s="596" t="s">
        <v>446</v>
      </c>
      <c r="K249" s="596" t="s">
        <v>446</v>
      </c>
      <c r="L249" s="596" t="s">
        <v>446</v>
      </c>
      <c r="M249" s="596" t="s">
        <v>446</v>
      </c>
      <c r="N249" s="596" t="s">
        <v>446</v>
      </c>
      <c r="O249" s="596" t="s">
        <v>446</v>
      </c>
      <c r="P249" s="596" t="s">
        <v>446</v>
      </c>
      <c r="Q249" s="596" t="s">
        <v>446</v>
      </c>
      <c r="R249" s="596" t="s">
        <v>446</v>
      </c>
      <c r="S249" s="596" t="s">
        <v>446</v>
      </c>
      <c r="T249" s="596" t="s">
        <v>446</v>
      </c>
      <c r="U249" s="145"/>
    </row>
    <row r="250" spans="1:21" ht="18" customHeight="1" x14ac:dyDescent="0.2">
      <c r="A250" s="133" t="s">
        <v>503</v>
      </c>
      <c r="B250" s="220" t="s">
        <v>944</v>
      </c>
      <c r="C250" s="586" t="s">
        <v>971</v>
      </c>
      <c r="D250" s="587" t="s">
        <v>263</v>
      </c>
      <c r="E250" s="596">
        <v>2</v>
      </c>
      <c r="F250" s="596" t="s">
        <v>446</v>
      </c>
      <c r="G250" s="596">
        <v>1</v>
      </c>
      <c r="H250" s="596">
        <v>2</v>
      </c>
      <c r="I250" s="596" t="s">
        <v>446</v>
      </c>
      <c r="J250" s="596">
        <v>1</v>
      </c>
      <c r="K250" s="596">
        <v>2</v>
      </c>
      <c r="L250" s="596">
        <v>2</v>
      </c>
      <c r="M250" s="596" t="s">
        <v>446</v>
      </c>
      <c r="N250" s="596" t="s">
        <v>446</v>
      </c>
      <c r="O250" s="596" t="s">
        <v>446</v>
      </c>
      <c r="P250" s="596" t="s">
        <v>446</v>
      </c>
      <c r="Q250" s="596" t="s">
        <v>446</v>
      </c>
      <c r="R250" s="596" t="s">
        <v>446</v>
      </c>
      <c r="S250" s="596">
        <v>1</v>
      </c>
      <c r="T250" s="596">
        <v>1</v>
      </c>
      <c r="U250" s="145"/>
    </row>
    <row r="251" spans="1:21" ht="18" customHeight="1" x14ac:dyDescent="0.2">
      <c r="A251" s="133" t="s">
        <v>503</v>
      </c>
      <c r="B251" s="220" t="s">
        <v>944</v>
      </c>
      <c r="C251" s="586" t="s">
        <v>972</v>
      </c>
      <c r="D251" s="587" t="s">
        <v>263</v>
      </c>
      <c r="E251" s="596" t="s">
        <v>446</v>
      </c>
      <c r="F251" s="596" t="s">
        <v>446</v>
      </c>
      <c r="G251" s="596" t="s">
        <v>446</v>
      </c>
      <c r="H251" s="596" t="s">
        <v>446</v>
      </c>
      <c r="I251" s="596" t="s">
        <v>446</v>
      </c>
      <c r="J251" s="596" t="s">
        <v>446</v>
      </c>
      <c r="K251" s="596" t="s">
        <v>446</v>
      </c>
      <c r="L251" s="596" t="s">
        <v>446</v>
      </c>
      <c r="M251" s="596" t="s">
        <v>446</v>
      </c>
      <c r="N251" s="596" t="s">
        <v>446</v>
      </c>
      <c r="O251" s="596" t="s">
        <v>446</v>
      </c>
      <c r="P251" s="596" t="s">
        <v>446</v>
      </c>
      <c r="Q251" s="596" t="s">
        <v>446</v>
      </c>
      <c r="R251" s="596" t="s">
        <v>446</v>
      </c>
      <c r="S251" s="596" t="s">
        <v>446</v>
      </c>
      <c r="T251" s="596" t="s">
        <v>446</v>
      </c>
      <c r="U251" s="145"/>
    </row>
    <row r="252" spans="1:21" ht="18" customHeight="1" x14ac:dyDescent="0.2">
      <c r="A252" s="133" t="s">
        <v>503</v>
      </c>
      <c r="B252" s="220" t="s">
        <v>944</v>
      </c>
      <c r="C252" s="586" t="s">
        <v>973</v>
      </c>
      <c r="D252" s="587" t="s">
        <v>263</v>
      </c>
      <c r="E252" s="596" t="s">
        <v>446</v>
      </c>
      <c r="F252" s="596" t="s">
        <v>446</v>
      </c>
      <c r="G252" s="596" t="s">
        <v>446</v>
      </c>
      <c r="H252" s="596" t="s">
        <v>446</v>
      </c>
      <c r="I252" s="596" t="s">
        <v>446</v>
      </c>
      <c r="J252" s="596" t="s">
        <v>446</v>
      </c>
      <c r="K252" s="596">
        <v>1</v>
      </c>
      <c r="L252" s="596">
        <v>1</v>
      </c>
      <c r="M252" s="596" t="s">
        <v>446</v>
      </c>
      <c r="N252" s="596" t="s">
        <v>446</v>
      </c>
      <c r="O252" s="596" t="s">
        <v>446</v>
      </c>
      <c r="P252" s="596" t="s">
        <v>446</v>
      </c>
      <c r="Q252" s="596">
        <v>1</v>
      </c>
      <c r="R252" s="596">
        <v>1</v>
      </c>
      <c r="S252" s="596">
        <v>1</v>
      </c>
      <c r="T252" s="596" t="s">
        <v>446</v>
      </c>
      <c r="U252" s="145"/>
    </row>
    <row r="253" spans="1:21" ht="18" customHeight="1" x14ac:dyDescent="0.2">
      <c r="A253" s="133" t="s">
        <v>503</v>
      </c>
      <c r="B253" s="220" t="s">
        <v>944</v>
      </c>
      <c r="C253" s="586" t="s">
        <v>974</v>
      </c>
      <c r="D253" s="587" t="s">
        <v>263</v>
      </c>
      <c r="E253" s="596" t="s">
        <v>446</v>
      </c>
      <c r="F253" s="596" t="s">
        <v>446</v>
      </c>
      <c r="G253" s="596" t="s">
        <v>446</v>
      </c>
      <c r="H253" s="596" t="s">
        <v>446</v>
      </c>
      <c r="I253" s="596" t="s">
        <v>446</v>
      </c>
      <c r="J253" s="596" t="s">
        <v>446</v>
      </c>
      <c r="K253" s="596" t="s">
        <v>446</v>
      </c>
      <c r="L253" s="596" t="s">
        <v>446</v>
      </c>
      <c r="M253" s="596" t="s">
        <v>446</v>
      </c>
      <c r="N253" s="596" t="s">
        <v>446</v>
      </c>
      <c r="O253" s="596" t="s">
        <v>446</v>
      </c>
      <c r="P253" s="596" t="s">
        <v>446</v>
      </c>
      <c r="Q253" s="596" t="s">
        <v>446</v>
      </c>
      <c r="R253" s="596" t="s">
        <v>446</v>
      </c>
      <c r="S253" s="596" t="s">
        <v>446</v>
      </c>
      <c r="T253" s="596" t="s">
        <v>446</v>
      </c>
      <c r="U253" s="145"/>
    </row>
    <row r="254" spans="1:21" ht="18" customHeight="1" x14ac:dyDescent="0.2">
      <c r="A254" s="133" t="s">
        <v>503</v>
      </c>
      <c r="B254" s="220" t="s">
        <v>944</v>
      </c>
      <c r="C254" s="586" t="s">
        <v>975</v>
      </c>
      <c r="D254" s="587" t="s">
        <v>263</v>
      </c>
      <c r="E254" s="596">
        <v>2</v>
      </c>
      <c r="F254" s="596" t="s">
        <v>446</v>
      </c>
      <c r="G254" s="596">
        <v>2</v>
      </c>
      <c r="H254" s="596">
        <v>1</v>
      </c>
      <c r="I254" s="596" t="s">
        <v>446</v>
      </c>
      <c r="J254" s="596">
        <v>1</v>
      </c>
      <c r="K254" s="596">
        <v>1</v>
      </c>
      <c r="L254" s="596">
        <v>1</v>
      </c>
      <c r="M254" s="596" t="s">
        <v>446</v>
      </c>
      <c r="N254" s="596" t="s">
        <v>446</v>
      </c>
      <c r="O254" s="596">
        <v>1</v>
      </c>
      <c r="P254" s="596" t="s">
        <v>446</v>
      </c>
      <c r="Q254" s="596" t="s">
        <v>446</v>
      </c>
      <c r="R254" s="596" t="s">
        <v>446</v>
      </c>
      <c r="S254" s="596">
        <v>1</v>
      </c>
      <c r="T254" s="596" t="s">
        <v>446</v>
      </c>
      <c r="U254" s="145"/>
    </row>
    <row r="255" spans="1:21" ht="18" customHeight="1" x14ac:dyDescent="0.2">
      <c r="A255" s="133" t="s">
        <v>503</v>
      </c>
      <c r="B255" s="220" t="s">
        <v>944</v>
      </c>
      <c r="C255" s="586" t="s">
        <v>976</v>
      </c>
      <c r="D255" s="587" t="s">
        <v>263</v>
      </c>
      <c r="E255" s="596" t="s">
        <v>446</v>
      </c>
      <c r="F255" s="596" t="s">
        <v>446</v>
      </c>
      <c r="G255" s="596" t="s">
        <v>446</v>
      </c>
      <c r="H255" s="596" t="s">
        <v>446</v>
      </c>
      <c r="I255" s="596" t="s">
        <v>446</v>
      </c>
      <c r="J255" s="596" t="s">
        <v>446</v>
      </c>
      <c r="K255" s="596" t="s">
        <v>446</v>
      </c>
      <c r="L255" s="596" t="s">
        <v>446</v>
      </c>
      <c r="M255" s="596" t="s">
        <v>446</v>
      </c>
      <c r="N255" s="596" t="s">
        <v>446</v>
      </c>
      <c r="O255" s="596" t="s">
        <v>446</v>
      </c>
      <c r="P255" s="596" t="s">
        <v>446</v>
      </c>
      <c r="Q255" s="596" t="s">
        <v>446</v>
      </c>
      <c r="R255" s="596" t="s">
        <v>446</v>
      </c>
      <c r="S255" s="596" t="s">
        <v>446</v>
      </c>
      <c r="T255" s="596" t="s">
        <v>446</v>
      </c>
      <c r="U255" s="145"/>
    </row>
    <row r="256" spans="1:21" ht="18" customHeight="1" x14ac:dyDescent="0.2">
      <c r="A256" s="133" t="s">
        <v>503</v>
      </c>
      <c r="B256" s="220" t="s">
        <v>944</v>
      </c>
      <c r="C256" s="586" t="s">
        <v>977</v>
      </c>
      <c r="D256" s="587" t="s">
        <v>263</v>
      </c>
      <c r="E256" s="596">
        <v>4</v>
      </c>
      <c r="F256" s="596" t="s">
        <v>446</v>
      </c>
      <c r="G256" s="596" t="s">
        <v>446</v>
      </c>
      <c r="H256" s="596">
        <v>4</v>
      </c>
      <c r="I256" s="596" t="s">
        <v>446</v>
      </c>
      <c r="J256" s="596" t="s">
        <v>446</v>
      </c>
      <c r="K256" s="596">
        <v>4</v>
      </c>
      <c r="L256" s="596" t="s">
        <v>446</v>
      </c>
      <c r="M256" s="596" t="s">
        <v>446</v>
      </c>
      <c r="N256" s="596">
        <v>1</v>
      </c>
      <c r="O256" s="596" t="s">
        <v>446</v>
      </c>
      <c r="P256" s="596" t="s">
        <v>446</v>
      </c>
      <c r="Q256" s="596">
        <v>1</v>
      </c>
      <c r="R256" s="596">
        <v>1</v>
      </c>
      <c r="S256" s="596">
        <v>1</v>
      </c>
      <c r="T256" s="596">
        <v>3</v>
      </c>
      <c r="U256" s="145"/>
    </row>
    <row r="257" spans="1:21" ht="18" customHeight="1" x14ac:dyDescent="0.2">
      <c r="A257" s="133" t="s">
        <v>503</v>
      </c>
      <c r="B257" s="220" t="s">
        <v>945</v>
      </c>
      <c r="C257" s="586" t="s">
        <v>978</v>
      </c>
      <c r="D257" s="587" t="s">
        <v>263</v>
      </c>
      <c r="E257" s="596">
        <v>2</v>
      </c>
      <c r="F257" s="596" t="s">
        <v>446</v>
      </c>
      <c r="G257" s="596" t="s">
        <v>446</v>
      </c>
      <c r="H257" s="596">
        <v>2</v>
      </c>
      <c r="I257" s="596" t="s">
        <v>446</v>
      </c>
      <c r="J257" s="596" t="s">
        <v>446</v>
      </c>
      <c r="K257" s="596">
        <v>2</v>
      </c>
      <c r="L257" s="596" t="s">
        <v>446</v>
      </c>
      <c r="M257" s="596" t="s">
        <v>446</v>
      </c>
      <c r="N257" s="596">
        <v>1</v>
      </c>
      <c r="O257" s="596">
        <v>1</v>
      </c>
      <c r="P257" s="596" t="s">
        <v>446</v>
      </c>
      <c r="Q257" s="596">
        <v>1</v>
      </c>
      <c r="R257" s="596" t="s">
        <v>446</v>
      </c>
      <c r="S257" s="596">
        <v>1</v>
      </c>
      <c r="T257" s="596">
        <v>1</v>
      </c>
      <c r="U257" s="145"/>
    </row>
    <row r="258" spans="1:21" ht="18" customHeight="1" x14ac:dyDescent="0.2">
      <c r="A258" s="133" t="s">
        <v>503</v>
      </c>
      <c r="B258" s="220" t="s">
        <v>945</v>
      </c>
      <c r="C258" s="586" t="s">
        <v>979</v>
      </c>
      <c r="D258" s="587" t="s">
        <v>263</v>
      </c>
      <c r="E258" s="596">
        <v>2</v>
      </c>
      <c r="F258" s="596" t="s">
        <v>446</v>
      </c>
      <c r="G258" s="596" t="s">
        <v>446</v>
      </c>
      <c r="H258" s="596">
        <v>2</v>
      </c>
      <c r="I258" s="596" t="s">
        <v>446</v>
      </c>
      <c r="J258" s="596" t="s">
        <v>446</v>
      </c>
      <c r="K258" s="596">
        <v>2</v>
      </c>
      <c r="L258" s="596" t="s">
        <v>446</v>
      </c>
      <c r="M258" s="596" t="s">
        <v>446</v>
      </c>
      <c r="N258" s="596" t="s">
        <v>446</v>
      </c>
      <c r="O258" s="596" t="s">
        <v>446</v>
      </c>
      <c r="P258" s="596" t="s">
        <v>446</v>
      </c>
      <c r="Q258" s="596" t="s">
        <v>446</v>
      </c>
      <c r="R258" s="596" t="s">
        <v>446</v>
      </c>
      <c r="S258" s="596">
        <v>1</v>
      </c>
      <c r="T258" s="596">
        <v>1</v>
      </c>
      <c r="U258" s="145"/>
    </row>
    <row r="259" spans="1:21" ht="18" customHeight="1" x14ac:dyDescent="0.2">
      <c r="A259" s="133" t="s">
        <v>503</v>
      </c>
      <c r="B259" s="220" t="s">
        <v>945</v>
      </c>
      <c r="C259" s="586" t="s">
        <v>980</v>
      </c>
      <c r="D259" s="587" t="s">
        <v>263</v>
      </c>
      <c r="E259" s="596" t="s">
        <v>446</v>
      </c>
      <c r="F259" s="596" t="s">
        <v>446</v>
      </c>
      <c r="G259" s="596" t="s">
        <v>446</v>
      </c>
      <c r="H259" s="596" t="s">
        <v>446</v>
      </c>
      <c r="I259" s="596" t="s">
        <v>446</v>
      </c>
      <c r="J259" s="596" t="s">
        <v>446</v>
      </c>
      <c r="K259" s="596" t="s">
        <v>446</v>
      </c>
      <c r="L259" s="596" t="s">
        <v>446</v>
      </c>
      <c r="M259" s="596" t="s">
        <v>446</v>
      </c>
      <c r="N259" s="596" t="s">
        <v>446</v>
      </c>
      <c r="O259" s="596" t="s">
        <v>446</v>
      </c>
      <c r="P259" s="596" t="s">
        <v>446</v>
      </c>
      <c r="Q259" s="596" t="s">
        <v>446</v>
      </c>
      <c r="R259" s="596" t="s">
        <v>446</v>
      </c>
      <c r="S259" s="596" t="s">
        <v>446</v>
      </c>
      <c r="T259" s="596" t="s">
        <v>446</v>
      </c>
      <c r="U259" s="145"/>
    </row>
    <row r="260" spans="1:21" ht="18" customHeight="1" x14ac:dyDescent="0.2">
      <c r="A260" s="133" t="s">
        <v>503</v>
      </c>
      <c r="B260" s="220" t="s">
        <v>945</v>
      </c>
      <c r="C260" s="586" t="s">
        <v>981</v>
      </c>
      <c r="D260" s="587" t="s">
        <v>263</v>
      </c>
      <c r="E260" s="596" t="s">
        <v>446</v>
      </c>
      <c r="F260" s="596" t="s">
        <v>446</v>
      </c>
      <c r="G260" s="596" t="s">
        <v>446</v>
      </c>
      <c r="H260" s="596" t="s">
        <v>446</v>
      </c>
      <c r="I260" s="596" t="s">
        <v>446</v>
      </c>
      <c r="J260" s="596" t="s">
        <v>446</v>
      </c>
      <c r="K260" s="596" t="s">
        <v>446</v>
      </c>
      <c r="L260" s="596" t="s">
        <v>446</v>
      </c>
      <c r="M260" s="596" t="s">
        <v>446</v>
      </c>
      <c r="N260" s="596" t="s">
        <v>446</v>
      </c>
      <c r="O260" s="596" t="s">
        <v>446</v>
      </c>
      <c r="P260" s="596" t="s">
        <v>446</v>
      </c>
      <c r="Q260" s="596" t="s">
        <v>446</v>
      </c>
      <c r="R260" s="596" t="s">
        <v>446</v>
      </c>
      <c r="S260" s="596" t="s">
        <v>446</v>
      </c>
      <c r="T260" s="596" t="s">
        <v>446</v>
      </c>
      <c r="U260" s="145"/>
    </row>
    <row r="261" spans="1:21" ht="18" customHeight="1" x14ac:dyDescent="0.2">
      <c r="A261" s="133" t="s">
        <v>503</v>
      </c>
      <c r="B261" s="220" t="s">
        <v>944</v>
      </c>
      <c r="C261" s="586" t="s">
        <v>982</v>
      </c>
      <c r="D261" s="587" t="s">
        <v>263</v>
      </c>
      <c r="E261" s="596">
        <v>1</v>
      </c>
      <c r="F261" s="596" t="s">
        <v>446</v>
      </c>
      <c r="G261" s="596" t="s">
        <v>446</v>
      </c>
      <c r="H261" s="596" t="s">
        <v>446</v>
      </c>
      <c r="I261" s="596" t="s">
        <v>446</v>
      </c>
      <c r="J261" s="596" t="s">
        <v>446</v>
      </c>
      <c r="K261" s="596">
        <v>1</v>
      </c>
      <c r="L261" s="596" t="s">
        <v>446</v>
      </c>
      <c r="M261" s="596" t="s">
        <v>446</v>
      </c>
      <c r="N261" s="596" t="s">
        <v>446</v>
      </c>
      <c r="O261" s="596" t="s">
        <v>446</v>
      </c>
      <c r="P261" s="596" t="s">
        <v>446</v>
      </c>
      <c r="Q261" s="596" t="s">
        <v>446</v>
      </c>
      <c r="R261" s="596" t="s">
        <v>446</v>
      </c>
      <c r="S261" s="596" t="s">
        <v>446</v>
      </c>
      <c r="T261" s="596" t="s">
        <v>446</v>
      </c>
      <c r="U261" s="145"/>
    </row>
    <row r="262" spans="1:21" ht="18" customHeight="1" x14ac:dyDescent="0.2">
      <c r="A262" s="133" t="s">
        <v>503</v>
      </c>
      <c r="B262" s="220" t="s">
        <v>944</v>
      </c>
      <c r="C262" s="586" t="s">
        <v>983</v>
      </c>
      <c r="D262" s="587" t="s">
        <v>263</v>
      </c>
      <c r="E262" s="596" t="s">
        <v>446</v>
      </c>
      <c r="F262" s="596" t="s">
        <v>446</v>
      </c>
      <c r="G262" s="596" t="s">
        <v>446</v>
      </c>
      <c r="H262" s="596" t="s">
        <v>446</v>
      </c>
      <c r="I262" s="596" t="s">
        <v>446</v>
      </c>
      <c r="J262" s="596" t="s">
        <v>446</v>
      </c>
      <c r="K262" s="596" t="s">
        <v>446</v>
      </c>
      <c r="L262" s="596" t="s">
        <v>446</v>
      </c>
      <c r="M262" s="596" t="s">
        <v>446</v>
      </c>
      <c r="N262" s="596" t="s">
        <v>446</v>
      </c>
      <c r="O262" s="596" t="s">
        <v>446</v>
      </c>
      <c r="P262" s="596" t="s">
        <v>446</v>
      </c>
      <c r="Q262" s="596" t="s">
        <v>446</v>
      </c>
      <c r="R262" s="596" t="s">
        <v>446</v>
      </c>
      <c r="S262" s="596" t="s">
        <v>446</v>
      </c>
      <c r="T262" s="596" t="s">
        <v>446</v>
      </c>
      <c r="U262" s="145"/>
    </row>
    <row r="263" spans="1:21" ht="18" customHeight="1" x14ac:dyDescent="0.2">
      <c r="A263" s="133" t="s">
        <v>503</v>
      </c>
      <c r="B263" s="220" t="s">
        <v>944</v>
      </c>
      <c r="C263" s="586" t="s">
        <v>984</v>
      </c>
      <c r="D263" s="587" t="s">
        <v>263</v>
      </c>
      <c r="E263" s="596" t="s">
        <v>446</v>
      </c>
      <c r="F263" s="596" t="s">
        <v>446</v>
      </c>
      <c r="G263" s="596" t="s">
        <v>446</v>
      </c>
      <c r="H263" s="596" t="s">
        <v>446</v>
      </c>
      <c r="I263" s="596" t="s">
        <v>446</v>
      </c>
      <c r="J263" s="596" t="s">
        <v>446</v>
      </c>
      <c r="K263" s="596" t="s">
        <v>446</v>
      </c>
      <c r="L263" s="596" t="s">
        <v>446</v>
      </c>
      <c r="M263" s="596" t="s">
        <v>446</v>
      </c>
      <c r="N263" s="596" t="s">
        <v>446</v>
      </c>
      <c r="O263" s="596" t="s">
        <v>446</v>
      </c>
      <c r="P263" s="596" t="s">
        <v>446</v>
      </c>
      <c r="Q263" s="596" t="s">
        <v>446</v>
      </c>
      <c r="R263" s="596" t="s">
        <v>446</v>
      </c>
      <c r="S263" s="596" t="s">
        <v>446</v>
      </c>
      <c r="T263" s="596" t="s">
        <v>446</v>
      </c>
      <c r="U263" s="145"/>
    </row>
    <row r="264" spans="1:21" ht="18" customHeight="1" x14ac:dyDescent="0.2">
      <c r="A264" s="133" t="s">
        <v>503</v>
      </c>
      <c r="B264" s="220" t="s">
        <v>944</v>
      </c>
      <c r="C264" s="586" t="s">
        <v>985</v>
      </c>
      <c r="D264" s="587" t="s">
        <v>263</v>
      </c>
      <c r="E264" s="596">
        <v>7</v>
      </c>
      <c r="F264" s="596" t="s">
        <v>446</v>
      </c>
      <c r="G264" s="596">
        <v>4</v>
      </c>
      <c r="H264" s="596">
        <v>7</v>
      </c>
      <c r="I264" s="596">
        <v>2</v>
      </c>
      <c r="J264" s="596">
        <v>1</v>
      </c>
      <c r="K264" s="596">
        <v>7</v>
      </c>
      <c r="L264" s="596" t="s">
        <v>446</v>
      </c>
      <c r="M264" s="596">
        <v>1</v>
      </c>
      <c r="N264" s="596" t="s">
        <v>446</v>
      </c>
      <c r="O264" s="596" t="s">
        <v>446</v>
      </c>
      <c r="P264" s="596" t="s">
        <v>446</v>
      </c>
      <c r="Q264" s="596">
        <v>1</v>
      </c>
      <c r="R264" s="596">
        <v>1</v>
      </c>
      <c r="S264" s="596">
        <v>3</v>
      </c>
      <c r="T264" s="596">
        <v>2</v>
      </c>
      <c r="U264" s="145"/>
    </row>
    <row r="265" spans="1:21" ht="18" customHeight="1" x14ac:dyDescent="0.2">
      <c r="A265" s="133" t="s">
        <v>503</v>
      </c>
      <c r="B265" s="220" t="s">
        <v>944</v>
      </c>
      <c r="C265" s="586" t="s">
        <v>986</v>
      </c>
      <c r="D265" s="587" t="s">
        <v>263</v>
      </c>
      <c r="E265" s="596" t="s">
        <v>446</v>
      </c>
      <c r="F265" s="596" t="s">
        <v>446</v>
      </c>
      <c r="G265" s="596" t="s">
        <v>446</v>
      </c>
      <c r="H265" s="596" t="s">
        <v>446</v>
      </c>
      <c r="I265" s="596" t="s">
        <v>446</v>
      </c>
      <c r="J265" s="596" t="s">
        <v>446</v>
      </c>
      <c r="K265" s="596" t="s">
        <v>446</v>
      </c>
      <c r="L265" s="596" t="s">
        <v>446</v>
      </c>
      <c r="M265" s="596" t="s">
        <v>446</v>
      </c>
      <c r="N265" s="596" t="s">
        <v>446</v>
      </c>
      <c r="O265" s="596" t="s">
        <v>446</v>
      </c>
      <c r="P265" s="596" t="s">
        <v>446</v>
      </c>
      <c r="Q265" s="596" t="s">
        <v>446</v>
      </c>
      <c r="R265" s="596" t="s">
        <v>446</v>
      </c>
      <c r="S265" s="596" t="s">
        <v>446</v>
      </c>
      <c r="T265" s="596" t="s">
        <v>446</v>
      </c>
      <c r="U265" s="145"/>
    </row>
    <row r="266" spans="1:21" ht="18" customHeight="1" x14ac:dyDescent="0.2">
      <c r="A266" s="133" t="s">
        <v>508</v>
      </c>
      <c r="B266" s="220" t="s">
        <v>512</v>
      </c>
      <c r="C266" s="586" t="s">
        <v>987</v>
      </c>
      <c r="D266" s="587" t="s">
        <v>263</v>
      </c>
      <c r="E266" s="596" t="s">
        <v>446</v>
      </c>
      <c r="F266" s="596" t="s">
        <v>446</v>
      </c>
      <c r="G266" s="596" t="s">
        <v>446</v>
      </c>
      <c r="H266" s="596" t="s">
        <v>446</v>
      </c>
      <c r="I266" s="596" t="s">
        <v>446</v>
      </c>
      <c r="J266" s="596" t="s">
        <v>446</v>
      </c>
      <c r="K266" s="596" t="s">
        <v>446</v>
      </c>
      <c r="L266" s="596" t="s">
        <v>446</v>
      </c>
      <c r="M266" s="596" t="s">
        <v>446</v>
      </c>
      <c r="N266" s="596" t="s">
        <v>446</v>
      </c>
      <c r="O266" s="596" t="s">
        <v>446</v>
      </c>
      <c r="P266" s="596" t="s">
        <v>446</v>
      </c>
      <c r="Q266" s="596" t="s">
        <v>446</v>
      </c>
      <c r="R266" s="596" t="s">
        <v>446</v>
      </c>
      <c r="S266" s="596" t="s">
        <v>446</v>
      </c>
      <c r="T266" s="596" t="s">
        <v>446</v>
      </c>
      <c r="U266" s="145"/>
    </row>
    <row r="267" spans="1:21" ht="18" customHeight="1" x14ac:dyDescent="0.2">
      <c r="A267" s="133" t="s">
        <v>513</v>
      </c>
      <c r="B267" s="220" t="s">
        <v>933</v>
      </c>
      <c r="C267" s="586" t="s">
        <v>988</v>
      </c>
      <c r="D267" s="587" t="s">
        <v>263</v>
      </c>
      <c r="E267" s="596">
        <v>2</v>
      </c>
      <c r="F267" s="596" t="s">
        <v>446</v>
      </c>
      <c r="G267" s="596">
        <v>1</v>
      </c>
      <c r="H267" s="596">
        <v>2</v>
      </c>
      <c r="I267" s="596">
        <v>1</v>
      </c>
      <c r="J267" s="596">
        <v>1</v>
      </c>
      <c r="K267" s="596">
        <v>2</v>
      </c>
      <c r="L267" s="596" t="s">
        <v>446</v>
      </c>
      <c r="M267" s="596">
        <v>1</v>
      </c>
      <c r="N267" s="596" t="s">
        <v>446</v>
      </c>
      <c r="O267" s="596" t="s">
        <v>446</v>
      </c>
      <c r="P267" s="596" t="s">
        <v>446</v>
      </c>
      <c r="Q267" s="596" t="s">
        <v>446</v>
      </c>
      <c r="R267" s="596" t="s">
        <v>446</v>
      </c>
      <c r="S267" s="596" t="s">
        <v>446</v>
      </c>
      <c r="T267" s="596" t="s">
        <v>446</v>
      </c>
      <c r="U267" s="145"/>
    </row>
    <row r="268" spans="1:21" ht="18" customHeight="1" x14ac:dyDescent="0.2">
      <c r="A268" s="133" t="s">
        <v>513</v>
      </c>
      <c r="B268" s="220" t="s">
        <v>933</v>
      </c>
      <c r="C268" s="586" t="s">
        <v>989</v>
      </c>
      <c r="D268" s="587" t="s">
        <v>263</v>
      </c>
      <c r="E268" s="596">
        <v>1</v>
      </c>
      <c r="F268" s="596">
        <v>1</v>
      </c>
      <c r="G268" s="596" t="s">
        <v>446</v>
      </c>
      <c r="H268" s="596" t="s">
        <v>446</v>
      </c>
      <c r="I268" s="596" t="s">
        <v>446</v>
      </c>
      <c r="J268" s="596" t="s">
        <v>446</v>
      </c>
      <c r="K268" s="596">
        <v>4</v>
      </c>
      <c r="L268" s="596">
        <v>4</v>
      </c>
      <c r="M268" s="596" t="s">
        <v>446</v>
      </c>
      <c r="N268" s="596" t="s">
        <v>446</v>
      </c>
      <c r="O268" s="596">
        <v>3</v>
      </c>
      <c r="P268" s="596" t="s">
        <v>446</v>
      </c>
      <c r="Q268" s="596" t="s">
        <v>446</v>
      </c>
      <c r="R268" s="596" t="s">
        <v>446</v>
      </c>
      <c r="S268" s="596">
        <v>1</v>
      </c>
      <c r="T268" s="596">
        <v>6</v>
      </c>
      <c r="U268" s="145"/>
    </row>
    <row r="269" spans="1:21" ht="18" customHeight="1" x14ac:dyDescent="0.2">
      <c r="A269" s="133" t="s">
        <v>508</v>
      </c>
      <c r="B269" s="220" t="s">
        <v>512</v>
      </c>
      <c r="C269" s="586" t="s">
        <v>990</v>
      </c>
      <c r="D269" s="587" t="s">
        <v>263</v>
      </c>
      <c r="E269" s="596">
        <v>1</v>
      </c>
      <c r="F269" s="596" t="s">
        <v>446</v>
      </c>
      <c r="G269" s="596" t="s">
        <v>446</v>
      </c>
      <c r="H269" s="596" t="s">
        <v>446</v>
      </c>
      <c r="I269" s="596" t="s">
        <v>446</v>
      </c>
      <c r="J269" s="596" t="s">
        <v>446</v>
      </c>
      <c r="K269" s="596">
        <v>1</v>
      </c>
      <c r="L269" s="596" t="s">
        <v>446</v>
      </c>
      <c r="M269" s="596" t="s">
        <v>446</v>
      </c>
      <c r="N269" s="596" t="s">
        <v>446</v>
      </c>
      <c r="O269" s="596" t="s">
        <v>446</v>
      </c>
      <c r="P269" s="596" t="s">
        <v>446</v>
      </c>
      <c r="Q269" s="596" t="s">
        <v>446</v>
      </c>
      <c r="R269" s="596" t="s">
        <v>446</v>
      </c>
      <c r="S269" s="596" t="s">
        <v>446</v>
      </c>
      <c r="T269" s="596">
        <v>2</v>
      </c>
      <c r="U269" s="145"/>
    </row>
    <row r="270" spans="1:21" ht="18" customHeight="1" x14ac:dyDescent="0.2">
      <c r="A270" s="133" t="s">
        <v>508</v>
      </c>
      <c r="B270" s="220" t="s">
        <v>512</v>
      </c>
      <c r="C270" s="586" t="s">
        <v>991</v>
      </c>
      <c r="D270" s="587" t="s">
        <v>263</v>
      </c>
      <c r="E270" s="596" t="s">
        <v>446</v>
      </c>
      <c r="F270" s="596" t="s">
        <v>446</v>
      </c>
      <c r="G270" s="596" t="s">
        <v>446</v>
      </c>
      <c r="H270" s="596" t="s">
        <v>446</v>
      </c>
      <c r="I270" s="596" t="s">
        <v>446</v>
      </c>
      <c r="J270" s="596" t="s">
        <v>446</v>
      </c>
      <c r="K270" s="596" t="s">
        <v>446</v>
      </c>
      <c r="L270" s="596" t="s">
        <v>446</v>
      </c>
      <c r="M270" s="596" t="s">
        <v>446</v>
      </c>
      <c r="N270" s="596" t="s">
        <v>446</v>
      </c>
      <c r="O270" s="596" t="s">
        <v>446</v>
      </c>
      <c r="P270" s="596" t="s">
        <v>446</v>
      </c>
      <c r="Q270" s="596" t="s">
        <v>446</v>
      </c>
      <c r="R270" s="596" t="s">
        <v>446</v>
      </c>
      <c r="S270" s="596" t="s">
        <v>446</v>
      </c>
      <c r="T270" s="596" t="s">
        <v>446</v>
      </c>
      <c r="U270" s="145"/>
    </row>
    <row r="271" spans="1:21" ht="18" customHeight="1" x14ac:dyDescent="0.2">
      <c r="A271" s="133" t="s">
        <v>508</v>
      </c>
      <c r="B271" s="220" t="s">
        <v>512</v>
      </c>
      <c r="C271" s="586" t="s">
        <v>992</v>
      </c>
      <c r="D271" s="587" t="s">
        <v>263</v>
      </c>
      <c r="E271" s="596">
        <v>1</v>
      </c>
      <c r="F271" s="596" t="s">
        <v>446</v>
      </c>
      <c r="G271" s="596" t="s">
        <v>446</v>
      </c>
      <c r="H271" s="596">
        <v>1</v>
      </c>
      <c r="I271" s="596" t="s">
        <v>446</v>
      </c>
      <c r="J271" s="596" t="s">
        <v>446</v>
      </c>
      <c r="K271" s="596">
        <v>1</v>
      </c>
      <c r="L271" s="596" t="s">
        <v>446</v>
      </c>
      <c r="M271" s="596" t="s">
        <v>446</v>
      </c>
      <c r="N271" s="596" t="s">
        <v>446</v>
      </c>
      <c r="O271" s="596">
        <v>1</v>
      </c>
      <c r="P271" s="596">
        <v>1</v>
      </c>
      <c r="Q271" s="596" t="s">
        <v>446</v>
      </c>
      <c r="R271" s="596" t="s">
        <v>446</v>
      </c>
      <c r="S271" s="596">
        <v>1</v>
      </c>
      <c r="T271" s="596" t="s">
        <v>446</v>
      </c>
      <c r="U271" s="145"/>
    </row>
    <row r="272" spans="1:21" ht="18" customHeight="1" x14ac:dyDescent="0.2">
      <c r="A272" s="133" t="s">
        <v>508</v>
      </c>
      <c r="B272" s="220" t="s">
        <v>512</v>
      </c>
      <c r="C272" s="586" t="s">
        <v>993</v>
      </c>
      <c r="D272" s="587" t="s">
        <v>263</v>
      </c>
      <c r="E272" s="596">
        <v>1</v>
      </c>
      <c r="F272" s="596" t="s">
        <v>446</v>
      </c>
      <c r="G272" s="596">
        <v>1</v>
      </c>
      <c r="H272" s="596">
        <v>1</v>
      </c>
      <c r="I272" s="596" t="s">
        <v>446</v>
      </c>
      <c r="J272" s="596">
        <v>1</v>
      </c>
      <c r="K272" s="596">
        <v>1</v>
      </c>
      <c r="L272" s="596" t="s">
        <v>446</v>
      </c>
      <c r="M272" s="596">
        <v>1</v>
      </c>
      <c r="N272" s="596" t="s">
        <v>446</v>
      </c>
      <c r="O272" s="596">
        <v>1</v>
      </c>
      <c r="P272" s="596">
        <v>1</v>
      </c>
      <c r="Q272" s="596" t="s">
        <v>446</v>
      </c>
      <c r="R272" s="596" t="s">
        <v>446</v>
      </c>
      <c r="S272" s="596" t="s">
        <v>446</v>
      </c>
      <c r="T272" s="596">
        <v>1</v>
      </c>
      <c r="U272" s="145"/>
    </row>
    <row r="273" spans="1:21" ht="18" customHeight="1" x14ac:dyDescent="0.2">
      <c r="A273" s="133" t="s">
        <v>513</v>
      </c>
      <c r="B273" s="220" t="s">
        <v>933</v>
      </c>
      <c r="C273" s="586" t="s">
        <v>994</v>
      </c>
      <c r="D273" s="587" t="s">
        <v>263</v>
      </c>
      <c r="E273" s="596" t="s">
        <v>446</v>
      </c>
      <c r="F273" s="596" t="s">
        <v>446</v>
      </c>
      <c r="G273" s="596" t="s">
        <v>446</v>
      </c>
      <c r="H273" s="596" t="s">
        <v>446</v>
      </c>
      <c r="I273" s="596" t="s">
        <v>446</v>
      </c>
      <c r="J273" s="596" t="s">
        <v>446</v>
      </c>
      <c r="K273" s="596" t="s">
        <v>446</v>
      </c>
      <c r="L273" s="596" t="s">
        <v>446</v>
      </c>
      <c r="M273" s="596" t="s">
        <v>446</v>
      </c>
      <c r="N273" s="596" t="s">
        <v>446</v>
      </c>
      <c r="O273" s="596" t="s">
        <v>446</v>
      </c>
      <c r="P273" s="596" t="s">
        <v>446</v>
      </c>
      <c r="Q273" s="596" t="s">
        <v>446</v>
      </c>
      <c r="R273" s="596" t="s">
        <v>446</v>
      </c>
      <c r="S273" s="596" t="s">
        <v>446</v>
      </c>
      <c r="T273" s="596" t="s">
        <v>446</v>
      </c>
      <c r="U273" s="145"/>
    </row>
    <row r="274" spans="1:21" ht="18" customHeight="1" x14ac:dyDescent="0.2">
      <c r="A274" s="133" t="s">
        <v>513</v>
      </c>
      <c r="B274" s="220" t="s">
        <v>933</v>
      </c>
      <c r="C274" s="586" t="s">
        <v>995</v>
      </c>
      <c r="D274" s="587" t="s">
        <v>263</v>
      </c>
      <c r="E274" s="596">
        <v>6</v>
      </c>
      <c r="F274" s="596" t="s">
        <v>446</v>
      </c>
      <c r="G274" s="596">
        <v>3</v>
      </c>
      <c r="H274" s="596">
        <v>6</v>
      </c>
      <c r="I274" s="596" t="s">
        <v>446</v>
      </c>
      <c r="J274" s="596">
        <v>4</v>
      </c>
      <c r="K274" s="596">
        <v>6</v>
      </c>
      <c r="L274" s="596">
        <v>1</v>
      </c>
      <c r="M274" s="596">
        <v>1</v>
      </c>
      <c r="N274" s="596">
        <v>1</v>
      </c>
      <c r="O274" s="596" t="s">
        <v>446</v>
      </c>
      <c r="P274" s="596" t="s">
        <v>446</v>
      </c>
      <c r="Q274" s="596">
        <v>1</v>
      </c>
      <c r="R274" s="596">
        <v>1</v>
      </c>
      <c r="S274" s="596">
        <v>2</v>
      </c>
      <c r="T274" s="596">
        <v>4</v>
      </c>
      <c r="U274" s="145"/>
    </row>
    <row r="275" spans="1:21" ht="18" customHeight="1" x14ac:dyDescent="0.2">
      <c r="A275" s="133" t="s">
        <v>518</v>
      </c>
      <c r="B275" s="220" t="s">
        <v>939</v>
      </c>
      <c r="C275" s="586" t="s">
        <v>996</v>
      </c>
      <c r="D275" s="587" t="s">
        <v>263</v>
      </c>
      <c r="E275" s="596" t="s">
        <v>446</v>
      </c>
      <c r="F275" s="596" t="s">
        <v>446</v>
      </c>
      <c r="G275" s="596" t="s">
        <v>446</v>
      </c>
      <c r="H275" s="596" t="s">
        <v>446</v>
      </c>
      <c r="I275" s="596" t="s">
        <v>446</v>
      </c>
      <c r="J275" s="596" t="s">
        <v>446</v>
      </c>
      <c r="K275" s="596" t="s">
        <v>446</v>
      </c>
      <c r="L275" s="596" t="s">
        <v>446</v>
      </c>
      <c r="M275" s="596" t="s">
        <v>446</v>
      </c>
      <c r="N275" s="596" t="s">
        <v>446</v>
      </c>
      <c r="O275" s="596" t="s">
        <v>446</v>
      </c>
      <c r="P275" s="596" t="s">
        <v>446</v>
      </c>
      <c r="Q275" s="596" t="s">
        <v>446</v>
      </c>
      <c r="R275" s="596" t="s">
        <v>446</v>
      </c>
      <c r="S275" s="596" t="s">
        <v>446</v>
      </c>
      <c r="T275" s="596" t="s">
        <v>446</v>
      </c>
      <c r="U275" s="145"/>
    </row>
    <row r="276" spans="1:21" ht="18" customHeight="1" x14ac:dyDescent="0.2">
      <c r="A276" s="133" t="s">
        <v>518</v>
      </c>
      <c r="B276" s="220" t="s">
        <v>939</v>
      </c>
      <c r="C276" s="586" t="s">
        <v>997</v>
      </c>
      <c r="D276" s="587" t="s">
        <v>263</v>
      </c>
      <c r="E276" s="596" t="s">
        <v>446</v>
      </c>
      <c r="F276" s="596" t="s">
        <v>446</v>
      </c>
      <c r="G276" s="596" t="s">
        <v>446</v>
      </c>
      <c r="H276" s="596" t="s">
        <v>446</v>
      </c>
      <c r="I276" s="596" t="s">
        <v>446</v>
      </c>
      <c r="J276" s="596" t="s">
        <v>446</v>
      </c>
      <c r="K276" s="596" t="s">
        <v>446</v>
      </c>
      <c r="L276" s="596" t="s">
        <v>446</v>
      </c>
      <c r="M276" s="596" t="s">
        <v>446</v>
      </c>
      <c r="N276" s="596" t="s">
        <v>446</v>
      </c>
      <c r="O276" s="596" t="s">
        <v>446</v>
      </c>
      <c r="P276" s="596" t="s">
        <v>446</v>
      </c>
      <c r="Q276" s="596" t="s">
        <v>446</v>
      </c>
      <c r="R276" s="596" t="s">
        <v>446</v>
      </c>
      <c r="S276" s="596" t="s">
        <v>446</v>
      </c>
      <c r="T276" s="596" t="s">
        <v>446</v>
      </c>
      <c r="U276" s="145"/>
    </row>
    <row r="277" spans="1:21" ht="18" customHeight="1" x14ac:dyDescent="0.2">
      <c r="A277" s="133" t="s">
        <v>1164</v>
      </c>
      <c r="B277" s="220" t="s">
        <v>933</v>
      </c>
      <c r="C277" s="586" t="s">
        <v>998</v>
      </c>
      <c r="D277" s="587" t="s">
        <v>263</v>
      </c>
      <c r="E277" s="596" t="s">
        <v>446</v>
      </c>
      <c r="F277" s="596" t="s">
        <v>446</v>
      </c>
      <c r="G277" s="596" t="s">
        <v>446</v>
      </c>
      <c r="H277" s="596" t="s">
        <v>446</v>
      </c>
      <c r="I277" s="596" t="s">
        <v>446</v>
      </c>
      <c r="J277" s="596" t="s">
        <v>446</v>
      </c>
      <c r="K277" s="596" t="s">
        <v>446</v>
      </c>
      <c r="L277" s="596" t="s">
        <v>446</v>
      </c>
      <c r="M277" s="596" t="s">
        <v>446</v>
      </c>
      <c r="N277" s="596" t="s">
        <v>446</v>
      </c>
      <c r="O277" s="596" t="s">
        <v>446</v>
      </c>
      <c r="P277" s="596" t="s">
        <v>446</v>
      </c>
      <c r="Q277" s="596" t="s">
        <v>446</v>
      </c>
      <c r="R277" s="596" t="s">
        <v>446</v>
      </c>
      <c r="S277" s="596" t="s">
        <v>446</v>
      </c>
      <c r="T277" s="596" t="s">
        <v>446</v>
      </c>
      <c r="U277" s="145"/>
    </row>
    <row r="278" spans="1:21" ht="18" customHeight="1" x14ac:dyDescent="0.2">
      <c r="A278" s="133" t="s">
        <v>518</v>
      </c>
      <c r="B278" s="220" t="s">
        <v>939</v>
      </c>
      <c r="C278" s="586" t="s">
        <v>999</v>
      </c>
      <c r="D278" s="587" t="s">
        <v>263</v>
      </c>
      <c r="E278" s="596" t="s">
        <v>446</v>
      </c>
      <c r="F278" s="596" t="s">
        <v>446</v>
      </c>
      <c r="G278" s="596" t="s">
        <v>446</v>
      </c>
      <c r="H278" s="596" t="s">
        <v>446</v>
      </c>
      <c r="I278" s="596" t="s">
        <v>446</v>
      </c>
      <c r="J278" s="596" t="s">
        <v>446</v>
      </c>
      <c r="K278" s="596" t="s">
        <v>446</v>
      </c>
      <c r="L278" s="596" t="s">
        <v>446</v>
      </c>
      <c r="M278" s="596" t="s">
        <v>446</v>
      </c>
      <c r="N278" s="596" t="s">
        <v>446</v>
      </c>
      <c r="O278" s="596" t="s">
        <v>446</v>
      </c>
      <c r="P278" s="596" t="s">
        <v>446</v>
      </c>
      <c r="Q278" s="596" t="s">
        <v>446</v>
      </c>
      <c r="R278" s="596" t="s">
        <v>446</v>
      </c>
      <c r="S278" s="596" t="s">
        <v>446</v>
      </c>
      <c r="T278" s="596" t="s">
        <v>446</v>
      </c>
      <c r="U278" s="145"/>
    </row>
    <row r="279" spans="1:21" ht="18" customHeight="1" x14ac:dyDescent="0.2">
      <c r="A279" s="133" t="s">
        <v>518</v>
      </c>
      <c r="B279" s="220" t="s">
        <v>939</v>
      </c>
      <c r="C279" s="586" t="s">
        <v>1000</v>
      </c>
      <c r="D279" s="587" t="s">
        <v>263</v>
      </c>
      <c r="E279" s="596">
        <v>2</v>
      </c>
      <c r="F279" s="596" t="s">
        <v>446</v>
      </c>
      <c r="G279" s="596" t="s">
        <v>446</v>
      </c>
      <c r="H279" s="596">
        <v>2</v>
      </c>
      <c r="I279" s="596">
        <v>1</v>
      </c>
      <c r="J279" s="596" t="s">
        <v>446</v>
      </c>
      <c r="K279" s="596">
        <v>2</v>
      </c>
      <c r="L279" s="596" t="s">
        <v>446</v>
      </c>
      <c r="M279" s="596" t="s">
        <v>446</v>
      </c>
      <c r="N279" s="596" t="s">
        <v>446</v>
      </c>
      <c r="O279" s="596" t="s">
        <v>446</v>
      </c>
      <c r="P279" s="596" t="s">
        <v>446</v>
      </c>
      <c r="Q279" s="596" t="s">
        <v>446</v>
      </c>
      <c r="R279" s="596" t="s">
        <v>446</v>
      </c>
      <c r="S279" s="596">
        <v>1</v>
      </c>
      <c r="T279" s="596">
        <v>1</v>
      </c>
      <c r="U279" s="145"/>
    </row>
    <row r="280" spans="1:21" ht="18" customHeight="1" x14ac:dyDescent="0.2">
      <c r="A280" s="133" t="s">
        <v>538</v>
      </c>
      <c r="B280" s="220" t="s">
        <v>946</v>
      </c>
      <c r="C280" s="586" t="s">
        <v>1001</v>
      </c>
      <c r="D280" s="587" t="s">
        <v>263</v>
      </c>
      <c r="E280" s="596" t="s">
        <v>446</v>
      </c>
      <c r="F280" s="596" t="s">
        <v>446</v>
      </c>
      <c r="G280" s="596" t="s">
        <v>446</v>
      </c>
      <c r="H280" s="596" t="s">
        <v>446</v>
      </c>
      <c r="I280" s="596" t="s">
        <v>446</v>
      </c>
      <c r="J280" s="596" t="s">
        <v>446</v>
      </c>
      <c r="K280" s="596" t="s">
        <v>446</v>
      </c>
      <c r="L280" s="596" t="s">
        <v>446</v>
      </c>
      <c r="M280" s="596" t="s">
        <v>446</v>
      </c>
      <c r="N280" s="596" t="s">
        <v>446</v>
      </c>
      <c r="O280" s="596">
        <v>1</v>
      </c>
      <c r="P280" s="596" t="s">
        <v>446</v>
      </c>
      <c r="Q280" s="596">
        <v>2</v>
      </c>
      <c r="R280" s="596" t="s">
        <v>446</v>
      </c>
      <c r="S280" s="596" t="s">
        <v>446</v>
      </c>
      <c r="T280" s="596" t="s">
        <v>446</v>
      </c>
      <c r="U280" s="145"/>
    </row>
    <row r="281" spans="1:21" ht="18" customHeight="1" x14ac:dyDescent="0.2">
      <c r="A281" s="133" t="s">
        <v>538</v>
      </c>
      <c r="B281" s="220" t="s">
        <v>946</v>
      </c>
      <c r="C281" s="586" t="s">
        <v>1002</v>
      </c>
      <c r="D281" s="587" t="s">
        <v>263</v>
      </c>
      <c r="E281" s="596" t="s">
        <v>446</v>
      </c>
      <c r="F281" s="596" t="s">
        <v>446</v>
      </c>
      <c r="G281" s="596" t="s">
        <v>446</v>
      </c>
      <c r="H281" s="596" t="s">
        <v>446</v>
      </c>
      <c r="I281" s="596" t="s">
        <v>446</v>
      </c>
      <c r="J281" s="596" t="s">
        <v>446</v>
      </c>
      <c r="K281" s="596" t="s">
        <v>446</v>
      </c>
      <c r="L281" s="596" t="s">
        <v>446</v>
      </c>
      <c r="M281" s="596" t="s">
        <v>446</v>
      </c>
      <c r="N281" s="596" t="s">
        <v>446</v>
      </c>
      <c r="O281" s="596" t="s">
        <v>446</v>
      </c>
      <c r="P281" s="596" t="s">
        <v>446</v>
      </c>
      <c r="Q281" s="596" t="s">
        <v>446</v>
      </c>
      <c r="R281" s="596" t="s">
        <v>446</v>
      </c>
      <c r="S281" s="596" t="s">
        <v>446</v>
      </c>
      <c r="T281" s="596" t="s">
        <v>446</v>
      </c>
      <c r="U281" s="145"/>
    </row>
    <row r="282" spans="1:21" ht="18" customHeight="1" x14ac:dyDescent="0.2">
      <c r="A282" s="133" t="s">
        <v>538</v>
      </c>
      <c r="B282" s="220" t="s">
        <v>946</v>
      </c>
      <c r="C282" s="586" t="s">
        <v>1003</v>
      </c>
      <c r="D282" s="587" t="s">
        <v>263</v>
      </c>
      <c r="E282" s="596">
        <v>1</v>
      </c>
      <c r="F282" s="596" t="s">
        <v>446</v>
      </c>
      <c r="G282" s="596" t="s">
        <v>446</v>
      </c>
      <c r="H282" s="596">
        <v>1</v>
      </c>
      <c r="I282" s="596" t="s">
        <v>446</v>
      </c>
      <c r="J282" s="596" t="s">
        <v>446</v>
      </c>
      <c r="K282" s="596">
        <v>1</v>
      </c>
      <c r="L282" s="596" t="s">
        <v>446</v>
      </c>
      <c r="M282" s="596" t="s">
        <v>446</v>
      </c>
      <c r="N282" s="596" t="s">
        <v>446</v>
      </c>
      <c r="O282" s="596" t="s">
        <v>446</v>
      </c>
      <c r="P282" s="596" t="s">
        <v>446</v>
      </c>
      <c r="Q282" s="596" t="s">
        <v>446</v>
      </c>
      <c r="R282" s="596" t="s">
        <v>446</v>
      </c>
      <c r="S282" s="596" t="s">
        <v>446</v>
      </c>
      <c r="T282" s="596">
        <v>1</v>
      </c>
      <c r="U282" s="145"/>
    </row>
    <row r="283" spans="1:21" ht="18" customHeight="1" x14ac:dyDescent="0.2">
      <c r="A283" s="133" t="s">
        <v>538</v>
      </c>
      <c r="B283" s="220" t="s">
        <v>946</v>
      </c>
      <c r="C283" s="586" t="s">
        <v>1004</v>
      </c>
      <c r="D283" s="587" t="s">
        <v>263</v>
      </c>
      <c r="E283" s="596">
        <v>4</v>
      </c>
      <c r="F283" s="596" t="s">
        <v>446</v>
      </c>
      <c r="G283" s="596">
        <v>1</v>
      </c>
      <c r="H283" s="596">
        <v>4</v>
      </c>
      <c r="I283" s="596">
        <v>1</v>
      </c>
      <c r="J283" s="596" t="s">
        <v>446</v>
      </c>
      <c r="K283" s="596">
        <v>4</v>
      </c>
      <c r="L283" s="596">
        <v>2</v>
      </c>
      <c r="M283" s="596" t="s">
        <v>446</v>
      </c>
      <c r="N283" s="596" t="s">
        <v>446</v>
      </c>
      <c r="O283" s="596">
        <v>1</v>
      </c>
      <c r="P283" s="596" t="s">
        <v>446</v>
      </c>
      <c r="Q283" s="596">
        <v>1</v>
      </c>
      <c r="R283" s="596" t="s">
        <v>446</v>
      </c>
      <c r="S283" s="596">
        <v>4</v>
      </c>
      <c r="T283" s="596" t="s">
        <v>446</v>
      </c>
      <c r="U283" s="145"/>
    </row>
    <row r="284" spans="1:21" ht="18" customHeight="1" x14ac:dyDescent="0.2">
      <c r="A284" s="133" t="s">
        <v>538</v>
      </c>
      <c r="B284" s="220" t="s">
        <v>946</v>
      </c>
      <c r="C284" s="586" t="s">
        <v>1005</v>
      </c>
      <c r="D284" s="587" t="s">
        <v>263</v>
      </c>
      <c r="E284" s="596" t="s">
        <v>446</v>
      </c>
      <c r="F284" s="596" t="s">
        <v>446</v>
      </c>
      <c r="G284" s="596" t="s">
        <v>446</v>
      </c>
      <c r="H284" s="596" t="s">
        <v>446</v>
      </c>
      <c r="I284" s="596" t="s">
        <v>446</v>
      </c>
      <c r="J284" s="596" t="s">
        <v>446</v>
      </c>
      <c r="K284" s="596" t="s">
        <v>446</v>
      </c>
      <c r="L284" s="596" t="s">
        <v>446</v>
      </c>
      <c r="M284" s="596" t="s">
        <v>446</v>
      </c>
      <c r="N284" s="596" t="s">
        <v>446</v>
      </c>
      <c r="O284" s="596" t="s">
        <v>446</v>
      </c>
      <c r="P284" s="596" t="s">
        <v>446</v>
      </c>
      <c r="Q284" s="596" t="s">
        <v>446</v>
      </c>
      <c r="R284" s="596" t="s">
        <v>446</v>
      </c>
      <c r="S284" s="596" t="s">
        <v>446</v>
      </c>
      <c r="T284" s="596" t="s">
        <v>446</v>
      </c>
      <c r="U284" s="145"/>
    </row>
    <row r="285" spans="1:21" ht="18" customHeight="1" x14ac:dyDescent="0.2">
      <c r="A285" s="133" t="s">
        <v>538</v>
      </c>
      <c r="B285" s="220" t="s">
        <v>946</v>
      </c>
      <c r="C285" s="586" t="s">
        <v>1006</v>
      </c>
      <c r="D285" s="587" t="s">
        <v>263</v>
      </c>
      <c r="E285" s="596" t="s">
        <v>446</v>
      </c>
      <c r="F285" s="596" t="s">
        <v>446</v>
      </c>
      <c r="G285" s="596" t="s">
        <v>446</v>
      </c>
      <c r="H285" s="596" t="s">
        <v>446</v>
      </c>
      <c r="I285" s="596" t="s">
        <v>446</v>
      </c>
      <c r="J285" s="596" t="s">
        <v>446</v>
      </c>
      <c r="K285" s="596" t="s">
        <v>446</v>
      </c>
      <c r="L285" s="596" t="s">
        <v>446</v>
      </c>
      <c r="M285" s="596" t="s">
        <v>446</v>
      </c>
      <c r="N285" s="596" t="s">
        <v>446</v>
      </c>
      <c r="O285" s="596" t="s">
        <v>446</v>
      </c>
      <c r="P285" s="596" t="s">
        <v>446</v>
      </c>
      <c r="Q285" s="596" t="s">
        <v>446</v>
      </c>
      <c r="R285" s="596" t="s">
        <v>446</v>
      </c>
      <c r="S285" s="596" t="s">
        <v>446</v>
      </c>
      <c r="T285" s="596" t="s">
        <v>446</v>
      </c>
      <c r="U285" s="145"/>
    </row>
    <row r="286" spans="1:21" ht="18" customHeight="1" x14ac:dyDescent="0.2">
      <c r="A286" s="133" t="s">
        <v>538</v>
      </c>
      <c r="B286" s="220" t="s">
        <v>946</v>
      </c>
      <c r="C286" s="586" t="s">
        <v>1007</v>
      </c>
      <c r="D286" s="587" t="s">
        <v>263</v>
      </c>
      <c r="E286" s="596" t="s">
        <v>446</v>
      </c>
      <c r="F286" s="596" t="s">
        <v>446</v>
      </c>
      <c r="G286" s="596" t="s">
        <v>446</v>
      </c>
      <c r="H286" s="596" t="s">
        <v>446</v>
      </c>
      <c r="I286" s="596" t="s">
        <v>446</v>
      </c>
      <c r="J286" s="596" t="s">
        <v>446</v>
      </c>
      <c r="K286" s="596" t="s">
        <v>446</v>
      </c>
      <c r="L286" s="596" t="s">
        <v>446</v>
      </c>
      <c r="M286" s="596" t="s">
        <v>446</v>
      </c>
      <c r="N286" s="596" t="s">
        <v>446</v>
      </c>
      <c r="O286" s="596" t="s">
        <v>446</v>
      </c>
      <c r="P286" s="596" t="s">
        <v>446</v>
      </c>
      <c r="Q286" s="596" t="s">
        <v>446</v>
      </c>
      <c r="R286" s="596" t="s">
        <v>446</v>
      </c>
      <c r="S286" s="596" t="s">
        <v>446</v>
      </c>
      <c r="T286" s="596" t="s">
        <v>446</v>
      </c>
      <c r="U286" s="145"/>
    </row>
    <row r="287" spans="1:21" ht="18" customHeight="1" x14ac:dyDescent="0.2">
      <c r="A287" s="133" t="s">
        <v>538</v>
      </c>
      <c r="B287" s="220" t="s">
        <v>946</v>
      </c>
      <c r="C287" s="586" t="s">
        <v>1008</v>
      </c>
      <c r="D287" s="587" t="s">
        <v>263</v>
      </c>
      <c r="E287" s="596">
        <v>1</v>
      </c>
      <c r="F287" s="596" t="s">
        <v>446</v>
      </c>
      <c r="G287" s="596" t="s">
        <v>446</v>
      </c>
      <c r="H287" s="596">
        <v>1</v>
      </c>
      <c r="I287" s="596" t="s">
        <v>446</v>
      </c>
      <c r="J287" s="596" t="s">
        <v>446</v>
      </c>
      <c r="K287" s="596">
        <v>1</v>
      </c>
      <c r="L287" s="596" t="s">
        <v>446</v>
      </c>
      <c r="M287" s="596" t="s">
        <v>446</v>
      </c>
      <c r="N287" s="596" t="s">
        <v>446</v>
      </c>
      <c r="O287" s="596" t="s">
        <v>446</v>
      </c>
      <c r="P287" s="596" t="s">
        <v>446</v>
      </c>
      <c r="Q287" s="596">
        <v>1</v>
      </c>
      <c r="R287" s="596">
        <v>1</v>
      </c>
      <c r="S287" s="596" t="s">
        <v>446</v>
      </c>
      <c r="T287" s="596">
        <v>1</v>
      </c>
      <c r="U287" s="145"/>
    </row>
    <row r="288" spans="1:21" ht="18" customHeight="1" x14ac:dyDescent="0.2">
      <c r="A288" s="133" t="s">
        <v>526</v>
      </c>
      <c r="B288" s="220" t="s">
        <v>940</v>
      </c>
      <c r="C288" s="586" t="s">
        <v>1009</v>
      </c>
      <c r="D288" s="587" t="s">
        <v>263</v>
      </c>
      <c r="E288" s="596">
        <v>9</v>
      </c>
      <c r="F288" s="596">
        <v>3</v>
      </c>
      <c r="G288" s="596">
        <v>3</v>
      </c>
      <c r="H288" s="596">
        <v>9</v>
      </c>
      <c r="I288" s="596">
        <v>1</v>
      </c>
      <c r="J288" s="596">
        <v>4</v>
      </c>
      <c r="K288" s="596">
        <v>9</v>
      </c>
      <c r="L288" s="596">
        <v>1</v>
      </c>
      <c r="M288" s="596">
        <v>1</v>
      </c>
      <c r="N288" s="596">
        <v>2</v>
      </c>
      <c r="O288" s="596">
        <v>5</v>
      </c>
      <c r="P288" s="596" t="s">
        <v>446</v>
      </c>
      <c r="Q288" s="596">
        <v>3</v>
      </c>
      <c r="R288" s="596">
        <v>2</v>
      </c>
      <c r="S288" s="596">
        <v>7</v>
      </c>
      <c r="T288" s="596">
        <v>2</v>
      </c>
      <c r="U288" s="145"/>
    </row>
    <row r="289" spans="1:21" ht="18" customHeight="1" x14ac:dyDescent="0.2">
      <c r="A289" s="133" t="s">
        <v>526</v>
      </c>
      <c r="B289" s="220" t="s">
        <v>940</v>
      </c>
      <c r="C289" s="586" t="s">
        <v>1010</v>
      </c>
      <c r="D289" s="587" t="s">
        <v>263</v>
      </c>
      <c r="E289" s="596" t="s">
        <v>446</v>
      </c>
      <c r="F289" s="596" t="s">
        <v>446</v>
      </c>
      <c r="G289" s="596" t="s">
        <v>446</v>
      </c>
      <c r="H289" s="596" t="s">
        <v>446</v>
      </c>
      <c r="I289" s="596" t="s">
        <v>446</v>
      </c>
      <c r="J289" s="596" t="s">
        <v>446</v>
      </c>
      <c r="K289" s="596" t="s">
        <v>446</v>
      </c>
      <c r="L289" s="596" t="s">
        <v>446</v>
      </c>
      <c r="M289" s="596" t="s">
        <v>446</v>
      </c>
      <c r="N289" s="596" t="s">
        <v>446</v>
      </c>
      <c r="O289" s="596" t="s">
        <v>446</v>
      </c>
      <c r="P289" s="596" t="s">
        <v>446</v>
      </c>
      <c r="Q289" s="596" t="s">
        <v>446</v>
      </c>
      <c r="R289" s="596" t="s">
        <v>446</v>
      </c>
      <c r="S289" s="596" t="s">
        <v>446</v>
      </c>
      <c r="T289" s="596" t="s">
        <v>446</v>
      </c>
      <c r="U289" s="145"/>
    </row>
    <row r="290" spans="1:21" ht="18" customHeight="1" x14ac:dyDescent="0.2">
      <c r="A290" s="133" t="s">
        <v>526</v>
      </c>
      <c r="B290" s="220" t="s">
        <v>940</v>
      </c>
      <c r="C290" s="586" t="s">
        <v>1011</v>
      </c>
      <c r="D290" s="587" t="s">
        <v>263</v>
      </c>
      <c r="E290" s="596">
        <v>2</v>
      </c>
      <c r="F290" s="596" t="s">
        <v>446</v>
      </c>
      <c r="G290" s="596">
        <v>2</v>
      </c>
      <c r="H290" s="596">
        <v>1</v>
      </c>
      <c r="I290" s="596">
        <v>1</v>
      </c>
      <c r="J290" s="596" t="s">
        <v>446</v>
      </c>
      <c r="K290" s="596" t="s">
        <v>446</v>
      </c>
      <c r="L290" s="596" t="s">
        <v>446</v>
      </c>
      <c r="M290" s="596" t="s">
        <v>446</v>
      </c>
      <c r="N290" s="596" t="s">
        <v>446</v>
      </c>
      <c r="O290" s="596" t="s">
        <v>446</v>
      </c>
      <c r="P290" s="596" t="s">
        <v>446</v>
      </c>
      <c r="Q290" s="596" t="s">
        <v>446</v>
      </c>
      <c r="R290" s="596" t="s">
        <v>446</v>
      </c>
      <c r="S290" s="596">
        <v>2</v>
      </c>
      <c r="T290" s="596" t="s">
        <v>446</v>
      </c>
      <c r="U290" s="145"/>
    </row>
    <row r="291" spans="1:21" ht="18" customHeight="1" x14ac:dyDescent="0.2">
      <c r="A291" s="133" t="s">
        <v>526</v>
      </c>
      <c r="B291" s="220" t="s">
        <v>940</v>
      </c>
      <c r="C291" s="586" t="s">
        <v>1012</v>
      </c>
      <c r="D291" s="587" t="s">
        <v>263</v>
      </c>
      <c r="E291" s="596">
        <v>1</v>
      </c>
      <c r="F291" s="596" t="s">
        <v>446</v>
      </c>
      <c r="G291" s="596" t="s">
        <v>446</v>
      </c>
      <c r="H291" s="596">
        <v>1</v>
      </c>
      <c r="I291" s="596" t="s">
        <v>446</v>
      </c>
      <c r="J291" s="596" t="s">
        <v>446</v>
      </c>
      <c r="K291" s="596">
        <v>1</v>
      </c>
      <c r="L291" s="596" t="s">
        <v>446</v>
      </c>
      <c r="M291" s="596" t="s">
        <v>446</v>
      </c>
      <c r="N291" s="596">
        <v>1</v>
      </c>
      <c r="O291" s="596">
        <v>1</v>
      </c>
      <c r="P291" s="596" t="s">
        <v>446</v>
      </c>
      <c r="Q291" s="596">
        <v>1</v>
      </c>
      <c r="R291" s="596">
        <v>1</v>
      </c>
      <c r="S291" s="596">
        <v>1</v>
      </c>
      <c r="T291" s="596" t="s">
        <v>446</v>
      </c>
      <c r="U291" s="145"/>
    </row>
    <row r="292" spans="1:21" ht="18" customHeight="1" x14ac:dyDescent="0.2">
      <c r="A292" s="133" t="s">
        <v>543</v>
      </c>
      <c r="B292" s="220" t="s">
        <v>936</v>
      </c>
      <c r="C292" s="586" t="s">
        <v>1013</v>
      </c>
      <c r="D292" s="587" t="s">
        <v>263</v>
      </c>
      <c r="E292" s="596">
        <v>2</v>
      </c>
      <c r="F292" s="596" t="s">
        <v>446</v>
      </c>
      <c r="G292" s="596" t="s">
        <v>446</v>
      </c>
      <c r="H292" s="596">
        <v>2</v>
      </c>
      <c r="I292" s="596">
        <v>2</v>
      </c>
      <c r="J292" s="596" t="s">
        <v>446</v>
      </c>
      <c r="K292" s="596">
        <v>2</v>
      </c>
      <c r="L292" s="596" t="s">
        <v>446</v>
      </c>
      <c r="M292" s="596" t="s">
        <v>446</v>
      </c>
      <c r="N292" s="596" t="s">
        <v>446</v>
      </c>
      <c r="O292" s="596" t="s">
        <v>446</v>
      </c>
      <c r="P292" s="596" t="s">
        <v>446</v>
      </c>
      <c r="Q292" s="596">
        <v>1</v>
      </c>
      <c r="R292" s="596">
        <v>1</v>
      </c>
      <c r="S292" s="596">
        <v>1</v>
      </c>
      <c r="T292" s="596">
        <v>1</v>
      </c>
      <c r="U292" s="145"/>
    </row>
    <row r="293" spans="1:21" ht="18" customHeight="1" x14ac:dyDescent="0.2">
      <c r="A293" s="133" t="s">
        <v>543</v>
      </c>
      <c r="B293" s="220" t="s">
        <v>936</v>
      </c>
      <c r="C293" s="586" t="s">
        <v>1014</v>
      </c>
      <c r="D293" s="587" t="s">
        <v>263</v>
      </c>
      <c r="E293" s="596" t="s">
        <v>446</v>
      </c>
      <c r="F293" s="596" t="s">
        <v>446</v>
      </c>
      <c r="G293" s="596" t="s">
        <v>446</v>
      </c>
      <c r="H293" s="596" t="s">
        <v>446</v>
      </c>
      <c r="I293" s="596" t="s">
        <v>446</v>
      </c>
      <c r="J293" s="596" t="s">
        <v>446</v>
      </c>
      <c r="K293" s="596" t="s">
        <v>446</v>
      </c>
      <c r="L293" s="596" t="s">
        <v>446</v>
      </c>
      <c r="M293" s="596" t="s">
        <v>446</v>
      </c>
      <c r="N293" s="596" t="s">
        <v>446</v>
      </c>
      <c r="O293" s="596" t="s">
        <v>446</v>
      </c>
      <c r="P293" s="596" t="s">
        <v>446</v>
      </c>
      <c r="Q293" s="596" t="s">
        <v>446</v>
      </c>
      <c r="R293" s="596" t="s">
        <v>446</v>
      </c>
      <c r="S293" s="596" t="s">
        <v>446</v>
      </c>
      <c r="T293" s="596" t="s">
        <v>446</v>
      </c>
      <c r="U293" s="145"/>
    </row>
    <row r="294" spans="1:21" ht="18" customHeight="1" x14ac:dyDescent="0.2">
      <c r="A294" s="133" t="s">
        <v>543</v>
      </c>
      <c r="B294" s="220" t="s">
        <v>936</v>
      </c>
      <c r="C294" s="586" t="s">
        <v>1015</v>
      </c>
      <c r="D294" s="587" t="s">
        <v>263</v>
      </c>
      <c r="E294" s="596" t="s">
        <v>446</v>
      </c>
      <c r="F294" s="596" t="s">
        <v>446</v>
      </c>
      <c r="G294" s="596" t="s">
        <v>446</v>
      </c>
      <c r="H294" s="596" t="s">
        <v>446</v>
      </c>
      <c r="I294" s="596" t="s">
        <v>446</v>
      </c>
      <c r="J294" s="596" t="s">
        <v>446</v>
      </c>
      <c r="K294" s="596" t="s">
        <v>446</v>
      </c>
      <c r="L294" s="596" t="s">
        <v>446</v>
      </c>
      <c r="M294" s="596" t="s">
        <v>446</v>
      </c>
      <c r="N294" s="596" t="s">
        <v>446</v>
      </c>
      <c r="O294" s="596" t="s">
        <v>446</v>
      </c>
      <c r="P294" s="596" t="s">
        <v>446</v>
      </c>
      <c r="Q294" s="596" t="s">
        <v>446</v>
      </c>
      <c r="R294" s="596" t="s">
        <v>446</v>
      </c>
      <c r="S294" s="596" t="s">
        <v>446</v>
      </c>
      <c r="T294" s="596" t="s">
        <v>446</v>
      </c>
      <c r="U294" s="145"/>
    </row>
    <row r="295" spans="1:21" ht="18" customHeight="1" x14ac:dyDescent="0.2">
      <c r="A295" s="133" t="s">
        <v>543</v>
      </c>
      <c r="B295" s="220" t="s">
        <v>936</v>
      </c>
      <c r="C295" s="586" t="s">
        <v>1016</v>
      </c>
      <c r="D295" s="587" t="s">
        <v>263</v>
      </c>
      <c r="E295" s="596">
        <v>1</v>
      </c>
      <c r="F295" s="596" t="s">
        <v>446</v>
      </c>
      <c r="G295" s="596" t="s">
        <v>446</v>
      </c>
      <c r="H295" s="596" t="s">
        <v>446</v>
      </c>
      <c r="I295" s="596" t="s">
        <v>446</v>
      </c>
      <c r="J295" s="596" t="s">
        <v>446</v>
      </c>
      <c r="K295" s="596" t="s">
        <v>446</v>
      </c>
      <c r="L295" s="596" t="s">
        <v>446</v>
      </c>
      <c r="M295" s="596" t="s">
        <v>446</v>
      </c>
      <c r="N295" s="596">
        <v>1</v>
      </c>
      <c r="O295" s="596" t="s">
        <v>446</v>
      </c>
      <c r="P295" s="596" t="s">
        <v>446</v>
      </c>
      <c r="Q295" s="596">
        <v>1</v>
      </c>
      <c r="R295" s="596">
        <v>1</v>
      </c>
      <c r="S295" s="596">
        <v>2</v>
      </c>
      <c r="T295" s="596">
        <v>1</v>
      </c>
      <c r="U295" s="145"/>
    </row>
    <row r="296" spans="1:21" ht="18" customHeight="1" x14ac:dyDescent="0.2">
      <c r="A296" s="133" t="s">
        <v>543</v>
      </c>
      <c r="B296" s="220" t="s">
        <v>936</v>
      </c>
      <c r="C296" s="586" t="s">
        <v>1017</v>
      </c>
      <c r="D296" s="587" t="s">
        <v>263</v>
      </c>
      <c r="E296" s="596" t="s">
        <v>446</v>
      </c>
      <c r="F296" s="596" t="s">
        <v>446</v>
      </c>
      <c r="G296" s="596" t="s">
        <v>446</v>
      </c>
      <c r="H296" s="596" t="s">
        <v>446</v>
      </c>
      <c r="I296" s="596" t="s">
        <v>446</v>
      </c>
      <c r="J296" s="596" t="s">
        <v>446</v>
      </c>
      <c r="K296" s="596" t="s">
        <v>446</v>
      </c>
      <c r="L296" s="596" t="s">
        <v>446</v>
      </c>
      <c r="M296" s="596" t="s">
        <v>446</v>
      </c>
      <c r="N296" s="596" t="s">
        <v>446</v>
      </c>
      <c r="O296" s="596" t="s">
        <v>446</v>
      </c>
      <c r="P296" s="596" t="s">
        <v>446</v>
      </c>
      <c r="Q296" s="596" t="s">
        <v>446</v>
      </c>
      <c r="R296" s="596" t="s">
        <v>446</v>
      </c>
      <c r="S296" s="596" t="s">
        <v>446</v>
      </c>
      <c r="T296" s="596" t="s">
        <v>446</v>
      </c>
      <c r="U296" s="145"/>
    </row>
    <row r="297" spans="1:21" ht="18" customHeight="1" x14ac:dyDescent="0.2">
      <c r="A297" s="133" t="s">
        <v>543</v>
      </c>
      <c r="B297" s="220" t="s">
        <v>936</v>
      </c>
      <c r="C297" s="586" t="s">
        <v>1018</v>
      </c>
      <c r="D297" s="587" t="s">
        <v>263</v>
      </c>
      <c r="E297" s="596">
        <v>2</v>
      </c>
      <c r="F297" s="596" t="s">
        <v>446</v>
      </c>
      <c r="G297" s="596" t="s">
        <v>446</v>
      </c>
      <c r="H297" s="596">
        <v>2</v>
      </c>
      <c r="I297" s="596" t="s">
        <v>446</v>
      </c>
      <c r="J297" s="596" t="s">
        <v>446</v>
      </c>
      <c r="K297" s="596">
        <v>2</v>
      </c>
      <c r="L297" s="596" t="s">
        <v>446</v>
      </c>
      <c r="M297" s="596" t="s">
        <v>446</v>
      </c>
      <c r="N297" s="596">
        <v>1</v>
      </c>
      <c r="O297" s="596">
        <v>1</v>
      </c>
      <c r="P297" s="596" t="s">
        <v>446</v>
      </c>
      <c r="Q297" s="596">
        <v>1</v>
      </c>
      <c r="R297" s="596">
        <v>1</v>
      </c>
      <c r="S297" s="596">
        <v>2</v>
      </c>
      <c r="T297" s="596" t="s">
        <v>446</v>
      </c>
      <c r="U297" s="145"/>
    </row>
    <row r="298" spans="1:21" ht="18" customHeight="1" x14ac:dyDescent="0.2">
      <c r="A298" s="133" t="s">
        <v>538</v>
      </c>
      <c r="B298" s="220" t="s">
        <v>946</v>
      </c>
      <c r="C298" s="586" t="s">
        <v>1019</v>
      </c>
      <c r="D298" s="587" t="s">
        <v>263</v>
      </c>
      <c r="E298" s="596">
        <v>1</v>
      </c>
      <c r="F298" s="596" t="s">
        <v>446</v>
      </c>
      <c r="G298" s="596" t="s">
        <v>446</v>
      </c>
      <c r="H298" s="596">
        <v>1</v>
      </c>
      <c r="I298" s="596" t="s">
        <v>446</v>
      </c>
      <c r="J298" s="596" t="s">
        <v>446</v>
      </c>
      <c r="K298" s="596">
        <v>1</v>
      </c>
      <c r="L298" s="596" t="s">
        <v>446</v>
      </c>
      <c r="M298" s="596" t="s">
        <v>446</v>
      </c>
      <c r="N298" s="596" t="s">
        <v>446</v>
      </c>
      <c r="O298" s="596" t="s">
        <v>446</v>
      </c>
      <c r="P298" s="596" t="s">
        <v>446</v>
      </c>
      <c r="Q298" s="596" t="s">
        <v>446</v>
      </c>
      <c r="R298" s="596" t="s">
        <v>446</v>
      </c>
      <c r="S298" s="596">
        <v>1</v>
      </c>
      <c r="T298" s="596" t="s">
        <v>446</v>
      </c>
      <c r="U298" s="145"/>
    </row>
    <row r="299" spans="1:21" ht="18" customHeight="1" x14ac:dyDescent="0.2">
      <c r="A299" s="133" t="s">
        <v>551</v>
      </c>
      <c r="B299" s="220" t="s">
        <v>605</v>
      </c>
      <c r="C299" s="586" t="s">
        <v>1020</v>
      </c>
      <c r="D299" s="587" t="s">
        <v>263</v>
      </c>
      <c r="E299" s="596">
        <v>2</v>
      </c>
      <c r="F299" s="596" t="s">
        <v>446</v>
      </c>
      <c r="G299" s="596" t="s">
        <v>446</v>
      </c>
      <c r="H299" s="596">
        <v>2</v>
      </c>
      <c r="I299" s="596" t="s">
        <v>446</v>
      </c>
      <c r="J299" s="596" t="s">
        <v>446</v>
      </c>
      <c r="K299" s="596">
        <v>2</v>
      </c>
      <c r="L299" s="596" t="s">
        <v>446</v>
      </c>
      <c r="M299" s="596" t="s">
        <v>446</v>
      </c>
      <c r="N299" s="596" t="s">
        <v>446</v>
      </c>
      <c r="O299" s="596">
        <v>1</v>
      </c>
      <c r="P299" s="596" t="s">
        <v>446</v>
      </c>
      <c r="Q299" s="596" t="s">
        <v>446</v>
      </c>
      <c r="R299" s="596" t="s">
        <v>446</v>
      </c>
      <c r="S299" s="596" t="s">
        <v>446</v>
      </c>
      <c r="T299" s="596">
        <v>2</v>
      </c>
      <c r="U299" s="145"/>
    </row>
    <row r="300" spans="1:21" ht="18" customHeight="1" x14ac:dyDescent="0.2">
      <c r="A300" s="133" t="s">
        <v>551</v>
      </c>
      <c r="B300" s="220" t="s">
        <v>605</v>
      </c>
      <c r="C300" s="586" t="s">
        <v>1021</v>
      </c>
      <c r="D300" s="587" t="s">
        <v>263</v>
      </c>
      <c r="E300" s="596" t="s">
        <v>446</v>
      </c>
      <c r="F300" s="596" t="s">
        <v>446</v>
      </c>
      <c r="G300" s="596" t="s">
        <v>446</v>
      </c>
      <c r="H300" s="596" t="s">
        <v>446</v>
      </c>
      <c r="I300" s="596" t="s">
        <v>446</v>
      </c>
      <c r="J300" s="596" t="s">
        <v>446</v>
      </c>
      <c r="K300" s="596" t="s">
        <v>446</v>
      </c>
      <c r="L300" s="596" t="s">
        <v>446</v>
      </c>
      <c r="M300" s="596" t="s">
        <v>446</v>
      </c>
      <c r="N300" s="596" t="s">
        <v>446</v>
      </c>
      <c r="O300" s="596" t="s">
        <v>446</v>
      </c>
      <c r="P300" s="596" t="s">
        <v>446</v>
      </c>
      <c r="Q300" s="596" t="s">
        <v>446</v>
      </c>
      <c r="R300" s="596" t="s">
        <v>446</v>
      </c>
      <c r="S300" s="596" t="s">
        <v>446</v>
      </c>
      <c r="T300" s="596" t="s">
        <v>446</v>
      </c>
      <c r="U300" s="145"/>
    </row>
    <row r="301" spans="1:21" ht="18" customHeight="1" x14ac:dyDescent="0.2">
      <c r="A301" s="133" t="s">
        <v>551</v>
      </c>
      <c r="B301" s="220" t="s">
        <v>605</v>
      </c>
      <c r="C301" s="586" t="s">
        <v>1022</v>
      </c>
      <c r="D301" s="587" t="s">
        <v>263</v>
      </c>
      <c r="E301" s="596" t="s">
        <v>446</v>
      </c>
      <c r="F301" s="596" t="s">
        <v>446</v>
      </c>
      <c r="G301" s="596" t="s">
        <v>446</v>
      </c>
      <c r="H301" s="596" t="s">
        <v>446</v>
      </c>
      <c r="I301" s="596" t="s">
        <v>446</v>
      </c>
      <c r="J301" s="596" t="s">
        <v>446</v>
      </c>
      <c r="K301" s="596" t="s">
        <v>446</v>
      </c>
      <c r="L301" s="596" t="s">
        <v>446</v>
      </c>
      <c r="M301" s="596" t="s">
        <v>446</v>
      </c>
      <c r="N301" s="596" t="s">
        <v>446</v>
      </c>
      <c r="O301" s="596" t="s">
        <v>446</v>
      </c>
      <c r="P301" s="596" t="s">
        <v>446</v>
      </c>
      <c r="Q301" s="596" t="s">
        <v>446</v>
      </c>
      <c r="R301" s="596" t="s">
        <v>446</v>
      </c>
      <c r="S301" s="596" t="s">
        <v>446</v>
      </c>
      <c r="T301" s="596" t="s">
        <v>446</v>
      </c>
      <c r="U301" s="145"/>
    </row>
    <row r="302" spans="1:21" ht="18" customHeight="1" x14ac:dyDescent="0.2">
      <c r="A302" s="133" t="s">
        <v>551</v>
      </c>
      <c r="B302" s="220" t="s">
        <v>605</v>
      </c>
      <c r="C302" s="586" t="s">
        <v>1023</v>
      </c>
      <c r="D302" s="587" t="s">
        <v>263</v>
      </c>
      <c r="E302" s="596">
        <v>1</v>
      </c>
      <c r="F302" s="596" t="s">
        <v>446</v>
      </c>
      <c r="G302" s="596" t="s">
        <v>446</v>
      </c>
      <c r="H302" s="596">
        <v>1</v>
      </c>
      <c r="I302" s="596" t="s">
        <v>446</v>
      </c>
      <c r="J302" s="596" t="s">
        <v>446</v>
      </c>
      <c r="K302" s="596">
        <v>1</v>
      </c>
      <c r="L302" s="596" t="s">
        <v>446</v>
      </c>
      <c r="M302" s="596" t="s">
        <v>446</v>
      </c>
      <c r="N302" s="596" t="s">
        <v>446</v>
      </c>
      <c r="O302" s="596">
        <v>1</v>
      </c>
      <c r="P302" s="596">
        <v>1</v>
      </c>
      <c r="Q302" s="596" t="s">
        <v>446</v>
      </c>
      <c r="R302" s="596" t="s">
        <v>446</v>
      </c>
      <c r="S302" s="596">
        <v>1</v>
      </c>
      <c r="T302" s="596" t="s">
        <v>446</v>
      </c>
      <c r="U302" s="145"/>
    </row>
    <row r="303" spans="1:21" ht="18" customHeight="1" x14ac:dyDescent="0.2">
      <c r="A303" s="133" t="s">
        <v>551</v>
      </c>
      <c r="B303" s="220" t="s">
        <v>605</v>
      </c>
      <c r="C303" s="586" t="s">
        <v>1024</v>
      </c>
      <c r="D303" s="587" t="s">
        <v>263</v>
      </c>
      <c r="E303" s="596" t="s">
        <v>446</v>
      </c>
      <c r="F303" s="596" t="s">
        <v>446</v>
      </c>
      <c r="G303" s="596" t="s">
        <v>446</v>
      </c>
      <c r="H303" s="596" t="s">
        <v>446</v>
      </c>
      <c r="I303" s="596" t="s">
        <v>446</v>
      </c>
      <c r="J303" s="596" t="s">
        <v>446</v>
      </c>
      <c r="K303" s="596" t="s">
        <v>446</v>
      </c>
      <c r="L303" s="596" t="s">
        <v>446</v>
      </c>
      <c r="M303" s="596" t="s">
        <v>446</v>
      </c>
      <c r="N303" s="596" t="s">
        <v>446</v>
      </c>
      <c r="O303" s="596" t="s">
        <v>446</v>
      </c>
      <c r="P303" s="596" t="s">
        <v>446</v>
      </c>
      <c r="Q303" s="596" t="s">
        <v>446</v>
      </c>
      <c r="R303" s="596" t="s">
        <v>446</v>
      </c>
      <c r="S303" s="596" t="s">
        <v>446</v>
      </c>
      <c r="T303" s="596" t="s">
        <v>446</v>
      </c>
      <c r="U303" s="145"/>
    </row>
    <row r="304" spans="1:21" ht="18" customHeight="1" x14ac:dyDescent="0.2">
      <c r="A304" s="133" t="s">
        <v>551</v>
      </c>
      <c r="B304" s="220" t="s">
        <v>605</v>
      </c>
      <c r="C304" s="586" t="s">
        <v>1025</v>
      </c>
      <c r="D304" s="587" t="s">
        <v>263</v>
      </c>
      <c r="E304" s="596" t="s">
        <v>446</v>
      </c>
      <c r="F304" s="596" t="s">
        <v>446</v>
      </c>
      <c r="G304" s="596" t="s">
        <v>446</v>
      </c>
      <c r="H304" s="596" t="s">
        <v>446</v>
      </c>
      <c r="I304" s="596" t="s">
        <v>446</v>
      </c>
      <c r="J304" s="596" t="s">
        <v>446</v>
      </c>
      <c r="K304" s="596" t="s">
        <v>446</v>
      </c>
      <c r="L304" s="596" t="s">
        <v>446</v>
      </c>
      <c r="M304" s="596" t="s">
        <v>446</v>
      </c>
      <c r="N304" s="596" t="s">
        <v>446</v>
      </c>
      <c r="O304" s="596" t="s">
        <v>446</v>
      </c>
      <c r="P304" s="596" t="s">
        <v>446</v>
      </c>
      <c r="Q304" s="596" t="s">
        <v>446</v>
      </c>
      <c r="R304" s="596" t="s">
        <v>446</v>
      </c>
      <c r="S304" s="596" t="s">
        <v>446</v>
      </c>
      <c r="T304" s="596" t="s">
        <v>446</v>
      </c>
      <c r="U304" s="145"/>
    </row>
    <row r="305" spans="1:21" ht="18" customHeight="1" x14ac:dyDescent="0.2">
      <c r="A305" s="133" t="s">
        <v>551</v>
      </c>
      <c r="B305" s="220" t="s">
        <v>605</v>
      </c>
      <c r="C305" s="586" t="s">
        <v>1026</v>
      </c>
      <c r="D305" s="587" t="s">
        <v>263</v>
      </c>
      <c r="E305" s="596" t="s">
        <v>446</v>
      </c>
      <c r="F305" s="596" t="s">
        <v>446</v>
      </c>
      <c r="G305" s="596" t="s">
        <v>446</v>
      </c>
      <c r="H305" s="596" t="s">
        <v>446</v>
      </c>
      <c r="I305" s="596" t="s">
        <v>446</v>
      </c>
      <c r="J305" s="596" t="s">
        <v>446</v>
      </c>
      <c r="K305" s="596" t="s">
        <v>446</v>
      </c>
      <c r="L305" s="596" t="s">
        <v>446</v>
      </c>
      <c r="M305" s="596" t="s">
        <v>446</v>
      </c>
      <c r="N305" s="596" t="s">
        <v>446</v>
      </c>
      <c r="O305" s="596" t="s">
        <v>446</v>
      </c>
      <c r="P305" s="596" t="s">
        <v>446</v>
      </c>
      <c r="Q305" s="596" t="s">
        <v>446</v>
      </c>
      <c r="R305" s="596" t="s">
        <v>446</v>
      </c>
      <c r="S305" s="596" t="s">
        <v>446</v>
      </c>
      <c r="T305" s="596" t="s">
        <v>446</v>
      </c>
      <c r="U305" s="145"/>
    </row>
    <row r="306" spans="1:21" ht="18" customHeight="1" x14ac:dyDescent="0.2">
      <c r="A306" s="133" t="s">
        <v>556</v>
      </c>
      <c r="B306" s="220" t="s">
        <v>602</v>
      </c>
      <c r="C306" s="586" t="s">
        <v>1027</v>
      </c>
      <c r="D306" s="587" t="s">
        <v>263</v>
      </c>
      <c r="E306" s="596" t="s">
        <v>446</v>
      </c>
      <c r="F306" s="596" t="s">
        <v>446</v>
      </c>
      <c r="G306" s="596" t="s">
        <v>446</v>
      </c>
      <c r="H306" s="596" t="s">
        <v>446</v>
      </c>
      <c r="I306" s="596" t="s">
        <v>446</v>
      </c>
      <c r="J306" s="596" t="s">
        <v>446</v>
      </c>
      <c r="K306" s="596" t="s">
        <v>446</v>
      </c>
      <c r="L306" s="596" t="s">
        <v>446</v>
      </c>
      <c r="M306" s="596" t="s">
        <v>446</v>
      </c>
      <c r="N306" s="596" t="s">
        <v>446</v>
      </c>
      <c r="O306" s="596" t="s">
        <v>446</v>
      </c>
      <c r="P306" s="596" t="s">
        <v>446</v>
      </c>
      <c r="Q306" s="596" t="s">
        <v>446</v>
      </c>
      <c r="R306" s="596" t="s">
        <v>446</v>
      </c>
      <c r="S306" s="596" t="s">
        <v>446</v>
      </c>
      <c r="T306" s="596" t="s">
        <v>446</v>
      </c>
      <c r="U306" s="145"/>
    </row>
    <row r="307" spans="1:21" ht="18" customHeight="1" x14ac:dyDescent="0.2">
      <c r="A307" s="133" t="s">
        <v>556</v>
      </c>
      <c r="B307" s="220" t="s">
        <v>602</v>
      </c>
      <c r="C307" s="586" t="s">
        <v>1028</v>
      </c>
      <c r="D307" s="587" t="s">
        <v>263</v>
      </c>
      <c r="E307" s="596">
        <v>1</v>
      </c>
      <c r="F307" s="596">
        <v>1</v>
      </c>
      <c r="G307" s="596" t="s">
        <v>446</v>
      </c>
      <c r="H307" s="596">
        <v>1</v>
      </c>
      <c r="I307" s="596">
        <v>1</v>
      </c>
      <c r="J307" s="596" t="s">
        <v>446</v>
      </c>
      <c r="K307" s="596">
        <v>1</v>
      </c>
      <c r="L307" s="596">
        <v>1</v>
      </c>
      <c r="M307" s="596" t="s">
        <v>446</v>
      </c>
      <c r="N307" s="596" t="s">
        <v>446</v>
      </c>
      <c r="O307" s="596" t="s">
        <v>446</v>
      </c>
      <c r="P307" s="596" t="s">
        <v>446</v>
      </c>
      <c r="Q307" s="596" t="s">
        <v>446</v>
      </c>
      <c r="R307" s="596" t="s">
        <v>446</v>
      </c>
      <c r="S307" s="596">
        <v>1</v>
      </c>
      <c r="T307" s="596" t="s">
        <v>446</v>
      </c>
      <c r="U307" s="145"/>
    </row>
    <row r="308" spans="1:21" ht="18" customHeight="1" x14ac:dyDescent="0.2">
      <c r="A308" s="133" t="s">
        <v>556</v>
      </c>
      <c r="B308" s="220" t="s">
        <v>602</v>
      </c>
      <c r="C308" s="586" t="s">
        <v>1029</v>
      </c>
      <c r="D308" s="587" t="s">
        <v>263</v>
      </c>
      <c r="E308" s="596" t="s">
        <v>446</v>
      </c>
      <c r="F308" s="596" t="s">
        <v>446</v>
      </c>
      <c r="G308" s="596" t="s">
        <v>446</v>
      </c>
      <c r="H308" s="596" t="s">
        <v>446</v>
      </c>
      <c r="I308" s="596" t="s">
        <v>446</v>
      </c>
      <c r="J308" s="596" t="s">
        <v>446</v>
      </c>
      <c r="K308" s="596" t="s">
        <v>446</v>
      </c>
      <c r="L308" s="596" t="s">
        <v>446</v>
      </c>
      <c r="M308" s="596" t="s">
        <v>446</v>
      </c>
      <c r="N308" s="596" t="s">
        <v>446</v>
      </c>
      <c r="O308" s="596" t="s">
        <v>446</v>
      </c>
      <c r="P308" s="596" t="s">
        <v>446</v>
      </c>
      <c r="Q308" s="596" t="s">
        <v>446</v>
      </c>
      <c r="R308" s="596" t="s">
        <v>446</v>
      </c>
      <c r="S308" s="596" t="s">
        <v>446</v>
      </c>
      <c r="T308" s="596" t="s">
        <v>446</v>
      </c>
      <c r="U308" s="145"/>
    </row>
    <row r="309" spans="1:21" ht="18" customHeight="1" x14ac:dyDescent="0.2">
      <c r="A309" s="133" t="s">
        <v>556</v>
      </c>
      <c r="B309" s="220" t="s">
        <v>602</v>
      </c>
      <c r="C309" s="586" t="s">
        <v>1030</v>
      </c>
      <c r="D309" s="587" t="s">
        <v>263</v>
      </c>
      <c r="E309" s="596">
        <v>1</v>
      </c>
      <c r="F309" s="596" t="s">
        <v>446</v>
      </c>
      <c r="G309" s="596" t="s">
        <v>446</v>
      </c>
      <c r="H309" s="596">
        <v>1</v>
      </c>
      <c r="I309" s="596" t="s">
        <v>446</v>
      </c>
      <c r="J309" s="596" t="s">
        <v>446</v>
      </c>
      <c r="K309" s="596">
        <v>1</v>
      </c>
      <c r="L309" s="596" t="s">
        <v>446</v>
      </c>
      <c r="M309" s="596" t="s">
        <v>446</v>
      </c>
      <c r="N309" s="596" t="s">
        <v>446</v>
      </c>
      <c r="O309" s="596" t="s">
        <v>446</v>
      </c>
      <c r="P309" s="596" t="s">
        <v>446</v>
      </c>
      <c r="Q309" s="596" t="s">
        <v>446</v>
      </c>
      <c r="R309" s="596" t="s">
        <v>446</v>
      </c>
      <c r="S309" s="596">
        <v>1</v>
      </c>
      <c r="T309" s="596" t="s">
        <v>446</v>
      </c>
      <c r="U309" s="145"/>
    </row>
    <row r="310" spans="1:21" ht="18" customHeight="1" x14ac:dyDescent="0.2">
      <c r="A310" s="133" t="s">
        <v>556</v>
      </c>
      <c r="B310" s="220" t="s">
        <v>602</v>
      </c>
      <c r="C310" s="586" t="s">
        <v>1031</v>
      </c>
      <c r="D310" s="587" t="s">
        <v>263</v>
      </c>
      <c r="E310" s="596">
        <v>3</v>
      </c>
      <c r="F310" s="596" t="s">
        <v>446</v>
      </c>
      <c r="G310" s="596" t="s">
        <v>446</v>
      </c>
      <c r="H310" s="596">
        <v>3</v>
      </c>
      <c r="I310" s="596" t="s">
        <v>446</v>
      </c>
      <c r="J310" s="596" t="s">
        <v>446</v>
      </c>
      <c r="K310" s="596">
        <v>3</v>
      </c>
      <c r="L310" s="596" t="s">
        <v>446</v>
      </c>
      <c r="M310" s="596" t="s">
        <v>446</v>
      </c>
      <c r="N310" s="596">
        <v>2</v>
      </c>
      <c r="O310" s="596" t="s">
        <v>446</v>
      </c>
      <c r="P310" s="596" t="s">
        <v>446</v>
      </c>
      <c r="Q310" s="596">
        <v>1</v>
      </c>
      <c r="R310" s="596">
        <v>1</v>
      </c>
      <c r="S310" s="596">
        <v>3</v>
      </c>
      <c r="T310" s="596" t="s">
        <v>446</v>
      </c>
      <c r="U310" s="145"/>
    </row>
    <row r="311" spans="1:21" ht="18" customHeight="1" x14ac:dyDescent="0.2">
      <c r="A311" s="133" t="s">
        <v>556</v>
      </c>
      <c r="B311" s="220" t="s">
        <v>602</v>
      </c>
      <c r="C311" s="586" t="s">
        <v>1032</v>
      </c>
      <c r="D311" s="587" t="s">
        <v>263</v>
      </c>
      <c r="E311" s="596" t="s">
        <v>446</v>
      </c>
      <c r="F311" s="596" t="s">
        <v>446</v>
      </c>
      <c r="G311" s="596" t="s">
        <v>446</v>
      </c>
      <c r="H311" s="596" t="s">
        <v>446</v>
      </c>
      <c r="I311" s="596" t="s">
        <v>446</v>
      </c>
      <c r="J311" s="596" t="s">
        <v>446</v>
      </c>
      <c r="K311" s="596" t="s">
        <v>446</v>
      </c>
      <c r="L311" s="596" t="s">
        <v>446</v>
      </c>
      <c r="M311" s="596" t="s">
        <v>446</v>
      </c>
      <c r="N311" s="596" t="s">
        <v>446</v>
      </c>
      <c r="O311" s="596" t="s">
        <v>446</v>
      </c>
      <c r="P311" s="596" t="s">
        <v>446</v>
      </c>
      <c r="Q311" s="596" t="s">
        <v>446</v>
      </c>
      <c r="R311" s="596" t="s">
        <v>446</v>
      </c>
      <c r="S311" s="596" t="s">
        <v>446</v>
      </c>
      <c r="T311" s="596" t="s">
        <v>446</v>
      </c>
      <c r="U311" s="145"/>
    </row>
    <row r="312" spans="1:21" ht="18" customHeight="1" x14ac:dyDescent="0.2">
      <c r="A312" s="133" t="s">
        <v>556</v>
      </c>
      <c r="B312" s="220" t="s">
        <v>602</v>
      </c>
      <c r="C312" s="586" t="s">
        <v>1033</v>
      </c>
      <c r="D312" s="587" t="s">
        <v>263</v>
      </c>
      <c r="E312" s="596" t="s">
        <v>446</v>
      </c>
      <c r="F312" s="596" t="s">
        <v>446</v>
      </c>
      <c r="G312" s="596" t="s">
        <v>446</v>
      </c>
      <c r="H312" s="596" t="s">
        <v>446</v>
      </c>
      <c r="I312" s="596" t="s">
        <v>446</v>
      </c>
      <c r="J312" s="596" t="s">
        <v>446</v>
      </c>
      <c r="K312" s="596" t="s">
        <v>446</v>
      </c>
      <c r="L312" s="596" t="s">
        <v>446</v>
      </c>
      <c r="M312" s="596" t="s">
        <v>446</v>
      </c>
      <c r="N312" s="596" t="s">
        <v>446</v>
      </c>
      <c r="O312" s="596" t="s">
        <v>446</v>
      </c>
      <c r="P312" s="596" t="s">
        <v>446</v>
      </c>
      <c r="Q312" s="596" t="s">
        <v>446</v>
      </c>
      <c r="R312" s="596" t="s">
        <v>446</v>
      </c>
      <c r="S312" s="596" t="s">
        <v>446</v>
      </c>
      <c r="T312" s="596" t="s">
        <v>446</v>
      </c>
      <c r="U312" s="145"/>
    </row>
    <row r="313" spans="1:21" ht="18" customHeight="1" x14ac:dyDescent="0.2">
      <c r="A313" s="133" t="s">
        <v>556</v>
      </c>
      <c r="B313" s="220" t="s">
        <v>602</v>
      </c>
      <c r="C313" s="586" t="s">
        <v>1034</v>
      </c>
      <c r="D313" s="587" t="s">
        <v>263</v>
      </c>
      <c r="E313" s="596" t="s">
        <v>446</v>
      </c>
      <c r="F313" s="596" t="s">
        <v>446</v>
      </c>
      <c r="G313" s="596" t="s">
        <v>446</v>
      </c>
      <c r="H313" s="596" t="s">
        <v>446</v>
      </c>
      <c r="I313" s="596" t="s">
        <v>446</v>
      </c>
      <c r="J313" s="596" t="s">
        <v>446</v>
      </c>
      <c r="K313" s="596" t="s">
        <v>446</v>
      </c>
      <c r="L313" s="596" t="s">
        <v>446</v>
      </c>
      <c r="M313" s="596" t="s">
        <v>446</v>
      </c>
      <c r="N313" s="596" t="s">
        <v>446</v>
      </c>
      <c r="O313" s="596" t="s">
        <v>446</v>
      </c>
      <c r="P313" s="596" t="s">
        <v>446</v>
      </c>
      <c r="Q313" s="596" t="s">
        <v>446</v>
      </c>
      <c r="R313" s="596" t="s">
        <v>446</v>
      </c>
      <c r="S313" s="596" t="s">
        <v>446</v>
      </c>
      <c r="T313" s="596" t="s">
        <v>446</v>
      </c>
      <c r="U313" s="145"/>
    </row>
    <row r="314" spans="1:21" ht="18" customHeight="1" x14ac:dyDescent="0.2">
      <c r="A314" s="133" t="s">
        <v>556</v>
      </c>
      <c r="B314" s="220" t="s">
        <v>602</v>
      </c>
      <c r="C314" s="586" t="s">
        <v>1035</v>
      </c>
      <c r="D314" s="587" t="s">
        <v>263</v>
      </c>
      <c r="E314" s="596" t="s">
        <v>446</v>
      </c>
      <c r="F314" s="596" t="s">
        <v>446</v>
      </c>
      <c r="G314" s="596" t="s">
        <v>446</v>
      </c>
      <c r="H314" s="596" t="s">
        <v>446</v>
      </c>
      <c r="I314" s="596" t="s">
        <v>446</v>
      </c>
      <c r="J314" s="596" t="s">
        <v>446</v>
      </c>
      <c r="K314" s="596" t="s">
        <v>446</v>
      </c>
      <c r="L314" s="596" t="s">
        <v>446</v>
      </c>
      <c r="M314" s="596" t="s">
        <v>446</v>
      </c>
      <c r="N314" s="596" t="s">
        <v>446</v>
      </c>
      <c r="O314" s="596" t="s">
        <v>446</v>
      </c>
      <c r="P314" s="596" t="s">
        <v>446</v>
      </c>
      <c r="Q314" s="596" t="s">
        <v>446</v>
      </c>
      <c r="R314" s="596" t="s">
        <v>446</v>
      </c>
      <c r="S314" s="596" t="s">
        <v>446</v>
      </c>
      <c r="T314" s="596" t="s">
        <v>446</v>
      </c>
      <c r="U314" s="145"/>
    </row>
    <row r="315" spans="1:21" ht="18" customHeight="1" x14ac:dyDescent="0.2">
      <c r="A315" s="133" t="s">
        <v>1096</v>
      </c>
      <c r="B315" s="220" t="s">
        <v>932</v>
      </c>
      <c r="C315" s="586" t="s">
        <v>1036</v>
      </c>
      <c r="D315" s="587" t="s">
        <v>263</v>
      </c>
      <c r="E315" s="596">
        <v>1</v>
      </c>
      <c r="F315" s="596">
        <v>1</v>
      </c>
      <c r="G315" s="596" t="s">
        <v>446</v>
      </c>
      <c r="H315" s="596">
        <v>2</v>
      </c>
      <c r="I315" s="596">
        <v>1</v>
      </c>
      <c r="J315" s="596">
        <v>1</v>
      </c>
      <c r="K315" s="596">
        <v>1</v>
      </c>
      <c r="L315" s="596">
        <v>1</v>
      </c>
      <c r="M315" s="596" t="s">
        <v>446</v>
      </c>
      <c r="N315" s="596" t="s">
        <v>446</v>
      </c>
      <c r="O315" s="596">
        <v>3</v>
      </c>
      <c r="P315" s="596" t="s">
        <v>446</v>
      </c>
      <c r="Q315" s="596">
        <v>1</v>
      </c>
      <c r="R315" s="596">
        <v>1</v>
      </c>
      <c r="S315" s="596">
        <v>3</v>
      </c>
      <c r="T315" s="596">
        <v>1</v>
      </c>
      <c r="U315" s="145"/>
    </row>
    <row r="316" spans="1:21" ht="18" customHeight="1" x14ac:dyDescent="0.2">
      <c r="A316" s="133" t="s">
        <v>1096</v>
      </c>
      <c r="B316" s="220" t="s">
        <v>932</v>
      </c>
      <c r="C316" s="586" t="s">
        <v>1037</v>
      </c>
      <c r="D316" s="587" t="s">
        <v>263</v>
      </c>
      <c r="E316" s="596" t="s">
        <v>446</v>
      </c>
      <c r="F316" s="596" t="s">
        <v>446</v>
      </c>
      <c r="G316" s="596" t="s">
        <v>446</v>
      </c>
      <c r="H316" s="596" t="s">
        <v>446</v>
      </c>
      <c r="I316" s="596" t="s">
        <v>446</v>
      </c>
      <c r="J316" s="596" t="s">
        <v>446</v>
      </c>
      <c r="K316" s="596" t="s">
        <v>446</v>
      </c>
      <c r="L316" s="596" t="s">
        <v>446</v>
      </c>
      <c r="M316" s="596" t="s">
        <v>446</v>
      </c>
      <c r="N316" s="596" t="s">
        <v>446</v>
      </c>
      <c r="O316" s="596" t="s">
        <v>446</v>
      </c>
      <c r="P316" s="596" t="s">
        <v>446</v>
      </c>
      <c r="Q316" s="596" t="s">
        <v>446</v>
      </c>
      <c r="R316" s="596" t="s">
        <v>446</v>
      </c>
      <c r="S316" s="596" t="s">
        <v>446</v>
      </c>
      <c r="T316" s="596" t="s">
        <v>446</v>
      </c>
      <c r="U316" s="145"/>
    </row>
    <row r="317" spans="1:21" ht="18" customHeight="1" x14ac:dyDescent="0.2">
      <c r="A317" s="133" t="s">
        <v>1096</v>
      </c>
      <c r="B317" s="220" t="s">
        <v>593</v>
      </c>
      <c r="C317" s="586" t="s">
        <v>1038</v>
      </c>
      <c r="D317" s="587" t="s">
        <v>263</v>
      </c>
      <c r="E317" s="596" t="s">
        <v>446</v>
      </c>
      <c r="F317" s="596" t="s">
        <v>446</v>
      </c>
      <c r="G317" s="596" t="s">
        <v>446</v>
      </c>
      <c r="H317" s="596" t="s">
        <v>446</v>
      </c>
      <c r="I317" s="596" t="s">
        <v>446</v>
      </c>
      <c r="J317" s="596" t="s">
        <v>446</v>
      </c>
      <c r="K317" s="596" t="s">
        <v>446</v>
      </c>
      <c r="L317" s="596" t="s">
        <v>446</v>
      </c>
      <c r="M317" s="596" t="s">
        <v>446</v>
      </c>
      <c r="N317" s="596" t="s">
        <v>446</v>
      </c>
      <c r="O317" s="596" t="s">
        <v>446</v>
      </c>
      <c r="P317" s="596" t="s">
        <v>446</v>
      </c>
      <c r="Q317" s="596" t="s">
        <v>446</v>
      </c>
      <c r="R317" s="596" t="s">
        <v>446</v>
      </c>
      <c r="S317" s="596" t="s">
        <v>446</v>
      </c>
      <c r="T317" s="596" t="s">
        <v>446</v>
      </c>
      <c r="U317" s="145"/>
    </row>
    <row r="318" spans="1:21" ht="18" customHeight="1" x14ac:dyDescent="0.2">
      <c r="A318" s="133" t="s">
        <v>1096</v>
      </c>
      <c r="B318" s="220" t="s">
        <v>593</v>
      </c>
      <c r="C318" s="586" t="s">
        <v>1039</v>
      </c>
      <c r="D318" s="587" t="s">
        <v>263</v>
      </c>
      <c r="E318" s="596" t="s">
        <v>446</v>
      </c>
      <c r="F318" s="596" t="s">
        <v>446</v>
      </c>
      <c r="G318" s="596" t="s">
        <v>446</v>
      </c>
      <c r="H318" s="596" t="s">
        <v>446</v>
      </c>
      <c r="I318" s="596" t="s">
        <v>446</v>
      </c>
      <c r="J318" s="596" t="s">
        <v>446</v>
      </c>
      <c r="K318" s="596" t="s">
        <v>446</v>
      </c>
      <c r="L318" s="596" t="s">
        <v>446</v>
      </c>
      <c r="M318" s="596" t="s">
        <v>446</v>
      </c>
      <c r="N318" s="596" t="s">
        <v>446</v>
      </c>
      <c r="O318" s="596" t="s">
        <v>446</v>
      </c>
      <c r="P318" s="596" t="s">
        <v>446</v>
      </c>
      <c r="Q318" s="596" t="s">
        <v>446</v>
      </c>
      <c r="R318" s="596" t="s">
        <v>446</v>
      </c>
      <c r="S318" s="596" t="s">
        <v>446</v>
      </c>
      <c r="T318" s="596" t="s">
        <v>446</v>
      </c>
      <c r="U318" s="145"/>
    </row>
    <row r="319" spans="1:21" ht="18" customHeight="1" x14ac:dyDescent="0.2">
      <c r="A319" s="133" t="s">
        <v>1096</v>
      </c>
      <c r="B319" s="220" t="s">
        <v>593</v>
      </c>
      <c r="C319" s="586" t="s">
        <v>1040</v>
      </c>
      <c r="D319" s="587" t="s">
        <v>263</v>
      </c>
      <c r="E319" s="596" t="s">
        <v>446</v>
      </c>
      <c r="F319" s="596" t="s">
        <v>446</v>
      </c>
      <c r="G319" s="596" t="s">
        <v>446</v>
      </c>
      <c r="H319" s="596" t="s">
        <v>446</v>
      </c>
      <c r="I319" s="596" t="s">
        <v>446</v>
      </c>
      <c r="J319" s="596" t="s">
        <v>446</v>
      </c>
      <c r="K319" s="596" t="s">
        <v>446</v>
      </c>
      <c r="L319" s="596" t="s">
        <v>446</v>
      </c>
      <c r="M319" s="596" t="s">
        <v>446</v>
      </c>
      <c r="N319" s="596" t="s">
        <v>446</v>
      </c>
      <c r="O319" s="596" t="s">
        <v>446</v>
      </c>
      <c r="P319" s="596" t="s">
        <v>446</v>
      </c>
      <c r="Q319" s="596" t="s">
        <v>446</v>
      </c>
      <c r="R319" s="596" t="s">
        <v>446</v>
      </c>
      <c r="S319" s="596" t="s">
        <v>446</v>
      </c>
      <c r="T319" s="596" t="s">
        <v>446</v>
      </c>
      <c r="U319" s="145"/>
    </row>
    <row r="320" spans="1:21" ht="18" customHeight="1" x14ac:dyDescent="0.2">
      <c r="A320" s="133" t="s">
        <v>1096</v>
      </c>
      <c r="B320" s="220" t="s">
        <v>932</v>
      </c>
      <c r="C320" s="586" t="s">
        <v>1041</v>
      </c>
      <c r="D320" s="587" t="s">
        <v>263</v>
      </c>
      <c r="E320" s="596">
        <v>1</v>
      </c>
      <c r="F320" s="596" t="s">
        <v>446</v>
      </c>
      <c r="G320" s="596" t="s">
        <v>446</v>
      </c>
      <c r="H320" s="596">
        <v>1</v>
      </c>
      <c r="I320" s="596" t="s">
        <v>446</v>
      </c>
      <c r="J320" s="596" t="s">
        <v>446</v>
      </c>
      <c r="K320" s="596">
        <v>1</v>
      </c>
      <c r="L320" s="596" t="s">
        <v>446</v>
      </c>
      <c r="M320" s="596" t="s">
        <v>446</v>
      </c>
      <c r="N320" s="596" t="s">
        <v>446</v>
      </c>
      <c r="O320" s="596" t="s">
        <v>446</v>
      </c>
      <c r="P320" s="596" t="s">
        <v>446</v>
      </c>
      <c r="Q320" s="596" t="s">
        <v>446</v>
      </c>
      <c r="R320" s="596" t="s">
        <v>446</v>
      </c>
      <c r="S320" s="596">
        <v>1</v>
      </c>
      <c r="T320" s="596" t="s">
        <v>446</v>
      </c>
      <c r="U320" s="145"/>
    </row>
    <row r="321" spans="1:21" ht="18" customHeight="1" x14ac:dyDescent="0.2">
      <c r="A321" s="133" t="s">
        <v>1096</v>
      </c>
      <c r="B321" s="220" t="s">
        <v>932</v>
      </c>
      <c r="C321" s="586" t="s">
        <v>1042</v>
      </c>
      <c r="D321" s="587" t="s">
        <v>263</v>
      </c>
      <c r="E321" s="596">
        <v>1</v>
      </c>
      <c r="F321" s="596" t="s">
        <v>446</v>
      </c>
      <c r="G321" s="596" t="s">
        <v>446</v>
      </c>
      <c r="H321" s="596">
        <v>1</v>
      </c>
      <c r="I321" s="596" t="s">
        <v>446</v>
      </c>
      <c r="J321" s="596" t="s">
        <v>446</v>
      </c>
      <c r="K321" s="596">
        <v>1</v>
      </c>
      <c r="L321" s="596" t="s">
        <v>446</v>
      </c>
      <c r="M321" s="596" t="s">
        <v>446</v>
      </c>
      <c r="N321" s="596" t="s">
        <v>446</v>
      </c>
      <c r="O321" s="596" t="s">
        <v>446</v>
      </c>
      <c r="P321" s="596" t="s">
        <v>446</v>
      </c>
      <c r="Q321" s="596" t="s">
        <v>446</v>
      </c>
      <c r="R321" s="596" t="s">
        <v>446</v>
      </c>
      <c r="S321" s="596" t="s">
        <v>446</v>
      </c>
      <c r="T321" s="596" t="s">
        <v>446</v>
      </c>
      <c r="U321" s="145"/>
    </row>
    <row r="322" spans="1:21" ht="18" customHeight="1" x14ac:dyDescent="0.2">
      <c r="A322" s="133" t="s">
        <v>566</v>
      </c>
      <c r="B322" s="220" t="s">
        <v>935</v>
      </c>
      <c r="C322" s="586" t="s">
        <v>1043</v>
      </c>
      <c r="D322" s="587" t="s">
        <v>263</v>
      </c>
      <c r="E322" s="596" t="s">
        <v>446</v>
      </c>
      <c r="F322" s="596" t="s">
        <v>446</v>
      </c>
      <c r="G322" s="596" t="s">
        <v>446</v>
      </c>
      <c r="H322" s="596" t="s">
        <v>446</v>
      </c>
      <c r="I322" s="596" t="s">
        <v>446</v>
      </c>
      <c r="J322" s="596" t="s">
        <v>446</v>
      </c>
      <c r="K322" s="596" t="s">
        <v>446</v>
      </c>
      <c r="L322" s="596" t="s">
        <v>446</v>
      </c>
      <c r="M322" s="596" t="s">
        <v>446</v>
      </c>
      <c r="N322" s="596" t="s">
        <v>446</v>
      </c>
      <c r="O322" s="596" t="s">
        <v>446</v>
      </c>
      <c r="P322" s="596" t="s">
        <v>446</v>
      </c>
      <c r="Q322" s="596" t="s">
        <v>446</v>
      </c>
      <c r="R322" s="596" t="s">
        <v>446</v>
      </c>
      <c r="S322" s="596" t="s">
        <v>446</v>
      </c>
      <c r="T322" s="596" t="s">
        <v>446</v>
      </c>
      <c r="U322" s="145"/>
    </row>
    <row r="323" spans="1:21" ht="18" customHeight="1" x14ac:dyDescent="0.2">
      <c r="A323" s="133" t="s">
        <v>566</v>
      </c>
      <c r="B323" s="220" t="s">
        <v>935</v>
      </c>
      <c r="C323" s="586" t="s">
        <v>1044</v>
      </c>
      <c r="D323" s="587" t="s">
        <v>263</v>
      </c>
      <c r="E323" s="596">
        <v>1</v>
      </c>
      <c r="F323" s="596" t="s">
        <v>446</v>
      </c>
      <c r="G323" s="596" t="s">
        <v>446</v>
      </c>
      <c r="H323" s="596">
        <v>1</v>
      </c>
      <c r="I323" s="596" t="s">
        <v>446</v>
      </c>
      <c r="J323" s="596">
        <v>1</v>
      </c>
      <c r="K323" s="596">
        <v>1</v>
      </c>
      <c r="L323" s="596">
        <v>1</v>
      </c>
      <c r="M323" s="596" t="s">
        <v>446</v>
      </c>
      <c r="N323" s="596" t="s">
        <v>446</v>
      </c>
      <c r="O323" s="596">
        <v>1</v>
      </c>
      <c r="P323" s="596" t="s">
        <v>446</v>
      </c>
      <c r="Q323" s="596">
        <v>1</v>
      </c>
      <c r="R323" s="596">
        <v>1</v>
      </c>
      <c r="S323" s="596">
        <v>1</v>
      </c>
      <c r="T323" s="596" t="s">
        <v>446</v>
      </c>
      <c r="U323" s="145"/>
    </row>
    <row r="324" spans="1:21" ht="18" customHeight="1" x14ac:dyDescent="0.2">
      <c r="A324" s="133" t="s">
        <v>566</v>
      </c>
      <c r="B324" s="220" t="s">
        <v>935</v>
      </c>
      <c r="C324" s="586" t="s">
        <v>1045</v>
      </c>
      <c r="D324" s="587" t="s">
        <v>263</v>
      </c>
      <c r="E324" s="596">
        <v>1</v>
      </c>
      <c r="F324" s="596" t="s">
        <v>446</v>
      </c>
      <c r="G324" s="596" t="s">
        <v>446</v>
      </c>
      <c r="H324" s="596">
        <v>1</v>
      </c>
      <c r="I324" s="596" t="s">
        <v>446</v>
      </c>
      <c r="J324" s="596" t="s">
        <v>446</v>
      </c>
      <c r="K324" s="596">
        <v>1</v>
      </c>
      <c r="L324" s="596" t="s">
        <v>446</v>
      </c>
      <c r="M324" s="596" t="s">
        <v>446</v>
      </c>
      <c r="N324" s="596">
        <v>1</v>
      </c>
      <c r="O324" s="596">
        <v>1</v>
      </c>
      <c r="P324" s="596" t="s">
        <v>446</v>
      </c>
      <c r="Q324" s="596" t="s">
        <v>446</v>
      </c>
      <c r="R324" s="596" t="s">
        <v>446</v>
      </c>
      <c r="S324" s="596">
        <v>1</v>
      </c>
      <c r="T324" s="596" t="s">
        <v>446</v>
      </c>
      <c r="U324" s="145"/>
    </row>
    <row r="325" spans="1:21" ht="18" customHeight="1" x14ac:dyDescent="0.2">
      <c r="A325" s="133" t="s">
        <v>566</v>
      </c>
      <c r="B325" s="220" t="s">
        <v>935</v>
      </c>
      <c r="C325" s="586" t="s">
        <v>1046</v>
      </c>
      <c r="D325" s="587" t="s">
        <v>263</v>
      </c>
      <c r="E325" s="596" t="s">
        <v>446</v>
      </c>
      <c r="F325" s="596" t="s">
        <v>446</v>
      </c>
      <c r="G325" s="596" t="s">
        <v>446</v>
      </c>
      <c r="H325" s="596" t="s">
        <v>446</v>
      </c>
      <c r="I325" s="596" t="s">
        <v>446</v>
      </c>
      <c r="J325" s="596" t="s">
        <v>446</v>
      </c>
      <c r="K325" s="596" t="s">
        <v>446</v>
      </c>
      <c r="L325" s="596" t="s">
        <v>446</v>
      </c>
      <c r="M325" s="596" t="s">
        <v>446</v>
      </c>
      <c r="N325" s="596" t="s">
        <v>446</v>
      </c>
      <c r="O325" s="596" t="s">
        <v>446</v>
      </c>
      <c r="P325" s="596" t="s">
        <v>446</v>
      </c>
      <c r="Q325" s="596" t="s">
        <v>446</v>
      </c>
      <c r="R325" s="596" t="s">
        <v>446</v>
      </c>
      <c r="S325" s="596" t="s">
        <v>446</v>
      </c>
      <c r="T325" s="596" t="s">
        <v>446</v>
      </c>
      <c r="U325" s="145"/>
    </row>
    <row r="326" spans="1:21" ht="18" customHeight="1" x14ac:dyDescent="0.2">
      <c r="A326" s="133" t="s">
        <v>566</v>
      </c>
      <c r="B326" s="220" t="s">
        <v>935</v>
      </c>
      <c r="C326" s="586" t="s">
        <v>1047</v>
      </c>
      <c r="D326" s="587" t="s">
        <v>263</v>
      </c>
      <c r="E326" s="596" t="s">
        <v>446</v>
      </c>
      <c r="F326" s="596" t="s">
        <v>446</v>
      </c>
      <c r="G326" s="596" t="s">
        <v>446</v>
      </c>
      <c r="H326" s="596" t="s">
        <v>446</v>
      </c>
      <c r="I326" s="596" t="s">
        <v>446</v>
      </c>
      <c r="J326" s="596" t="s">
        <v>446</v>
      </c>
      <c r="K326" s="596" t="s">
        <v>446</v>
      </c>
      <c r="L326" s="596" t="s">
        <v>446</v>
      </c>
      <c r="M326" s="596" t="s">
        <v>446</v>
      </c>
      <c r="N326" s="596" t="s">
        <v>446</v>
      </c>
      <c r="O326" s="596" t="s">
        <v>446</v>
      </c>
      <c r="P326" s="596" t="s">
        <v>446</v>
      </c>
      <c r="Q326" s="596" t="s">
        <v>446</v>
      </c>
      <c r="R326" s="596" t="s">
        <v>446</v>
      </c>
      <c r="S326" s="596" t="s">
        <v>446</v>
      </c>
      <c r="T326" s="596" t="s">
        <v>446</v>
      </c>
      <c r="U326" s="145"/>
    </row>
    <row r="327" spans="1:21" ht="18" customHeight="1" x14ac:dyDescent="0.2">
      <c r="A327" s="133" t="s">
        <v>566</v>
      </c>
      <c r="B327" s="220" t="s">
        <v>935</v>
      </c>
      <c r="C327" s="586" t="s">
        <v>1048</v>
      </c>
      <c r="D327" s="587" t="s">
        <v>263</v>
      </c>
      <c r="E327" s="596" t="s">
        <v>446</v>
      </c>
      <c r="F327" s="596" t="s">
        <v>446</v>
      </c>
      <c r="G327" s="596" t="s">
        <v>446</v>
      </c>
      <c r="H327" s="596" t="s">
        <v>446</v>
      </c>
      <c r="I327" s="596" t="s">
        <v>446</v>
      </c>
      <c r="J327" s="596" t="s">
        <v>446</v>
      </c>
      <c r="K327" s="596" t="s">
        <v>446</v>
      </c>
      <c r="L327" s="596" t="s">
        <v>446</v>
      </c>
      <c r="M327" s="596" t="s">
        <v>446</v>
      </c>
      <c r="N327" s="596" t="s">
        <v>446</v>
      </c>
      <c r="O327" s="596" t="s">
        <v>446</v>
      </c>
      <c r="P327" s="596" t="s">
        <v>446</v>
      </c>
      <c r="Q327" s="596" t="s">
        <v>446</v>
      </c>
      <c r="R327" s="596" t="s">
        <v>446</v>
      </c>
      <c r="S327" s="596" t="s">
        <v>446</v>
      </c>
      <c r="T327" s="596" t="s">
        <v>446</v>
      </c>
      <c r="U327" s="145"/>
    </row>
    <row r="328" spans="1:21" ht="18" customHeight="1" x14ac:dyDescent="0.2">
      <c r="A328" s="133" t="s">
        <v>566</v>
      </c>
      <c r="B328" s="220" t="s">
        <v>935</v>
      </c>
      <c r="C328" s="586" t="s">
        <v>1049</v>
      </c>
      <c r="D328" s="587" t="s">
        <v>263</v>
      </c>
      <c r="E328" s="596">
        <v>1</v>
      </c>
      <c r="F328" s="596" t="s">
        <v>446</v>
      </c>
      <c r="G328" s="596">
        <v>1</v>
      </c>
      <c r="H328" s="596">
        <v>1</v>
      </c>
      <c r="I328" s="596">
        <v>1</v>
      </c>
      <c r="J328" s="596" t="s">
        <v>446</v>
      </c>
      <c r="K328" s="596">
        <v>1</v>
      </c>
      <c r="L328" s="596">
        <v>1</v>
      </c>
      <c r="M328" s="596" t="s">
        <v>446</v>
      </c>
      <c r="N328" s="596" t="s">
        <v>446</v>
      </c>
      <c r="O328" s="596" t="s">
        <v>446</v>
      </c>
      <c r="P328" s="596" t="s">
        <v>446</v>
      </c>
      <c r="Q328" s="596" t="s">
        <v>446</v>
      </c>
      <c r="R328" s="596" t="s">
        <v>446</v>
      </c>
      <c r="S328" s="596" t="s">
        <v>446</v>
      </c>
      <c r="T328" s="596">
        <v>1</v>
      </c>
      <c r="U328" s="145"/>
    </row>
    <row r="329" spans="1:21" ht="18" customHeight="1" x14ac:dyDescent="0.2">
      <c r="A329" s="133" t="s">
        <v>1096</v>
      </c>
      <c r="B329" s="220" t="s">
        <v>593</v>
      </c>
      <c r="C329" s="586" t="s">
        <v>1050</v>
      </c>
      <c r="D329" s="587" t="s">
        <v>263</v>
      </c>
      <c r="E329" s="596" t="s">
        <v>446</v>
      </c>
      <c r="F329" s="596" t="s">
        <v>446</v>
      </c>
      <c r="G329" s="596" t="s">
        <v>446</v>
      </c>
      <c r="H329" s="596" t="s">
        <v>446</v>
      </c>
      <c r="I329" s="596" t="s">
        <v>446</v>
      </c>
      <c r="J329" s="596" t="s">
        <v>446</v>
      </c>
      <c r="K329" s="596" t="s">
        <v>446</v>
      </c>
      <c r="L329" s="596" t="s">
        <v>446</v>
      </c>
      <c r="M329" s="596" t="s">
        <v>446</v>
      </c>
      <c r="N329" s="596" t="s">
        <v>446</v>
      </c>
      <c r="O329" s="596" t="s">
        <v>446</v>
      </c>
      <c r="P329" s="596" t="s">
        <v>446</v>
      </c>
      <c r="Q329" s="596" t="s">
        <v>446</v>
      </c>
      <c r="R329" s="596" t="s">
        <v>446</v>
      </c>
      <c r="S329" s="596" t="s">
        <v>446</v>
      </c>
      <c r="T329" s="596" t="s">
        <v>446</v>
      </c>
      <c r="U329" s="145"/>
    </row>
    <row r="330" spans="1:21" ht="18" customHeight="1" x14ac:dyDescent="0.2">
      <c r="A330" s="133" t="s">
        <v>1094</v>
      </c>
      <c r="B330" s="220" t="s">
        <v>929</v>
      </c>
      <c r="C330" s="586" t="s">
        <v>1051</v>
      </c>
      <c r="D330" s="587" t="s">
        <v>263</v>
      </c>
      <c r="E330" s="596" t="s">
        <v>446</v>
      </c>
      <c r="F330" s="596" t="s">
        <v>446</v>
      </c>
      <c r="G330" s="596" t="s">
        <v>446</v>
      </c>
      <c r="H330" s="596" t="s">
        <v>446</v>
      </c>
      <c r="I330" s="596" t="s">
        <v>446</v>
      </c>
      <c r="J330" s="596" t="s">
        <v>446</v>
      </c>
      <c r="K330" s="596" t="s">
        <v>446</v>
      </c>
      <c r="L330" s="596" t="s">
        <v>446</v>
      </c>
      <c r="M330" s="596" t="s">
        <v>446</v>
      </c>
      <c r="N330" s="596" t="s">
        <v>446</v>
      </c>
      <c r="O330" s="596" t="s">
        <v>446</v>
      </c>
      <c r="P330" s="596" t="s">
        <v>446</v>
      </c>
      <c r="Q330" s="596" t="s">
        <v>446</v>
      </c>
      <c r="R330" s="596" t="s">
        <v>446</v>
      </c>
      <c r="S330" s="596" t="s">
        <v>446</v>
      </c>
      <c r="T330" s="596" t="s">
        <v>446</v>
      </c>
      <c r="U330" s="145"/>
    </row>
    <row r="331" spans="1:21" ht="18" customHeight="1" x14ac:dyDescent="0.2">
      <c r="A331" s="133" t="s">
        <v>1094</v>
      </c>
      <c r="B331" s="220" t="s">
        <v>929</v>
      </c>
      <c r="C331" s="586" t="s">
        <v>1052</v>
      </c>
      <c r="D331" s="587" t="s">
        <v>263</v>
      </c>
      <c r="E331" s="596">
        <v>1</v>
      </c>
      <c r="F331" s="596" t="s">
        <v>446</v>
      </c>
      <c r="G331" s="596">
        <v>1</v>
      </c>
      <c r="H331" s="596">
        <v>1</v>
      </c>
      <c r="I331" s="596" t="s">
        <v>446</v>
      </c>
      <c r="J331" s="596" t="s">
        <v>446</v>
      </c>
      <c r="K331" s="596">
        <v>1</v>
      </c>
      <c r="L331" s="596">
        <v>1</v>
      </c>
      <c r="M331" s="596" t="s">
        <v>446</v>
      </c>
      <c r="N331" s="596">
        <v>1</v>
      </c>
      <c r="O331" s="596" t="s">
        <v>446</v>
      </c>
      <c r="P331" s="596" t="s">
        <v>446</v>
      </c>
      <c r="Q331" s="596" t="s">
        <v>446</v>
      </c>
      <c r="R331" s="596" t="s">
        <v>446</v>
      </c>
      <c r="S331" s="596">
        <v>1</v>
      </c>
      <c r="T331" s="596" t="s">
        <v>446</v>
      </c>
      <c r="U331" s="145"/>
    </row>
    <row r="332" spans="1:21" ht="18" customHeight="1" x14ac:dyDescent="0.2">
      <c r="A332" s="133" t="s">
        <v>528</v>
      </c>
      <c r="B332" s="220" t="s">
        <v>565</v>
      </c>
      <c r="C332" s="586" t="s">
        <v>1053</v>
      </c>
      <c r="D332" s="587" t="s">
        <v>263</v>
      </c>
      <c r="E332" s="596">
        <v>4</v>
      </c>
      <c r="F332" s="596">
        <v>1</v>
      </c>
      <c r="G332" s="596" t="s">
        <v>446</v>
      </c>
      <c r="H332" s="596">
        <v>4</v>
      </c>
      <c r="I332" s="596" t="s">
        <v>446</v>
      </c>
      <c r="J332" s="596">
        <v>1</v>
      </c>
      <c r="K332" s="596">
        <v>4</v>
      </c>
      <c r="L332" s="596" t="s">
        <v>446</v>
      </c>
      <c r="M332" s="596">
        <v>1</v>
      </c>
      <c r="N332" s="596" t="s">
        <v>446</v>
      </c>
      <c r="O332" s="596" t="s">
        <v>446</v>
      </c>
      <c r="P332" s="596" t="s">
        <v>446</v>
      </c>
      <c r="Q332" s="596" t="s">
        <v>446</v>
      </c>
      <c r="R332" s="596" t="s">
        <v>446</v>
      </c>
      <c r="S332" s="596">
        <v>2</v>
      </c>
      <c r="T332" s="596">
        <v>2</v>
      </c>
      <c r="U332" s="145"/>
    </row>
    <row r="333" spans="1:21" ht="18" customHeight="1" x14ac:dyDescent="0.2">
      <c r="A333" s="133" t="s">
        <v>528</v>
      </c>
      <c r="B333" s="220" t="s">
        <v>565</v>
      </c>
      <c r="C333" s="586" t="s">
        <v>1054</v>
      </c>
      <c r="D333" s="587" t="s">
        <v>263</v>
      </c>
      <c r="E333" s="596">
        <v>1</v>
      </c>
      <c r="F333" s="596" t="s">
        <v>446</v>
      </c>
      <c r="G333" s="596" t="s">
        <v>446</v>
      </c>
      <c r="H333" s="596" t="s">
        <v>446</v>
      </c>
      <c r="I333" s="596" t="s">
        <v>446</v>
      </c>
      <c r="J333" s="596" t="s">
        <v>446</v>
      </c>
      <c r="K333" s="596">
        <v>1</v>
      </c>
      <c r="L333" s="596" t="s">
        <v>446</v>
      </c>
      <c r="M333" s="596" t="s">
        <v>446</v>
      </c>
      <c r="N333" s="596" t="s">
        <v>446</v>
      </c>
      <c r="O333" s="596" t="s">
        <v>446</v>
      </c>
      <c r="P333" s="596" t="s">
        <v>446</v>
      </c>
      <c r="Q333" s="596">
        <v>1</v>
      </c>
      <c r="R333" s="596">
        <v>1</v>
      </c>
      <c r="S333" s="596" t="s">
        <v>446</v>
      </c>
      <c r="T333" s="596">
        <v>1</v>
      </c>
      <c r="U333" s="145"/>
    </row>
    <row r="334" spans="1:21" ht="18" customHeight="1" x14ac:dyDescent="0.2">
      <c r="A334" s="133" t="s">
        <v>1094</v>
      </c>
      <c r="B334" s="220" t="s">
        <v>929</v>
      </c>
      <c r="C334" s="586" t="s">
        <v>1055</v>
      </c>
      <c r="D334" s="587" t="s">
        <v>263</v>
      </c>
      <c r="E334" s="596">
        <v>1</v>
      </c>
      <c r="F334" s="596" t="s">
        <v>446</v>
      </c>
      <c r="G334" s="596" t="s">
        <v>446</v>
      </c>
      <c r="H334" s="596">
        <v>2</v>
      </c>
      <c r="I334" s="596" t="s">
        <v>446</v>
      </c>
      <c r="J334" s="596" t="s">
        <v>446</v>
      </c>
      <c r="K334" s="596">
        <v>1</v>
      </c>
      <c r="L334" s="596" t="s">
        <v>446</v>
      </c>
      <c r="M334" s="596" t="s">
        <v>446</v>
      </c>
      <c r="N334" s="596" t="s">
        <v>446</v>
      </c>
      <c r="O334" s="596">
        <v>1</v>
      </c>
      <c r="P334" s="596" t="s">
        <v>446</v>
      </c>
      <c r="Q334" s="596" t="s">
        <v>446</v>
      </c>
      <c r="R334" s="596" t="s">
        <v>446</v>
      </c>
      <c r="S334" s="596">
        <v>1</v>
      </c>
      <c r="T334" s="596">
        <v>1</v>
      </c>
      <c r="U334" s="145"/>
    </row>
    <row r="335" spans="1:21" ht="18" customHeight="1" x14ac:dyDescent="0.2">
      <c r="A335" s="133" t="s">
        <v>528</v>
      </c>
      <c r="B335" s="220" t="s">
        <v>565</v>
      </c>
      <c r="C335" s="586" t="s">
        <v>1056</v>
      </c>
      <c r="D335" s="587" t="s">
        <v>263</v>
      </c>
      <c r="E335" s="596">
        <v>2</v>
      </c>
      <c r="F335" s="596" t="s">
        <v>446</v>
      </c>
      <c r="G335" s="596" t="s">
        <v>446</v>
      </c>
      <c r="H335" s="596">
        <v>1</v>
      </c>
      <c r="I335" s="596" t="s">
        <v>446</v>
      </c>
      <c r="J335" s="596" t="s">
        <v>446</v>
      </c>
      <c r="K335" s="596">
        <v>1</v>
      </c>
      <c r="L335" s="596" t="s">
        <v>446</v>
      </c>
      <c r="M335" s="596" t="s">
        <v>446</v>
      </c>
      <c r="N335" s="596" t="s">
        <v>446</v>
      </c>
      <c r="O335" s="596">
        <v>2</v>
      </c>
      <c r="P335" s="596">
        <v>2</v>
      </c>
      <c r="Q335" s="596" t="s">
        <v>446</v>
      </c>
      <c r="R335" s="596" t="s">
        <v>446</v>
      </c>
      <c r="S335" s="596">
        <v>1</v>
      </c>
      <c r="T335" s="596">
        <v>1</v>
      </c>
      <c r="U335" s="145"/>
    </row>
    <row r="336" spans="1:21" ht="18" customHeight="1" x14ac:dyDescent="0.2">
      <c r="A336" s="133" t="s">
        <v>528</v>
      </c>
      <c r="B336" s="220" t="s">
        <v>565</v>
      </c>
      <c r="C336" s="586" t="s">
        <v>1057</v>
      </c>
      <c r="D336" s="587" t="s">
        <v>263</v>
      </c>
      <c r="E336" s="596">
        <v>2</v>
      </c>
      <c r="F336" s="596" t="s">
        <v>446</v>
      </c>
      <c r="G336" s="596">
        <v>1</v>
      </c>
      <c r="H336" s="596">
        <v>2</v>
      </c>
      <c r="I336" s="596" t="s">
        <v>446</v>
      </c>
      <c r="J336" s="596">
        <v>1</v>
      </c>
      <c r="K336" s="596">
        <v>1</v>
      </c>
      <c r="L336" s="596" t="s">
        <v>446</v>
      </c>
      <c r="M336" s="596" t="s">
        <v>446</v>
      </c>
      <c r="N336" s="596" t="s">
        <v>446</v>
      </c>
      <c r="O336" s="596" t="s">
        <v>446</v>
      </c>
      <c r="P336" s="596" t="s">
        <v>446</v>
      </c>
      <c r="Q336" s="596" t="s">
        <v>446</v>
      </c>
      <c r="R336" s="596" t="s">
        <v>446</v>
      </c>
      <c r="S336" s="596">
        <v>2</v>
      </c>
      <c r="T336" s="596" t="s">
        <v>446</v>
      </c>
      <c r="U336" s="145"/>
    </row>
    <row r="337" spans="1:21" ht="18" customHeight="1" x14ac:dyDescent="0.2">
      <c r="A337" s="133" t="s">
        <v>533</v>
      </c>
      <c r="B337" s="220" t="s">
        <v>947</v>
      </c>
      <c r="C337" s="586" t="s">
        <v>1058</v>
      </c>
      <c r="D337" s="587" t="s">
        <v>263</v>
      </c>
      <c r="E337" s="596">
        <v>1</v>
      </c>
      <c r="F337" s="596" t="s">
        <v>446</v>
      </c>
      <c r="G337" s="596" t="s">
        <v>446</v>
      </c>
      <c r="H337" s="596">
        <v>1</v>
      </c>
      <c r="I337" s="596" t="s">
        <v>446</v>
      </c>
      <c r="J337" s="596" t="s">
        <v>446</v>
      </c>
      <c r="K337" s="596">
        <v>1</v>
      </c>
      <c r="L337" s="596" t="s">
        <v>446</v>
      </c>
      <c r="M337" s="596" t="s">
        <v>446</v>
      </c>
      <c r="N337" s="596" t="s">
        <v>446</v>
      </c>
      <c r="O337" s="596">
        <v>1</v>
      </c>
      <c r="P337" s="596" t="s">
        <v>446</v>
      </c>
      <c r="Q337" s="596">
        <v>1</v>
      </c>
      <c r="R337" s="596">
        <v>1</v>
      </c>
      <c r="S337" s="596" t="s">
        <v>446</v>
      </c>
      <c r="T337" s="596">
        <v>1</v>
      </c>
      <c r="U337" s="145"/>
    </row>
    <row r="338" spans="1:21" ht="18" customHeight="1" x14ac:dyDescent="0.2">
      <c r="A338" s="133" t="s">
        <v>533</v>
      </c>
      <c r="B338" s="220" t="s">
        <v>947</v>
      </c>
      <c r="C338" s="586" t="s">
        <v>1059</v>
      </c>
      <c r="D338" s="587" t="s">
        <v>263</v>
      </c>
      <c r="E338" s="596">
        <v>43</v>
      </c>
      <c r="F338" s="596">
        <v>6</v>
      </c>
      <c r="G338" s="596">
        <v>13</v>
      </c>
      <c r="H338" s="596">
        <v>43</v>
      </c>
      <c r="I338" s="596">
        <v>3</v>
      </c>
      <c r="J338" s="596">
        <v>13</v>
      </c>
      <c r="K338" s="596">
        <v>36</v>
      </c>
      <c r="L338" s="596" t="s">
        <v>446</v>
      </c>
      <c r="M338" s="596">
        <v>3</v>
      </c>
      <c r="N338" s="596" t="s">
        <v>446</v>
      </c>
      <c r="O338" s="596" t="s">
        <v>446</v>
      </c>
      <c r="P338" s="596" t="s">
        <v>446</v>
      </c>
      <c r="Q338" s="596" t="s">
        <v>446</v>
      </c>
      <c r="R338" s="596" t="s">
        <v>446</v>
      </c>
      <c r="S338" s="596">
        <v>34</v>
      </c>
      <c r="T338" s="596">
        <v>9</v>
      </c>
      <c r="U338" s="145"/>
    </row>
    <row r="339" spans="1:21" ht="18" customHeight="1" x14ac:dyDescent="0.2">
      <c r="A339" s="133" t="s">
        <v>533</v>
      </c>
      <c r="B339" s="220" t="s">
        <v>947</v>
      </c>
      <c r="C339" s="586" t="s">
        <v>1060</v>
      </c>
      <c r="D339" s="587" t="s">
        <v>263</v>
      </c>
      <c r="E339" s="596">
        <v>3</v>
      </c>
      <c r="F339" s="596" t="s">
        <v>446</v>
      </c>
      <c r="G339" s="596" t="s">
        <v>446</v>
      </c>
      <c r="H339" s="596">
        <v>3</v>
      </c>
      <c r="I339" s="596" t="s">
        <v>446</v>
      </c>
      <c r="J339" s="596" t="s">
        <v>446</v>
      </c>
      <c r="K339" s="596">
        <v>3</v>
      </c>
      <c r="L339" s="596">
        <v>1</v>
      </c>
      <c r="M339" s="596" t="s">
        <v>446</v>
      </c>
      <c r="N339" s="596" t="s">
        <v>446</v>
      </c>
      <c r="O339" s="596" t="s">
        <v>446</v>
      </c>
      <c r="P339" s="596" t="s">
        <v>446</v>
      </c>
      <c r="Q339" s="596">
        <v>1</v>
      </c>
      <c r="R339" s="596" t="s">
        <v>446</v>
      </c>
      <c r="S339" s="596">
        <v>2</v>
      </c>
      <c r="T339" s="596">
        <v>1</v>
      </c>
      <c r="U339" s="145"/>
    </row>
    <row r="340" spans="1:21" ht="18" customHeight="1" x14ac:dyDescent="0.2">
      <c r="A340" s="133" t="s">
        <v>533</v>
      </c>
      <c r="B340" s="220" t="s">
        <v>948</v>
      </c>
      <c r="C340" s="586" t="s">
        <v>1061</v>
      </c>
      <c r="D340" s="587" t="s">
        <v>263</v>
      </c>
      <c r="E340" s="596" t="s">
        <v>446</v>
      </c>
      <c r="F340" s="596" t="s">
        <v>446</v>
      </c>
      <c r="G340" s="596" t="s">
        <v>446</v>
      </c>
      <c r="H340" s="596" t="s">
        <v>446</v>
      </c>
      <c r="I340" s="596" t="s">
        <v>446</v>
      </c>
      <c r="J340" s="596" t="s">
        <v>446</v>
      </c>
      <c r="K340" s="596" t="s">
        <v>446</v>
      </c>
      <c r="L340" s="596" t="s">
        <v>446</v>
      </c>
      <c r="M340" s="596" t="s">
        <v>446</v>
      </c>
      <c r="N340" s="596" t="s">
        <v>446</v>
      </c>
      <c r="O340" s="596" t="s">
        <v>446</v>
      </c>
      <c r="P340" s="596" t="s">
        <v>446</v>
      </c>
      <c r="Q340" s="596" t="s">
        <v>446</v>
      </c>
      <c r="R340" s="596" t="s">
        <v>446</v>
      </c>
      <c r="S340" s="596" t="s">
        <v>446</v>
      </c>
      <c r="T340" s="596" t="s">
        <v>446</v>
      </c>
      <c r="U340" s="145"/>
    </row>
    <row r="341" spans="1:21" ht="18" customHeight="1" x14ac:dyDescent="0.2">
      <c r="A341" s="133" t="s">
        <v>533</v>
      </c>
      <c r="B341" s="220" t="s">
        <v>948</v>
      </c>
      <c r="C341" s="586" t="s">
        <v>1062</v>
      </c>
      <c r="D341" s="587" t="s">
        <v>263</v>
      </c>
      <c r="E341" s="596">
        <v>3</v>
      </c>
      <c r="F341" s="596" t="s">
        <v>446</v>
      </c>
      <c r="G341" s="596" t="s">
        <v>446</v>
      </c>
      <c r="H341" s="596">
        <v>3</v>
      </c>
      <c r="I341" s="596" t="s">
        <v>446</v>
      </c>
      <c r="J341" s="596" t="s">
        <v>446</v>
      </c>
      <c r="K341" s="596">
        <v>3</v>
      </c>
      <c r="L341" s="596" t="s">
        <v>446</v>
      </c>
      <c r="M341" s="596" t="s">
        <v>446</v>
      </c>
      <c r="N341" s="596">
        <v>2</v>
      </c>
      <c r="O341" s="596">
        <v>3</v>
      </c>
      <c r="P341" s="596" t="s">
        <v>446</v>
      </c>
      <c r="Q341" s="596">
        <v>3</v>
      </c>
      <c r="R341" s="596">
        <v>3</v>
      </c>
      <c r="S341" s="596" t="s">
        <v>446</v>
      </c>
      <c r="T341" s="596" t="s">
        <v>446</v>
      </c>
      <c r="U341" s="145"/>
    </row>
    <row r="342" spans="1:21" ht="18" customHeight="1" x14ac:dyDescent="0.2">
      <c r="A342" s="133" t="s">
        <v>533</v>
      </c>
      <c r="B342" s="220" t="s">
        <v>948</v>
      </c>
      <c r="C342" s="586" t="s">
        <v>1063</v>
      </c>
      <c r="D342" s="587" t="s">
        <v>263</v>
      </c>
      <c r="E342" s="596" t="s">
        <v>446</v>
      </c>
      <c r="F342" s="596" t="s">
        <v>446</v>
      </c>
      <c r="G342" s="596" t="s">
        <v>446</v>
      </c>
      <c r="H342" s="596" t="s">
        <v>446</v>
      </c>
      <c r="I342" s="596" t="s">
        <v>446</v>
      </c>
      <c r="J342" s="596" t="s">
        <v>446</v>
      </c>
      <c r="K342" s="596" t="s">
        <v>446</v>
      </c>
      <c r="L342" s="596" t="s">
        <v>446</v>
      </c>
      <c r="M342" s="596" t="s">
        <v>446</v>
      </c>
      <c r="N342" s="596" t="s">
        <v>446</v>
      </c>
      <c r="O342" s="596" t="s">
        <v>446</v>
      </c>
      <c r="P342" s="596" t="s">
        <v>446</v>
      </c>
      <c r="Q342" s="596" t="s">
        <v>446</v>
      </c>
      <c r="R342" s="596" t="s">
        <v>446</v>
      </c>
      <c r="S342" s="596" t="s">
        <v>446</v>
      </c>
      <c r="T342" s="596" t="s">
        <v>446</v>
      </c>
      <c r="U342" s="145"/>
    </row>
    <row r="343" spans="1:21" ht="18" customHeight="1" x14ac:dyDescent="0.2">
      <c r="A343" s="133" t="s">
        <v>533</v>
      </c>
      <c r="B343" s="220" t="s">
        <v>947</v>
      </c>
      <c r="C343" s="586" t="s">
        <v>1064</v>
      </c>
      <c r="D343" s="587" t="s">
        <v>263</v>
      </c>
      <c r="E343" s="596">
        <v>2</v>
      </c>
      <c r="F343" s="596" t="s">
        <v>446</v>
      </c>
      <c r="G343" s="596">
        <v>1</v>
      </c>
      <c r="H343" s="596">
        <v>2</v>
      </c>
      <c r="I343" s="596" t="s">
        <v>446</v>
      </c>
      <c r="J343" s="596" t="s">
        <v>446</v>
      </c>
      <c r="K343" s="596">
        <v>2</v>
      </c>
      <c r="L343" s="596" t="s">
        <v>446</v>
      </c>
      <c r="M343" s="596">
        <v>1</v>
      </c>
      <c r="N343" s="596" t="s">
        <v>446</v>
      </c>
      <c r="O343" s="596" t="s">
        <v>446</v>
      </c>
      <c r="P343" s="596" t="s">
        <v>446</v>
      </c>
      <c r="Q343" s="596" t="s">
        <v>446</v>
      </c>
      <c r="R343" s="596" t="s">
        <v>446</v>
      </c>
      <c r="S343" s="596">
        <v>1</v>
      </c>
      <c r="T343" s="596">
        <v>1</v>
      </c>
      <c r="U343" s="145"/>
    </row>
    <row r="344" spans="1:21" ht="18" customHeight="1" x14ac:dyDescent="0.2">
      <c r="A344" s="133" t="s">
        <v>571</v>
      </c>
      <c r="B344" s="220" t="s">
        <v>931</v>
      </c>
      <c r="C344" s="586" t="s">
        <v>1065</v>
      </c>
      <c r="D344" s="587" t="s">
        <v>263</v>
      </c>
      <c r="E344" s="596">
        <v>1</v>
      </c>
      <c r="F344" s="596" t="s">
        <v>446</v>
      </c>
      <c r="G344" s="596" t="s">
        <v>446</v>
      </c>
      <c r="H344" s="596">
        <v>1</v>
      </c>
      <c r="I344" s="596" t="s">
        <v>446</v>
      </c>
      <c r="J344" s="596" t="s">
        <v>446</v>
      </c>
      <c r="K344" s="596">
        <v>1</v>
      </c>
      <c r="L344" s="596" t="s">
        <v>446</v>
      </c>
      <c r="M344" s="596" t="s">
        <v>446</v>
      </c>
      <c r="N344" s="596" t="s">
        <v>446</v>
      </c>
      <c r="O344" s="596" t="s">
        <v>446</v>
      </c>
      <c r="P344" s="596" t="s">
        <v>446</v>
      </c>
      <c r="Q344" s="596" t="s">
        <v>446</v>
      </c>
      <c r="R344" s="596" t="s">
        <v>446</v>
      </c>
      <c r="S344" s="596">
        <v>1</v>
      </c>
      <c r="T344" s="596" t="s">
        <v>446</v>
      </c>
      <c r="U344" s="145"/>
    </row>
    <row r="345" spans="1:21" ht="18" customHeight="1" x14ac:dyDescent="0.2">
      <c r="A345" s="133" t="s">
        <v>571</v>
      </c>
      <c r="B345" s="220" t="s">
        <v>931</v>
      </c>
      <c r="C345" s="586" t="s">
        <v>1066</v>
      </c>
      <c r="D345" s="587" t="s">
        <v>263</v>
      </c>
      <c r="E345" s="596" t="s">
        <v>446</v>
      </c>
      <c r="F345" s="596" t="s">
        <v>446</v>
      </c>
      <c r="G345" s="596" t="s">
        <v>446</v>
      </c>
      <c r="H345" s="596" t="s">
        <v>446</v>
      </c>
      <c r="I345" s="596" t="s">
        <v>446</v>
      </c>
      <c r="J345" s="596" t="s">
        <v>446</v>
      </c>
      <c r="K345" s="596" t="s">
        <v>446</v>
      </c>
      <c r="L345" s="596" t="s">
        <v>446</v>
      </c>
      <c r="M345" s="596" t="s">
        <v>446</v>
      </c>
      <c r="N345" s="596" t="s">
        <v>446</v>
      </c>
      <c r="O345" s="596" t="s">
        <v>446</v>
      </c>
      <c r="P345" s="596" t="s">
        <v>446</v>
      </c>
      <c r="Q345" s="596" t="s">
        <v>446</v>
      </c>
      <c r="R345" s="596" t="s">
        <v>446</v>
      </c>
      <c r="S345" s="596" t="s">
        <v>446</v>
      </c>
      <c r="T345" s="596" t="s">
        <v>446</v>
      </c>
      <c r="U345" s="145"/>
    </row>
    <row r="346" spans="1:21" ht="18" customHeight="1" x14ac:dyDescent="0.2">
      <c r="A346" s="133" t="s">
        <v>571</v>
      </c>
      <c r="B346" s="220" t="s">
        <v>931</v>
      </c>
      <c r="C346" s="586" t="s">
        <v>1067</v>
      </c>
      <c r="D346" s="587" t="s">
        <v>263</v>
      </c>
      <c r="E346" s="596" t="s">
        <v>446</v>
      </c>
      <c r="F346" s="596" t="s">
        <v>446</v>
      </c>
      <c r="G346" s="596" t="s">
        <v>446</v>
      </c>
      <c r="H346" s="596" t="s">
        <v>446</v>
      </c>
      <c r="I346" s="596" t="s">
        <v>446</v>
      </c>
      <c r="J346" s="596" t="s">
        <v>446</v>
      </c>
      <c r="K346" s="596" t="s">
        <v>446</v>
      </c>
      <c r="L346" s="596" t="s">
        <v>446</v>
      </c>
      <c r="M346" s="596" t="s">
        <v>446</v>
      </c>
      <c r="N346" s="596" t="s">
        <v>446</v>
      </c>
      <c r="O346" s="596" t="s">
        <v>446</v>
      </c>
      <c r="P346" s="596" t="s">
        <v>446</v>
      </c>
      <c r="Q346" s="596" t="s">
        <v>446</v>
      </c>
      <c r="R346" s="596" t="s">
        <v>446</v>
      </c>
      <c r="S346" s="596" t="s">
        <v>446</v>
      </c>
      <c r="T346" s="596" t="s">
        <v>446</v>
      </c>
      <c r="U346" s="145"/>
    </row>
    <row r="347" spans="1:21" ht="18" customHeight="1" x14ac:dyDescent="0.2">
      <c r="A347" s="133" t="s">
        <v>571</v>
      </c>
      <c r="B347" s="220" t="s">
        <v>931</v>
      </c>
      <c r="C347" s="586" t="s">
        <v>1068</v>
      </c>
      <c r="D347" s="587" t="s">
        <v>263</v>
      </c>
      <c r="E347" s="596" t="s">
        <v>446</v>
      </c>
      <c r="F347" s="596" t="s">
        <v>446</v>
      </c>
      <c r="G347" s="596" t="s">
        <v>446</v>
      </c>
      <c r="H347" s="596" t="s">
        <v>446</v>
      </c>
      <c r="I347" s="596" t="s">
        <v>446</v>
      </c>
      <c r="J347" s="596" t="s">
        <v>446</v>
      </c>
      <c r="K347" s="596" t="s">
        <v>446</v>
      </c>
      <c r="L347" s="596" t="s">
        <v>446</v>
      </c>
      <c r="M347" s="596" t="s">
        <v>446</v>
      </c>
      <c r="N347" s="596" t="s">
        <v>446</v>
      </c>
      <c r="O347" s="596" t="s">
        <v>446</v>
      </c>
      <c r="P347" s="596" t="s">
        <v>446</v>
      </c>
      <c r="Q347" s="596" t="s">
        <v>446</v>
      </c>
      <c r="R347" s="596" t="s">
        <v>446</v>
      </c>
      <c r="S347" s="596" t="s">
        <v>446</v>
      </c>
      <c r="T347" s="596" t="s">
        <v>446</v>
      </c>
      <c r="U347" s="145"/>
    </row>
    <row r="348" spans="1:21" ht="18" customHeight="1" x14ac:dyDescent="0.2">
      <c r="A348" s="133" t="s">
        <v>571</v>
      </c>
      <c r="B348" s="220" t="s">
        <v>931</v>
      </c>
      <c r="C348" s="586" t="s">
        <v>1069</v>
      </c>
      <c r="D348" s="587" t="s">
        <v>263</v>
      </c>
      <c r="E348" s="596" t="s">
        <v>446</v>
      </c>
      <c r="F348" s="596" t="s">
        <v>446</v>
      </c>
      <c r="G348" s="596" t="s">
        <v>446</v>
      </c>
      <c r="H348" s="596" t="s">
        <v>446</v>
      </c>
      <c r="I348" s="596" t="s">
        <v>446</v>
      </c>
      <c r="J348" s="596" t="s">
        <v>446</v>
      </c>
      <c r="K348" s="596" t="s">
        <v>446</v>
      </c>
      <c r="L348" s="596" t="s">
        <v>446</v>
      </c>
      <c r="M348" s="596" t="s">
        <v>446</v>
      </c>
      <c r="N348" s="596" t="s">
        <v>446</v>
      </c>
      <c r="O348" s="596" t="s">
        <v>446</v>
      </c>
      <c r="P348" s="596" t="s">
        <v>446</v>
      </c>
      <c r="Q348" s="596" t="s">
        <v>446</v>
      </c>
      <c r="R348" s="596" t="s">
        <v>446</v>
      </c>
      <c r="S348" s="596" t="s">
        <v>446</v>
      </c>
      <c r="T348" s="596" t="s">
        <v>446</v>
      </c>
      <c r="U348" s="145"/>
    </row>
    <row r="349" spans="1:21" ht="18" customHeight="1" x14ac:dyDescent="0.2">
      <c r="A349" s="133" t="s">
        <v>571</v>
      </c>
      <c r="B349" s="220" t="s">
        <v>931</v>
      </c>
      <c r="C349" s="586" t="s">
        <v>1070</v>
      </c>
      <c r="D349" s="587" t="s">
        <v>263</v>
      </c>
      <c r="E349" s="596" t="s">
        <v>446</v>
      </c>
      <c r="F349" s="596" t="s">
        <v>446</v>
      </c>
      <c r="G349" s="596" t="s">
        <v>446</v>
      </c>
      <c r="H349" s="596" t="s">
        <v>446</v>
      </c>
      <c r="I349" s="596" t="s">
        <v>446</v>
      </c>
      <c r="J349" s="596" t="s">
        <v>446</v>
      </c>
      <c r="K349" s="596" t="s">
        <v>446</v>
      </c>
      <c r="L349" s="596" t="s">
        <v>446</v>
      </c>
      <c r="M349" s="596" t="s">
        <v>446</v>
      </c>
      <c r="N349" s="596" t="s">
        <v>446</v>
      </c>
      <c r="O349" s="596" t="s">
        <v>446</v>
      </c>
      <c r="P349" s="596" t="s">
        <v>446</v>
      </c>
      <c r="Q349" s="596" t="s">
        <v>446</v>
      </c>
      <c r="R349" s="596" t="s">
        <v>446</v>
      </c>
      <c r="S349" s="596" t="s">
        <v>446</v>
      </c>
      <c r="T349" s="596" t="s">
        <v>446</v>
      </c>
      <c r="U349" s="145"/>
    </row>
    <row r="350" spans="1:21" ht="18" customHeight="1" x14ac:dyDescent="0.2">
      <c r="A350" s="133" t="s">
        <v>571</v>
      </c>
      <c r="B350" s="220" t="s">
        <v>931</v>
      </c>
      <c r="C350" s="586" t="s">
        <v>1071</v>
      </c>
      <c r="D350" s="587" t="s">
        <v>263</v>
      </c>
      <c r="E350" s="596">
        <v>1</v>
      </c>
      <c r="F350" s="596" t="s">
        <v>446</v>
      </c>
      <c r="G350" s="596" t="s">
        <v>446</v>
      </c>
      <c r="H350" s="596">
        <v>1</v>
      </c>
      <c r="I350" s="596" t="s">
        <v>446</v>
      </c>
      <c r="J350" s="596" t="s">
        <v>446</v>
      </c>
      <c r="K350" s="596">
        <v>1</v>
      </c>
      <c r="L350" s="596" t="s">
        <v>446</v>
      </c>
      <c r="M350" s="596" t="s">
        <v>446</v>
      </c>
      <c r="N350" s="596" t="s">
        <v>446</v>
      </c>
      <c r="O350" s="596" t="s">
        <v>446</v>
      </c>
      <c r="P350" s="596" t="s">
        <v>446</v>
      </c>
      <c r="Q350" s="596" t="s">
        <v>446</v>
      </c>
      <c r="R350" s="596" t="s">
        <v>446</v>
      </c>
      <c r="S350" s="596">
        <v>1</v>
      </c>
      <c r="T350" s="596" t="s">
        <v>446</v>
      </c>
      <c r="U350" s="145"/>
    </row>
    <row r="351" spans="1:21" ht="18" customHeight="1" x14ac:dyDescent="0.2">
      <c r="A351" s="133" t="s">
        <v>571</v>
      </c>
      <c r="B351" s="220" t="s">
        <v>931</v>
      </c>
      <c r="C351" s="586" t="s">
        <v>1072</v>
      </c>
      <c r="D351" s="587" t="s">
        <v>263</v>
      </c>
      <c r="E351" s="596" t="s">
        <v>446</v>
      </c>
      <c r="F351" s="596" t="s">
        <v>446</v>
      </c>
      <c r="G351" s="596" t="s">
        <v>446</v>
      </c>
      <c r="H351" s="596" t="s">
        <v>446</v>
      </c>
      <c r="I351" s="596" t="s">
        <v>446</v>
      </c>
      <c r="J351" s="596" t="s">
        <v>446</v>
      </c>
      <c r="K351" s="596" t="s">
        <v>446</v>
      </c>
      <c r="L351" s="596" t="s">
        <v>446</v>
      </c>
      <c r="M351" s="596" t="s">
        <v>446</v>
      </c>
      <c r="N351" s="596" t="s">
        <v>446</v>
      </c>
      <c r="O351" s="596" t="s">
        <v>446</v>
      </c>
      <c r="P351" s="596" t="s">
        <v>446</v>
      </c>
      <c r="Q351" s="596" t="s">
        <v>446</v>
      </c>
      <c r="R351" s="596" t="s">
        <v>446</v>
      </c>
      <c r="S351" s="596" t="s">
        <v>446</v>
      </c>
      <c r="T351" s="596" t="s">
        <v>446</v>
      </c>
      <c r="U351" s="145"/>
    </row>
    <row r="352" spans="1:21" ht="18" customHeight="1" x14ac:dyDescent="0.2">
      <c r="A352" s="133" t="s">
        <v>571</v>
      </c>
      <c r="B352" s="220" t="s">
        <v>931</v>
      </c>
      <c r="C352" s="586" t="s">
        <v>1073</v>
      </c>
      <c r="D352" s="587" t="s">
        <v>263</v>
      </c>
      <c r="E352" s="596">
        <v>1</v>
      </c>
      <c r="F352" s="596" t="s">
        <v>446</v>
      </c>
      <c r="G352" s="596" t="s">
        <v>446</v>
      </c>
      <c r="H352" s="596">
        <v>1</v>
      </c>
      <c r="I352" s="596" t="s">
        <v>446</v>
      </c>
      <c r="J352" s="596" t="s">
        <v>446</v>
      </c>
      <c r="K352" s="596">
        <v>1</v>
      </c>
      <c r="L352" s="596" t="s">
        <v>446</v>
      </c>
      <c r="M352" s="596" t="s">
        <v>446</v>
      </c>
      <c r="N352" s="596" t="s">
        <v>446</v>
      </c>
      <c r="O352" s="596" t="s">
        <v>446</v>
      </c>
      <c r="P352" s="596" t="s">
        <v>446</v>
      </c>
      <c r="Q352" s="596" t="s">
        <v>446</v>
      </c>
      <c r="R352" s="596" t="s">
        <v>446</v>
      </c>
      <c r="S352" s="596">
        <v>1</v>
      </c>
      <c r="T352" s="596" t="s">
        <v>446</v>
      </c>
      <c r="U352" s="145"/>
    </row>
    <row r="353" spans="1:21" ht="18" customHeight="1" x14ac:dyDescent="0.2">
      <c r="A353" s="133" t="s">
        <v>571</v>
      </c>
      <c r="B353" s="220" t="s">
        <v>931</v>
      </c>
      <c r="C353" s="586" t="s">
        <v>1074</v>
      </c>
      <c r="D353" s="587" t="s">
        <v>263</v>
      </c>
      <c r="E353" s="596" t="s">
        <v>446</v>
      </c>
      <c r="F353" s="596" t="s">
        <v>446</v>
      </c>
      <c r="G353" s="596" t="s">
        <v>446</v>
      </c>
      <c r="H353" s="596" t="s">
        <v>446</v>
      </c>
      <c r="I353" s="596" t="s">
        <v>446</v>
      </c>
      <c r="J353" s="596" t="s">
        <v>446</v>
      </c>
      <c r="K353" s="596" t="s">
        <v>446</v>
      </c>
      <c r="L353" s="596" t="s">
        <v>446</v>
      </c>
      <c r="M353" s="596" t="s">
        <v>446</v>
      </c>
      <c r="N353" s="596" t="s">
        <v>446</v>
      </c>
      <c r="O353" s="596" t="s">
        <v>446</v>
      </c>
      <c r="P353" s="596" t="s">
        <v>446</v>
      </c>
      <c r="Q353" s="596" t="s">
        <v>446</v>
      </c>
      <c r="R353" s="596" t="s">
        <v>446</v>
      </c>
      <c r="S353" s="596" t="s">
        <v>446</v>
      </c>
      <c r="T353" s="596" t="s">
        <v>446</v>
      </c>
      <c r="U353" s="145"/>
    </row>
    <row r="354" spans="1:21" ht="18" customHeight="1" x14ac:dyDescent="0.2">
      <c r="A354" s="133" t="s">
        <v>571</v>
      </c>
      <c r="B354" s="220" t="s">
        <v>931</v>
      </c>
      <c r="C354" s="586" t="s">
        <v>1075</v>
      </c>
      <c r="D354" s="587" t="s">
        <v>263</v>
      </c>
      <c r="E354" s="596" t="s">
        <v>446</v>
      </c>
      <c r="F354" s="596" t="s">
        <v>446</v>
      </c>
      <c r="G354" s="596" t="s">
        <v>446</v>
      </c>
      <c r="H354" s="596" t="s">
        <v>446</v>
      </c>
      <c r="I354" s="596" t="s">
        <v>446</v>
      </c>
      <c r="J354" s="596" t="s">
        <v>446</v>
      </c>
      <c r="K354" s="596" t="s">
        <v>446</v>
      </c>
      <c r="L354" s="596" t="s">
        <v>446</v>
      </c>
      <c r="M354" s="596" t="s">
        <v>446</v>
      </c>
      <c r="N354" s="596" t="s">
        <v>446</v>
      </c>
      <c r="O354" s="596" t="s">
        <v>446</v>
      </c>
      <c r="P354" s="596" t="s">
        <v>446</v>
      </c>
      <c r="Q354" s="596" t="s">
        <v>446</v>
      </c>
      <c r="R354" s="596" t="s">
        <v>446</v>
      </c>
      <c r="S354" s="596" t="s">
        <v>446</v>
      </c>
      <c r="T354" s="596" t="s">
        <v>446</v>
      </c>
      <c r="U354" s="145"/>
    </row>
    <row r="355" spans="1:21" ht="18" customHeight="1" x14ac:dyDescent="0.2">
      <c r="A355" s="133" t="s">
        <v>571</v>
      </c>
      <c r="B355" s="220" t="s">
        <v>931</v>
      </c>
      <c r="C355" s="586" t="s">
        <v>1076</v>
      </c>
      <c r="D355" s="587" t="s">
        <v>263</v>
      </c>
      <c r="E355" s="596" t="s">
        <v>446</v>
      </c>
      <c r="F355" s="596" t="s">
        <v>446</v>
      </c>
      <c r="G355" s="596" t="s">
        <v>446</v>
      </c>
      <c r="H355" s="596" t="s">
        <v>446</v>
      </c>
      <c r="I355" s="596" t="s">
        <v>446</v>
      </c>
      <c r="J355" s="596" t="s">
        <v>446</v>
      </c>
      <c r="K355" s="596" t="s">
        <v>446</v>
      </c>
      <c r="L355" s="596" t="s">
        <v>446</v>
      </c>
      <c r="M355" s="596" t="s">
        <v>446</v>
      </c>
      <c r="N355" s="596" t="s">
        <v>446</v>
      </c>
      <c r="O355" s="596" t="s">
        <v>446</v>
      </c>
      <c r="P355" s="596" t="s">
        <v>446</v>
      </c>
      <c r="Q355" s="596" t="s">
        <v>446</v>
      </c>
      <c r="R355" s="596" t="s">
        <v>446</v>
      </c>
      <c r="S355" s="596" t="s">
        <v>446</v>
      </c>
      <c r="T355" s="596" t="s">
        <v>446</v>
      </c>
      <c r="U355" s="145"/>
    </row>
    <row r="356" spans="1:21" ht="18" customHeight="1" x14ac:dyDescent="0.2">
      <c r="A356" s="133" t="s">
        <v>571</v>
      </c>
      <c r="B356" s="220" t="s">
        <v>931</v>
      </c>
      <c r="C356" s="586" t="s">
        <v>1077</v>
      </c>
      <c r="D356" s="587" t="s">
        <v>263</v>
      </c>
      <c r="E356" s="596" t="s">
        <v>446</v>
      </c>
      <c r="F356" s="596" t="s">
        <v>446</v>
      </c>
      <c r="G356" s="596" t="s">
        <v>446</v>
      </c>
      <c r="H356" s="596" t="s">
        <v>446</v>
      </c>
      <c r="I356" s="596" t="s">
        <v>446</v>
      </c>
      <c r="J356" s="596" t="s">
        <v>446</v>
      </c>
      <c r="K356" s="596" t="s">
        <v>446</v>
      </c>
      <c r="L356" s="596" t="s">
        <v>446</v>
      </c>
      <c r="M356" s="596" t="s">
        <v>446</v>
      </c>
      <c r="N356" s="596" t="s">
        <v>446</v>
      </c>
      <c r="O356" s="596" t="s">
        <v>446</v>
      </c>
      <c r="P356" s="596" t="s">
        <v>446</v>
      </c>
      <c r="Q356" s="596" t="s">
        <v>446</v>
      </c>
      <c r="R356" s="596" t="s">
        <v>446</v>
      </c>
      <c r="S356" s="596" t="s">
        <v>446</v>
      </c>
      <c r="T356" s="596" t="s">
        <v>446</v>
      </c>
      <c r="U356" s="145"/>
    </row>
    <row r="357" spans="1:21" ht="18" customHeight="1" x14ac:dyDescent="0.2">
      <c r="A357" s="133" t="s">
        <v>571</v>
      </c>
      <c r="B357" s="220" t="s">
        <v>931</v>
      </c>
      <c r="C357" s="586" t="s">
        <v>1078</v>
      </c>
      <c r="D357" s="587" t="s">
        <v>263</v>
      </c>
      <c r="E357" s="596" t="s">
        <v>446</v>
      </c>
      <c r="F357" s="596" t="s">
        <v>446</v>
      </c>
      <c r="G357" s="596" t="s">
        <v>446</v>
      </c>
      <c r="H357" s="596" t="s">
        <v>446</v>
      </c>
      <c r="I357" s="596" t="s">
        <v>446</v>
      </c>
      <c r="J357" s="596" t="s">
        <v>446</v>
      </c>
      <c r="K357" s="596" t="s">
        <v>446</v>
      </c>
      <c r="L357" s="596" t="s">
        <v>446</v>
      </c>
      <c r="M357" s="596" t="s">
        <v>446</v>
      </c>
      <c r="N357" s="596" t="s">
        <v>446</v>
      </c>
      <c r="O357" s="596" t="s">
        <v>446</v>
      </c>
      <c r="P357" s="596" t="s">
        <v>446</v>
      </c>
      <c r="Q357" s="596" t="s">
        <v>446</v>
      </c>
      <c r="R357" s="596" t="s">
        <v>446</v>
      </c>
      <c r="S357" s="596" t="s">
        <v>446</v>
      </c>
      <c r="T357" s="596" t="s">
        <v>446</v>
      </c>
      <c r="U357" s="145"/>
    </row>
    <row r="358" spans="1:21" ht="18" customHeight="1" x14ac:dyDescent="0.2">
      <c r="A358" s="133" t="s">
        <v>571</v>
      </c>
      <c r="B358" s="220" t="s">
        <v>931</v>
      </c>
      <c r="C358" s="586" t="s">
        <v>1079</v>
      </c>
      <c r="D358" s="587" t="s">
        <v>263</v>
      </c>
      <c r="E358" s="596">
        <v>1</v>
      </c>
      <c r="F358" s="596" t="s">
        <v>446</v>
      </c>
      <c r="G358" s="596" t="s">
        <v>446</v>
      </c>
      <c r="H358" s="596">
        <v>1</v>
      </c>
      <c r="I358" s="596" t="s">
        <v>446</v>
      </c>
      <c r="J358" s="596" t="s">
        <v>446</v>
      </c>
      <c r="K358" s="596">
        <v>1</v>
      </c>
      <c r="L358" s="596" t="s">
        <v>446</v>
      </c>
      <c r="M358" s="596" t="s">
        <v>446</v>
      </c>
      <c r="N358" s="596" t="s">
        <v>446</v>
      </c>
      <c r="O358" s="596" t="s">
        <v>446</v>
      </c>
      <c r="P358" s="596" t="s">
        <v>446</v>
      </c>
      <c r="Q358" s="596">
        <v>1</v>
      </c>
      <c r="R358" s="596">
        <v>1</v>
      </c>
      <c r="S358" s="596" t="s">
        <v>446</v>
      </c>
      <c r="T358" s="596">
        <v>1</v>
      </c>
      <c r="U358" s="145"/>
    </row>
    <row r="359" spans="1:21" ht="18" customHeight="1" x14ac:dyDescent="0.2">
      <c r="A359" s="133" t="s">
        <v>571</v>
      </c>
      <c r="B359" s="220" t="s">
        <v>931</v>
      </c>
      <c r="C359" s="586" t="s">
        <v>1080</v>
      </c>
      <c r="D359" s="587" t="s">
        <v>263</v>
      </c>
      <c r="E359" s="596">
        <v>1</v>
      </c>
      <c r="F359" s="596">
        <v>1</v>
      </c>
      <c r="G359" s="596" t="s">
        <v>446</v>
      </c>
      <c r="H359" s="596">
        <v>1</v>
      </c>
      <c r="I359" s="596">
        <v>1</v>
      </c>
      <c r="J359" s="596" t="s">
        <v>446</v>
      </c>
      <c r="K359" s="596" t="s">
        <v>446</v>
      </c>
      <c r="L359" s="596" t="s">
        <v>446</v>
      </c>
      <c r="M359" s="596" t="s">
        <v>446</v>
      </c>
      <c r="N359" s="596" t="s">
        <v>446</v>
      </c>
      <c r="O359" s="596" t="s">
        <v>446</v>
      </c>
      <c r="P359" s="596" t="s">
        <v>446</v>
      </c>
      <c r="Q359" s="596">
        <v>1</v>
      </c>
      <c r="R359" s="596">
        <v>1</v>
      </c>
      <c r="S359" s="596" t="s">
        <v>446</v>
      </c>
      <c r="T359" s="596" t="s">
        <v>446</v>
      </c>
      <c r="U359" s="145"/>
    </row>
    <row r="360" spans="1:21" ht="18" customHeight="1" x14ac:dyDescent="0.2">
      <c r="A360" s="133" t="s">
        <v>571</v>
      </c>
      <c r="B360" s="220" t="s">
        <v>931</v>
      </c>
      <c r="C360" s="586" t="s">
        <v>1081</v>
      </c>
      <c r="D360" s="587" t="s">
        <v>263</v>
      </c>
      <c r="E360" s="596" t="s">
        <v>446</v>
      </c>
      <c r="F360" s="596" t="s">
        <v>446</v>
      </c>
      <c r="G360" s="596" t="s">
        <v>446</v>
      </c>
      <c r="H360" s="596" t="s">
        <v>446</v>
      </c>
      <c r="I360" s="596" t="s">
        <v>446</v>
      </c>
      <c r="J360" s="596" t="s">
        <v>446</v>
      </c>
      <c r="K360" s="596" t="s">
        <v>446</v>
      </c>
      <c r="L360" s="596" t="s">
        <v>446</v>
      </c>
      <c r="M360" s="596" t="s">
        <v>446</v>
      </c>
      <c r="N360" s="596" t="s">
        <v>446</v>
      </c>
      <c r="O360" s="596" t="s">
        <v>446</v>
      </c>
      <c r="P360" s="596" t="s">
        <v>446</v>
      </c>
      <c r="Q360" s="596" t="s">
        <v>446</v>
      </c>
      <c r="R360" s="596" t="s">
        <v>446</v>
      </c>
      <c r="S360" s="596" t="s">
        <v>446</v>
      </c>
      <c r="T360" s="596" t="s">
        <v>446</v>
      </c>
      <c r="U360" s="145"/>
    </row>
    <row r="361" spans="1:21" ht="18" customHeight="1" x14ac:dyDescent="0.2">
      <c r="A361" s="133" t="s">
        <v>571</v>
      </c>
      <c r="B361" s="220" t="s">
        <v>931</v>
      </c>
      <c r="C361" s="586" t="s">
        <v>1082</v>
      </c>
      <c r="D361" s="587" t="s">
        <v>263</v>
      </c>
      <c r="E361" s="596">
        <v>1</v>
      </c>
      <c r="F361" s="596" t="s">
        <v>446</v>
      </c>
      <c r="G361" s="596" t="s">
        <v>446</v>
      </c>
      <c r="H361" s="596">
        <v>1</v>
      </c>
      <c r="I361" s="596" t="s">
        <v>446</v>
      </c>
      <c r="J361" s="596" t="s">
        <v>446</v>
      </c>
      <c r="K361" s="596">
        <v>1</v>
      </c>
      <c r="L361" s="596" t="s">
        <v>446</v>
      </c>
      <c r="M361" s="596" t="s">
        <v>446</v>
      </c>
      <c r="N361" s="596" t="s">
        <v>446</v>
      </c>
      <c r="O361" s="596">
        <v>1</v>
      </c>
      <c r="P361" s="596" t="s">
        <v>446</v>
      </c>
      <c r="Q361" s="596" t="s">
        <v>446</v>
      </c>
      <c r="R361" s="596" t="s">
        <v>446</v>
      </c>
      <c r="S361" s="596" t="s">
        <v>446</v>
      </c>
      <c r="T361" s="596" t="s">
        <v>446</v>
      </c>
      <c r="U361" s="145"/>
    </row>
    <row r="362" spans="1:21" ht="18" customHeight="1" x14ac:dyDescent="0.2">
      <c r="A362" s="133" t="s">
        <v>576</v>
      </c>
      <c r="B362" s="220" t="s">
        <v>930</v>
      </c>
      <c r="C362" s="586" t="s">
        <v>1083</v>
      </c>
      <c r="D362" s="587" t="s">
        <v>263</v>
      </c>
      <c r="E362" s="596">
        <v>7</v>
      </c>
      <c r="F362" s="596">
        <v>1</v>
      </c>
      <c r="G362" s="596">
        <v>2</v>
      </c>
      <c r="H362" s="596">
        <v>7</v>
      </c>
      <c r="I362" s="596">
        <v>1</v>
      </c>
      <c r="J362" s="596">
        <v>3</v>
      </c>
      <c r="K362" s="596">
        <v>7</v>
      </c>
      <c r="L362" s="596" t="s">
        <v>446</v>
      </c>
      <c r="M362" s="596">
        <v>2</v>
      </c>
      <c r="N362" s="596" t="s">
        <v>446</v>
      </c>
      <c r="O362" s="596" t="s">
        <v>446</v>
      </c>
      <c r="P362" s="596" t="s">
        <v>446</v>
      </c>
      <c r="Q362" s="596" t="s">
        <v>446</v>
      </c>
      <c r="R362" s="596" t="s">
        <v>446</v>
      </c>
      <c r="S362" s="596">
        <v>2</v>
      </c>
      <c r="T362" s="596">
        <v>5</v>
      </c>
      <c r="U362" s="145"/>
    </row>
    <row r="363" spans="1:21" ht="18" customHeight="1" x14ac:dyDescent="0.2">
      <c r="A363" s="133" t="s">
        <v>576</v>
      </c>
      <c r="B363" s="220" t="s">
        <v>930</v>
      </c>
      <c r="C363" s="586" t="s">
        <v>1084</v>
      </c>
      <c r="D363" s="587" t="s">
        <v>263</v>
      </c>
      <c r="E363" s="596">
        <v>8</v>
      </c>
      <c r="F363" s="596" t="s">
        <v>446</v>
      </c>
      <c r="G363" s="596">
        <v>2</v>
      </c>
      <c r="H363" s="596">
        <v>8</v>
      </c>
      <c r="I363" s="596" t="s">
        <v>446</v>
      </c>
      <c r="J363" s="596" t="s">
        <v>446</v>
      </c>
      <c r="K363" s="596">
        <v>8</v>
      </c>
      <c r="L363" s="596" t="s">
        <v>446</v>
      </c>
      <c r="M363" s="596" t="s">
        <v>446</v>
      </c>
      <c r="N363" s="596" t="s">
        <v>446</v>
      </c>
      <c r="O363" s="596" t="s">
        <v>446</v>
      </c>
      <c r="P363" s="596" t="s">
        <v>446</v>
      </c>
      <c r="Q363" s="596" t="s">
        <v>446</v>
      </c>
      <c r="R363" s="596" t="s">
        <v>446</v>
      </c>
      <c r="S363" s="596">
        <v>8</v>
      </c>
      <c r="T363" s="596" t="s">
        <v>446</v>
      </c>
      <c r="U363" s="145"/>
    </row>
    <row r="364" spans="1:21" ht="18" customHeight="1" x14ac:dyDescent="0.2">
      <c r="A364" s="133" t="s">
        <v>576</v>
      </c>
      <c r="B364" s="220" t="s">
        <v>930</v>
      </c>
      <c r="C364" s="586" t="s">
        <v>1085</v>
      </c>
      <c r="D364" s="587" t="s">
        <v>263</v>
      </c>
      <c r="E364" s="596">
        <v>1</v>
      </c>
      <c r="F364" s="596" t="s">
        <v>446</v>
      </c>
      <c r="G364" s="596" t="s">
        <v>446</v>
      </c>
      <c r="H364" s="596">
        <v>1</v>
      </c>
      <c r="I364" s="596" t="s">
        <v>446</v>
      </c>
      <c r="J364" s="596" t="s">
        <v>446</v>
      </c>
      <c r="K364" s="596">
        <v>1</v>
      </c>
      <c r="L364" s="596" t="s">
        <v>446</v>
      </c>
      <c r="M364" s="596" t="s">
        <v>446</v>
      </c>
      <c r="N364" s="596" t="s">
        <v>446</v>
      </c>
      <c r="O364" s="596" t="s">
        <v>446</v>
      </c>
      <c r="P364" s="596" t="s">
        <v>446</v>
      </c>
      <c r="Q364" s="596" t="s">
        <v>446</v>
      </c>
      <c r="R364" s="596" t="s">
        <v>446</v>
      </c>
      <c r="S364" s="596" t="s">
        <v>446</v>
      </c>
      <c r="T364" s="596">
        <v>1</v>
      </c>
      <c r="U364" s="145"/>
    </row>
    <row r="365" spans="1:21" ht="18" customHeight="1" x14ac:dyDescent="0.2">
      <c r="A365" s="133" t="s">
        <v>576</v>
      </c>
      <c r="B365" s="220" t="s">
        <v>930</v>
      </c>
      <c r="C365" s="586" t="s">
        <v>1086</v>
      </c>
      <c r="D365" s="587" t="s">
        <v>263</v>
      </c>
      <c r="E365" s="596" t="s">
        <v>446</v>
      </c>
      <c r="F365" s="596" t="s">
        <v>446</v>
      </c>
      <c r="G365" s="596" t="s">
        <v>446</v>
      </c>
      <c r="H365" s="596">
        <v>3</v>
      </c>
      <c r="I365" s="596" t="s">
        <v>446</v>
      </c>
      <c r="J365" s="596" t="s">
        <v>446</v>
      </c>
      <c r="K365" s="596" t="s">
        <v>446</v>
      </c>
      <c r="L365" s="596" t="s">
        <v>446</v>
      </c>
      <c r="M365" s="596" t="s">
        <v>446</v>
      </c>
      <c r="N365" s="596" t="s">
        <v>446</v>
      </c>
      <c r="O365" s="596" t="s">
        <v>446</v>
      </c>
      <c r="P365" s="596" t="s">
        <v>446</v>
      </c>
      <c r="Q365" s="596" t="s">
        <v>446</v>
      </c>
      <c r="R365" s="596" t="s">
        <v>446</v>
      </c>
      <c r="S365" s="596" t="s">
        <v>446</v>
      </c>
      <c r="T365" s="596" t="s">
        <v>446</v>
      </c>
      <c r="U365" s="145"/>
    </row>
    <row r="366" spans="1:21" ht="18" customHeight="1" x14ac:dyDescent="0.2">
      <c r="A366" s="133" t="s">
        <v>576</v>
      </c>
      <c r="B366" s="220" t="s">
        <v>930</v>
      </c>
      <c r="C366" s="586" t="s">
        <v>1087</v>
      </c>
      <c r="D366" s="587" t="s">
        <v>263</v>
      </c>
      <c r="E366" s="596">
        <v>4</v>
      </c>
      <c r="F366" s="596" t="s">
        <v>446</v>
      </c>
      <c r="G366" s="596" t="s">
        <v>446</v>
      </c>
      <c r="H366" s="596">
        <v>4</v>
      </c>
      <c r="I366" s="596" t="s">
        <v>446</v>
      </c>
      <c r="J366" s="596">
        <v>1</v>
      </c>
      <c r="K366" s="596">
        <v>4</v>
      </c>
      <c r="L366" s="596">
        <v>2</v>
      </c>
      <c r="M366" s="596">
        <v>1</v>
      </c>
      <c r="N366" s="596" t="s">
        <v>446</v>
      </c>
      <c r="O366" s="596">
        <v>1</v>
      </c>
      <c r="P366" s="596" t="s">
        <v>446</v>
      </c>
      <c r="Q366" s="596">
        <v>2</v>
      </c>
      <c r="R366" s="596">
        <v>2</v>
      </c>
      <c r="S366" s="596">
        <v>1</v>
      </c>
      <c r="T366" s="596">
        <v>2</v>
      </c>
      <c r="U366" s="145"/>
    </row>
    <row r="367" spans="1:21" ht="18" customHeight="1" x14ac:dyDescent="0.2">
      <c r="A367" s="133" t="s">
        <v>576</v>
      </c>
      <c r="B367" s="220" t="s">
        <v>930</v>
      </c>
      <c r="C367" s="586" t="s">
        <v>1088</v>
      </c>
      <c r="D367" s="587" t="s">
        <v>263</v>
      </c>
      <c r="E367" s="596">
        <v>1</v>
      </c>
      <c r="F367" s="596" t="s">
        <v>446</v>
      </c>
      <c r="G367" s="596">
        <v>1</v>
      </c>
      <c r="H367" s="596" t="s">
        <v>446</v>
      </c>
      <c r="I367" s="596" t="s">
        <v>446</v>
      </c>
      <c r="J367" s="596" t="s">
        <v>446</v>
      </c>
      <c r="K367" s="596">
        <v>3</v>
      </c>
      <c r="L367" s="596">
        <v>2</v>
      </c>
      <c r="M367" s="596">
        <v>1</v>
      </c>
      <c r="N367" s="596" t="s">
        <v>446</v>
      </c>
      <c r="O367" s="596" t="s">
        <v>446</v>
      </c>
      <c r="P367" s="596" t="s">
        <v>446</v>
      </c>
      <c r="Q367" s="596" t="s">
        <v>446</v>
      </c>
      <c r="R367" s="596" t="s">
        <v>446</v>
      </c>
      <c r="S367" s="596">
        <v>2</v>
      </c>
      <c r="T367" s="596">
        <v>1</v>
      </c>
      <c r="U367" s="145"/>
    </row>
    <row r="368" spans="1:21" ht="18" customHeight="1" x14ac:dyDescent="0.2">
      <c r="A368" s="133" t="s">
        <v>576</v>
      </c>
      <c r="B368" s="220" t="s">
        <v>930</v>
      </c>
      <c r="C368" s="586" t="s">
        <v>1089</v>
      </c>
      <c r="D368" s="587" t="s">
        <v>263</v>
      </c>
      <c r="E368" s="596">
        <v>2</v>
      </c>
      <c r="F368" s="596" t="s">
        <v>446</v>
      </c>
      <c r="G368" s="596" t="s">
        <v>446</v>
      </c>
      <c r="H368" s="596">
        <v>2</v>
      </c>
      <c r="I368" s="596" t="s">
        <v>446</v>
      </c>
      <c r="J368" s="596">
        <v>1</v>
      </c>
      <c r="K368" s="596">
        <v>2</v>
      </c>
      <c r="L368" s="596">
        <v>1</v>
      </c>
      <c r="M368" s="596" t="s">
        <v>446</v>
      </c>
      <c r="N368" s="596" t="s">
        <v>446</v>
      </c>
      <c r="O368" s="596" t="s">
        <v>446</v>
      </c>
      <c r="P368" s="596" t="s">
        <v>446</v>
      </c>
      <c r="Q368" s="596" t="s">
        <v>446</v>
      </c>
      <c r="R368" s="596" t="s">
        <v>446</v>
      </c>
      <c r="S368" s="596" t="s">
        <v>446</v>
      </c>
      <c r="T368" s="596">
        <v>2</v>
      </c>
      <c r="U368" s="145"/>
    </row>
    <row r="369" spans="1:21" ht="18" customHeight="1" x14ac:dyDescent="0.2">
      <c r="A369" s="133" t="s">
        <v>581</v>
      </c>
      <c r="B369" s="220" t="s">
        <v>949</v>
      </c>
      <c r="C369" s="586" t="s">
        <v>1090</v>
      </c>
      <c r="D369" s="587" t="s">
        <v>263</v>
      </c>
      <c r="E369" s="596">
        <v>1</v>
      </c>
      <c r="F369" s="596" t="s">
        <v>446</v>
      </c>
      <c r="G369" s="596">
        <v>1</v>
      </c>
      <c r="H369" s="596">
        <v>1</v>
      </c>
      <c r="I369" s="596" t="s">
        <v>446</v>
      </c>
      <c r="J369" s="596" t="s">
        <v>446</v>
      </c>
      <c r="K369" s="596">
        <v>1</v>
      </c>
      <c r="L369" s="596" t="s">
        <v>446</v>
      </c>
      <c r="M369" s="596" t="s">
        <v>446</v>
      </c>
      <c r="N369" s="596" t="s">
        <v>446</v>
      </c>
      <c r="O369" s="596" t="s">
        <v>446</v>
      </c>
      <c r="P369" s="596" t="s">
        <v>446</v>
      </c>
      <c r="Q369" s="596" t="s">
        <v>446</v>
      </c>
      <c r="R369" s="596" t="s">
        <v>446</v>
      </c>
      <c r="S369" s="596" t="s">
        <v>446</v>
      </c>
      <c r="T369" s="596">
        <v>1</v>
      </c>
      <c r="U369" s="145"/>
    </row>
    <row r="370" spans="1:21" ht="18" customHeight="1" x14ac:dyDescent="0.2">
      <c r="A370" s="133" t="s">
        <v>581</v>
      </c>
      <c r="B370" s="220" t="s">
        <v>949</v>
      </c>
      <c r="C370" s="586" t="s">
        <v>1091</v>
      </c>
      <c r="D370" s="587" t="s">
        <v>263</v>
      </c>
      <c r="E370" s="596">
        <v>4</v>
      </c>
      <c r="F370" s="596" t="s">
        <v>446</v>
      </c>
      <c r="G370" s="596" t="s">
        <v>446</v>
      </c>
      <c r="H370" s="596">
        <v>2</v>
      </c>
      <c r="I370" s="596" t="s">
        <v>446</v>
      </c>
      <c r="J370" s="596" t="s">
        <v>446</v>
      </c>
      <c r="K370" s="596">
        <v>2</v>
      </c>
      <c r="L370" s="596">
        <v>1</v>
      </c>
      <c r="M370" s="596">
        <v>1</v>
      </c>
      <c r="N370" s="596" t="s">
        <v>446</v>
      </c>
      <c r="O370" s="596" t="s">
        <v>446</v>
      </c>
      <c r="P370" s="596" t="s">
        <v>446</v>
      </c>
      <c r="Q370" s="596" t="s">
        <v>446</v>
      </c>
      <c r="R370" s="596" t="s">
        <v>446</v>
      </c>
      <c r="S370" s="596">
        <v>4</v>
      </c>
      <c r="T370" s="596" t="s">
        <v>446</v>
      </c>
      <c r="U370" s="145"/>
    </row>
    <row r="371" spans="1:21" ht="18" customHeight="1" x14ac:dyDescent="0.2">
      <c r="A371" s="133" t="s">
        <v>581</v>
      </c>
      <c r="B371" s="220" t="s">
        <v>949</v>
      </c>
      <c r="C371" s="586" t="s">
        <v>1092</v>
      </c>
      <c r="D371" s="587" t="s">
        <v>263</v>
      </c>
      <c r="E371" s="596" t="s">
        <v>446</v>
      </c>
      <c r="F371" s="596" t="s">
        <v>446</v>
      </c>
      <c r="G371" s="596" t="s">
        <v>446</v>
      </c>
      <c r="H371" s="596" t="s">
        <v>446</v>
      </c>
      <c r="I371" s="596" t="s">
        <v>446</v>
      </c>
      <c r="J371" s="596" t="s">
        <v>446</v>
      </c>
      <c r="K371" s="596" t="s">
        <v>446</v>
      </c>
      <c r="L371" s="596" t="s">
        <v>446</v>
      </c>
      <c r="M371" s="596" t="s">
        <v>446</v>
      </c>
      <c r="N371" s="596" t="s">
        <v>446</v>
      </c>
      <c r="O371" s="596" t="s">
        <v>446</v>
      </c>
      <c r="P371" s="596" t="s">
        <v>446</v>
      </c>
      <c r="Q371" s="596" t="s">
        <v>446</v>
      </c>
      <c r="R371" s="596" t="s">
        <v>446</v>
      </c>
      <c r="S371" s="596" t="s">
        <v>446</v>
      </c>
      <c r="T371" s="596" t="s">
        <v>446</v>
      </c>
      <c r="U371" s="145"/>
    </row>
    <row r="372" spans="1:21" ht="18" customHeight="1" x14ac:dyDescent="0.2">
      <c r="A372" s="133" t="s">
        <v>581</v>
      </c>
      <c r="B372" s="220" t="s">
        <v>949</v>
      </c>
      <c r="C372" s="586" t="s">
        <v>1093</v>
      </c>
      <c r="D372" s="587" t="s">
        <v>263</v>
      </c>
      <c r="E372" s="596">
        <v>7</v>
      </c>
      <c r="F372" s="596">
        <v>2</v>
      </c>
      <c r="G372" s="596">
        <v>5</v>
      </c>
      <c r="H372" s="596">
        <v>1</v>
      </c>
      <c r="I372" s="596">
        <v>1</v>
      </c>
      <c r="J372" s="596" t="s">
        <v>446</v>
      </c>
      <c r="K372" s="596">
        <v>2</v>
      </c>
      <c r="L372" s="596">
        <v>2</v>
      </c>
      <c r="M372" s="596" t="s">
        <v>446</v>
      </c>
      <c r="N372" s="596" t="s">
        <v>446</v>
      </c>
      <c r="O372" s="596">
        <v>8</v>
      </c>
      <c r="P372" s="596" t="s">
        <v>446</v>
      </c>
      <c r="Q372" s="596">
        <v>1</v>
      </c>
      <c r="R372" s="596" t="s">
        <v>446</v>
      </c>
      <c r="S372" s="596">
        <v>8</v>
      </c>
      <c r="T372" s="596">
        <v>3</v>
      </c>
      <c r="U372" s="145"/>
    </row>
    <row r="373" spans="1:21" ht="18" customHeight="1" x14ac:dyDescent="0.2">
      <c r="A373" s="133"/>
      <c r="B373" s="220"/>
      <c r="C373" s="586"/>
      <c r="D373" s="587"/>
      <c r="E373" s="596"/>
      <c r="F373" s="596"/>
      <c r="G373" s="596"/>
      <c r="H373" s="596"/>
      <c r="I373" s="596"/>
      <c r="J373" s="596"/>
      <c r="K373" s="596"/>
      <c r="L373" s="596"/>
      <c r="M373" s="596"/>
      <c r="N373" s="596"/>
      <c r="O373" s="596"/>
      <c r="P373" s="596"/>
      <c r="Q373" s="596"/>
      <c r="R373" s="596"/>
      <c r="S373" s="596"/>
      <c r="T373" s="596"/>
      <c r="U373" s="145"/>
    </row>
    <row r="374" spans="1:21" ht="18" customHeight="1" x14ac:dyDescent="0.2">
      <c r="A374" s="133" t="s">
        <v>498</v>
      </c>
      <c r="B374" s="220" t="s">
        <v>482</v>
      </c>
      <c r="C374" s="586" t="s">
        <v>482</v>
      </c>
      <c r="D374" s="590" t="s">
        <v>264</v>
      </c>
      <c r="E374" s="596">
        <v>216</v>
      </c>
      <c r="F374" s="596">
        <v>23</v>
      </c>
      <c r="G374" s="596">
        <v>58</v>
      </c>
      <c r="H374" s="596">
        <v>216</v>
      </c>
      <c r="I374" s="596">
        <v>43</v>
      </c>
      <c r="J374" s="596">
        <v>55</v>
      </c>
      <c r="K374" s="596">
        <v>216</v>
      </c>
      <c r="L374" s="596">
        <v>81</v>
      </c>
      <c r="M374" s="596">
        <v>25</v>
      </c>
      <c r="N374" s="596">
        <v>19</v>
      </c>
      <c r="O374" s="596">
        <v>46</v>
      </c>
      <c r="P374" s="596" t="s">
        <v>446</v>
      </c>
      <c r="Q374" s="596">
        <v>43</v>
      </c>
      <c r="R374" s="596" t="s">
        <v>446</v>
      </c>
      <c r="S374" s="596">
        <v>169</v>
      </c>
      <c r="T374" s="596">
        <v>47</v>
      </c>
      <c r="U374" s="145"/>
    </row>
    <row r="375" spans="1:21" ht="18" customHeight="1" x14ac:dyDescent="0.2">
      <c r="A375" s="133" t="s">
        <v>484</v>
      </c>
      <c r="B375" s="220" t="s">
        <v>928</v>
      </c>
      <c r="C375" s="586" t="s">
        <v>536</v>
      </c>
      <c r="D375" s="590" t="s">
        <v>264</v>
      </c>
      <c r="E375" s="596">
        <v>95</v>
      </c>
      <c r="F375" s="596">
        <v>2</v>
      </c>
      <c r="G375" s="596">
        <v>5</v>
      </c>
      <c r="H375" s="596">
        <v>95</v>
      </c>
      <c r="I375" s="596">
        <v>2</v>
      </c>
      <c r="J375" s="596">
        <v>9</v>
      </c>
      <c r="K375" s="596">
        <v>95</v>
      </c>
      <c r="L375" s="596">
        <v>1</v>
      </c>
      <c r="M375" s="596">
        <v>1</v>
      </c>
      <c r="N375" s="596">
        <v>19</v>
      </c>
      <c r="O375" s="596">
        <v>9</v>
      </c>
      <c r="P375" s="596">
        <v>7</v>
      </c>
      <c r="Q375" s="596">
        <v>28</v>
      </c>
      <c r="R375" s="596">
        <v>6</v>
      </c>
      <c r="S375" s="596">
        <v>77</v>
      </c>
      <c r="T375" s="596">
        <v>6</v>
      </c>
      <c r="U375" s="145"/>
    </row>
    <row r="376" spans="1:21" ht="18" customHeight="1" x14ac:dyDescent="0.2">
      <c r="A376" s="133" t="s">
        <v>503</v>
      </c>
      <c r="B376" s="220" t="s">
        <v>541</v>
      </c>
      <c r="C376" s="586" t="s">
        <v>541</v>
      </c>
      <c r="D376" s="590" t="s">
        <v>264</v>
      </c>
      <c r="E376" s="596">
        <v>48</v>
      </c>
      <c r="F376" s="596">
        <v>11</v>
      </c>
      <c r="G376" s="596">
        <v>10</v>
      </c>
      <c r="H376" s="596">
        <v>48</v>
      </c>
      <c r="I376" s="596">
        <v>10</v>
      </c>
      <c r="J376" s="596">
        <v>3</v>
      </c>
      <c r="K376" s="596">
        <v>48</v>
      </c>
      <c r="L376" s="596">
        <v>20</v>
      </c>
      <c r="M376" s="596">
        <v>5</v>
      </c>
      <c r="N376" s="596">
        <v>1</v>
      </c>
      <c r="O376" s="596">
        <v>4</v>
      </c>
      <c r="P376" s="596" t="s">
        <v>446</v>
      </c>
      <c r="Q376" s="596">
        <v>2</v>
      </c>
      <c r="R376" s="596" t="s">
        <v>446</v>
      </c>
      <c r="S376" s="596">
        <v>39</v>
      </c>
      <c r="T376" s="596">
        <v>9</v>
      </c>
      <c r="U376" s="145"/>
    </row>
    <row r="377" spans="1:21" ht="18" customHeight="1" x14ac:dyDescent="0.2">
      <c r="A377" s="133" t="s">
        <v>538</v>
      </c>
      <c r="B377" s="220" t="s">
        <v>546</v>
      </c>
      <c r="C377" s="586" t="s">
        <v>546</v>
      </c>
      <c r="D377" s="590" t="s">
        <v>264</v>
      </c>
      <c r="E377" s="596">
        <v>27</v>
      </c>
      <c r="F377" s="596">
        <v>3</v>
      </c>
      <c r="G377" s="596">
        <v>5</v>
      </c>
      <c r="H377" s="596">
        <v>27</v>
      </c>
      <c r="I377" s="596">
        <v>8</v>
      </c>
      <c r="J377" s="596">
        <v>5</v>
      </c>
      <c r="K377" s="596">
        <v>27</v>
      </c>
      <c r="L377" s="596">
        <v>8</v>
      </c>
      <c r="M377" s="596" t="s">
        <v>446</v>
      </c>
      <c r="N377" s="596">
        <v>1</v>
      </c>
      <c r="O377" s="596">
        <v>1</v>
      </c>
      <c r="P377" s="596" t="s">
        <v>446</v>
      </c>
      <c r="Q377" s="596">
        <v>1</v>
      </c>
      <c r="R377" s="596">
        <v>1</v>
      </c>
      <c r="S377" s="596">
        <v>23</v>
      </c>
      <c r="T377" s="596">
        <v>4</v>
      </c>
      <c r="U377" s="145"/>
    </row>
    <row r="378" spans="1:21" ht="18" customHeight="1" x14ac:dyDescent="0.2">
      <c r="A378" s="133" t="s">
        <v>1094</v>
      </c>
      <c r="B378" s="220" t="s">
        <v>929</v>
      </c>
      <c r="C378" s="586" t="s">
        <v>549</v>
      </c>
      <c r="D378" s="590" t="s">
        <v>264</v>
      </c>
      <c r="E378" s="596">
        <v>2</v>
      </c>
      <c r="F378" s="596" t="s">
        <v>446</v>
      </c>
      <c r="G378" s="596">
        <v>2</v>
      </c>
      <c r="H378" s="596" t="s">
        <v>446</v>
      </c>
      <c r="I378" s="596" t="s">
        <v>446</v>
      </c>
      <c r="J378" s="596" t="s">
        <v>446</v>
      </c>
      <c r="K378" s="596" t="s">
        <v>446</v>
      </c>
      <c r="L378" s="596" t="s">
        <v>446</v>
      </c>
      <c r="M378" s="596" t="s">
        <v>446</v>
      </c>
      <c r="N378" s="596" t="s">
        <v>446</v>
      </c>
      <c r="O378" s="596" t="s">
        <v>446</v>
      </c>
      <c r="P378" s="596" t="s">
        <v>446</v>
      </c>
      <c r="Q378" s="596" t="s">
        <v>446</v>
      </c>
      <c r="R378" s="596" t="s">
        <v>446</v>
      </c>
      <c r="S378" s="596">
        <v>2</v>
      </c>
      <c r="T378" s="596" t="s">
        <v>446</v>
      </c>
      <c r="U378" s="145"/>
    </row>
    <row r="379" spans="1:21" ht="18" customHeight="1" x14ac:dyDescent="0.2">
      <c r="A379" s="133" t="s">
        <v>576</v>
      </c>
      <c r="B379" s="220" t="s">
        <v>930</v>
      </c>
      <c r="C379" s="586" t="s">
        <v>554</v>
      </c>
      <c r="D379" s="590" t="s">
        <v>264</v>
      </c>
      <c r="E379" s="596">
        <v>19</v>
      </c>
      <c r="F379" s="596">
        <v>5</v>
      </c>
      <c r="G379" s="596">
        <v>2</v>
      </c>
      <c r="H379" s="596">
        <v>19</v>
      </c>
      <c r="I379" s="596">
        <v>4</v>
      </c>
      <c r="J379" s="596">
        <v>7</v>
      </c>
      <c r="K379" s="596">
        <v>19</v>
      </c>
      <c r="L379" s="596">
        <v>5</v>
      </c>
      <c r="M379" s="596">
        <v>1</v>
      </c>
      <c r="N379" s="596" t="s">
        <v>446</v>
      </c>
      <c r="O379" s="596">
        <v>3</v>
      </c>
      <c r="P379" s="596">
        <v>1</v>
      </c>
      <c r="Q379" s="596">
        <v>4</v>
      </c>
      <c r="R379" s="596" t="s">
        <v>446</v>
      </c>
      <c r="S379" s="596">
        <v>9</v>
      </c>
      <c r="T379" s="596">
        <v>10</v>
      </c>
      <c r="U379" s="145"/>
    </row>
    <row r="380" spans="1:21" ht="18" customHeight="1" x14ac:dyDescent="0.2">
      <c r="A380" s="133" t="s">
        <v>571</v>
      </c>
      <c r="B380" s="220" t="s">
        <v>931</v>
      </c>
      <c r="C380" s="586" t="s">
        <v>559</v>
      </c>
      <c r="D380" s="590" t="s">
        <v>264</v>
      </c>
      <c r="E380" s="596">
        <v>126</v>
      </c>
      <c r="F380" s="596">
        <v>11</v>
      </c>
      <c r="G380" s="596">
        <v>41</v>
      </c>
      <c r="H380" s="596">
        <v>126</v>
      </c>
      <c r="I380" s="596">
        <v>31</v>
      </c>
      <c r="J380" s="596">
        <v>26</v>
      </c>
      <c r="K380" s="596">
        <v>126</v>
      </c>
      <c r="L380" s="596">
        <v>43</v>
      </c>
      <c r="M380" s="596">
        <v>16</v>
      </c>
      <c r="N380" s="596">
        <v>5</v>
      </c>
      <c r="O380" s="596">
        <v>28</v>
      </c>
      <c r="P380" s="596">
        <v>17</v>
      </c>
      <c r="Q380" s="596">
        <v>2</v>
      </c>
      <c r="R380" s="596">
        <v>2</v>
      </c>
      <c r="S380" s="596">
        <v>102</v>
      </c>
      <c r="T380" s="596">
        <v>24</v>
      </c>
      <c r="U380" s="145"/>
    </row>
    <row r="381" spans="1:21" ht="18" customHeight="1" x14ac:dyDescent="0.2">
      <c r="A381" s="133" t="s">
        <v>561</v>
      </c>
      <c r="B381" s="220" t="s">
        <v>932</v>
      </c>
      <c r="C381" s="586" t="s">
        <v>564</v>
      </c>
      <c r="D381" s="590" t="s">
        <v>264</v>
      </c>
      <c r="E381" s="596">
        <v>5</v>
      </c>
      <c r="F381" s="596" t="s">
        <v>446</v>
      </c>
      <c r="G381" s="596" t="s">
        <v>446</v>
      </c>
      <c r="H381" s="596">
        <v>5</v>
      </c>
      <c r="I381" s="596" t="s">
        <v>446</v>
      </c>
      <c r="J381" s="596" t="s">
        <v>446</v>
      </c>
      <c r="K381" s="596">
        <v>5</v>
      </c>
      <c r="L381" s="596" t="s">
        <v>446</v>
      </c>
      <c r="M381" s="596" t="s">
        <v>446</v>
      </c>
      <c r="N381" s="596" t="s">
        <v>446</v>
      </c>
      <c r="O381" s="596" t="s">
        <v>446</v>
      </c>
      <c r="P381" s="596" t="s">
        <v>446</v>
      </c>
      <c r="Q381" s="596" t="s">
        <v>446</v>
      </c>
      <c r="R381" s="596" t="s">
        <v>446</v>
      </c>
      <c r="S381" s="596">
        <v>4</v>
      </c>
      <c r="T381" s="596" t="s">
        <v>446</v>
      </c>
      <c r="U381" s="145"/>
    </row>
    <row r="382" spans="1:21" ht="18" customHeight="1" x14ac:dyDescent="0.2">
      <c r="A382" s="133" t="s">
        <v>1095</v>
      </c>
      <c r="B382" s="220" t="s">
        <v>512</v>
      </c>
      <c r="C382" s="586" t="s">
        <v>569</v>
      </c>
      <c r="D382" s="590" t="s">
        <v>264</v>
      </c>
      <c r="E382" s="596">
        <v>3</v>
      </c>
      <c r="F382" s="596" t="s">
        <v>446</v>
      </c>
      <c r="G382" s="596" t="s">
        <v>446</v>
      </c>
      <c r="H382" s="596">
        <v>3</v>
      </c>
      <c r="I382" s="596" t="s">
        <v>446</v>
      </c>
      <c r="J382" s="596" t="s">
        <v>446</v>
      </c>
      <c r="K382" s="596">
        <v>3</v>
      </c>
      <c r="L382" s="596" t="s">
        <v>446</v>
      </c>
      <c r="M382" s="596" t="s">
        <v>446</v>
      </c>
      <c r="N382" s="596" t="s">
        <v>446</v>
      </c>
      <c r="O382" s="596" t="s">
        <v>446</v>
      </c>
      <c r="P382" s="596" t="s">
        <v>446</v>
      </c>
      <c r="Q382" s="596" t="s">
        <v>446</v>
      </c>
      <c r="R382" s="596" t="s">
        <v>446</v>
      </c>
      <c r="S382" s="596">
        <v>2</v>
      </c>
      <c r="T382" s="596">
        <v>1</v>
      </c>
      <c r="U382" s="145"/>
    </row>
    <row r="383" spans="1:21" ht="18" customHeight="1" x14ac:dyDescent="0.2">
      <c r="A383" s="133" t="s">
        <v>1095</v>
      </c>
      <c r="B383" s="220" t="s">
        <v>512</v>
      </c>
      <c r="C383" s="586" t="s">
        <v>574</v>
      </c>
      <c r="D383" s="590" t="s">
        <v>264</v>
      </c>
      <c r="E383" s="596">
        <v>56</v>
      </c>
      <c r="F383" s="596">
        <v>2</v>
      </c>
      <c r="G383" s="596" t="s">
        <v>446</v>
      </c>
      <c r="H383" s="596">
        <v>56</v>
      </c>
      <c r="I383" s="596" t="s">
        <v>446</v>
      </c>
      <c r="J383" s="596" t="s">
        <v>446</v>
      </c>
      <c r="K383" s="596">
        <v>56</v>
      </c>
      <c r="L383" s="596">
        <v>10</v>
      </c>
      <c r="M383" s="596" t="s">
        <v>446</v>
      </c>
      <c r="N383" s="596" t="s">
        <v>446</v>
      </c>
      <c r="O383" s="596">
        <v>4</v>
      </c>
      <c r="P383" s="596" t="s">
        <v>446</v>
      </c>
      <c r="Q383" s="596" t="s">
        <v>446</v>
      </c>
      <c r="R383" s="596" t="s">
        <v>446</v>
      </c>
      <c r="S383" s="596">
        <v>49</v>
      </c>
      <c r="T383" s="596">
        <v>7</v>
      </c>
      <c r="U383" s="145"/>
    </row>
    <row r="384" spans="1:21" ht="18" customHeight="1" x14ac:dyDescent="0.2">
      <c r="A384" s="133" t="s">
        <v>1096</v>
      </c>
      <c r="B384" s="220" t="s">
        <v>593</v>
      </c>
      <c r="C384" s="586" t="s">
        <v>579</v>
      </c>
      <c r="D384" s="590" t="s">
        <v>264</v>
      </c>
      <c r="E384" s="596">
        <v>3</v>
      </c>
      <c r="F384" s="596" t="s">
        <v>446</v>
      </c>
      <c r="G384" s="596" t="s">
        <v>446</v>
      </c>
      <c r="H384" s="596">
        <v>3</v>
      </c>
      <c r="I384" s="596" t="s">
        <v>446</v>
      </c>
      <c r="J384" s="596" t="s">
        <v>446</v>
      </c>
      <c r="K384" s="596">
        <v>3</v>
      </c>
      <c r="L384" s="596" t="s">
        <v>446</v>
      </c>
      <c r="M384" s="596" t="s">
        <v>446</v>
      </c>
      <c r="N384" s="596" t="s">
        <v>446</v>
      </c>
      <c r="O384" s="596" t="s">
        <v>446</v>
      </c>
      <c r="P384" s="596" t="s">
        <v>446</v>
      </c>
      <c r="Q384" s="596" t="s">
        <v>446</v>
      </c>
      <c r="R384" s="596" t="s">
        <v>446</v>
      </c>
      <c r="S384" s="596" t="s">
        <v>446</v>
      </c>
      <c r="T384" s="596" t="s">
        <v>446</v>
      </c>
      <c r="U384" s="145"/>
    </row>
    <row r="385" spans="1:21" ht="18" customHeight="1" x14ac:dyDescent="0.2">
      <c r="A385" s="133" t="s">
        <v>551</v>
      </c>
      <c r="B385" s="220" t="s">
        <v>605</v>
      </c>
      <c r="C385" s="586" t="s">
        <v>584</v>
      </c>
      <c r="D385" s="590" t="s">
        <v>264</v>
      </c>
      <c r="E385" s="596">
        <v>1</v>
      </c>
      <c r="F385" s="596" t="s">
        <v>446</v>
      </c>
      <c r="G385" s="596" t="s">
        <v>446</v>
      </c>
      <c r="H385" s="596">
        <v>1</v>
      </c>
      <c r="I385" s="596" t="s">
        <v>446</v>
      </c>
      <c r="J385" s="596" t="s">
        <v>446</v>
      </c>
      <c r="K385" s="596">
        <v>1</v>
      </c>
      <c r="L385" s="596" t="s">
        <v>446</v>
      </c>
      <c r="M385" s="596" t="s">
        <v>446</v>
      </c>
      <c r="N385" s="596" t="s">
        <v>446</v>
      </c>
      <c r="O385" s="596" t="s">
        <v>446</v>
      </c>
      <c r="P385" s="596" t="s">
        <v>446</v>
      </c>
      <c r="Q385" s="596" t="s">
        <v>446</v>
      </c>
      <c r="R385" s="596" t="s">
        <v>446</v>
      </c>
      <c r="S385" s="596" t="s">
        <v>446</v>
      </c>
      <c r="T385" s="596">
        <v>1</v>
      </c>
      <c r="U385" s="145"/>
    </row>
    <row r="386" spans="1:21" ht="18" customHeight="1" x14ac:dyDescent="0.2">
      <c r="A386" s="133" t="s">
        <v>528</v>
      </c>
      <c r="B386" s="220" t="s">
        <v>565</v>
      </c>
      <c r="C386" s="586" t="s">
        <v>587</v>
      </c>
      <c r="D386" s="590" t="s">
        <v>264</v>
      </c>
      <c r="E386" s="596">
        <v>116</v>
      </c>
      <c r="F386" s="596">
        <v>17</v>
      </c>
      <c r="G386" s="596">
        <v>29</v>
      </c>
      <c r="H386" s="596">
        <v>116</v>
      </c>
      <c r="I386" s="596">
        <v>32</v>
      </c>
      <c r="J386" s="596">
        <v>46</v>
      </c>
      <c r="K386" s="596">
        <v>116</v>
      </c>
      <c r="L386" s="596">
        <v>38</v>
      </c>
      <c r="M386" s="596">
        <v>4</v>
      </c>
      <c r="N386" s="596">
        <v>1</v>
      </c>
      <c r="O386" s="596">
        <v>11</v>
      </c>
      <c r="P386" s="596" t="s">
        <v>446</v>
      </c>
      <c r="Q386" s="596">
        <v>12</v>
      </c>
      <c r="R386" s="596">
        <v>12</v>
      </c>
      <c r="S386" s="596">
        <v>82</v>
      </c>
      <c r="T386" s="596">
        <v>34</v>
      </c>
      <c r="U386" s="145"/>
    </row>
    <row r="387" spans="1:21" ht="18" customHeight="1" x14ac:dyDescent="0.2">
      <c r="A387" s="133" t="s">
        <v>556</v>
      </c>
      <c r="B387" s="220" t="s">
        <v>602</v>
      </c>
      <c r="C387" s="586" t="s">
        <v>589</v>
      </c>
      <c r="D387" s="590" t="s">
        <v>264</v>
      </c>
      <c r="E387" s="596">
        <v>11</v>
      </c>
      <c r="F387" s="596" t="s">
        <v>446</v>
      </c>
      <c r="G387" s="596" t="s">
        <v>446</v>
      </c>
      <c r="H387" s="596">
        <v>11</v>
      </c>
      <c r="I387" s="596">
        <v>1</v>
      </c>
      <c r="J387" s="596">
        <v>4</v>
      </c>
      <c r="K387" s="596">
        <v>11</v>
      </c>
      <c r="L387" s="596">
        <v>3</v>
      </c>
      <c r="M387" s="596" t="s">
        <v>446</v>
      </c>
      <c r="N387" s="596">
        <v>2</v>
      </c>
      <c r="O387" s="596">
        <v>1</v>
      </c>
      <c r="P387" s="596" t="s">
        <v>446</v>
      </c>
      <c r="Q387" s="596">
        <v>2</v>
      </c>
      <c r="R387" s="596">
        <v>2</v>
      </c>
      <c r="S387" s="596">
        <v>7</v>
      </c>
      <c r="T387" s="596">
        <v>4</v>
      </c>
      <c r="U387" s="145"/>
    </row>
    <row r="388" spans="1:21" ht="18" customHeight="1" x14ac:dyDescent="0.2">
      <c r="A388" s="133" t="s">
        <v>1095</v>
      </c>
      <c r="B388" s="220" t="s">
        <v>512</v>
      </c>
      <c r="C388" s="586" t="s">
        <v>592</v>
      </c>
      <c r="D388" s="590" t="s">
        <v>264</v>
      </c>
      <c r="E388" s="596">
        <v>3</v>
      </c>
      <c r="F388" s="596" t="s">
        <v>446</v>
      </c>
      <c r="G388" s="596" t="s">
        <v>446</v>
      </c>
      <c r="H388" s="596">
        <v>2</v>
      </c>
      <c r="I388" s="596" t="s">
        <v>446</v>
      </c>
      <c r="J388" s="596" t="s">
        <v>446</v>
      </c>
      <c r="K388" s="596">
        <v>3</v>
      </c>
      <c r="L388" s="596" t="s">
        <v>446</v>
      </c>
      <c r="M388" s="596" t="s">
        <v>446</v>
      </c>
      <c r="N388" s="596" t="s">
        <v>446</v>
      </c>
      <c r="O388" s="596">
        <v>1</v>
      </c>
      <c r="P388" s="596" t="s">
        <v>446</v>
      </c>
      <c r="Q388" s="596">
        <v>1</v>
      </c>
      <c r="R388" s="596" t="s">
        <v>446</v>
      </c>
      <c r="S388" s="596">
        <v>3</v>
      </c>
      <c r="T388" s="596">
        <v>2</v>
      </c>
      <c r="U388" s="145"/>
    </row>
    <row r="389" spans="1:21" ht="18" customHeight="1" x14ac:dyDescent="0.2">
      <c r="A389" s="133" t="s">
        <v>513</v>
      </c>
      <c r="B389" s="220" t="s">
        <v>933</v>
      </c>
      <c r="C389" s="586" t="s">
        <v>595</v>
      </c>
      <c r="D389" s="590" t="s">
        <v>264</v>
      </c>
      <c r="E389" s="596">
        <v>1</v>
      </c>
      <c r="F389" s="596" t="s">
        <v>446</v>
      </c>
      <c r="G389" s="596" t="s">
        <v>446</v>
      </c>
      <c r="H389" s="596">
        <v>1</v>
      </c>
      <c r="I389" s="596" t="s">
        <v>446</v>
      </c>
      <c r="J389" s="596" t="s">
        <v>446</v>
      </c>
      <c r="K389" s="596">
        <v>1</v>
      </c>
      <c r="L389" s="596">
        <v>1</v>
      </c>
      <c r="M389" s="596" t="s">
        <v>446</v>
      </c>
      <c r="N389" s="596" t="s">
        <v>446</v>
      </c>
      <c r="O389" s="596" t="s">
        <v>446</v>
      </c>
      <c r="P389" s="596" t="s">
        <v>446</v>
      </c>
      <c r="Q389" s="596" t="s">
        <v>446</v>
      </c>
      <c r="R389" s="596" t="s">
        <v>446</v>
      </c>
      <c r="S389" s="596">
        <v>1</v>
      </c>
      <c r="T389" s="596" t="s">
        <v>446</v>
      </c>
      <c r="U389" s="145"/>
    </row>
    <row r="390" spans="1:21" ht="18" customHeight="1" x14ac:dyDescent="0.2">
      <c r="A390" s="133" t="s">
        <v>498</v>
      </c>
      <c r="B390" s="220" t="s">
        <v>934</v>
      </c>
      <c r="C390" s="586" t="s">
        <v>598</v>
      </c>
      <c r="D390" s="590" t="s">
        <v>264</v>
      </c>
      <c r="E390" s="596">
        <v>10</v>
      </c>
      <c r="F390" s="596">
        <v>2</v>
      </c>
      <c r="G390" s="596">
        <v>3</v>
      </c>
      <c r="H390" s="596">
        <v>10</v>
      </c>
      <c r="I390" s="596" t="s">
        <v>446</v>
      </c>
      <c r="J390" s="596">
        <v>6</v>
      </c>
      <c r="K390" s="596">
        <v>10</v>
      </c>
      <c r="L390" s="596">
        <v>7</v>
      </c>
      <c r="M390" s="596" t="s">
        <v>446</v>
      </c>
      <c r="N390" s="596" t="s">
        <v>446</v>
      </c>
      <c r="O390" s="596">
        <v>1</v>
      </c>
      <c r="P390" s="596" t="s">
        <v>446</v>
      </c>
      <c r="Q390" s="596">
        <v>1</v>
      </c>
      <c r="R390" s="596" t="s">
        <v>446</v>
      </c>
      <c r="S390" s="596">
        <v>6</v>
      </c>
      <c r="T390" s="596">
        <v>3</v>
      </c>
      <c r="U390" s="145"/>
    </row>
    <row r="391" spans="1:21" ht="18" customHeight="1" x14ac:dyDescent="0.2">
      <c r="A391" s="133" t="s">
        <v>513</v>
      </c>
      <c r="B391" s="220" t="s">
        <v>933</v>
      </c>
      <c r="C391" s="586" t="s">
        <v>601</v>
      </c>
      <c r="D391" s="590" t="s">
        <v>264</v>
      </c>
      <c r="E391" s="596">
        <v>1</v>
      </c>
      <c r="F391" s="596" t="s">
        <v>446</v>
      </c>
      <c r="G391" s="596">
        <v>1</v>
      </c>
      <c r="H391" s="596">
        <v>1</v>
      </c>
      <c r="I391" s="596" t="s">
        <v>446</v>
      </c>
      <c r="J391" s="596">
        <v>1</v>
      </c>
      <c r="K391" s="596">
        <v>1</v>
      </c>
      <c r="L391" s="596" t="s">
        <v>446</v>
      </c>
      <c r="M391" s="596">
        <v>1</v>
      </c>
      <c r="N391" s="596" t="s">
        <v>446</v>
      </c>
      <c r="O391" s="596">
        <v>1</v>
      </c>
      <c r="P391" s="596" t="s">
        <v>446</v>
      </c>
      <c r="Q391" s="596" t="s">
        <v>446</v>
      </c>
      <c r="R391" s="596" t="s">
        <v>446</v>
      </c>
      <c r="S391" s="596">
        <v>1</v>
      </c>
      <c r="T391" s="596" t="s">
        <v>446</v>
      </c>
      <c r="U391" s="145"/>
    </row>
    <row r="392" spans="1:21" ht="18" customHeight="1" x14ac:dyDescent="0.2">
      <c r="A392" s="133" t="s">
        <v>566</v>
      </c>
      <c r="B392" s="220" t="s">
        <v>935</v>
      </c>
      <c r="C392" s="586" t="s">
        <v>604</v>
      </c>
      <c r="D392" s="590" t="s">
        <v>264</v>
      </c>
      <c r="E392" s="596">
        <v>4</v>
      </c>
      <c r="F392" s="596" t="s">
        <v>446</v>
      </c>
      <c r="G392" s="596" t="s">
        <v>446</v>
      </c>
      <c r="H392" s="596" t="s">
        <v>446</v>
      </c>
      <c r="I392" s="596" t="s">
        <v>446</v>
      </c>
      <c r="J392" s="596" t="s">
        <v>446</v>
      </c>
      <c r="K392" s="596" t="s">
        <v>446</v>
      </c>
      <c r="L392" s="596" t="s">
        <v>446</v>
      </c>
      <c r="M392" s="596" t="s">
        <v>446</v>
      </c>
      <c r="N392" s="596" t="s">
        <v>446</v>
      </c>
      <c r="O392" s="596" t="s">
        <v>446</v>
      </c>
      <c r="P392" s="596" t="s">
        <v>446</v>
      </c>
      <c r="Q392" s="596" t="s">
        <v>446</v>
      </c>
      <c r="R392" s="596" t="s">
        <v>446</v>
      </c>
      <c r="S392" s="596">
        <v>3</v>
      </c>
      <c r="T392" s="596">
        <v>1</v>
      </c>
      <c r="U392" s="145"/>
    </row>
    <row r="393" spans="1:21" ht="18" customHeight="1" x14ac:dyDescent="0.2">
      <c r="A393" s="133" t="s">
        <v>543</v>
      </c>
      <c r="B393" s="220" t="s">
        <v>936</v>
      </c>
      <c r="C393" s="586" t="s">
        <v>607</v>
      </c>
      <c r="D393" s="590" t="s">
        <v>264</v>
      </c>
      <c r="E393" s="596">
        <v>4</v>
      </c>
      <c r="F393" s="596" t="s">
        <v>446</v>
      </c>
      <c r="G393" s="596">
        <v>1</v>
      </c>
      <c r="H393" s="596">
        <v>4</v>
      </c>
      <c r="I393" s="596">
        <v>1</v>
      </c>
      <c r="J393" s="596">
        <v>1</v>
      </c>
      <c r="K393" s="596">
        <v>4</v>
      </c>
      <c r="L393" s="596" t="s">
        <v>446</v>
      </c>
      <c r="M393" s="596">
        <v>2</v>
      </c>
      <c r="N393" s="596" t="s">
        <v>446</v>
      </c>
      <c r="O393" s="596" t="s">
        <v>446</v>
      </c>
      <c r="P393" s="596" t="s">
        <v>446</v>
      </c>
      <c r="Q393" s="596" t="s">
        <v>446</v>
      </c>
      <c r="R393" s="596" t="s">
        <v>446</v>
      </c>
      <c r="S393" s="596">
        <v>1</v>
      </c>
      <c r="T393" s="596">
        <v>3</v>
      </c>
      <c r="U393" s="145"/>
    </row>
    <row r="394" spans="1:21" ht="18" customHeight="1" x14ac:dyDescent="0.2">
      <c r="A394" s="133" t="s">
        <v>543</v>
      </c>
      <c r="B394" s="220" t="s">
        <v>936</v>
      </c>
      <c r="C394" s="586" t="s">
        <v>610</v>
      </c>
      <c r="D394" s="590" t="s">
        <v>264</v>
      </c>
      <c r="E394" s="596">
        <v>1</v>
      </c>
      <c r="F394" s="596" t="s">
        <v>446</v>
      </c>
      <c r="G394" s="596">
        <v>1</v>
      </c>
      <c r="H394" s="596">
        <v>1</v>
      </c>
      <c r="I394" s="596" t="s">
        <v>446</v>
      </c>
      <c r="J394" s="596">
        <v>1</v>
      </c>
      <c r="K394" s="596">
        <v>1</v>
      </c>
      <c r="L394" s="596">
        <v>1</v>
      </c>
      <c r="M394" s="596" t="s">
        <v>446</v>
      </c>
      <c r="N394" s="596" t="s">
        <v>446</v>
      </c>
      <c r="O394" s="596" t="s">
        <v>446</v>
      </c>
      <c r="P394" s="596" t="s">
        <v>446</v>
      </c>
      <c r="Q394" s="596" t="s">
        <v>446</v>
      </c>
      <c r="R394" s="596" t="s">
        <v>446</v>
      </c>
      <c r="S394" s="596" t="s">
        <v>446</v>
      </c>
      <c r="T394" s="596">
        <v>1</v>
      </c>
      <c r="U394" s="145"/>
    </row>
    <row r="395" spans="1:21" ht="18" customHeight="1" x14ac:dyDescent="0.2">
      <c r="A395" s="133" t="s">
        <v>1095</v>
      </c>
      <c r="B395" s="220" t="s">
        <v>512</v>
      </c>
      <c r="C395" s="586" t="s">
        <v>612</v>
      </c>
      <c r="D395" s="590" t="s">
        <v>264</v>
      </c>
      <c r="E395" s="596">
        <v>2</v>
      </c>
      <c r="F395" s="596" t="s">
        <v>446</v>
      </c>
      <c r="G395" s="596" t="s">
        <v>446</v>
      </c>
      <c r="H395" s="596">
        <v>2</v>
      </c>
      <c r="I395" s="596" t="s">
        <v>446</v>
      </c>
      <c r="J395" s="596" t="s">
        <v>446</v>
      </c>
      <c r="K395" s="596">
        <v>2</v>
      </c>
      <c r="L395" s="596" t="s">
        <v>446</v>
      </c>
      <c r="M395" s="596" t="s">
        <v>446</v>
      </c>
      <c r="N395" s="596">
        <v>1</v>
      </c>
      <c r="O395" s="596" t="s">
        <v>446</v>
      </c>
      <c r="P395" s="596" t="s">
        <v>446</v>
      </c>
      <c r="Q395" s="596">
        <v>1</v>
      </c>
      <c r="R395" s="596">
        <v>1</v>
      </c>
      <c r="S395" s="596" t="s">
        <v>446</v>
      </c>
      <c r="T395" s="596" t="s">
        <v>446</v>
      </c>
      <c r="U395" s="145"/>
    </row>
    <row r="396" spans="1:21" ht="18" customHeight="1" x14ac:dyDescent="0.2">
      <c r="A396" s="133" t="s">
        <v>1097</v>
      </c>
      <c r="B396" s="220" t="s">
        <v>937</v>
      </c>
      <c r="C396" s="586" t="s">
        <v>614</v>
      </c>
      <c r="D396" s="590" t="s">
        <v>264</v>
      </c>
      <c r="E396" s="596">
        <v>1</v>
      </c>
      <c r="F396" s="596" t="s">
        <v>446</v>
      </c>
      <c r="G396" s="596" t="s">
        <v>446</v>
      </c>
      <c r="H396" s="596">
        <v>1</v>
      </c>
      <c r="I396" s="596">
        <v>1</v>
      </c>
      <c r="J396" s="596" t="s">
        <v>446</v>
      </c>
      <c r="K396" s="596">
        <v>1</v>
      </c>
      <c r="L396" s="596" t="s">
        <v>446</v>
      </c>
      <c r="M396" s="596" t="s">
        <v>446</v>
      </c>
      <c r="N396" s="596" t="s">
        <v>446</v>
      </c>
      <c r="O396" s="596">
        <v>1</v>
      </c>
      <c r="P396" s="596" t="s">
        <v>446</v>
      </c>
      <c r="Q396" s="596">
        <v>1</v>
      </c>
      <c r="R396" s="596">
        <v>1</v>
      </c>
      <c r="S396" s="596">
        <v>1</v>
      </c>
      <c r="T396" s="596" t="s">
        <v>446</v>
      </c>
      <c r="U396" s="145"/>
    </row>
    <row r="397" spans="1:21" ht="18" customHeight="1" x14ac:dyDescent="0.2">
      <c r="A397" s="133" t="s">
        <v>498</v>
      </c>
      <c r="B397" s="220" t="s">
        <v>938</v>
      </c>
      <c r="C397" s="586" t="s">
        <v>616</v>
      </c>
      <c r="D397" s="590" t="s">
        <v>264</v>
      </c>
      <c r="E397" s="596">
        <v>1</v>
      </c>
      <c r="F397" s="596" t="s">
        <v>446</v>
      </c>
      <c r="G397" s="596" t="s">
        <v>446</v>
      </c>
      <c r="H397" s="596">
        <v>1</v>
      </c>
      <c r="I397" s="596" t="s">
        <v>446</v>
      </c>
      <c r="J397" s="596" t="s">
        <v>446</v>
      </c>
      <c r="K397" s="596">
        <v>1</v>
      </c>
      <c r="L397" s="596" t="s">
        <v>446</v>
      </c>
      <c r="M397" s="596" t="s">
        <v>446</v>
      </c>
      <c r="N397" s="596">
        <v>1</v>
      </c>
      <c r="O397" s="596" t="s">
        <v>446</v>
      </c>
      <c r="P397" s="596" t="s">
        <v>446</v>
      </c>
      <c r="Q397" s="596" t="s">
        <v>446</v>
      </c>
      <c r="R397" s="596" t="s">
        <v>446</v>
      </c>
      <c r="S397" s="596">
        <v>1</v>
      </c>
      <c r="T397" s="596" t="s">
        <v>446</v>
      </c>
      <c r="U397" s="145"/>
    </row>
    <row r="398" spans="1:21" ht="18" customHeight="1" x14ac:dyDescent="0.2">
      <c r="A398" s="133" t="s">
        <v>513</v>
      </c>
      <c r="B398" s="220" t="s">
        <v>933</v>
      </c>
      <c r="C398" s="586" t="s">
        <v>618</v>
      </c>
      <c r="D398" s="590" t="s">
        <v>264</v>
      </c>
      <c r="E398" s="596">
        <v>1</v>
      </c>
      <c r="F398" s="596" t="s">
        <v>446</v>
      </c>
      <c r="G398" s="596" t="s">
        <v>446</v>
      </c>
      <c r="H398" s="596">
        <v>1</v>
      </c>
      <c r="I398" s="596" t="s">
        <v>446</v>
      </c>
      <c r="J398" s="596" t="s">
        <v>446</v>
      </c>
      <c r="K398" s="596">
        <v>1</v>
      </c>
      <c r="L398" s="596" t="s">
        <v>446</v>
      </c>
      <c r="M398" s="596" t="s">
        <v>446</v>
      </c>
      <c r="N398" s="596" t="s">
        <v>446</v>
      </c>
      <c r="O398" s="596" t="s">
        <v>446</v>
      </c>
      <c r="P398" s="596" t="s">
        <v>446</v>
      </c>
      <c r="Q398" s="596" t="s">
        <v>446</v>
      </c>
      <c r="R398" s="596" t="s">
        <v>446</v>
      </c>
      <c r="S398" s="596" t="s">
        <v>446</v>
      </c>
      <c r="T398" s="596">
        <v>1</v>
      </c>
      <c r="U398" s="145"/>
    </row>
    <row r="399" spans="1:21" ht="18" customHeight="1" x14ac:dyDescent="0.2">
      <c r="A399" s="133" t="s">
        <v>513</v>
      </c>
      <c r="B399" s="220" t="s">
        <v>933</v>
      </c>
      <c r="C399" s="586" t="s">
        <v>620</v>
      </c>
      <c r="D399" s="590" t="s">
        <v>264</v>
      </c>
      <c r="E399" s="596">
        <v>4</v>
      </c>
      <c r="F399" s="596" t="s">
        <v>446</v>
      </c>
      <c r="G399" s="596">
        <v>1</v>
      </c>
      <c r="H399" s="596">
        <v>4</v>
      </c>
      <c r="I399" s="596" t="s">
        <v>446</v>
      </c>
      <c r="J399" s="596">
        <v>1</v>
      </c>
      <c r="K399" s="596">
        <v>4</v>
      </c>
      <c r="L399" s="596">
        <v>3</v>
      </c>
      <c r="M399" s="596">
        <v>1</v>
      </c>
      <c r="N399" s="596" t="s">
        <v>446</v>
      </c>
      <c r="O399" s="596" t="s">
        <v>446</v>
      </c>
      <c r="P399" s="596" t="s">
        <v>446</v>
      </c>
      <c r="Q399" s="596" t="s">
        <v>446</v>
      </c>
      <c r="R399" s="596" t="s">
        <v>446</v>
      </c>
      <c r="S399" s="596">
        <v>3</v>
      </c>
      <c r="T399" s="596">
        <v>1</v>
      </c>
      <c r="U399" s="145"/>
    </row>
    <row r="400" spans="1:21" ht="18" customHeight="1" x14ac:dyDescent="0.2">
      <c r="A400" s="133" t="s">
        <v>513</v>
      </c>
      <c r="B400" s="220" t="s">
        <v>933</v>
      </c>
      <c r="C400" s="586" t="s">
        <v>622</v>
      </c>
      <c r="D400" s="590" t="s">
        <v>264</v>
      </c>
      <c r="E400" s="596">
        <v>6</v>
      </c>
      <c r="F400" s="596" t="s">
        <v>446</v>
      </c>
      <c r="G400" s="596">
        <v>5</v>
      </c>
      <c r="H400" s="596">
        <v>6</v>
      </c>
      <c r="I400" s="596">
        <v>1</v>
      </c>
      <c r="J400" s="596">
        <v>2</v>
      </c>
      <c r="K400" s="596">
        <v>6</v>
      </c>
      <c r="L400" s="596">
        <v>3</v>
      </c>
      <c r="M400" s="596">
        <v>1</v>
      </c>
      <c r="N400" s="596" t="s">
        <v>446</v>
      </c>
      <c r="O400" s="596">
        <v>1</v>
      </c>
      <c r="P400" s="596">
        <v>1</v>
      </c>
      <c r="Q400" s="596" t="s">
        <v>446</v>
      </c>
      <c r="R400" s="596" t="s">
        <v>446</v>
      </c>
      <c r="S400" s="596">
        <v>3</v>
      </c>
      <c r="T400" s="596">
        <v>3</v>
      </c>
      <c r="U400" s="145"/>
    </row>
    <row r="401" spans="1:21" ht="18" customHeight="1" x14ac:dyDescent="0.2">
      <c r="A401" s="133" t="s">
        <v>518</v>
      </c>
      <c r="B401" s="220" t="s">
        <v>939</v>
      </c>
      <c r="C401" s="586" t="s">
        <v>624</v>
      </c>
      <c r="D401" s="590" t="s">
        <v>264</v>
      </c>
      <c r="E401" s="596" t="s">
        <v>446</v>
      </c>
      <c r="F401" s="596" t="s">
        <v>446</v>
      </c>
      <c r="G401" s="596" t="s">
        <v>446</v>
      </c>
      <c r="H401" s="596" t="s">
        <v>446</v>
      </c>
      <c r="I401" s="596" t="s">
        <v>446</v>
      </c>
      <c r="J401" s="596" t="s">
        <v>446</v>
      </c>
      <c r="K401" s="596" t="s">
        <v>446</v>
      </c>
      <c r="L401" s="596" t="s">
        <v>446</v>
      </c>
      <c r="M401" s="596" t="s">
        <v>446</v>
      </c>
      <c r="N401" s="596" t="s">
        <v>446</v>
      </c>
      <c r="O401" s="596" t="s">
        <v>446</v>
      </c>
      <c r="P401" s="596" t="s">
        <v>446</v>
      </c>
      <c r="Q401" s="596" t="s">
        <v>446</v>
      </c>
      <c r="R401" s="596" t="s">
        <v>446</v>
      </c>
      <c r="S401" s="596" t="s">
        <v>446</v>
      </c>
      <c r="T401" s="596" t="s">
        <v>446</v>
      </c>
      <c r="U401" s="145"/>
    </row>
    <row r="402" spans="1:21" ht="18" customHeight="1" x14ac:dyDescent="0.2">
      <c r="A402" s="133" t="s">
        <v>526</v>
      </c>
      <c r="B402" s="220" t="s">
        <v>940</v>
      </c>
      <c r="C402" s="586" t="s">
        <v>626</v>
      </c>
      <c r="D402" s="590" t="s">
        <v>264</v>
      </c>
      <c r="E402" s="596">
        <v>8</v>
      </c>
      <c r="F402" s="596">
        <v>1</v>
      </c>
      <c r="G402" s="596">
        <v>3</v>
      </c>
      <c r="H402" s="596">
        <v>8</v>
      </c>
      <c r="I402" s="596">
        <v>1</v>
      </c>
      <c r="J402" s="596">
        <v>5</v>
      </c>
      <c r="K402" s="596">
        <v>8</v>
      </c>
      <c r="L402" s="596">
        <v>3</v>
      </c>
      <c r="M402" s="596">
        <v>2</v>
      </c>
      <c r="N402" s="596">
        <v>1</v>
      </c>
      <c r="O402" s="596">
        <v>1</v>
      </c>
      <c r="P402" s="596">
        <v>1</v>
      </c>
      <c r="Q402" s="596">
        <v>3</v>
      </c>
      <c r="R402" s="596">
        <v>3</v>
      </c>
      <c r="S402" s="596">
        <v>5</v>
      </c>
      <c r="T402" s="596">
        <v>3</v>
      </c>
      <c r="U402" s="145"/>
    </row>
    <row r="403" spans="1:21" ht="18" customHeight="1" x14ac:dyDescent="0.2">
      <c r="A403" s="133" t="s">
        <v>1094</v>
      </c>
      <c r="B403" s="220" t="s">
        <v>929</v>
      </c>
      <c r="C403" s="586" t="s">
        <v>628</v>
      </c>
      <c r="D403" s="590" t="s">
        <v>264</v>
      </c>
      <c r="E403" s="596">
        <v>11</v>
      </c>
      <c r="F403" s="596" t="s">
        <v>446</v>
      </c>
      <c r="G403" s="596" t="s">
        <v>446</v>
      </c>
      <c r="H403" s="596">
        <v>3</v>
      </c>
      <c r="I403" s="596" t="s">
        <v>446</v>
      </c>
      <c r="J403" s="596" t="s">
        <v>446</v>
      </c>
      <c r="K403" s="596" t="s">
        <v>446</v>
      </c>
      <c r="L403" s="596" t="s">
        <v>446</v>
      </c>
      <c r="M403" s="596" t="s">
        <v>446</v>
      </c>
      <c r="N403" s="596" t="s">
        <v>446</v>
      </c>
      <c r="O403" s="596">
        <v>1</v>
      </c>
      <c r="P403" s="596" t="s">
        <v>446</v>
      </c>
      <c r="Q403" s="596" t="s">
        <v>446</v>
      </c>
      <c r="R403" s="596" t="s">
        <v>446</v>
      </c>
      <c r="S403" s="596">
        <v>6</v>
      </c>
      <c r="T403" s="596">
        <v>4</v>
      </c>
      <c r="U403" s="145"/>
    </row>
    <row r="404" spans="1:21" ht="18" customHeight="1" x14ac:dyDescent="0.2">
      <c r="A404" s="133" t="s">
        <v>498</v>
      </c>
      <c r="B404" s="220" t="s">
        <v>938</v>
      </c>
      <c r="C404" s="586" t="s">
        <v>630</v>
      </c>
      <c r="D404" s="590" t="s">
        <v>264</v>
      </c>
      <c r="E404" s="596">
        <v>2</v>
      </c>
      <c r="F404" s="596">
        <v>1</v>
      </c>
      <c r="G404" s="596" t="s">
        <v>446</v>
      </c>
      <c r="H404" s="596">
        <v>2</v>
      </c>
      <c r="I404" s="596" t="s">
        <v>446</v>
      </c>
      <c r="J404" s="596" t="s">
        <v>446</v>
      </c>
      <c r="K404" s="596">
        <v>2</v>
      </c>
      <c r="L404" s="596">
        <v>2</v>
      </c>
      <c r="M404" s="596" t="s">
        <v>446</v>
      </c>
      <c r="N404" s="596">
        <v>1</v>
      </c>
      <c r="O404" s="596" t="s">
        <v>446</v>
      </c>
      <c r="P404" s="596" t="s">
        <v>446</v>
      </c>
      <c r="Q404" s="596" t="s">
        <v>446</v>
      </c>
      <c r="R404" s="596" t="s">
        <v>446</v>
      </c>
      <c r="S404" s="596">
        <v>2</v>
      </c>
      <c r="T404" s="596" t="s">
        <v>446</v>
      </c>
      <c r="U404" s="145"/>
    </row>
    <row r="405" spans="1:21" ht="18" customHeight="1" x14ac:dyDescent="0.2">
      <c r="A405" s="133" t="s">
        <v>1094</v>
      </c>
      <c r="B405" s="220" t="s">
        <v>929</v>
      </c>
      <c r="C405" s="586" t="s">
        <v>632</v>
      </c>
      <c r="D405" s="590" t="s">
        <v>264</v>
      </c>
      <c r="E405" s="596">
        <v>1</v>
      </c>
      <c r="F405" s="596">
        <v>1</v>
      </c>
      <c r="G405" s="596" t="s">
        <v>446</v>
      </c>
      <c r="H405" s="596" t="s">
        <v>446</v>
      </c>
      <c r="I405" s="596" t="s">
        <v>446</v>
      </c>
      <c r="J405" s="596" t="s">
        <v>446</v>
      </c>
      <c r="K405" s="596" t="s">
        <v>446</v>
      </c>
      <c r="L405" s="596" t="s">
        <v>446</v>
      </c>
      <c r="M405" s="596" t="s">
        <v>446</v>
      </c>
      <c r="N405" s="596" t="s">
        <v>446</v>
      </c>
      <c r="O405" s="596" t="s">
        <v>446</v>
      </c>
      <c r="P405" s="596" t="s">
        <v>446</v>
      </c>
      <c r="Q405" s="596" t="s">
        <v>446</v>
      </c>
      <c r="R405" s="596" t="s">
        <v>446</v>
      </c>
      <c r="S405" s="596">
        <v>1</v>
      </c>
      <c r="T405" s="596" t="s">
        <v>446</v>
      </c>
      <c r="U405" s="145"/>
    </row>
    <row r="406" spans="1:21" ht="18" customHeight="1" x14ac:dyDescent="0.2">
      <c r="A406" s="133" t="s">
        <v>498</v>
      </c>
      <c r="B406" s="220" t="s">
        <v>938</v>
      </c>
      <c r="C406" s="586" t="s">
        <v>634</v>
      </c>
      <c r="D406" s="590" t="s">
        <v>264</v>
      </c>
      <c r="E406" s="596">
        <v>6</v>
      </c>
      <c r="F406" s="596">
        <v>2</v>
      </c>
      <c r="G406" s="596">
        <v>4</v>
      </c>
      <c r="H406" s="596">
        <v>8</v>
      </c>
      <c r="I406" s="596">
        <v>3</v>
      </c>
      <c r="J406" s="596">
        <v>5</v>
      </c>
      <c r="K406" s="596">
        <v>1</v>
      </c>
      <c r="L406" s="596">
        <v>1</v>
      </c>
      <c r="M406" s="596" t="s">
        <v>446</v>
      </c>
      <c r="N406" s="596">
        <v>1</v>
      </c>
      <c r="O406" s="596">
        <v>3</v>
      </c>
      <c r="P406" s="596">
        <v>3</v>
      </c>
      <c r="Q406" s="596">
        <v>3</v>
      </c>
      <c r="R406" s="596">
        <v>3</v>
      </c>
      <c r="S406" s="596">
        <v>13</v>
      </c>
      <c r="T406" s="596">
        <v>1</v>
      </c>
      <c r="U406" s="145"/>
    </row>
    <row r="407" spans="1:21" ht="18" customHeight="1" x14ac:dyDescent="0.2">
      <c r="A407" s="133" t="s">
        <v>498</v>
      </c>
      <c r="B407" s="220" t="s">
        <v>934</v>
      </c>
      <c r="C407" s="586" t="s">
        <v>636</v>
      </c>
      <c r="D407" s="590" t="s">
        <v>264</v>
      </c>
      <c r="E407" s="596" t="s">
        <v>446</v>
      </c>
      <c r="F407" s="596" t="s">
        <v>446</v>
      </c>
      <c r="G407" s="596" t="s">
        <v>446</v>
      </c>
      <c r="H407" s="596" t="s">
        <v>446</v>
      </c>
      <c r="I407" s="596" t="s">
        <v>446</v>
      </c>
      <c r="J407" s="596" t="s">
        <v>446</v>
      </c>
      <c r="K407" s="596" t="s">
        <v>446</v>
      </c>
      <c r="L407" s="596" t="s">
        <v>446</v>
      </c>
      <c r="M407" s="596" t="s">
        <v>446</v>
      </c>
      <c r="N407" s="596" t="s">
        <v>446</v>
      </c>
      <c r="O407" s="596" t="s">
        <v>446</v>
      </c>
      <c r="P407" s="596" t="s">
        <v>446</v>
      </c>
      <c r="Q407" s="596" t="s">
        <v>446</v>
      </c>
      <c r="R407" s="596" t="s">
        <v>446</v>
      </c>
      <c r="S407" s="596">
        <v>2</v>
      </c>
      <c r="T407" s="596" t="s">
        <v>446</v>
      </c>
      <c r="U407" s="145"/>
    </row>
    <row r="408" spans="1:21" ht="18" customHeight="1" x14ac:dyDescent="0.2">
      <c r="A408" s="133" t="s">
        <v>1098</v>
      </c>
      <c r="B408" s="220" t="s">
        <v>941</v>
      </c>
      <c r="C408" s="586" t="s">
        <v>638</v>
      </c>
      <c r="D408" s="590" t="s">
        <v>264</v>
      </c>
      <c r="E408" s="596">
        <v>15</v>
      </c>
      <c r="F408" s="596">
        <v>3</v>
      </c>
      <c r="G408" s="596">
        <v>8</v>
      </c>
      <c r="H408" s="596">
        <v>16</v>
      </c>
      <c r="I408" s="596">
        <v>2</v>
      </c>
      <c r="J408" s="596">
        <v>7</v>
      </c>
      <c r="K408" s="596">
        <v>9</v>
      </c>
      <c r="L408" s="596">
        <v>2</v>
      </c>
      <c r="M408" s="596">
        <v>1</v>
      </c>
      <c r="N408" s="596" t="s">
        <v>446</v>
      </c>
      <c r="O408" s="596">
        <v>2</v>
      </c>
      <c r="P408" s="596">
        <v>2</v>
      </c>
      <c r="Q408" s="596">
        <v>2</v>
      </c>
      <c r="R408" s="596" t="s">
        <v>446</v>
      </c>
      <c r="S408" s="596">
        <v>11</v>
      </c>
      <c r="T408" s="596">
        <v>3</v>
      </c>
      <c r="U408" s="145"/>
    </row>
    <row r="409" spans="1:21" ht="18" customHeight="1" x14ac:dyDescent="0.2">
      <c r="A409" s="133" t="s">
        <v>498</v>
      </c>
      <c r="B409" s="220" t="s">
        <v>934</v>
      </c>
      <c r="C409" s="586" t="s">
        <v>950</v>
      </c>
      <c r="D409" s="590" t="s">
        <v>264</v>
      </c>
      <c r="E409" s="596">
        <v>17</v>
      </c>
      <c r="F409" s="596">
        <v>1</v>
      </c>
      <c r="G409" s="596">
        <v>10</v>
      </c>
      <c r="H409" s="596">
        <v>17</v>
      </c>
      <c r="I409" s="596">
        <v>7</v>
      </c>
      <c r="J409" s="596">
        <v>7</v>
      </c>
      <c r="K409" s="596">
        <v>17</v>
      </c>
      <c r="L409" s="596">
        <v>6</v>
      </c>
      <c r="M409" s="596">
        <v>4</v>
      </c>
      <c r="N409" s="596">
        <v>1</v>
      </c>
      <c r="O409" s="596">
        <v>1</v>
      </c>
      <c r="P409" s="596" t="s">
        <v>446</v>
      </c>
      <c r="Q409" s="596">
        <v>1</v>
      </c>
      <c r="R409" s="596">
        <v>1</v>
      </c>
      <c r="S409" s="596">
        <v>10</v>
      </c>
      <c r="T409" s="596">
        <v>7</v>
      </c>
      <c r="U409" s="145"/>
    </row>
    <row r="410" spans="1:21" ht="18" customHeight="1" x14ac:dyDescent="0.2">
      <c r="A410" s="133" t="s">
        <v>498</v>
      </c>
      <c r="B410" s="220" t="s">
        <v>934</v>
      </c>
      <c r="C410" s="586" t="s">
        <v>951</v>
      </c>
      <c r="D410" s="590" t="s">
        <v>264</v>
      </c>
      <c r="E410" s="596" t="s">
        <v>446</v>
      </c>
      <c r="F410" s="596" t="s">
        <v>446</v>
      </c>
      <c r="G410" s="596" t="s">
        <v>446</v>
      </c>
      <c r="H410" s="596" t="s">
        <v>446</v>
      </c>
      <c r="I410" s="596" t="s">
        <v>446</v>
      </c>
      <c r="J410" s="596" t="s">
        <v>446</v>
      </c>
      <c r="K410" s="596" t="s">
        <v>446</v>
      </c>
      <c r="L410" s="596" t="s">
        <v>446</v>
      </c>
      <c r="M410" s="596" t="s">
        <v>446</v>
      </c>
      <c r="N410" s="596" t="s">
        <v>446</v>
      </c>
      <c r="O410" s="596" t="s">
        <v>446</v>
      </c>
      <c r="P410" s="596" t="s">
        <v>446</v>
      </c>
      <c r="Q410" s="596" t="s">
        <v>446</v>
      </c>
      <c r="R410" s="596" t="s">
        <v>446</v>
      </c>
      <c r="S410" s="596" t="s">
        <v>446</v>
      </c>
      <c r="T410" s="596" t="s">
        <v>446</v>
      </c>
      <c r="U410" s="145"/>
    </row>
    <row r="411" spans="1:21" ht="18" customHeight="1" x14ac:dyDescent="0.2">
      <c r="A411" s="133" t="s">
        <v>1098</v>
      </c>
      <c r="B411" s="220" t="s">
        <v>941</v>
      </c>
      <c r="C411" s="586" t="s">
        <v>952</v>
      </c>
      <c r="D411" s="590" t="s">
        <v>264</v>
      </c>
      <c r="E411" s="596">
        <v>6</v>
      </c>
      <c r="F411" s="596" t="s">
        <v>446</v>
      </c>
      <c r="G411" s="596" t="s">
        <v>446</v>
      </c>
      <c r="H411" s="596">
        <v>6</v>
      </c>
      <c r="I411" s="596" t="s">
        <v>446</v>
      </c>
      <c r="J411" s="596" t="s">
        <v>446</v>
      </c>
      <c r="K411" s="596">
        <v>6</v>
      </c>
      <c r="L411" s="596" t="s">
        <v>446</v>
      </c>
      <c r="M411" s="596" t="s">
        <v>446</v>
      </c>
      <c r="N411" s="596" t="s">
        <v>446</v>
      </c>
      <c r="O411" s="596" t="s">
        <v>446</v>
      </c>
      <c r="P411" s="596" t="s">
        <v>446</v>
      </c>
      <c r="Q411" s="596" t="s">
        <v>446</v>
      </c>
      <c r="R411" s="596" t="s">
        <v>446</v>
      </c>
      <c r="S411" s="596" t="s">
        <v>446</v>
      </c>
      <c r="T411" s="596" t="s">
        <v>446</v>
      </c>
      <c r="U411" s="145"/>
    </row>
    <row r="412" spans="1:21" ht="18" customHeight="1" x14ac:dyDescent="0.2">
      <c r="A412" s="133" t="s">
        <v>1098</v>
      </c>
      <c r="B412" s="220" t="s">
        <v>941</v>
      </c>
      <c r="C412" s="586" t="s">
        <v>953</v>
      </c>
      <c r="D412" s="590" t="s">
        <v>264</v>
      </c>
      <c r="E412" s="596">
        <v>4</v>
      </c>
      <c r="F412" s="596" t="s">
        <v>446</v>
      </c>
      <c r="G412" s="596" t="s">
        <v>446</v>
      </c>
      <c r="H412" s="596">
        <v>4</v>
      </c>
      <c r="I412" s="596" t="s">
        <v>446</v>
      </c>
      <c r="J412" s="596" t="s">
        <v>446</v>
      </c>
      <c r="K412" s="596">
        <v>4</v>
      </c>
      <c r="L412" s="596" t="s">
        <v>446</v>
      </c>
      <c r="M412" s="596" t="s">
        <v>446</v>
      </c>
      <c r="N412" s="596" t="s">
        <v>446</v>
      </c>
      <c r="O412" s="596" t="s">
        <v>446</v>
      </c>
      <c r="P412" s="596" t="s">
        <v>446</v>
      </c>
      <c r="Q412" s="596" t="s">
        <v>446</v>
      </c>
      <c r="R412" s="596" t="s">
        <v>446</v>
      </c>
      <c r="S412" s="596" t="s">
        <v>446</v>
      </c>
      <c r="T412" s="596" t="s">
        <v>446</v>
      </c>
      <c r="U412" s="145"/>
    </row>
    <row r="413" spans="1:21" ht="18" customHeight="1" x14ac:dyDescent="0.2">
      <c r="A413" s="133" t="s">
        <v>1098</v>
      </c>
      <c r="B413" s="220" t="s">
        <v>941</v>
      </c>
      <c r="C413" s="586" t="s">
        <v>954</v>
      </c>
      <c r="D413" s="590" t="s">
        <v>264</v>
      </c>
      <c r="E413" s="596" t="s">
        <v>446</v>
      </c>
      <c r="F413" s="596" t="s">
        <v>446</v>
      </c>
      <c r="G413" s="596" t="s">
        <v>446</v>
      </c>
      <c r="H413" s="596" t="s">
        <v>446</v>
      </c>
      <c r="I413" s="596" t="s">
        <v>446</v>
      </c>
      <c r="J413" s="596" t="s">
        <v>446</v>
      </c>
      <c r="K413" s="596" t="s">
        <v>446</v>
      </c>
      <c r="L413" s="596" t="s">
        <v>446</v>
      </c>
      <c r="M413" s="596" t="s">
        <v>446</v>
      </c>
      <c r="N413" s="596" t="s">
        <v>446</v>
      </c>
      <c r="O413" s="596" t="s">
        <v>446</v>
      </c>
      <c r="P413" s="596" t="s">
        <v>446</v>
      </c>
      <c r="Q413" s="596" t="s">
        <v>446</v>
      </c>
      <c r="R413" s="596" t="s">
        <v>446</v>
      </c>
      <c r="S413" s="596" t="s">
        <v>446</v>
      </c>
      <c r="T413" s="596" t="s">
        <v>446</v>
      </c>
      <c r="U413" s="145"/>
    </row>
    <row r="414" spans="1:21" ht="18" customHeight="1" x14ac:dyDescent="0.2">
      <c r="A414" s="133" t="s">
        <v>1098</v>
      </c>
      <c r="B414" s="220" t="s">
        <v>941</v>
      </c>
      <c r="C414" s="586" t="s">
        <v>955</v>
      </c>
      <c r="D414" s="590" t="s">
        <v>264</v>
      </c>
      <c r="E414" s="596">
        <v>1</v>
      </c>
      <c r="F414" s="596" t="s">
        <v>446</v>
      </c>
      <c r="G414" s="596" t="s">
        <v>446</v>
      </c>
      <c r="H414" s="596">
        <v>1</v>
      </c>
      <c r="I414" s="596" t="s">
        <v>446</v>
      </c>
      <c r="J414" s="596" t="s">
        <v>446</v>
      </c>
      <c r="K414" s="596">
        <v>1</v>
      </c>
      <c r="L414" s="596" t="s">
        <v>446</v>
      </c>
      <c r="M414" s="596" t="s">
        <v>446</v>
      </c>
      <c r="N414" s="596" t="s">
        <v>446</v>
      </c>
      <c r="O414" s="596" t="s">
        <v>446</v>
      </c>
      <c r="P414" s="596" t="s">
        <v>446</v>
      </c>
      <c r="Q414" s="596" t="s">
        <v>446</v>
      </c>
      <c r="R414" s="596" t="s">
        <v>446</v>
      </c>
      <c r="S414" s="596">
        <v>1</v>
      </c>
      <c r="T414" s="596" t="s">
        <v>446</v>
      </c>
      <c r="U414" s="145"/>
    </row>
    <row r="415" spans="1:21" ht="18" customHeight="1" x14ac:dyDescent="0.2">
      <c r="A415" s="133" t="s">
        <v>1098</v>
      </c>
      <c r="B415" s="220" t="s">
        <v>941</v>
      </c>
      <c r="C415" s="586" t="s">
        <v>956</v>
      </c>
      <c r="D415" s="590" t="s">
        <v>264</v>
      </c>
      <c r="E415" s="596" t="s">
        <v>446</v>
      </c>
      <c r="F415" s="596" t="s">
        <v>446</v>
      </c>
      <c r="G415" s="596" t="s">
        <v>446</v>
      </c>
      <c r="H415" s="596" t="s">
        <v>446</v>
      </c>
      <c r="I415" s="596" t="s">
        <v>446</v>
      </c>
      <c r="J415" s="596" t="s">
        <v>446</v>
      </c>
      <c r="K415" s="596" t="s">
        <v>446</v>
      </c>
      <c r="L415" s="596" t="s">
        <v>446</v>
      </c>
      <c r="M415" s="596" t="s">
        <v>446</v>
      </c>
      <c r="N415" s="596" t="s">
        <v>446</v>
      </c>
      <c r="O415" s="596" t="s">
        <v>446</v>
      </c>
      <c r="P415" s="596" t="s">
        <v>446</v>
      </c>
      <c r="Q415" s="596" t="s">
        <v>446</v>
      </c>
      <c r="R415" s="596" t="s">
        <v>446</v>
      </c>
      <c r="S415" s="596" t="s">
        <v>446</v>
      </c>
      <c r="T415" s="596" t="s">
        <v>446</v>
      </c>
      <c r="U415" s="145"/>
    </row>
    <row r="416" spans="1:21" ht="18" customHeight="1" x14ac:dyDescent="0.2">
      <c r="A416" s="133" t="s">
        <v>1098</v>
      </c>
      <c r="B416" s="220" t="s">
        <v>941</v>
      </c>
      <c r="C416" s="586" t="s">
        <v>957</v>
      </c>
      <c r="D416" s="590" t="s">
        <v>264</v>
      </c>
      <c r="E416" s="596" t="s">
        <v>446</v>
      </c>
      <c r="F416" s="596" t="s">
        <v>446</v>
      </c>
      <c r="G416" s="596" t="s">
        <v>446</v>
      </c>
      <c r="H416" s="596" t="s">
        <v>446</v>
      </c>
      <c r="I416" s="596" t="s">
        <v>446</v>
      </c>
      <c r="J416" s="596" t="s">
        <v>446</v>
      </c>
      <c r="K416" s="596" t="s">
        <v>446</v>
      </c>
      <c r="L416" s="596" t="s">
        <v>446</v>
      </c>
      <c r="M416" s="596" t="s">
        <v>446</v>
      </c>
      <c r="N416" s="596" t="s">
        <v>446</v>
      </c>
      <c r="O416" s="596" t="s">
        <v>446</v>
      </c>
      <c r="P416" s="596" t="s">
        <v>446</v>
      </c>
      <c r="Q416" s="596" t="s">
        <v>446</v>
      </c>
      <c r="R416" s="596" t="s">
        <v>446</v>
      </c>
      <c r="S416" s="596" t="s">
        <v>446</v>
      </c>
      <c r="T416" s="596" t="s">
        <v>446</v>
      </c>
      <c r="U416" s="145"/>
    </row>
    <row r="417" spans="1:21" ht="18" customHeight="1" x14ac:dyDescent="0.2">
      <c r="A417" s="133" t="s">
        <v>1098</v>
      </c>
      <c r="B417" s="220" t="s">
        <v>941</v>
      </c>
      <c r="C417" s="586" t="s">
        <v>958</v>
      </c>
      <c r="D417" s="590" t="s">
        <v>264</v>
      </c>
      <c r="E417" s="596">
        <v>3</v>
      </c>
      <c r="F417" s="596" t="s">
        <v>446</v>
      </c>
      <c r="G417" s="596" t="s">
        <v>446</v>
      </c>
      <c r="H417" s="596">
        <v>3</v>
      </c>
      <c r="I417" s="596" t="s">
        <v>446</v>
      </c>
      <c r="J417" s="596" t="s">
        <v>446</v>
      </c>
      <c r="K417" s="596">
        <v>3</v>
      </c>
      <c r="L417" s="596" t="s">
        <v>446</v>
      </c>
      <c r="M417" s="596" t="s">
        <v>446</v>
      </c>
      <c r="N417" s="596" t="s">
        <v>446</v>
      </c>
      <c r="O417" s="596">
        <v>1</v>
      </c>
      <c r="P417" s="596" t="s">
        <v>446</v>
      </c>
      <c r="Q417" s="596">
        <v>1</v>
      </c>
      <c r="R417" s="596">
        <v>1</v>
      </c>
      <c r="S417" s="596">
        <v>3</v>
      </c>
      <c r="T417" s="596" t="s">
        <v>446</v>
      </c>
      <c r="U417" s="145"/>
    </row>
    <row r="418" spans="1:21" ht="18" customHeight="1" x14ac:dyDescent="0.2">
      <c r="A418" s="133" t="s">
        <v>1099</v>
      </c>
      <c r="B418" s="220" t="s">
        <v>942</v>
      </c>
      <c r="C418" s="586" t="s">
        <v>959</v>
      </c>
      <c r="D418" s="590" t="s">
        <v>264</v>
      </c>
      <c r="E418" s="596">
        <v>11</v>
      </c>
      <c r="F418" s="596">
        <v>2</v>
      </c>
      <c r="G418" s="596">
        <v>2</v>
      </c>
      <c r="H418" s="596">
        <v>11</v>
      </c>
      <c r="I418" s="596">
        <v>1</v>
      </c>
      <c r="J418" s="596">
        <v>2</v>
      </c>
      <c r="K418" s="596">
        <v>11</v>
      </c>
      <c r="L418" s="596">
        <v>4</v>
      </c>
      <c r="M418" s="596">
        <v>3</v>
      </c>
      <c r="N418" s="596">
        <v>2</v>
      </c>
      <c r="O418" s="596" t="s">
        <v>446</v>
      </c>
      <c r="P418" s="596" t="s">
        <v>446</v>
      </c>
      <c r="Q418" s="596" t="s">
        <v>446</v>
      </c>
      <c r="R418" s="596" t="s">
        <v>446</v>
      </c>
      <c r="S418" s="596">
        <v>9</v>
      </c>
      <c r="T418" s="596">
        <v>2</v>
      </c>
      <c r="U418" s="145"/>
    </row>
    <row r="419" spans="1:21" ht="18" customHeight="1" x14ac:dyDescent="0.2">
      <c r="A419" s="133" t="s">
        <v>1099</v>
      </c>
      <c r="B419" s="220" t="s">
        <v>942</v>
      </c>
      <c r="C419" s="586" t="s">
        <v>960</v>
      </c>
      <c r="D419" s="590" t="s">
        <v>264</v>
      </c>
      <c r="E419" s="596">
        <v>1</v>
      </c>
      <c r="F419" s="596" t="s">
        <v>446</v>
      </c>
      <c r="G419" s="596" t="s">
        <v>446</v>
      </c>
      <c r="H419" s="596">
        <v>1</v>
      </c>
      <c r="I419" s="596" t="s">
        <v>446</v>
      </c>
      <c r="J419" s="596" t="s">
        <v>446</v>
      </c>
      <c r="K419" s="596">
        <v>1</v>
      </c>
      <c r="L419" s="596" t="s">
        <v>446</v>
      </c>
      <c r="M419" s="596" t="s">
        <v>446</v>
      </c>
      <c r="N419" s="596" t="s">
        <v>446</v>
      </c>
      <c r="O419" s="596">
        <v>1</v>
      </c>
      <c r="P419" s="596" t="s">
        <v>446</v>
      </c>
      <c r="Q419" s="596">
        <v>1</v>
      </c>
      <c r="R419" s="596" t="s">
        <v>446</v>
      </c>
      <c r="S419" s="596">
        <v>1</v>
      </c>
      <c r="T419" s="596" t="s">
        <v>446</v>
      </c>
      <c r="U419" s="145"/>
    </row>
    <row r="420" spans="1:21" ht="18" customHeight="1" x14ac:dyDescent="0.2">
      <c r="A420" s="133" t="s">
        <v>489</v>
      </c>
      <c r="B420" s="220" t="s">
        <v>943</v>
      </c>
      <c r="C420" s="586" t="s">
        <v>961</v>
      </c>
      <c r="D420" s="590" t="s">
        <v>264</v>
      </c>
      <c r="E420" s="596" t="s">
        <v>446</v>
      </c>
      <c r="F420" s="596" t="s">
        <v>446</v>
      </c>
      <c r="G420" s="596" t="s">
        <v>446</v>
      </c>
      <c r="H420" s="596" t="s">
        <v>446</v>
      </c>
      <c r="I420" s="596" t="s">
        <v>446</v>
      </c>
      <c r="J420" s="596" t="s">
        <v>446</v>
      </c>
      <c r="K420" s="596" t="s">
        <v>446</v>
      </c>
      <c r="L420" s="596" t="s">
        <v>446</v>
      </c>
      <c r="M420" s="596" t="s">
        <v>446</v>
      </c>
      <c r="N420" s="596" t="s">
        <v>446</v>
      </c>
      <c r="O420" s="596" t="s">
        <v>446</v>
      </c>
      <c r="P420" s="596" t="s">
        <v>446</v>
      </c>
      <c r="Q420" s="596" t="s">
        <v>446</v>
      </c>
      <c r="R420" s="596" t="s">
        <v>446</v>
      </c>
      <c r="S420" s="596" t="s">
        <v>446</v>
      </c>
      <c r="T420" s="596" t="s">
        <v>446</v>
      </c>
      <c r="U420" s="145"/>
    </row>
    <row r="421" spans="1:21" ht="18" customHeight="1" x14ac:dyDescent="0.2">
      <c r="A421" s="133" t="s">
        <v>489</v>
      </c>
      <c r="B421" s="220" t="s">
        <v>943</v>
      </c>
      <c r="C421" s="586" t="s">
        <v>962</v>
      </c>
      <c r="D421" s="590" t="s">
        <v>264</v>
      </c>
      <c r="E421" s="596">
        <v>6</v>
      </c>
      <c r="F421" s="596" t="s">
        <v>446</v>
      </c>
      <c r="G421" s="596" t="s">
        <v>446</v>
      </c>
      <c r="H421" s="596">
        <v>6</v>
      </c>
      <c r="I421" s="596" t="s">
        <v>446</v>
      </c>
      <c r="J421" s="596" t="s">
        <v>446</v>
      </c>
      <c r="K421" s="596">
        <v>6</v>
      </c>
      <c r="L421" s="596" t="s">
        <v>446</v>
      </c>
      <c r="M421" s="596" t="s">
        <v>446</v>
      </c>
      <c r="N421" s="596" t="s">
        <v>446</v>
      </c>
      <c r="O421" s="596" t="s">
        <v>446</v>
      </c>
      <c r="P421" s="596" t="s">
        <v>446</v>
      </c>
      <c r="Q421" s="596" t="s">
        <v>446</v>
      </c>
      <c r="R421" s="596" t="s">
        <v>446</v>
      </c>
      <c r="S421" s="596" t="s">
        <v>446</v>
      </c>
      <c r="T421" s="596" t="s">
        <v>446</v>
      </c>
      <c r="U421" s="145"/>
    </row>
    <row r="422" spans="1:21" ht="18" customHeight="1" x14ac:dyDescent="0.2">
      <c r="A422" s="133" t="s">
        <v>489</v>
      </c>
      <c r="B422" s="220" t="s">
        <v>943</v>
      </c>
      <c r="C422" s="586" t="s">
        <v>963</v>
      </c>
      <c r="D422" s="590" t="s">
        <v>264</v>
      </c>
      <c r="E422" s="596">
        <v>1</v>
      </c>
      <c r="F422" s="596" t="s">
        <v>446</v>
      </c>
      <c r="G422" s="596" t="s">
        <v>446</v>
      </c>
      <c r="H422" s="596">
        <v>1</v>
      </c>
      <c r="I422" s="596" t="s">
        <v>446</v>
      </c>
      <c r="J422" s="596" t="s">
        <v>446</v>
      </c>
      <c r="K422" s="596">
        <v>1</v>
      </c>
      <c r="L422" s="596" t="s">
        <v>446</v>
      </c>
      <c r="M422" s="596" t="s">
        <v>446</v>
      </c>
      <c r="N422" s="596" t="s">
        <v>446</v>
      </c>
      <c r="O422" s="596" t="s">
        <v>446</v>
      </c>
      <c r="P422" s="596" t="s">
        <v>446</v>
      </c>
      <c r="Q422" s="596">
        <v>1</v>
      </c>
      <c r="R422" s="596" t="s">
        <v>446</v>
      </c>
      <c r="S422" s="596" t="s">
        <v>446</v>
      </c>
      <c r="T422" s="596" t="s">
        <v>446</v>
      </c>
      <c r="U422" s="145"/>
    </row>
    <row r="423" spans="1:21" ht="18" customHeight="1" x14ac:dyDescent="0.2">
      <c r="A423" s="133" t="s">
        <v>489</v>
      </c>
      <c r="B423" s="220" t="s">
        <v>943</v>
      </c>
      <c r="C423" s="586" t="s">
        <v>964</v>
      </c>
      <c r="D423" s="590" t="s">
        <v>264</v>
      </c>
      <c r="E423" s="596" t="s">
        <v>446</v>
      </c>
      <c r="F423" s="596" t="s">
        <v>446</v>
      </c>
      <c r="G423" s="596" t="s">
        <v>446</v>
      </c>
      <c r="H423" s="596" t="s">
        <v>446</v>
      </c>
      <c r="I423" s="596" t="s">
        <v>446</v>
      </c>
      <c r="J423" s="596" t="s">
        <v>446</v>
      </c>
      <c r="K423" s="596" t="s">
        <v>446</v>
      </c>
      <c r="L423" s="596" t="s">
        <v>446</v>
      </c>
      <c r="M423" s="596" t="s">
        <v>446</v>
      </c>
      <c r="N423" s="596" t="s">
        <v>446</v>
      </c>
      <c r="O423" s="596" t="s">
        <v>446</v>
      </c>
      <c r="P423" s="596" t="s">
        <v>446</v>
      </c>
      <c r="Q423" s="596" t="s">
        <v>446</v>
      </c>
      <c r="R423" s="596" t="s">
        <v>446</v>
      </c>
      <c r="S423" s="596" t="s">
        <v>446</v>
      </c>
      <c r="T423" s="596" t="s">
        <v>446</v>
      </c>
      <c r="U423" s="145"/>
    </row>
    <row r="424" spans="1:21" ht="18" customHeight="1" x14ac:dyDescent="0.2">
      <c r="A424" s="133" t="s">
        <v>489</v>
      </c>
      <c r="B424" s="220" t="s">
        <v>943</v>
      </c>
      <c r="C424" s="586" t="s">
        <v>965</v>
      </c>
      <c r="D424" s="590" t="s">
        <v>264</v>
      </c>
      <c r="E424" s="596">
        <v>2</v>
      </c>
      <c r="F424" s="596" t="s">
        <v>446</v>
      </c>
      <c r="G424" s="596" t="s">
        <v>446</v>
      </c>
      <c r="H424" s="596" t="s">
        <v>446</v>
      </c>
      <c r="I424" s="596" t="s">
        <v>446</v>
      </c>
      <c r="J424" s="596" t="s">
        <v>446</v>
      </c>
      <c r="K424" s="596" t="s">
        <v>446</v>
      </c>
      <c r="L424" s="596" t="s">
        <v>446</v>
      </c>
      <c r="M424" s="596" t="s">
        <v>446</v>
      </c>
      <c r="N424" s="596" t="s">
        <v>446</v>
      </c>
      <c r="O424" s="596" t="s">
        <v>446</v>
      </c>
      <c r="P424" s="596" t="s">
        <v>446</v>
      </c>
      <c r="Q424" s="596" t="s">
        <v>446</v>
      </c>
      <c r="R424" s="596" t="s">
        <v>446</v>
      </c>
      <c r="S424" s="596" t="s">
        <v>446</v>
      </c>
      <c r="T424" s="596" t="s">
        <v>446</v>
      </c>
      <c r="U424" s="145"/>
    </row>
    <row r="425" spans="1:21" ht="18" customHeight="1" x14ac:dyDescent="0.2">
      <c r="A425" s="133" t="s">
        <v>1099</v>
      </c>
      <c r="B425" s="220" t="s">
        <v>942</v>
      </c>
      <c r="C425" s="586" t="s">
        <v>966</v>
      </c>
      <c r="D425" s="590" t="s">
        <v>264</v>
      </c>
      <c r="E425" s="596" t="s">
        <v>446</v>
      </c>
      <c r="F425" s="596" t="s">
        <v>446</v>
      </c>
      <c r="G425" s="596" t="s">
        <v>446</v>
      </c>
      <c r="H425" s="596" t="s">
        <v>446</v>
      </c>
      <c r="I425" s="596" t="s">
        <v>446</v>
      </c>
      <c r="J425" s="596" t="s">
        <v>446</v>
      </c>
      <c r="K425" s="596">
        <v>1</v>
      </c>
      <c r="L425" s="596" t="s">
        <v>446</v>
      </c>
      <c r="M425" s="596" t="s">
        <v>446</v>
      </c>
      <c r="N425" s="596" t="s">
        <v>446</v>
      </c>
      <c r="O425" s="596" t="s">
        <v>446</v>
      </c>
      <c r="P425" s="596" t="s">
        <v>446</v>
      </c>
      <c r="Q425" s="596" t="s">
        <v>446</v>
      </c>
      <c r="R425" s="596" t="s">
        <v>446</v>
      </c>
      <c r="S425" s="596" t="s">
        <v>446</v>
      </c>
      <c r="T425" s="596" t="s">
        <v>446</v>
      </c>
      <c r="U425" s="145"/>
    </row>
    <row r="426" spans="1:21" ht="18" customHeight="1" x14ac:dyDescent="0.2">
      <c r="A426" s="133" t="s">
        <v>1099</v>
      </c>
      <c r="B426" s="220" t="s">
        <v>942</v>
      </c>
      <c r="C426" s="586" t="s">
        <v>967</v>
      </c>
      <c r="D426" s="590" t="s">
        <v>264</v>
      </c>
      <c r="E426" s="596">
        <v>4</v>
      </c>
      <c r="F426" s="596">
        <v>1</v>
      </c>
      <c r="G426" s="596" t="s">
        <v>446</v>
      </c>
      <c r="H426" s="596">
        <v>4</v>
      </c>
      <c r="I426" s="596">
        <v>1</v>
      </c>
      <c r="J426" s="596" t="s">
        <v>446</v>
      </c>
      <c r="K426" s="596">
        <v>4</v>
      </c>
      <c r="L426" s="596">
        <v>2</v>
      </c>
      <c r="M426" s="596">
        <v>1</v>
      </c>
      <c r="N426" s="596">
        <v>1</v>
      </c>
      <c r="O426" s="596" t="s">
        <v>446</v>
      </c>
      <c r="P426" s="596" t="s">
        <v>446</v>
      </c>
      <c r="Q426" s="596" t="s">
        <v>446</v>
      </c>
      <c r="R426" s="596" t="s">
        <v>446</v>
      </c>
      <c r="S426" s="596">
        <v>3</v>
      </c>
      <c r="T426" s="596">
        <v>1</v>
      </c>
      <c r="U426" s="145"/>
    </row>
    <row r="427" spans="1:21" ht="18" customHeight="1" x14ac:dyDescent="0.2">
      <c r="A427" s="133" t="s">
        <v>503</v>
      </c>
      <c r="B427" s="220" t="s">
        <v>944</v>
      </c>
      <c r="C427" s="586" t="s">
        <v>968</v>
      </c>
      <c r="D427" s="590" t="s">
        <v>264</v>
      </c>
      <c r="E427" s="596" t="s">
        <v>446</v>
      </c>
      <c r="F427" s="596" t="s">
        <v>446</v>
      </c>
      <c r="G427" s="596" t="s">
        <v>446</v>
      </c>
      <c r="H427" s="596" t="s">
        <v>446</v>
      </c>
      <c r="I427" s="596" t="s">
        <v>446</v>
      </c>
      <c r="J427" s="596" t="s">
        <v>446</v>
      </c>
      <c r="K427" s="596" t="s">
        <v>446</v>
      </c>
      <c r="L427" s="596" t="s">
        <v>446</v>
      </c>
      <c r="M427" s="596" t="s">
        <v>446</v>
      </c>
      <c r="N427" s="596" t="s">
        <v>446</v>
      </c>
      <c r="O427" s="596" t="s">
        <v>446</v>
      </c>
      <c r="P427" s="596" t="s">
        <v>446</v>
      </c>
      <c r="Q427" s="596" t="s">
        <v>446</v>
      </c>
      <c r="R427" s="596" t="s">
        <v>446</v>
      </c>
      <c r="S427" s="596" t="s">
        <v>446</v>
      </c>
      <c r="T427" s="596" t="s">
        <v>446</v>
      </c>
      <c r="U427" s="145"/>
    </row>
    <row r="428" spans="1:21" ht="18" customHeight="1" x14ac:dyDescent="0.2">
      <c r="A428" s="133" t="s">
        <v>503</v>
      </c>
      <c r="B428" s="220" t="s">
        <v>944</v>
      </c>
      <c r="C428" s="586" t="s">
        <v>969</v>
      </c>
      <c r="D428" s="590" t="s">
        <v>264</v>
      </c>
      <c r="E428" s="596">
        <v>1</v>
      </c>
      <c r="F428" s="596" t="s">
        <v>446</v>
      </c>
      <c r="G428" s="596" t="s">
        <v>446</v>
      </c>
      <c r="H428" s="596">
        <v>1</v>
      </c>
      <c r="I428" s="596" t="s">
        <v>446</v>
      </c>
      <c r="J428" s="596" t="s">
        <v>446</v>
      </c>
      <c r="K428" s="596">
        <v>1</v>
      </c>
      <c r="L428" s="596" t="s">
        <v>446</v>
      </c>
      <c r="M428" s="596" t="s">
        <v>446</v>
      </c>
      <c r="N428" s="596" t="s">
        <v>446</v>
      </c>
      <c r="O428" s="596" t="s">
        <v>446</v>
      </c>
      <c r="P428" s="596" t="s">
        <v>446</v>
      </c>
      <c r="Q428" s="596" t="s">
        <v>446</v>
      </c>
      <c r="R428" s="596" t="s">
        <v>446</v>
      </c>
      <c r="S428" s="596" t="s">
        <v>446</v>
      </c>
      <c r="T428" s="596" t="s">
        <v>446</v>
      </c>
      <c r="U428" s="145"/>
    </row>
    <row r="429" spans="1:21" ht="18" customHeight="1" x14ac:dyDescent="0.2">
      <c r="A429" s="133" t="s">
        <v>503</v>
      </c>
      <c r="B429" s="220" t="s">
        <v>944</v>
      </c>
      <c r="C429" s="586" t="s">
        <v>970</v>
      </c>
      <c r="D429" s="590" t="s">
        <v>264</v>
      </c>
      <c r="E429" s="596">
        <v>1</v>
      </c>
      <c r="F429" s="596" t="s">
        <v>446</v>
      </c>
      <c r="G429" s="596" t="s">
        <v>446</v>
      </c>
      <c r="H429" s="596">
        <v>1</v>
      </c>
      <c r="I429" s="596" t="s">
        <v>446</v>
      </c>
      <c r="J429" s="596" t="s">
        <v>446</v>
      </c>
      <c r="K429" s="596" t="s">
        <v>446</v>
      </c>
      <c r="L429" s="596" t="s">
        <v>446</v>
      </c>
      <c r="M429" s="596" t="s">
        <v>446</v>
      </c>
      <c r="N429" s="596">
        <v>1</v>
      </c>
      <c r="O429" s="596" t="s">
        <v>446</v>
      </c>
      <c r="P429" s="596" t="s">
        <v>446</v>
      </c>
      <c r="Q429" s="596" t="s">
        <v>446</v>
      </c>
      <c r="R429" s="596" t="s">
        <v>446</v>
      </c>
      <c r="S429" s="596" t="s">
        <v>446</v>
      </c>
      <c r="T429" s="596" t="s">
        <v>446</v>
      </c>
      <c r="U429" s="145"/>
    </row>
    <row r="430" spans="1:21" ht="18" customHeight="1" x14ac:dyDescent="0.2">
      <c r="A430" s="133" t="s">
        <v>503</v>
      </c>
      <c r="B430" s="220" t="s">
        <v>944</v>
      </c>
      <c r="C430" s="586" t="s">
        <v>971</v>
      </c>
      <c r="D430" s="590" t="s">
        <v>264</v>
      </c>
      <c r="E430" s="596">
        <v>1</v>
      </c>
      <c r="F430" s="596" t="s">
        <v>446</v>
      </c>
      <c r="G430" s="596" t="s">
        <v>446</v>
      </c>
      <c r="H430" s="596">
        <v>1</v>
      </c>
      <c r="I430" s="596" t="s">
        <v>446</v>
      </c>
      <c r="J430" s="596" t="s">
        <v>446</v>
      </c>
      <c r="K430" s="596">
        <v>1</v>
      </c>
      <c r="L430" s="596" t="s">
        <v>446</v>
      </c>
      <c r="M430" s="596" t="s">
        <v>446</v>
      </c>
      <c r="N430" s="596" t="s">
        <v>446</v>
      </c>
      <c r="O430" s="596">
        <v>1</v>
      </c>
      <c r="P430" s="596" t="s">
        <v>446</v>
      </c>
      <c r="Q430" s="596" t="s">
        <v>446</v>
      </c>
      <c r="R430" s="596" t="s">
        <v>446</v>
      </c>
      <c r="S430" s="596">
        <v>1</v>
      </c>
      <c r="T430" s="596" t="s">
        <v>446</v>
      </c>
      <c r="U430" s="145"/>
    </row>
    <row r="431" spans="1:21" ht="18" customHeight="1" x14ac:dyDescent="0.2">
      <c r="A431" s="133" t="s">
        <v>503</v>
      </c>
      <c r="B431" s="220" t="s">
        <v>944</v>
      </c>
      <c r="C431" s="586" t="s">
        <v>972</v>
      </c>
      <c r="D431" s="590" t="s">
        <v>264</v>
      </c>
      <c r="E431" s="596" t="s">
        <v>446</v>
      </c>
      <c r="F431" s="596" t="s">
        <v>446</v>
      </c>
      <c r="G431" s="596" t="s">
        <v>446</v>
      </c>
      <c r="H431" s="596" t="s">
        <v>446</v>
      </c>
      <c r="I431" s="596" t="s">
        <v>446</v>
      </c>
      <c r="J431" s="596" t="s">
        <v>446</v>
      </c>
      <c r="K431" s="596" t="s">
        <v>446</v>
      </c>
      <c r="L431" s="596" t="s">
        <v>446</v>
      </c>
      <c r="M431" s="596" t="s">
        <v>446</v>
      </c>
      <c r="N431" s="596" t="s">
        <v>446</v>
      </c>
      <c r="O431" s="596" t="s">
        <v>446</v>
      </c>
      <c r="P431" s="596" t="s">
        <v>446</v>
      </c>
      <c r="Q431" s="596" t="s">
        <v>446</v>
      </c>
      <c r="R431" s="596" t="s">
        <v>446</v>
      </c>
      <c r="S431" s="596" t="s">
        <v>446</v>
      </c>
      <c r="T431" s="596" t="s">
        <v>446</v>
      </c>
      <c r="U431" s="145"/>
    </row>
    <row r="432" spans="1:21" ht="18" customHeight="1" x14ac:dyDescent="0.2">
      <c r="A432" s="133" t="s">
        <v>503</v>
      </c>
      <c r="B432" s="220" t="s">
        <v>944</v>
      </c>
      <c r="C432" s="586" t="s">
        <v>973</v>
      </c>
      <c r="D432" s="590" t="s">
        <v>264</v>
      </c>
      <c r="E432" s="596" t="s">
        <v>446</v>
      </c>
      <c r="F432" s="596" t="s">
        <v>446</v>
      </c>
      <c r="G432" s="596" t="s">
        <v>446</v>
      </c>
      <c r="H432" s="596" t="s">
        <v>446</v>
      </c>
      <c r="I432" s="596" t="s">
        <v>446</v>
      </c>
      <c r="J432" s="596" t="s">
        <v>446</v>
      </c>
      <c r="K432" s="596" t="s">
        <v>446</v>
      </c>
      <c r="L432" s="596" t="s">
        <v>446</v>
      </c>
      <c r="M432" s="596" t="s">
        <v>446</v>
      </c>
      <c r="N432" s="596" t="s">
        <v>446</v>
      </c>
      <c r="O432" s="596" t="s">
        <v>446</v>
      </c>
      <c r="P432" s="596" t="s">
        <v>446</v>
      </c>
      <c r="Q432" s="596" t="s">
        <v>446</v>
      </c>
      <c r="R432" s="596" t="s">
        <v>446</v>
      </c>
      <c r="S432" s="596" t="s">
        <v>446</v>
      </c>
      <c r="T432" s="596" t="s">
        <v>446</v>
      </c>
      <c r="U432" s="145"/>
    </row>
    <row r="433" spans="1:21" ht="18" customHeight="1" x14ac:dyDescent="0.2">
      <c r="A433" s="133" t="s">
        <v>503</v>
      </c>
      <c r="B433" s="220" t="s">
        <v>944</v>
      </c>
      <c r="C433" s="586" t="s">
        <v>974</v>
      </c>
      <c r="D433" s="590" t="s">
        <v>264</v>
      </c>
      <c r="E433" s="596" t="s">
        <v>446</v>
      </c>
      <c r="F433" s="596" t="s">
        <v>446</v>
      </c>
      <c r="G433" s="596" t="s">
        <v>446</v>
      </c>
      <c r="H433" s="596" t="s">
        <v>446</v>
      </c>
      <c r="I433" s="596" t="s">
        <v>446</v>
      </c>
      <c r="J433" s="596" t="s">
        <v>446</v>
      </c>
      <c r="K433" s="596" t="s">
        <v>446</v>
      </c>
      <c r="L433" s="596" t="s">
        <v>446</v>
      </c>
      <c r="M433" s="596" t="s">
        <v>446</v>
      </c>
      <c r="N433" s="596" t="s">
        <v>446</v>
      </c>
      <c r="O433" s="596" t="s">
        <v>446</v>
      </c>
      <c r="P433" s="596" t="s">
        <v>446</v>
      </c>
      <c r="Q433" s="596" t="s">
        <v>446</v>
      </c>
      <c r="R433" s="596" t="s">
        <v>446</v>
      </c>
      <c r="S433" s="596" t="s">
        <v>446</v>
      </c>
      <c r="T433" s="596" t="s">
        <v>446</v>
      </c>
      <c r="U433" s="145"/>
    </row>
    <row r="434" spans="1:21" ht="18" customHeight="1" x14ac:dyDescent="0.2">
      <c r="A434" s="133" t="s">
        <v>503</v>
      </c>
      <c r="B434" s="220" t="s">
        <v>944</v>
      </c>
      <c r="C434" s="586" t="s">
        <v>975</v>
      </c>
      <c r="D434" s="590" t="s">
        <v>264</v>
      </c>
      <c r="E434" s="596" t="s">
        <v>446</v>
      </c>
      <c r="F434" s="596" t="s">
        <v>446</v>
      </c>
      <c r="G434" s="596" t="s">
        <v>446</v>
      </c>
      <c r="H434" s="596" t="s">
        <v>446</v>
      </c>
      <c r="I434" s="596" t="s">
        <v>446</v>
      </c>
      <c r="J434" s="596" t="s">
        <v>446</v>
      </c>
      <c r="K434" s="596" t="s">
        <v>446</v>
      </c>
      <c r="L434" s="596" t="s">
        <v>446</v>
      </c>
      <c r="M434" s="596" t="s">
        <v>446</v>
      </c>
      <c r="N434" s="596" t="s">
        <v>446</v>
      </c>
      <c r="O434" s="596" t="s">
        <v>446</v>
      </c>
      <c r="P434" s="596" t="s">
        <v>446</v>
      </c>
      <c r="Q434" s="596" t="s">
        <v>446</v>
      </c>
      <c r="R434" s="596" t="s">
        <v>446</v>
      </c>
      <c r="S434" s="596" t="s">
        <v>446</v>
      </c>
      <c r="T434" s="596" t="s">
        <v>446</v>
      </c>
      <c r="U434" s="145"/>
    </row>
    <row r="435" spans="1:21" ht="18" customHeight="1" x14ac:dyDescent="0.2">
      <c r="A435" s="133" t="s">
        <v>503</v>
      </c>
      <c r="B435" s="220" t="s">
        <v>944</v>
      </c>
      <c r="C435" s="586" t="s">
        <v>976</v>
      </c>
      <c r="D435" s="590" t="s">
        <v>264</v>
      </c>
      <c r="E435" s="596">
        <v>1</v>
      </c>
      <c r="F435" s="596" t="s">
        <v>446</v>
      </c>
      <c r="G435" s="596" t="s">
        <v>446</v>
      </c>
      <c r="H435" s="596">
        <v>1</v>
      </c>
      <c r="I435" s="596" t="s">
        <v>446</v>
      </c>
      <c r="J435" s="596" t="s">
        <v>446</v>
      </c>
      <c r="K435" s="596">
        <v>1</v>
      </c>
      <c r="L435" s="596" t="s">
        <v>446</v>
      </c>
      <c r="M435" s="596" t="s">
        <v>446</v>
      </c>
      <c r="N435" s="596" t="s">
        <v>446</v>
      </c>
      <c r="O435" s="596" t="s">
        <v>446</v>
      </c>
      <c r="P435" s="596" t="s">
        <v>446</v>
      </c>
      <c r="Q435" s="596" t="s">
        <v>446</v>
      </c>
      <c r="R435" s="596" t="s">
        <v>446</v>
      </c>
      <c r="S435" s="596">
        <v>1</v>
      </c>
      <c r="T435" s="596" t="s">
        <v>446</v>
      </c>
      <c r="U435" s="145"/>
    </row>
    <row r="436" spans="1:21" ht="18" customHeight="1" x14ac:dyDescent="0.2">
      <c r="A436" s="133" t="s">
        <v>503</v>
      </c>
      <c r="B436" s="220" t="s">
        <v>944</v>
      </c>
      <c r="C436" s="586" t="s">
        <v>977</v>
      </c>
      <c r="D436" s="590" t="s">
        <v>264</v>
      </c>
      <c r="E436" s="596">
        <v>2</v>
      </c>
      <c r="F436" s="596" t="s">
        <v>446</v>
      </c>
      <c r="G436" s="596" t="s">
        <v>446</v>
      </c>
      <c r="H436" s="596">
        <v>2</v>
      </c>
      <c r="I436" s="596" t="s">
        <v>446</v>
      </c>
      <c r="J436" s="596" t="s">
        <v>446</v>
      </c>
      <c r="K436" s="596">
        <v>2</v>
      </c>
      <c r="L436" s="596" t="s">
        <v>446</v>
      </c>
      <c r="M436" s="596" t="s">
        <v>446</v>
      </c>
      <c r="N436" s="596">
        <v>1</v>
      </c>
      <c r="O436" s="596" t="s">
        <v>446</v>
      </c>
      <c r="P436" s="596" t="s">
        <v>446</v>
      </c>
      <c r="Q436" s="596" t="s">
        <v>446</v>
      </c>
      <c r="R436" s="596" t="s">
        <v>446</v>
      </c>
      <c r="S436" s="596">
        <v>2</v>
      </c>
      <c r="T436" s="596" t="s">
        <v>446</v>
      </c>
      <c r="U436" s="145"/>
    </row>
    <row r="437" spans="1:21" ht="18" customHeight="1" x14ac:dyDescent="0.2">
      <c r="A437" s="133" t="s">
        <v>503</v>
      </c>
      <c r="B437" s="220" t="s">
        <v>945</v>
      </c>
      <c r="C437" s="586" t="s">
        <v>978</v>
      </c>
      <c r="D437" s="590" t="s">
        <v>264</v>
      </c>
      <c r="E437" s="596">
        <v>2</v>
      </c>
      <c r="F437" s="596" t="s">
        <v>446</v>
      </c>
      <c r="G437" s="596" t="s">
        <v>446</v>
      </c>
      <c r="H437" s="596">
        <v>2</v>
      </c>
      <c r="I437" s="596" t="s">
        <v>446</v>
      </c>
      <c r="J437" s="596" t="s">
        <v>446</v>
      </c>
      <c r="K437" s="596">
        <v>2</v>
      </c>
      <c r="L437" s="596" t="s">
        <v>446</v>
      </c>
      <c r="M437" s="596" t="s">
        <v>446</v>
      </c>
      <c r="N437" s="596" t="s">
        <v>446</v>
      </c>
      <c r="O437" s="596" t="s">
        <v>446</v>
      </c>
      <c r="P437" s="596" t="s">
        <v>446</v>
      </c>
      <c r="Q437" s="596">
        <v>1</v>
      </c>
      <c r="R437" s="596" t="s">
        <v>446</v>
      </c>
      <c r="S437" s="596">
        <v>2</v>
      </c>
      <c r="T437" s="596" t="s">
        <v>446</v>
      </c>
      <c r="U437" s="145"/>
    </row>
    <row r="438" spans="1:21" ht="18" customHeight="1" x14ac:dyDescent="0.2">
      <c r="A438" s="133" t="s">
        <v>503</v>
      </c>
      <c r="B438" s="220" t="s">
        <v>945</v>
      </c>
      <c r="C438" s="586" t="s">
        <v>979</v>
      </c>
      <c r="D438" s="590" t="s">
        <v>264</v>
      </c>
      <c r="E438" s="596">
        <v>7</v>
      </c>
      <c r="F438" s="596" t="s">
        <v>446</v>
      </c>
      <c r="G438" s="596" t="s">
        <v>446</v>
      </c>
      <c r="H438" s="596">
        <v>7</v>
      </c>
      <c r="I438" s="596" t="s">
        <v>446</v>
      </c>
      <c r="J438" s="596" t="s">
        <v>446</v>
      </c>
      <c r="K438" s="596">
        <v>6</v>
      </c>
      <c r="L438" s="596" t="s">
        <v>446</v>
      </c>
      <c r="M438" s="596" t="s">
        <v>446</v>
      </c>
      <c r="N438" s="596" t="s">
        <v>446</v>
      </c>
      <c r="O438" s="596" t="s">
        <v>446</v>
      </c>
      <c r="P438" s="596" t="s">
        <v>446</v>
      </c>
      <c r="Q438" s="596" t="s">
        <v>446</v>
      </c>
      <c r="R438" s="596" t="s">
        <v>446</v>
      </c>
      <c r="S438" s="596">
        <v>5</v>
      </c>
      <c r="T438" s="596">
        <v>2</v>
      </c>
      <c r="U438" s="145"/>
    </row>
    <row r="439" spans="1:21" ht="18" customHeight="1" x14ac:dyDescent="0.2">
      <c r="A439" s="133" t="s">
        <v>503</v>
      </c>
      <c r="B439" s="220" t="s">
        <v>945</v>
      </c>
      <c r="C439" s="586" t="s">
        <v>980</v>
      </c>
      <c r="D439" s="590" t="s">
        <v>264</v>
      </c>
      <c r="E439" s="596" t="s">
        <v>446</v>
      </c>
      <c r="F439" s="596" t="s">
        <v>446</v>
      </c>
      <c r="G439" s="596" t="s">
        <v>446</v>
      </c>
      <c r="H439" s="596" t="s">
        <v>446</v>
      </c>
      <c r="I439" s="596" t="s">
        <v>446</v>
      </c>
      <c r="J439" s="596" t="s">
        <v>446</v>
      </c>
      <c r="K439" s="596" t="s">
        <v>446</v>
      </c>
      <c r="L439" s="596" t="s">
        <v>446</v>
      </c>
      <c r="M439" s="596" t="s">
        <v>446</v>
      </c>
      <c r="N439" s="596" t="s">
        <v>446</v>
      </c>
      <c r="O439" s="596" t="s">
        <v>446</v>
      </c>
      <c r="P439" s="596" t="s">
        <v>446</v>
      </c>
      <c r="Q439" s="596" t="s">
        <v>446</v>
      </c>
      <c r="R439" s="596" t="s">
        <v>446</v>
      </c>
      <c r="S439" s="596" t="s">
        <v>446</v>
      </c>
      <c r="T439" s="596" t="s">
        <v>446</v>
      </c>
      <c r="U439" s="145"/>
    </row>
    <row r="440" spans="1:21" ht="18" customHeight="1" x14ac:dyDescent="0.2">
      <c r="A440" s="133" t="s">
        <v>503</v>
      </c>
      <c r="B440" s="220" t="s">
        <v>945</v>
      </c>
      <c r="C440" s="586" t="s">
        <v>981</v>
      </c>
      <c r="D440" s="590" t="s">
        <v>264</v>
      </c>
      <c r="E440" s="596">
        <v>1</v>
      </c>
      <c r="F440" s="596" t="s">
        <v>446</v>
      </c>
      <c r="G440" s="596">
        <v>1</v>
      </c>
      <c r="H440" s="596">
        <v>1</v>
      </c>
      <c r="I440" s="596" t="s">
        <v>446</v>
      </c>
      <c r="J440" s="596" t="s">
        <v>446</v>
      </c>
      <c r="K440" s="596">
        <v>1</v>
      </c>
      <c r="L440" s="596" t="s">
        <v>446</v>
      </c>
      <c r="M440" s="596">
        <v>1</v>
      </c>
      <c r="N440" s="596" t="s">
        <v>446</v>
      </c>
      <c r="O440" s="596" t="s">
        <v>446</v>
      </c>
      <c r="P440" s="596" t="s">
        <v>446</v>
      </c>
      <c r="Q440" s="596">
        <v>1</v>
      </c>
      <c r="R440" s="596">
        <v>1</v>
      </c>
      <c r="S440" s="596">
        <v>1</v>
      </c>
      <c r="T440" s="596" t="s">
        <v>446</v>
      </c>
      <c r="U440" s="145"/>
    </row>
    <row r="441" spans="1:21" ht="18" customHeight="1" x14ac:dyDescent="0.2">
      <c r="A441" s="133" t="s">
        <v>503</v>
      </c>
      <c r="B441" s="220" t="s">
        <v>944</v>
      </c>
      <c r="C441" s="586" t="s">
        <v>982</v>
      </c>
      <c r="D441" s="590" t="s">
        <v>264</v>
      </c>
      <c r="E441" s="596">
        <v>3</v>
      </c>
      <c r="F441" s="596" t="s">
        <v>446</v>
      </c>
      <c r="G441" s="596" t="s">
        <v>446</v>
      </c>
      <c r="H441" s="596">
        <v>1</v>
      </c>
      <c r="I441" s="596" t="s">
        <v>446</v>
      </c>
      <c r="J441" s="596" t="s">
        <v>446</v>
      </c>
      <c r="K441" s="596">
        <v>1</v>
      </c>
      <c r="L441" s="596" t="s">
        <v>446</v>
      </c>
      <c r="M441" s="596" t="s">
        <v>446</v>
      </c>
      <c r="N441" s="596" t="s">
        <v>446</v>
      </c>
      <c r="O441" s="596" t="s">
        <v>446</v>
      </c>
      <c r="P441" s="596" t="s">
        <v>446</v>
      </c>
      <c r="Q441" s="596">
        <v>1</v>
      </c>
      <c r="R441" s="596" t="s">
        <v>446</v>
      </c>
      <c r="S441" s="596" t="s">
        <v>446</v>
      </c>
      <c r="T441" s="596" t="s">
        <v>446</v>
      </c>
      <c r="U441" s="145"/>
    </row>
    <row r="442" spans="1:21" ht="18" customHeight="1" x14ac:dyDescent="0.2">
      <c r="A442" s="133" t="s">
        <v>503</v>
      </c>
      <c r="B442" s="220" t="s">
        <v>944</v>
      </c>
      <c r="C442" s="586" t="s">
        <v>983</v>
      </c>
      <c r="D442" s="590" t="s">
        <v>264</v>
      </c>
      <c r="E442" s="596" t="s">
        <v>446</v>
      </c>
      <c r="F442" s="596" t="s">
        <v>446</v>
      </c>
      <c r="G442" s="596" t="s">
        <v>446</v>
      </c>
      <c r="H442" s="596" t="s">
        <v>446</v>
      </c>
      <c r="I442" s="596" t="s">
        <v>446</v>
      </c>
      <c r="J442" s="596" t="s">
        <v>446</v>
      </c>
      <c r="K442" s="596" t="s">
        <v>446</v>
      </c>
      <c r="L442" s="596" t="s">
        <v>446</v>
      </c>
      <c r="M442" s="596" t="s">
        <v>446</v>
      </c>
      <c r="N442" s="596" t="s">
        <v>446</v>
      </c>
      <c r="O442" s="596" t="s">
        <v>446</v>
      </c>
      <c r="P442" s="596" t="s">
        <v>446</v>
      </c>
      <c r="Q442" s="596" t="s">
        <v>446</v>
      </c>
      <c r="R442" s="596" t="s">
        <v>446</v>
      </c>
      <c r="S442" s="596" t="s">
        <v>446</v>
      </c>
      <c r="T442" s="596" t="s">
        <v>446</v>
      </c>
      <c r="U442" s="145"/>
    </row>
    <row r="443" spans="1:21" ht="18" customHeight="1" x14ac:dyDescent="0.2">
      <c r="A443" s="133" t="s">
        <v>503</v>
      </c>
      <c r="B443" s="220" t="s">
        <v>944</v>
      </c>
      <c r="C443" s="586" t="s">
        <v>984</v>
      </c>
      <c r="D443" s="590" t="s">
        <v>264</v>
      </c>
      <c r="E443" s="596" t="s">
        <v>446</v>
      </c>
      <c r="F443" s="596" t="s">
        <v>446</v>
      </c>
      <c r="G443" s="596" t="s">
        <v>446</v>
      </c>
      <c r="H443" s="596" t="s">
        <v>446</v>
      </c>
      <c r="I443" s="596" t="s">
        <v>446</v>
      </c>
      <c r="J443" s="596" t="s">
        <v>446</v>
      </c>
      <c r="K443" s="596" t="s">
        <v>446</v>
      </c>
      <c r="L443" s="596" t="s">
        <v>446</v>
      </c>
      <c r="M443" s="596" t="s">
        <v>446</v>
      </c>
      <c r="N443" s="596" t="s">
        <v>446</v>
      </c>
      <c r="O443" s="596" t="s">
        <v>446</v>
      </c>
      <c r="P443" s="596" t="s">
        <v>446</v>
      </c>
      <c r="Q443" s="596" t="s">
        <v>446</v>
      </c>
      <c r="R443" s="596" t="s">
        <v>446</v>
      </c>
      <c r="S443" s="596" t="s">
        <v>446</v>
      </c>
      <c r="T443" s="596" t="s">
        <v>446</v>
      </c>
      <c r="U443" s="145"/>
    </row>
    <row r="444" spans="1:21" ht="18" customHeight="1" x14ac:dyDescent="0.2">
      <c r="A444" s="133" t="s">
        <v>503</v>
      </c>
      <c r="B444" s="220" t="s">
        <v>944</v>
      </c>
      <c r="C444" s="586" t="s">
        <v>985</v>
      </c>
      <c r="D444" s="590" t="s">
        <v>264</v>
      </c>
      <c r="E444" s="596">
        <v>15</v>
      </c>
      <c r="F444" s="596">
        <v>3</v>
      </c>
      <c r="G444" s="596">
        <v>10</v>
      </c>
      <c r="H444" s="596">
        <v>15</v>
      </c>
      <c r="I444" s="596">
        <v>2</v>
      </c>
      <c r="J444" s="596">
        <v>11</v>
      </c>
      <c r="K444" s="596">
        <v>15</v>
      </c>
      <c r="L444" s="596">
        <v>3</v>
      </c>
      <c r="M444" s="596">
        <v>2</v>
      </c>
      <c r="N444" s="596" t="s">
        <v>446</v>
      </c>
      <c r="O444" s="596">
        <v>1</v>
      </c>
      <c r="P444" s="596">
        <v>1</v>
      </c>
      <c r="Q444" s="596">
        <v>12</v>
      </c>
      <c r="R444" s="596">
        <v>12</v>
      </c>
      <c r="S444" s="596">
        <v>7</v>
      </c>
      <c r="T444" s="596">
        <v>5</v>
      </c>
      <c r="U444" s="145"/>
    </row>
    <row r="445" spans="1:21" ht="18" customHeight="1" x14ac:dyDescent="0.2">
      <c r="A445" s="133" t="s">
        <v>503</v>
      </c>
      <c r="B445" s="220" t="s">
        <v>944</v>
      </c>
      <c r="C445" s="586" t="s">
        <v>986</v>
      </c>
      <c r="D445" s="590" t="s">
        <v>264</v>
      </c>
      <c r="E445" s="596">
        <v>2</v>
      </c>
      <c r="F445" s="596" t="s">
        <v>446</v>
      </c>
      <c r="G445" s="596" t="s">
        <v>446</v>
      </c>
      <c r="H445" s="596">
        <v>2</v>
      </c>
      <c r="I445" s="596" t="s">
        <v>446</v>
      </c>
      <c r="J445" s="596" t="s">
        <v>446</v>
      </c>
      <c r="K445" s="596">
        <v>2</v>
      </c>
      <c r="L445" s="596" t="s">
        <v>446</v>
      </c>
      <c r="M445" s="596" t="s">
        <v>446</v>
      </c>
      <c r="N445" s="596" t="s">
        <v>446</v>
      </c>
      <c r="O445" s="596" t="s">
        <v>446</v>
      </c>
      <c r="P445" s="596" t="s">
        <v>446</v>
      </c>
      <c r="Q445" s="596">
        <v>2</v>
      </c>
      <c r="R445" s="596">
        <v>2</v>
      </c>
      <c r="S445" s="596">
        <v>2</v>
      </c>
      <c r="T445" s="596" t="s">
        <v>446</v>
      </c>
      <c r="U445" s="145"/>
    </row>
    <row r="446" spans="1:21" ht="18" customHeight="1" x14ac:dyDescent="0.2">
      <c r="A446" s="133" t="s">
        <v>508</v>
      </c>
      <c r="B446" s="220" t="s">
        <v>512</v>
      </c>
      <c r="C446" s="586" t="s">
        <v>987</v>
      </c>
      <c r="D446" s="590" t="s">
        <v>264</v>
      </c>
      <c r="E446" s="596" t="s">
        <v>446</v>
      </c>
      <c r="F446" s="596" t="s">
        <v>446</v>
      </c>
      <c r="G446" s="596" t="s">
        <v>446</v>
      </c>
      <c r="H446" s="596" t="s">
        <v>446</v>
      </c>
      <c r="I446" s="596" t="s">
        <v>446</v>
      </c>
      <c r="J446" s="596" t="s">
        <v>446</v>
      </c>
      <c r="K446" s="596" t="s">
        <v>446</v>
      </c>
      <c r="L446" s="596" t="s">
        <v>446</v>
      </c>
      <c r="M446" s="596" t="s">
        <v>446</v>
      </c>
      <c r="N446" s="596" t="s">
        <v>446</v>
      </c>
      <c r="O446" s="596" t="s">
        <v>446</v>
      </c>
      <c r="P446" s="596" t="s">
        <v>446</v>
      </c>
      <c r="Q446" s="596" t="s">
        <v>446</v>
      </c>
      <c r="R446" s="596" t="s">
        <v>446</v>
      </c>
      <c r="S446" s="596" t="s">
        <v>446</v>
      </c>
      <c r="T446" s="596" t="s">
        <v>446</v>
      </c>
      <c r="U446" s="145"/>
    </row>
    <row r="447" spans="1:21" ht="18" customHeight="1" x14ac:dyDescent="0.2">
      <c r="A447" s="133" t="s">
        <v>513</v>
      </c>
      <c r="B447" s="220" t="s">
        <v>933</v>
      </c>
      <c r="C447" s="586" t="s">
        <v>988</v>
      </c>
      <c r="D447" s="590" t="s">
        <v>264</v>
      </c>
      <c r="E447" s="596">
        <v>5</v>
      </c>
      <c r="F447" s="596">
        <v>2</v>
      </c>
      <c r="G447" s="596">
        <v>2</v>
      </c>
      <c r="H447" s="596">
        <v>5</v>
      </c>
      <c r="I447" s="596">
        <v>2</v>
      </c>
      <c r="J447" s="596">
        <v>3</v>
      </c>
      <c r="K447" s="596">
        <v>5</v>
      </c>
      <c r="L447" s="596">
        <v>2</v>
      </c>
      <c r="M447" s="596" t="s">
        <v>446</v>
      </c>
      <c r="N447" s="596" t="s">
        <v>446</v>
      </c>
      <c r="O447" s="596" t="s">
        <v>446</v>
      </c>
      <c r="P447" s="596" t="s">
        <v>446</v>
      </c>
      <c r="Q447" s="596" t="s">
        <v>446</v>
      </c>
      <c r="R447" s="596" t="s">
        <v>446</v>
      </c>
      <c r="S447" s="596">
        <v>1</v>
      </c>
      <c r="T447" s="596" t="s">
        <v>446</v>
      </c>
      <c r="U447" s="145"/>
    </row>
    <row r="448" spans="1:21" ht="18" customHeight="1" x14ac:dyDescent="0.2">
      <c r="A448" s="133" t="s">
        <v>513</v>
      </c>
      <c r="B448" s="220" t="s">
        <v>933</v>
      </c>
      <c r="C448" s="586" t="s">
        <v>989</v>
      </c>
      <c r="D448" s="590" t="s">
        <v>264</v>
      </c>
      <c r="E448" s="596">
        <v>2</v>
      </c>
      <c r="F448" s="596">
        <v>2</v>
      </c>
      <c r="G448" s="596" t="s">
        <v>446</v>
      </c>
      <c r="H448" s="596">
        <v>2</v>
      </c>
      <c r="I448" s="596">
        <v>2</v>
      </c>
      <c r="J448" s="596" t="s">
        <v>446</v>
      </c>
      <c r="K448" s="596">
        <v>2</v>
      </c>
      <c r="L448" s="596">
        <v>2</v>
      </c>
      <c r="M448" s="596" t="s">
        <v>446</v>
      </c>
      <c r="N448" s="596">
        <v>1</v>
      </c>
      <c r="O448" s="596">
        <v>2</v>
      </c>
      <c r="P448" s="596" t="s">
        <v>446</v>
      </c>
      <c r="Q448" s="596">
        <v>1</v>
      </c>
      <c r="R448" s="596" t="s">
        <v>446</v>
      </c>
      <c r="S448" s="596">
        <v>5</v>
      </c>
      <c r="T448" s="596">
        <v>1</v>
      </c>
      <c r="U448" s="145"/>
    </row>
    <row r="449" spans="1:21" ht="18" customHeight="1" x14ac:dyDescent="0.2">
      <c r="A449" s="133" t="s">
        <v>508</v>
      </c>
      <c r="B449" s="220" t="s">
        <v>512</v>
      </c>
      <c r="C449" s="586" t="s">
        <v>990</v>
      </c>
      <c r="D449" s="590" t="s">
        <v>264</v>
      </c>
      <c r="E449" s="596">
        <v>1</v>
      </c>
      <c r="F449" s="596" t="s">
        <v>446</v>
      </c>
      <c r="G449" s="596" t="s">
        <v>446</v>
      </c>
      <c r="H449" s="596">
        <v>1</v>
      </c>
      <c r="I449" s="596" t="s">
        <v>446</v>
      </c>
      <c r="J449" s="596" t="s">
        <v>446</v>
      </c>
      <c r="K449" s="596" t="s">
        <v>446</v>
      </c>
      <c r="L449" s="596" t="s">
        <v>446</v>
      </c>
      <c r="M449" s="596" t="s">
        <v>446</v>
      </c>
      <c r="N449" s="596" t="s">
        <v>446</v>
      </c>
      <c r="O449" s="596" t="s">
        <v>446</v>
      </c>
      <c r="P449" s="596" t="s">
        <v>446</v>
      </c>
      <c r="Q449" s="596" t="s">
        <v>446</v>
      </c>
      <c r="R449" s="596" t="s">
        <v>446</v>
      </c>
      <c r="S449" s="596">
        <v>1</v>
      </c>
      <c r="T449" s="596" t="s">
        <v>446</v>
      </c>
      <c r="U449" s="145"/>
    </row>
    <row r="450" spans="1:21" ht="18" customHeight="1" x14ac:dyDescent="0.2">
      <c r="A450" s="133" t="s">
        <v>508</v>
      </c>
      <c r="B450" s="220" t="s">
        <v>512</v>
      </c>
      <c r="C450" s="586" t="s">
        <v>991</v>
      </c>
      <c r="D450" s="590" t="s">
        <v>264</v>
      </c>
      <c r="E450" s="596" t="s">
        <v>446</v>
      </c>
      <c r="F450" s="596" t="s">
        <v>446</v>
      </c>
      <c r="G450" s="596" t="s">
        <v>446</v>
      </c>
      <c r="H450" s="596" t="s">
        <v>446</v>
      </c>
      <c r="I450" s="596" t="s">
        <v>446</v>
      </c>
      <c r="J450" s="596" t="s">
        <v>446</v>
      </c>
      <c r="K450" s="596" t="s">
        <v>446</v>
      </c>
      <c r="L450" s="596" t="s">
        <v>446</v>
      </c>
      <c r="M450" s="596" t="s">
        <v>446</v>
      </c>
      <c r="N450" s="596" t="s">
        <v>446</v>
      </c>
      <c r="O450" s="596" t="s">
        <v>446</v>
      </c>
      <c r="P450" s="596" t="s">
        <v>446</v>
      </c>
      <c r="Q450" s="596" t="s">
        <v>446</v>
      </c>
      <c r="R450" s="596" t="s">
        <v>446</v>
      </c>
      <c r="S450" s="596" t="s">
        <v>446</v>
      </c>
      <c r="T450" s="596" t="s">
        <v>446</v>
      </c>
      <c r="U450" s="145"/>
    </row>
    <row r="451" spans="1:21" ht="18" customHeight="1" x14ac:dyDescent="0.2">
      <c r="A451" s="133" t="s">
        <v>508</v>
      </c>
      <c r="B451" s="220" t="s">
        <v>512</v>
      </c>
      <c r="C451" s="586" t="s">
        <v>992</v>
      </c>
      <c r="D451" s="590" t="s">
        <v>264</v>
      </c>
      <c r="E451" s="596">
        <v>2</v>
      </c>
      <c r="F451" s="596" t="s">
        <v>446</v>
      </c>
      <c r="G451" s="596" t="s">
        <v>446</v>
      </c>
      <c r="H451" s="596">
        <v>2</v>
      </c>
      <c r="I451" s="596" t="s">
        <v>446</v>
      </c>
      <c r="J451" s="596" t="s">
        <v>446</v>
      </c>
      <c r="K451" s="596">
        <v>2</v>
      </c>
      <c r="L451" s="596" t="s">
        <v>446</v>
      </c>
      <c r="M451" s="596" t="s">
        <v>446</v>
      </c>
      <c r="N451" s="596" t="s">
        <v>446</v>
      </c>
      <c r="O451" s="596" t="s">
        <v>446</v>
      </c>
      <c r="P451" s="596" t="s">
        <v>446</v>
      </c>
      <c r="Q451" s="596" t="s">
        <v>446</v>
      </c>
      <c r="R451" s="596" t="s">
        <v>446</v>
      </c>
      <c r="S451" s="596">
        <v>1</v>
      </c>
      <c r="T451" s="596" t="s">
        <v>446</v>
      </c>
      <c r="U451" s="145"/>
    </row>
    <row r="452" spans="1:21" ht="18" customHeight="1" x14ac:dyDescent="0.2">
      <c r="A452" s="133" t="s">
        <v>508</v>
      </c>
      <c r="B452" s="220" t="s">
        <v>512</v>
      </c>
      <c r="C452" s="586" t="s">
        <v>993</v>
      </c>
      <c r="D452" s="590" t="s">
        <v>264</v>
      </c>
      <c r="E452" s="596">
        <v>2</v>
      </c>
      <c r="F452" s="596">
        <v>2</v>
      </c>
      <c r="G452" s="596" t="s">
        <v>446</v>
      </c>
      <c r="H452" s="596" t="s">
        <v>446</v>
      </c>
      <c r="I452" s="596" t="s">
        <v>446</v>
      </c>
      <c r="J452" s="596" t="s">
        <v>446</v>
      </c>
      <c r="K452" s="596" t="s">
        <v>446</v>
      </c>
      <c r="L452" s="596" t="s">
        <v>446</v>
      </c>
      <c r="M452" s="596" t="s">
        <v>446</v>
      </c>
      <c r="N452" s="596" t="s">
        <v>446</v>
      </c>
      <c r="O452" s="596" t="s">
        <v>446</v>
      </c>
      <c r="P452" s="596" t="s">
        <v>446</v>
      </c>
      <c r="Q452" s="596" t="s">
        <v>446</v>
      </c>
      <c r="R452" s="596" t="s">
        <v>446</v>
      </c>
      <c r="S452" s="596" t="s">
        <v>446</v>
      </c>
      <c r="T452" s="596" t="s">
        <v>446</v>
      </c>
      <c r="U452" s="145"/>
    </row>
    <row r="453" spans="1:21" ht="18" customHeight="1" x14ac:dyDescent="0.2">
      <c r="A453" s="133" t="s">
        <v>513</v>
      </c>
      <c r="B453" s="220" t="s">
        <v>933</v>
      </c>
      <c r="C453" s="586" t="s">
        <v>994</v>
      </c>
      <c r="D453" s="590" t="s">
        <v>264</v>
      </c>
      <c r="E453" s="596" t="s">
        <v>446</v>
      </c>
      <c r="F453" s="596" t="s">
        <v>446</v>
      </c>
      <c r="G453" s="596" t="s">
        <v>446</v>
      </c>
      <c r="H453" s="596" t="s">
        <v>446</v>
      </c>
      <c r="I453" s="596" t="s">
        <v>446</v>
      </c>
      <c r="J453" s="596" t="s">
        <v>446</v>
      </c>
      <c r="K453" s="596" t="s">
        <v>446</v>
      </c>
      <c r="L453" s="596" t="s">
        <v>446</v>
      </c>
      <c r="M453" s="596" t="s">
        <v>446</v>
      </c>
      <c r="N453" s="596" t="s">
        <v>446</v>
      </c>
      <c r="O453" s="596" t="s">
        <v>446</v>
      </c>
      <c r="P453" s="596" t="s">
        <v>446</v>
      </c>
      <c r="Q453" s="596" t="s">
        <v>446</v>
      </c>
      <c r="R453" s="596" t="s">
        <v>446</v>
      </c>
      <c r="S453" s="596" t="s">
        <v>446</v>
      </c>
      <c r="T453" s="596" t="s">
        <v>446</v>
      </c>
      <c r="U453" s="145"/>
    </row>
    <row r="454" spans="1:21" ht="18" customHeight="1" x14ac:dyDescent="0.2">
      <c r="A454" s="133" t="s">
        <v>513</v>
      </c>
      <c r="B454" s="220" t="s">
        <v>933</v>
      </c>
      <c r="C454" s="586" t="s">
        <v>995</v>
      </c>
      <c r="D454" s="590" t="s">
        <v>264</v>
      </c>
      <c r="E454" s="596">
        <v>4</v>
      </c>
      <c r="F454" s="596">
        <v>1</v>
      </c>
      <c r="G454" s="596">
        <v>1</v>
      </c>
      <c r="H454" s="596">
        <v>4</v>
      </c>
      <c r="I454" s="596" t="s">
        <v>446</v>
      </c>
      <c r="J454" s="596">
        <v>3</v>
      </c>
      <c r="K454" s="596">
        <v>4</v>
      </c>
      <c r="L454" s="596">
        <v>1</v>
      </c>
      <c r="M454" s="596" t="s">
        <v>446</v>
      </c>
      <c r="N454" s="596" t="s">
        <v>446</v>
      </c>
      <c r="O454" s="596" t="s">
        <v>446</v>
      </c>
      <c r="P454" s="596" t="s">
        <v>446</v>
      </c>
      <c r="Q454" s="596" t="s">
        <v>446</v>
      </c>
      <c r="R454" s="596" t="s">
        <v>446</v>
      </c>
      <c r="S454" s="596">
        <v>3</v>
      </c>
      <c r="T454" s="596">
        <v>1</v>
      </c>
      <c r="U454" s="145"/>
    </row>
    <row r="455" spans="1:21" ht="18" customHeight="1" x14ac:dyDescent="0.2">
      <c r="A455" s="133" t="s">
        <v>518</v>
      </c>
      <c r="B455" s="220" t="s">
        <v>939</v>
      </c>
      <c r="C455" s="586" t="s">
        <v>996</v>
      </c>
      <c r="D455" s="590" t="s">
        <v>264</v>
      </c>
      <c r="E455" s="596" t="s">
        <v>446</v>
      </c>
      <c r="F455" s="596" t="s">
        <v>446</v>
      </c>
      <c r="G455" s="596" t="s">
        <v>446</v>
      </c>
      <c r="H455" s="596" t="s">
        <v>446</v>
      </c>
      <c r="I455" s="596" t="s">
        <v>446</v>
      </c>
      <c r="J455" s="596" t="s">
        <v>446</v>
      </c>
      <c r="K455" s="596" t="s">
        <v>446</v>
      </c>
      <c r="L455" s="596" t="s">
        <v>446</v>
      </c>
      <c r="M455" s="596" t="s">
        <v>446</v>
      </c>
      <c r="N455" s="596" t="s">
        <v>446</v>
      </c>
      <c r="O455" s="596" t="s">
        <v>446</v>
      </c>
      <c r="P455" s="596" t="s">
        <v>446</v>
      </c>
      <c r="Q455" s="596" t="s">
        <v>446</v>
      </c>
      <c r="R455" s="596" t="s">
        <v>446</v>
      </c>
      <c r="S455" s="596" t="s">
        <v>446</v>
      </c>
      <c r="T455" s="596" t="s">
        <v>446</v>
      </c>
      <c r="U455" s="145"/>
    </row>
    <row r="456" spans="1:21" ht="18" customHeight="1" x14ac:dyDescent="0.2">
      <c r="A456" s="133" t="s">
        <v>518</v>
      </c>
      <c r="B456" s="220" t="s">
        <v>939</v>
      </c>
      <c r="C456" s="586" t="s">
        <v>997</v>
      </c>
      <c r="D456" s="590" t="s">
        <v>264</v>
      </c>
      <c r="E456" s="596" t="s">
        <v>446</v>
      </c>
      <c r="F456" s="596" t="s">
        <v>446</v>
      </c>
      <c r="G456" s="596" t="s">
        <v>446</v>
      </c>
      <c r="H456" s="596" t="s">
        <v>446</v>
      </c>
      <c r="I456" s="596" t="s">
        <v>446</v>
      </c>
      <c r="J456" s="596" t="s">
        <v>446</v>
      </c>
      <c r="K456" s="596" t="s">
        <v>446</v>
      </c>
      <c r="L456" s="596" t="s">
        <v>446</v>
      </c>
      <c r="M456" s="596" t="s">
        <v>446</v>
      </c>
      <c r="N456" s="596" t="s">
        <v>446</v>
      </c>
      <c r="O456" s="596" t="s">
        <v>446</v>
      </c>
      <c r="P456" s="596" t="s">
        <v>446</v>
      </c>
      <c r="Q456" s="596" t="s">
        <v>446</v>
      </c>
      <c r="R456" s="596" t="s">
        <v>446</v>
      </c>
      <c r="S456" s="596" t="s">
        <v>446</v>
      </c>
      <c r="T456" s="596" t="s">
        <v>446</v>
      </c>
      <c r="U456" s="145"/>
    </row>
    <row r="457" spans="1:21" ht="18" customHeight="1" x14ac:dyDescent="0.2">
      <c r="A457" s="133" t="s">
        <v>1164</v>
      </c>
      <c r="B457" s="220" t="s">
        <v>933</v>
      </c>
      <c r="C457" s="586" t="s">
        <v>998</v>
      </c>
      <c r="D457" s="590" t="s">
        <v>264</v>
      </c>
      <c r="E457" s="596" t="s">
        <v>446</v>
      </c>
      <c r="F457" s="596" t="s">
        <v>446</v>
      </c>
      <c r="G457" s="596" t="s">
        <v>446</v>
      </c>
      <c r="H457" s="596" t="s">
        <v>446</v>
      </c>
      <c r="I457" s="596" t="s">
        <v>446</v>
      </c>
      <c r="J457" s="596" t="s">
        <v>446</v>
      </c>
      <c r="K457" s="596" t="s">
        <v>446</v>
      </c>
      <c r="L457" s="596" t="s">
        <v>446</v>
      </c>
      <c r="M457" s="596" t="s">
        <v>446</v>
      </c>
      <c r="N457" s="596" t="s">
        <v>446</v>
      </c>
      <c r="O457" s="596" t="s">
        <v>446</v>
      </c>
      <c r="P457" s="596" t="s">
        <v>446</v>
      </c>
      <c r="Q457" s="596" t="s">
        <v>446</v>
      </c>
      <c r="R457" s="596" t="s">
        <v>446</v>
      </c>
      <c r="S457" s="596" t="s">
        <v>446</v>
      </c>
      <c r="T457" s="596" t="s">
        <v>446</v>
      </c>
      <c r="U457" s="145"/>
    </row>
    <row r="458" spans="1:21" ht="18" customHeight="1" x14ac:dyDescent="0.2">
      <c r="A458" s="133" t="s">
        <v>518</v>
      </c>
      <c r="B458" s="220" t="s">
        <v>939</v>
      </c>
      <c r="C458" s="586" t="s">
        <v>999</v>
      </c>
      <c r="D458" s="590" t="s">
        <v>264</v>
      </c>
      <c r="E458" s="596" t="s">
        <v>446</v>
      </c>
      <c r="F458" s="596" t="s">
        <v>446</v>
      </c>
      <c r="G458" s="596" t="s">
        <v>446</v>
      </c>
      <c r="H458" s="596" t="s">
        <v>446</v>
      </c>
      <c r="I458" s="596" t="s">
        <v>446</v>
      </c>
      <c r="J458" s="596" t="s">
        <v>446</v>
      </c>
      <c r="K458" s="596" t="s">
        <v>446</v>
      </c>
      <c r="L458" s="596" t="s">
        <v>446</v>
      </c>
      <c r="M458" s="596" t="s">
        <v>446</v>
      </c>
      <c r="N458" s="596" t="s">
        <v>446</v>
      </c>
      <c r="O458" s="596" t="s">
        <v>446</v>
      </c>
      <c r="P458" s="596" t="s">
        <v>446</v>
      </c>
      <c r="Q458" s="596" t="s">
        <v>446</v>
      </c>
      <c r="R458" s="596" t="s">
        <v>446</v>
      </c>
      <c r="S458" s="596" t="s">
        <v>446</v>
      </c>
      <c r="T458" s="596" t="s">
        <v>446</v>
      </c>
      <c r="U458" s="145"/>
    </row>
    <row r="459" spans="1:21" ht="18" customHeight="1" x14ac:dyDescent="0.2">
      <c r="A459" s="133" t="s">
        <v>518</v>
      </c>
      <c r="B459" s="220" t="s">
        <v>939</v>
      </c>
      <c r="C459" s="586" t="s">
        <v>1000</v>
      </c>
      <c r="D459" s="590" t="s">
        <v>264</v>
      </c>
      <c r="E459" s="596" t="s">
        <v>446</v>
      </c>
      <c r="F459" s="596" t="s">
        <v>446</v>
      </c>
      <c r="G459" s="596" t="s">
        <v>446</v>
      </c>
      <c r="H459" s="596" t="s">
        <v>446</v>
      </c>
      <c r="I459" s="596" t="s">
        <v>446</v>
      </c>
      <c r="J459" s="596" t="s">
        <v>446</v>
      </c>
      <c r="K459" s="596" t="s">
        <v>446</v>
      </c>
      <c r="L459" s="596" t="s">
        <v>446</v>
      </c>
      <c r="M459" s="596" t="s">
        <v>446</v>
      </c>
      <c r="N459" s="596" t="s">
        <v>446</v>
      </c>
      <c r="O459" s="596" t="s">
        <v>446</v>
      </c>
      <c r="P459" s="596" t="s">
        <v>446</v>
      </c>
      <c r="Q459" s="596" t="s">
        <v>446</v>
      </c>
      <c r="R459" s="596" t="s">
        <v>446</v>
      </c>
      <c r="S459" s="596" t="s">
        <v>446</v>
      </c>
      <c r="T459" s="596" t="s">
        <v>446</v>
      </c>
      <c r="U459" s="145"/>
    </row>
    <row r="460" spans="1:21" ht="18" customHeight="1" x14ac:dyDescent="0.2">
      <c r="A460" s="133" t="s">
        <v>538</v>
      </c>
      <c r="B460" s="220" t="s">
        <v>946</v>
      </c>
      <c r="C460" s="586" t="s">
        <v>1001</v>
      </c>
      <c r="D460" s="590" t="s">
        <v>264</v>
      </c>
      <c r="E460" s="596">
        <v>6</v>
      </c>
      <c r="F460" s="596">
        <v>3</v>
      </c>
      <c r="G460" s="596">
        <v>3</v>
      </c>
      <c r="H460" s="596">
        <v>6</v>
      </c>
      <c r="I460" s="596">
        <v>4</v>
      </c>
      <c r="J460" s="596">
        <v>2</v>
      </c>
      <c r="K460" s="596">
        <v>4</v>
      </c>
      <c r="L460" s="596">
        <v>2</v>
      </c>
      <c r="M460" s="596">
        <v>2</v>
      </c>
      <c r="N460" s="596">
        <v>2</v>
      </c>
      <c r="O460" s="596">
        <v>1</v>
      </c>
      <c r="P460" s="596" t="s">
        <v>446</v>
      </c>
      <c r="Q460" s="596">
        <v>6</v>
      </c>
      <c r="R460" s="596" t="s">
        <v>446</v>
      </c>
      <c r="S460" s="596" t="s">
        <v>446</v>
      </c>
      <c r="T460" s="596" t="s">
        <v>446</v>
      </c>
      <c r="U460" s="145"/>
    </row>
    <row r="461" spans="1:21" ht="18" customHeight="1" x14ac:dyDescent="0.2">
      <c r="A461" s="133" t="s">
        <v>538</v>
      </c>
      <c r="B461" s="220" t="s">
        <v>946</v>
      </c>
      <c r="C461" s="586" t="s">
        <v>1002</v>
      </c>
      <c r="D461" s="590" t="s">
        <v>264</v>
      </c>
      <c r="E461" s="596" t="s">
        <v>446</v>
      </c>
      <c r="F461" s="596" t="s">
        <v>446</v>
      </c>
      <c r="G461" s="596" t="s">
        <v>446</v>
      </c>
      <c r="H461" s="596" t="s">
        <v>446</v>
      </c>
      <c r="I461" s="596" t="s">
        <v>446</v>
      </c>
      <c r="J461" s="596" t="s">
        <v>446</v>
      </c>
      <c r="K461" s="596" t="s">
        <v>446</v>
      </c>
      <c r="L461" s="596" t="s">
        <v>446</v>
      </c>
      <c r="M461" s="596" t="s">
        <v>446</v>
      </c>
      <c r="N461" s="596" t="s">
        <v>446</v>
      </c>
      <c r="O461" s="596" t="s">
        <v>446</v>
      </c>
      <c r="P461" s="596" t="s">
        <v>446</v>
      </c>
      <c r="Q461" s="596" t="s">
        <v>446</v>
      </c>
      <c r="R461" s="596" t="s">
        <v>446</v>
      </c>
      <c r="S461" s="596" t="s">
        <v>446</v>
      </c>
      <c r="T461" s="596" t="s">
        <v>446</v>
      </c>
      <c r="U461" s="145"/>
    </row>
    <row r="462" spans="1:21" ht="18" customHeight="1" x14ac:dyDescent="0.2">
      <c r="A462" s="133" t="s">
        <v>538</v>
      </c>
      <c r="B462" s="220" t="s">
        <v>946</v>
      </c>
      <c r="C462" s="586" t="s">
        <v>1003</v>
      </c>
      <c r="D462" s="590" t="s">
        <v>264</v>
      </c>
      <c r="E462" s="596">
        <v>3</v>
      </c>
      <c r="F462" s="596" t="s">
        <v>446</v>
      </c>
      <c r="G462" s="596" t="s">
        <v>446</v>
      </c>
      <c r="H462" s="596">
        <v>3</v>
      </c>
      <c r="I462" s="596" t="s">
        <v>446</v>
      </c>
      <c r="J462" s="596" t="s">
        <v>446</v>
      </c>
      <c r="K462" s="596">
        <v>3</v>
      </c>
      <c r="L462" s="596" t="s">
        <v>446</v>
      </c>
      <c r="M462" s="596" t="s">
        <v>446</v>
      </c>
      <c r="N462" s="596" t="s">
        <v>446</v>
      </c>
      <c r="O462" s="596" t="s">
        <v>446</v>
      </c>
      <c r="P462" s="596" t="s">
        <v>446</v>
      </c>
      <c r="Q462" s="596" t="s">
        <v>446</v>
      </c>
      <c r="R462" s="596" t="s">
        <v>446</v>
      </c>
      <c r="S462" s="596">
        <v>1</v>
      </c>
      <c r="T462" s="596">
        <v>2</v>
      </c>
      <c r="U462" s="145"/>
    </row>
    <row r="463" spans="1:21" ht="18" customHeight="1" x14ac:dyDescent="0.2">
      <c r="A463" s="133" t="s">
        <v>538</v>
      </c>
      <c r="B463" s="220" t="s">
        <v>946</v>
      </c>
      <c r="C463" s="586" t="s">
        <v>1004</v>
      </c>
      <c r="D463" s="590" t="s">
        <v>264</v>
      </c>
      <c r="E463" s="596">
        <v>2</v>
      </c>
      <c r="F463" s="596" t="s">
        <v>446</v>
      </c>
      <c r="G463" s="596" t="s">
        <v>446</v>
      </c>
      <c r="H463" s="596">
        <v>2</v>
      </c>
      <c r="I463" s="596" t="s">
        <v>446</v>
      </c>
      <c r="J463" s="596">
        <v>1</v>
      </c>
      <c r="K463" s="596">
        <v>2</v>
      </c>
      <c r="L463" s="596">
        <v>1</v>
      </c>
      <c r="M463" s="596" t="s">
        <v>446</v>
      </c>
      <c r="N463" s="596" t="s">
        <v>446</v>
      </c>
      <c r="O463" s="596">
        <v>1</v>
      </c>
      <c r="P463" s="596">
        <v>1</v>
      </c>
      <c r="Q463" s="596">
        <v>1</v>
      </c>
      <c r="R463" s="596">
        <v>1</v>
      </c>
      <c r="S463" s="596">
        <v>1</v>
      </c>
      <c r="T463" s="596">
        <v>1</v>
      </c>
      <c r="U463" s="145"/>
    </row>
    <row r="464" spans="1:21" ht="18" customHeight="1" x14ac:dyDescent="0.2">
      <c r="A464" s="133" t="s">
        <v>538</v>
      </c>
      <c r="B464" s="220" t="s">
        <v>946</v>
      </c>
      <c r="C464" s="586" t="s">
        <v>1005</v>
      </c>
      <c r="D464" s="590" t="s">
        <v>264</v>
      </c>
      <c r="E464" s="596" t="s">
        <v>446</v>
      </c>
      <c r="F464" s="596" t="s">
        <v>446</v>
      </c>
      <c r="G464" s="596" t="s">
        <v>446</v>
      </c>
      <c r="H464" s="596" t="s">
        <v>446</v>
      </c>
      <c r="I464" s="596" t="s">
        <v>446</v>
      </c>
      <c r="J464" s="596" t="s">
        <v>446</v>
      </c>
      <c r="K464" s="596" t="s">
        <v>446</v>
      </c>
      <c r="L464" s="596" t="s">
        <v>446</v>
      </c>
      <c r="M464" s="596" t="s">
        <v>446</v>
      </c>
      <c r="N464" s="596" t="s">
        <v>446</v>
      </c>
      <c r="O464" s="596" t="s">
        <v>446</v>
      </c>
      <c r="P464" s="596" t="s">
        <v>446</v>
      </c>
      <c r="Q464" s="596" t="s">
        <v>446</v>
      </c>
      <c r="R464" s="596" t="s">
        <v>446</v>
      </c>
      <c r="S464" s="596" t="s">
        <v>446</v>
      </c>
      <c r="T464" s="596" t="s">
        <v>446</v>
      </c>
      <c r="U464" s="145"/>
    </row>
    <row r="465" spans="1:21" ht="18" customHeight="1" x14ac:dyDescent="0.2">
      <c r="A465" s="133" t="s">
        <v>538</v>
      </c>
      <c r="B465" s="220" t="s">
        <v>946</v>
      </c>
      <c r="C465" s="586" t="s">
        <v>1006</v>
      </c>
      <c r="D465" s="590" t="s">
        <v>264</v>
      </c>
      <c r="E465" s="596">
        <v>1</v>
      </c>
      <c r="F465" s="596" t="s">
        <v>446</v>
      </c>
      <c r="G465" s="596" t="s">
        <v>446</v>
      </c>
      <c r="H465" s="596" t="s">
        <v>446</v>
      </c>
      <c r="I465" s="596" t="s">
        <v>446</v>
      </c>
      <c r="J465" s="596" t="s">
        <v>446</v>
      </c>
      <c r="K465" s="596" t="s">
        <v>446</v>
      </c>
      <c r="L465" s="596" t="s">
        <v>446</v>
      </c>
      <c r="M465" s="596" t="s">
        <v>446</v>
      </c>
      <c r="N465" s="596" t="s">
        <v>446</v>
      </c>
      <c r="O465" s="596">
        <v>1</v>
      </c>
      <c r="P465" s="596" t="s">
        <v>446</v>
      </c>
      <c r="Q465" s="596">
        <v>1</v>
      </c>
      <c r="R465" s="596">
        <v>1</v>
      </c>
      <c r="S465" s="596">
        <v>1</v>
      </c>
      <c r="T465" s="596">
        <v>1</v>
      </c>
      <c r="U465" s="145"/>
    </row>
    <row r="466" spans="1:21" ht="18" customHeight="1" x14ac:dyDescent="0.2">
      <c r="A466" s="133" t="s">
        <v>538</v>
      </c>
      <c r="B466" s="220" t="s">
        <v>946</v>
      </c>
      <c r="C466" s="586" t="s">
        <v>1007</v>
      </c>
      <c r="D466" s="590" t="s">
        <v>264</v>
      </c>
      <c r="E466" s="596" t="s">
        <v>446</v>
      </c>
      <c r="F466" s="596" t="s">
        <v>446</v>
      </c>
      <c r="G466" s="596" t="s">
        <v>446</v>
      </c>
      <c r="H466" s="596" t="s">
        <v>446</v>
      </c>
      <c r="I466" s="596" t="s">
        <v>446</v>
      </c>
      <c r="J466" s="596" t="s">
        <v>446</v>
      </c>
      <c r="K466" s="596" t="s">
        <v>446</v>
      </c>
      <c r="L466" s="596" t="s">
        <v>446</v>
      </c>
      <c r="M466" s="596" t="s">
        <v>446</v>
      </c>
      <c r="N466" s="596" t="s">
        <v>446</v>
      </c>
      <c r="O466" s="596" t="s">
        <v>446</v>
      </c>
      <c r="P466" s="596" t="s">
        <v>446</v>
      </c>
      <c r="Q466" s="596" t="s">
        <v>446</v>
      </c>
      <c r="R466" s="596" t="s">
        <v>446</v>
      </c>
      <c r="S466" s="596" t="s">
        <v>446</v>
      </c>
      <c r="T466" s="596" t="s">
        <v>446</v>
      </c>
      <c r="U466" s="145"/>
    </row>
    <row r="467" spans="1:21" ht="18" customHeight="1" x14ac:dyDescent="0.2">
      <c r="A467" s="133" t="s">
        <v>538</v>
      </c>
      <c r="B467" s="220" t="s">
        <v>946</v>
      </c>
      <c r="C467" s="586" t="s">
        <v>1008</v>
      </c>
      <c r="D467" s="590" t="s">
        <v>264</v>
      </c>
      <c r="E467" s="596">
        <v>3</v>
      </c>
      <c r="F467" s="596" t="s">
        <v>446</v>
      </c>
      <c r="G467" s="596" t="s">
        <v>446</v>
      </c>
      <c r="H467" s="596">
        <v>3</v>
      </c>
      <c r="I467" s="596" t="s">
        <v>446</v>
      </c>
      <c r="J467" s="596" t="s">
        <v>446</v>
      </c>
      <c r="K467" s="596">
        <v>3</v>
      </c>
      <c r="L467" s="596" t="s">
        <v>446</v>
      </c>
      <c r="M467" s="596" t="s">
        <v>446</v>
      </c>
      <c r="N467" s="596" t="s">
        <v>446</v>
      </c>
      <c r="O467" s="596" t="s">
        <v>446</v>
      </c>
      <c r="P467" s="596" t="s">
        <v>446</v>
      </c>
      <c r="Q467" s="596">
        <v>3</v>
      </c>
      <c r="R467" s="596">
        <v>3</v>
      </c>
      <c r="S467" s="596">
        <v>1</v>
      </c>
      <c r="T467" s="596">
        <v>2</v>
      </c>
      <c r="U467" s="145"/>
    </row>
    <row r="468" spans="1:21" ht="18" customHeight="1" x14ac:dyDescent="0.2">
      <c r="A468" s="133" t="s">
        <v>526</v>
      </c>
      <c r="B468" s="220" t="s">
        <v>940</v>
      </c>
      <c r="C468" s="586" t="s">
        <v>1009</v>
      </c>
      <c r="D468" s="590" t="s">
        <v>264</v>
      </c>
      <c r="E468" s="596">
        <v>10</v>
      </c>
      <c r="F468" s="596">
        <v>1</v>
      </c>
      <c r="G468" s="596">
        <v>3</v>
      </c>
      <c r="H468" s="596">
        <v>10</v>
      </c>
      <c r="I468" s="596">
        <v>5</v>
      </c>
      <c r="J468" s="596" t="s">
        <v>446</v>
      </c>
      <c r="K468" s="596">
        <v>10</v>
      </c>
      <c r="L468" s="596">
        <v>8</v>
      </c>
      <c r="M468" s="596" t="s">
        <v>446</v>
      </c>
      <c r="N468" s="596">
        <v>1</v>
      </c>
      <c r="O468" s="596">
        <v>1</v>
      </c>
      <c r="P468" s="596" t="s">
        <v>446</v>
      </c>
      <c r="Q468" s="596">
        <v>3</v>
      </c>
      <c r="R468" s="596">
        <v>2</v>
      </c>
      <c r="S468" s="596">
        <v>10</v>
      </c>
      <c r="T468" s="596" t="s">
        <v>446</v>
      </c>
      <c r="U468" s="145"/>
    </row>
    <row r="469" spans="1:21" ht="18" customHeight="1" x14ac:dyDescent="0.2">
      <c r="A469" s="133" t="s">
        <v>526</v>
      </c>
      <c r="B469" s="220" t="s">
        <v>940</v>
      </c>
      <c r="C469" s="586" t="s">
        <v>1010</v>
      </c>
      <c r="D469" s="590" t="s">
        <v>264</v>
      </c>
      <c r="E469" s="596" t="s">
        <v>446</v>
      </c>
      <c r="F469" s="596" t="s">
        <v>446</v>
      </c>
      <c r="G469" s="596" t="s">
        <v>446</v>
      </c>
      <c r="H469" s="596" t="s">
        <v>446</v>
      </c>
      <c r="I469" s="596" t="s">
        <v>446</v>
      </c>
      <c r="J469" s="596" t="s">
        <v>446</v>
      </c>
      <c r="K469" s="596" t="s">
        <v>446</v>
      </c>
      <c r="L469" s="596" t="s">
        <v>446</v>
      </c>
      <c r="M469" s="596" t="s">
        <v>446</v>
      </c>
      <c r="N469" s="596" t="s">
        <v>446</v>
      </c>
      <c r="O469" s="596" t="s">
        <v>446</v>
      </c>
      <c r="P469" s="596" t="s">
        <v>446</v>
      </c>
      <c r="Q469" s="596" t="s">
        <v>446</v>
      </c>
      <c r="R469" s="596" t="s">
        <v>446</v>
      </c>
      <c r="S469" s="596" t="s">
        <v>446</v>
      </c>
      <c r="T469" s="596" t="s">
        <v>446</v>
      </c>
      <c r="U469" s="145"/>
    </row>
    <row r="470" spans="1:21" ht="18" customHeight="1" x14ac:dyDescent="0.2">
      <c r="A470" s="133" t="s">
        <v>526</v>
      </c>
      <c r="B470" s="220" t="s">
        <v>940</v>
      </c>
      <c r="C470" s="586" t="s">
        <v>1011</v>
      </c>
      <c r="D470" s="590" t="s">
        <v>264</v>
      </c>
      <c r="E470" s="596" t="s">
        <v>446</v>
      </c>
      <c r="F470" s="596" t="s">
        <v>446</v>
      </c>
      <c r="G470" s="596" t="s">
        <v>446</v>
      </c>
      <c r="H470" s="596" t="s">
        <v>446</v>
      </c>
      <c r="I470" s="596" t="s">
        <v>446</v>
      </c>
      <c r="J470" s="596" t="s">
        <v>446</v>
      </c>
      <c r="K470" s="596" t="s">
        <v>446</v>
      </c>
      <c r="L470" s="596" t="s">
        <v>446</v>
      </c>
      <c r="M470" s="596" t="s">
        <v>446</v>
      </c>
      <c r="N470" s="596" t="s">
        <v>446</v>
      </c>
      <c r="O470" s="596" t="s">
        <v>446</v>
      </c>
      <c r="P470" s="596" t="s">
        <v>446</v>
      </c>
      <c r="Q470" s="596" t="s">
        <v>446</v>
      </c>
      <c r="R470" s="596" t="s">
        <v>446</v>
      </c>
      <c r="S470" s="596" t="s">
        <v>446</v>
      </c>
      <c r="T470" s="596" t="s">
        <v>446</v>
      </c>
      <c r="U470" s="145"/>
    </row>
    <row r="471" spans="1:21" ht="18" customHeight="1" x14ac:dyDescent="0.2">
      <c r="A471" s="133" t="s">
        <v>526</v>
      </c>
      <c r="B471" s="220" t="s">
        <v>940</v>
      </c>
      <c r="C471" s="586" t="s">
        <v>1012</v>
      </c>
      <c r="D471" s="590" t="s">
        <v>264</v>
      </c>
      <c r="E471" s="596">
        <v>1</v>
      </c>
      <c r="F471" s="596" t="s">
        <v>446</v>
      </c>
      <c r="G471" s="596" t="s">
        <v>446</v>
      </c>
      <c r="H471" s="596">
        <v>1</v>
      </c>
      <c r="I471" s="596" t="s">
        <v>446</v>
      </c>
      <c r="J471" s="596" t="s">
        <v>446</v>
      </c>
      <c r="K471" s="596">
        <v>1</v>
      </c>
      <c r="L471" s="596" t="s">
        <v>446</v>
      </c>
      <c r="M471" s="596" t="s">
        <v>446</v>
      </c>
      <c r="N471" s="596">
        <v>1</v>
      </c>
      <c r="O471" s="596">
        <v>1</v>
      </c>
      <c r="P471" s="596" t="s">
        <v>446</v>
      </c>
      <c r="Q471" s="596">
        <v>1</v>
      </c>
      <c r="R471" s="596">
        <v>1</v>
      </c>
      <c r="S471" s="596">
        <v>1</v>
      </c>
      <c r="T471" s="596" t="s">
        <v>446</v>
      </c>
      <c r="U471" s="145"/>
    </row>
    <row r="472" spans="1:21" ht="18" customHeight="1" x14ac:dyDescent="0.2">
      <c r="A472" s="133" t="s">
        <v>543</v>
      </c>
      <c r="B472" s="220" t="s">
        <v>936</v>
      </c>
      <c r="C472" s="586" t="s">
        <v>1013</v>
      </c>
      <c r="D472" s="590" t="s">
        <v>264</v>
      </c>
      <c r="E472" s="596">
        <v>3</v>
      </c>
      <c r="F472" s="596" t="s">
        <v>446</v>
      </c>
      <c r="G472" s="596">
        <v>1</v>
      </c>
      <c r="H472" s="596">
        <v>3</v>
      </c>
      <c r="I472" s="596" t="s">
        <v>446</v>
      </c>
      <c r="J472" s="596">
        <v>1</v>
      </c>
      <c r="K472" s="596">
        <v>3</v>
      </c>
      <c r="L472" s="596">
        <v>1</v>
      </c>
      <c r="M472" s="596">
        <v>1</v>
      </c>
      <c r="N472" s="596" t="s">
        <v>446</v>
      </c>
      <c r="O472" s="596" t="s">
        <v>446</v>
      </c>
      <c r="P472" s="596" t="s">
        <v>446</v>
      </c>
      <c r="Q472" s="596">
        <v>1</v>
      </c>
      <c r="R472" s="596">
        <v>1</v>
      </c>
      <c r="S472" s="596">
        <v>2</v>
      </c>
      <c r="T472" s="596">
        <v>1</v>
      </c>
      <c r="U472" s="145"/>
    </row>
    <row r="473" spans="1:21" ht="18" customHeight="1" x14ac:dyDescent="0.2">
      <c r="A473" s="133" t="s">
        <v>543</v>
      </c>
      <c r="B473" s="220" t="s">
        <v>936</v>
      </c>
      <c r="C473" s="586" t="s">
        <v>1014</v>
      </c>
      <c r="D473" s="590" t="s">
        <v>264</v>
      </c>
      <c r="E473" s="596" t="s">
        <v>446</v>
      </c>
      <c r="F473" s="596" t="s">
        <v>446</v>
      </c>
      <c r="G473" s="596" t="s">
        <v>446</v>
      </c>
      <c r="H473" s="596">
        <v>1</v>
      </c>
      <c r="I473" s="596" t="s">
        <v>446</v>
      </c>
      <c r="J473" s="596" t="s">
        <v>446</v>
      </c>
      <c r="K473" s="596" t="s">
        <v>446</v>
      </c>
      <c r="L473" s="596" t="s">
        <v>446</v>
      </c>
      <c r="M473" s="596" t="s">
        <v>446</v>
      </c>
      <c r="N473" s="596" t="s">
        <v>446</v>
      </c>
      <c r="O473" s="596" t="s">
        <v>446</v>
      </c>
      <c r="P473" s="596" t="s">
        <v>446</v>
      </c>
      <c r="Q473" s="596" t="s">
        <v>446</v>
      </c>
      <c r="R473" s="596" t="s">
        <v>446</v>
      </c>
      <c r="S473" s="596">
        <v>1</v>
      </c>
      <c r="T473" s="596" t="s">
        <v>446</v>
      </c>
      <c r="U473" s="145"/>
    </row>
    <row r="474" spans="1:21" ht="18" customHeight="1" x14ac:dyDescent="0.2">
      <c r="A474" s="133" t="s">
        <v>543</v>
      </c>
      <c r="B474" s="220" t="s">
        <v>936</v>
      </c>
      <c r="C474" s="586" t="s">
        <v>1015</v>
      </c>
      <c r="D474" s="590" t="s">
        <v>264</v>
      </c>
      <c r="E474" s="596" t="s">
        <v>446</v>
      </c>
      <c r="F474" s="596" t="s">
        <v>446</v>
      </c>
      <c r="G474" s="596" t="s">
        <v>446</v>
      </c>
      <c r="H474" s="596" t="s">
        <v>446</v>
      </c>
      <c r="I474" s="596" t="s">
        <v>446</v>
      </c>
      <c r="J474" s="596" t="s">
        <v>446</v>
      </c>
      <c r="K474" s="596" t="s">
        <v>446</v>
      </c>
      <c r="L474" s="596" t="s">
        <v>446</v>
      </c>
      <c r="M474" s="596" t="s">
        <v>446</v>
      </c>
      <c r="N474" s="596" t="s">
        <v>446</v>
      </c>
      <c r="O474" s="596" t="s">
        <v>446</v>
      </c>
      <c r="P474" s="596" t="s">
        <v>446</v>
      </c>
      <c r="Q474" s="596" t="s">
        <v>446</v>
      </c>
      <c r="R474" s="596" t="s">
        <v>446</v>
      </c>
      <c r="S474" s="596" t="s">
        <v>446</v>
      </c>
      <c r="T474" s="596" t="s">
        <v>446</v>
      </c>
      <c r="U474" s="145"/>
    </row>
    <row r="475" spans="1:21" ht="18" customHeight="1" x14ac:dyDescent="0.2">
      <c r="A475" s="133" t="s">
        <v>543</v>
      </c>
      <c r="B475" s="220" t="s">
        <v>936</v>
      </c>
      <c r="C475" s="586" t="s">
        <v>1016</v>
      </c>
      <c r="D475" s="590" t="s">
        <v>264</v>
      </c>
      <c r="E475" s="596">
        <v>1</v>
      </c>
      <c r="F475" s="596" t="s">
        <v>446</v>
      </c>
      <c r="G475" s="596" t="s">
        <v>446</v>
      </c>
      <c r="H475" s="596">
        <v>1</v>
      </c>
      <c r="I475" s="596" t="s">
        <v>446</v>
      </c>
      <c r="J475" s="596" t="s">
        <v>446</v>
      </c>
      <c r="K475" s="596">
        <v>2</v>
      </c>
      <c r="L475" s="596" t="s">
        <v>446</v>
      </c>
      <c r="M475" s="596" t="s">
        <v>446</v>
      </c>
      <c r="N475" s="596" t="s">
        <v>446</v>
      </c>
      <c r="O475" s="596" t="s">
        <v>446</v>
      </c>
      <c r="P475" s="596" t="s">
        <v>446</v>
      </c>
      <c r="Q475" s="596">
        <v>1</v>
      </c>
      <c r="R475" s="596">
        <v>1</v>
      </c>
      <c r="S475" s="596">
        <v>2</v>
      </c>
      <c r="T475" s="596" t="s">
        <v>446</v>
      </c>
      <c r="U475" s="145"/>
    </row>
    <row r="476" spans="1:21" ht="18" customHeight="1" x14ac:dyDescent="0.2">
      <c r="A476" s="133" t="s">
        <v>543</v>
      </c>
      <c r="B476" s="220" t="s">
        <v>936</v>
      </c>
      <c r="C476" s="586" t="s">
        <v>1017</v>
      </c>
      <c r="D476" s="590" t="s">
        <v>264</v>
      </c>
      <c r="E476" s="596" t="s">
        <v>446</v>
      </c>
      <c r="F476" s="596" t="s">
        <v>446</v>
      </c>
      <c r="G476" s="596" t="s">
        <v>446</v>
      </c>
      <c r="H476" s="596" t="s">
        <v>446</v>
      </c>
      <c r="I476" s="596" t="s">
        <v>446</v>
      </c>
      <c r="J476" s="596" t="s">
        <v>446</v>
      </c>
      <c r="K476" s="596" t="s">
        <v>446</v>
      </c>
      <c r="L476" s="596" t="s">
        <v>446</v>
      </c>
      <c r="M476" s="596" t="s">
        <v>446</v>
      </c>
      <c r="N476" s="596" t="s">
        <v>446</v>
      </c>
      <c r="O476" s="596" t="s">
        <v>446</v>
      </c>
      <c r="P476" s="596" t="s">
        <v>446</v>
      </c>
      <c r="Q476" s="596" t="s">
        <v>446</v>
      </c>
      <c r="R476" s="596" t="s">
        <v>446</v>
      </c>
      <c r="S476" s="596" t="s">
        <v>446</v>
      </c>
      <c r="T476" s="596" t="s">
        <v>446</v>
      </c>
      <c r="U476" s="145"/>
    </row>
    <row r="477" spans="1:21" ht="18" customHeight="1" x14ac:dyDescent="0.2">
      <c r="A477" s="133" t="s">
        <v>543</v>
      </c>
      <c r="B477" s="220" t="s">
        <v>936</v>
      </c>
      <c r="C477" s="586" t="s">
        <v>1018</v>
      </c>
      <c r="D477" s="590" t="s">
        <v>264</v>
      </c>
      <c r="E477" s="596" t="s">
        <v>446</v>
      </c>
      <c r="F477" s="596" t="s">
        <v>446</v>
      </c>
      <c r="G477" s="596" t="s">
        <v>446</v>
      </c>
      <c r="H477" s="596" t="s">
        <v>446</v>
      </c>
      <c r="I477" s="596" t="s">
        <v>446</v>
      </c>
      <c r="J477" s="596" t="s">
        <v>446</v>
      </c>
      <c r="K477" s="596" t="s">
        <v>446</v>
      </c>
      <c r="L477" s="596" t="s">
        <v>446</v>
      </c>
      <c r="M477" s="596" t="s">
        <v>446</v>
      </c>
      <c r="N477" s="596" t="s">
        <v>446</v>
      </c>
      <c r="O477" s="596" t="s">
        <v>446</v>
      </c>
      <c r="P477" s="596" t="s">
        <v>446</v>
      </c>
      <c r="Q477" s="596" t="s">
        <v>446</v>
      </c>
      <c r="R477" s="596" t="s">
        <v>446</v>
      </c>
      <c r="S477" s="596" t="s">
        <v>446</v>
      </c>
      <c r="T477" s="596" t="s">
        <v>446</v>
      </c>
      <c r="U477" s="145"/>
    </row>
    <row r="478" spans="1:21" ht="18" customHeight="1" x14ac:dyDescent="0.2">
      <c r="A478" s="133" t="s">
        <v>538</v>
      </c>
      <c r="B478" s="220" t="s">
        <v>946</v>
      </c>
      <c r="C478" s="586" t="s">
        <v>1019</v>
      </c>
      <c r="D478" s="590" t="s">
        <v>264</v>
      </c>
      <c r="E478" s="596" t="s">
        <v>446</v>
      </c>
      <c r="F478" s="596" t="s">
        <v>446</v>
      </c>
      <c r="G478" s="596" t="s">
        <v>446</v>
      </c>
      <c r="H478" s="596" t="s">
        <v>446</v>
      </c>
      <c r="I478" s="596" t="s">
        <v>446</v>
      </c>
      <c r="J478" s="596" t="s">
        <v>446</v>
      </c>
      <c r="K478" s="596" t="s">
        <v>446</v>
      </c>
      <c r="L478" s="596" t="s">
        <v>446</v>
      </c>
      <c r="M478" s="596" t="s">
        <v>446</v>
      </c>
      <c r="N478" s="596" t="s">
        <v>446</v>
      </c>
      <c r="O478" s="596" t="s">
        <v>446</v>
      </c>
      <c r="P478" s="596" t="s">
        <v>446</v>
      </c>
      <c r="Q478" s="596" t="s">
        <v>446</v>
      </c>
      <c r="R478" s="596" t="s">
        <v>446</v>
      </c>
      <c r="S478" s="596" t="s">
        <v>446</v>
      </c>
      <c r="T478" s="596" t="s">
        <v>446</v>
      </c>
      <c r="U478" s="145"/>
    </row>
    <row r="479" spans="1:21" ht="18" customHeight="1" x14ac:dyDescent="0.2">
      <c r="A479" s="133" t="s">
        <v>551</v>
      </c>
      <c r="B479" s="220" t="s">
        <v>605</v>
      </c>
      <c r="C479" s="586" t="s">
        <v>1020</v>
      </c>
      <c r="D479" s="590" t="s">
        <v>264</v>
      </c>
      <c r="E479" s="596">
        <v>2</v>
      </c>
      <c r="F479" s="596" t="s">
        <v>446</v>
      </c>
      <c r="G479" s="596" t="s">
        <v>446</v>
      </c>
      <c r="H479" s="596">
        <v>2</v>
      </c>
      <c r="I479" s="596" t="s">
        <v>446</v>
      </c>
      <c r="J479" s="596" t="s">
        <v>446</v>
      </c>
      <c r="K479" s="596">
        <v>2</v>
      </c>
      <c r="L479" s="596" t="s">
        <v>446</v>
      </c>
      <c r="M479" s="596" t="s">
        <v>446</v>
      </c>
      <c r="N479" s="596" t="s">
        <v>446</v>
      </c>
      <c r="O479" s="596" t="s">
        <v>446</v>
      </c>
      <c r="P479" s="596" t="s">
        <v>446</v>
      </c>
      <c r="Q479" s="596" t="s">
        <v>446</v>
      </c>
      <c r="R479" s="596" t="s">
        <v>446</v>
      </c>
      <c r="S479" s="596">
        <v>1</v>
      </c>
      <c r="T479" s="596">
        <v>1</v>
      </c>
      <c r="U479" s="145"/>
    </row>
    <row r="480" spans="1:21" ht="18" customHeight="1" x14ac:dyDescent="0.2">
      <c r="A480" s="133" t="s">
        <v>551</v>
      </c>
      <c r="B480" s="220" t="s">
        <v>605</v>
      </c>
      <c r="C480" s="586" t="s">
        <v>1021</v>
      </c>
      <c r="D480" s="590" t="s">
        <v>264</v>
      </c>
      <c r="E480" s="596" t="s">
        <v>446</v>
      </c>
      <c r="F480" s="596" t="s">
        <v>446</v>
      </c>
      <c r="G480" s="596" t="s">
        <v>446</v>
      </c>
      <c r="H480" s="596" t="s">
        <v>446</v>
      </c>
      <c r="I480" s="596" t="s">
        <v>446</v>
      </c>
      <c r="J480" s="596" t="s">
        <v>446</v>
      </c>
      <c r="K480" s="596" t="s">
        <v>446</v>
      </c>
      <c r="L480" s="596" t="s">
        <v>446</v>
      </c>
      <c r="M480" s="596" t="s">
        <v>446</v>
      </c>
      <c r="N480" s="596" t="s">
        <v>446</v>
      </c>
      <c r="O480" s="596" t="s">
        <v>446</v>
      </c>
      <c r="P480" s="596" t="s">
        <v>446</v>
      </c>
      <c r="Q480" s="596" t="s">
        <v>446</v>
      </c>
      <c r="R480" s="596" t="s">
        <v>446</v>
      </c>
      <c r="S480" s="596" t="s">
        <v>446</v>
      </c>
      <c r="T480" s="596" t="s">
        <v>446</v>
      </c>
      <c r="U480" s="145"/>
    </row>
    <row r="481" spans="1:21" ht="18" customHeight="1" x14ac:dyDescent="0.2">
      <c r="A481" s="133" t="s">
        <v>551</v>
      </c>
      <c r="B481" s="220" t="s">
        <v>605</v>
      </c>
      <c r="C481" s="586" t="s">
        <v>1022</v>
      </c>
      <c r="D481" s="590" t="s">
        <v>264</v>
      </c>
      <c r="E481" s="596" t="s">
        <v>446</v>
      </c>
      <c r="F481" s="596" t="s">
        <v>446</v>
      </c>
      <c r="G481" s="596" t="s">
        <v>446</v>
      </c>
      <c r="H481" s="596" t="s">
        <v>446</v>
      </c>
      <c r="I481" s="596" t="s">
        <v>446</v>
      </c>
      <c r="J481" s="596" t="s">
        <v>446</v>
      </c>
      <c r="K481" s="596" t="s">
        <v>446</v>
      </c>
      <c r="L481" s="596" t="s">
        <v>446</v>
      </c>
      <c r="M481" s="596" t="s">
        <v>446</v>
      </c>
      <c r="N481" s="596" t="s">
        <v>446</v>
      </c>
      <c r="O481" s="596" t="s">
        <v>446</v>
      </c>
      <c r="P481" s="596" t="s">
        <v>446</v>
      </c>
      <c r="Q481" s="596" t="s">
        <v>446</v>
      </c>
      <c r="R481" s="596" t="s">
        <v>446</v>
      </c>
      <c r="S481" s="596" t="s">
        <v>446</v>
      </c>
      <c r="T481" s="596" t="s">
        <v>446</v>
      </c>
      <c r="U481" s="145"/>
    </row>
    <row r="482" spans="1:21" ht="18" customHeight="1" x14ac:dyDescent="0.2">
      <c r="A482" s="133" t="s">
        <v>551</v>
      </c>
      <c r="B482" s="220" t="s">
        <v>605</v>
      </c>
      <c r="C482" s="586" t="s">
        <v>1023</v>
      </c>
      <c r="D482" s="590" t="s">
        <v>264</v>
      </c>
      <c r="E482" s="596">
        <v>2</v>
      </c>
      <c r="F482" s="596" t="s">
        <v>446</v>
      </c>
      <c r="G482" s="596" t="s">
        <v>446</v>
      </c>
      <c r="H482" s="596">
        <v>2</v>
      </c>
      <c r="I482" s="596" t="s">
        <v>446</v>
      </c>
      <c r="J482" s="596" t="s">
        <v>446</v>
      </c>
      <c r="K482" s="596">
        <v>2</v>
      </c>
      <c r="L482" s="596" t="s">
        <v>446</v>
      </c>
      <c r="M482" s="596" t="s">
        <v>446</v>
      </c>
      <c r="N482" s="596" t="s">
        <v>446</v>
      </c>
      <c r="O482" s="596" t="s">
        <v>446</v>
      </c>
      <c r="P482" s="596" t="s">
        <v>446</v>
      </c>
      <c r="Q482" s="596">
        <v>1</v>
      </c>
      <c r="R482" s="596">
        <v>1</v>
      </c>
      <c r="S482" s="596">
        <v>2</v>
      </c>
      <c r="T482" s="596" t="s">
        <v>446</v>
      </c>
      <c r="U482" s="145"/>
    </row>
    <row r="483" spans="1:21" ht="18" customHeight="1" x14ac:dyDescent="0.2">
      <c r="A483" s="133" t="s">
        <v>551</v>
      </c>
      <c r="B483" s="220" t="s">
        <v>605</v>
      </c>
      <c r="C483" s="586" t="s">
        <v>1024</v>
      </c>
      <c r="D483" s="590" t="s">
        <v>264</v>
      </c>
      <c r="E483" s="596" t="s">
        <v>446</v>
      </c>
      <c r="F483" s="596" t="s">
        <v>446</v>
      </c>
      <c r="G483" s="596" t="s">
        <v>446</v>
      </c>
      <c r="H483" s="596" t="s">
        <v>446</v>
      </c>
      <c r="I483" s="596" t="s">
        <v>446</v>
      </c>
      <c r="J483" s="596" t="s">
        <v>446</v>
      </c>
      <c r="K483" s="596" t="s">
        <v>446</v>
      </c>
      <c r="L483" s="596" t="s">
        <v>446</v>
      </c>
      <c r="M483" s="596" t="s">
        <v>446</v>
      </c>
      <c r="N483" s="596" t="s">
        <v>446</v>
      </c>
      <c r="O483" s="596" t="s">
        <v>446</v>
      </c>
      <c r="P483" s="596" t="s">
        <v>446</v>
      </c>
      <c r="Q483" s="596" t="s">
        <v>446</v>
      </c>
      <c r="R483" s="596" t="s">
        <v>446</v>
      </c>
      <c r="S483" s="596" t="s">
        <v>446</v>
      </c>
      <c r="T483" s="596" t="s">
        <v>446</v>
      </c>
      <c r="U483" s="145"/>
    </row>
    <row r="484" spans="1:21" ht="18" customHeight="1" x14ac:dyDescent="0.2">
      <c r="A484" s="133" t="s">
        <v>551</v>
      </c>
      <c r="B484" s="220" t="s">
        <v>605</v>
      </c>
      <c r="C484" s="586" t="s">
        <v>1025</v>
      </c>
      <c r="D484" s="590" t="s">
        <v>264</v>
      </c>
      <c r="E484" s="596" t="s">
        <v>446</v>
      </c>
      <c r="F484" s="596" t="s">
        <v>446</v>
      </c>
      <c r="G484" s="596" t="s">
        <v>446</v>
      </c>
      <c r="H484" s="596" t="s">
        <v>446</v>
      </c>
      <c r="I484" s="596" t="s">
        <v>446</v>
      </c>
      <c r="J484" s="596" t="s">
        <v>446</v>
      </c>
      <c r="K484" s="596" t="s">
        <v>446</v>
      </c>
      <c r="L484" s="596" t="s">
        <v>446</v>
      </c>
      <c r="M484" s="596" t="s">
        <v>446</v>
      </c>
      <c r="N484" s="596" t="s">
        <v>446</v>
      </c>
      <c r="O484" s="596" t="s">
        <v>446</v>
      </c>
      <c r="P484" s="596" t="s">
        <v>446</v>
      </c>
      <c r="Q484" s="596" t="s">
        <v>446</v>
      </c>
      <c r="R484" s="596" t="s">
        <v>446</v>
      </c>
      <c r="S484" s="596" t="s">
        <v>446</v>
      </c>
      <c r="T484" s="596" t="s">
        <v>446</v>
      </c>
      <c r="U484" s="145"/>
    </row>
    <row r="485" spans="1:21" ht="18" customHeight="1" x14ac:dyDescent="0.2">
      <c r="A485" s="133" t="s">
        <v>551</v>
      </c>
      <c r="B485" s="220" t="s">
        <v>605</v>
      </c>
      <c r="C485" s="586" t="s">
        <v>1026</v>
      </c>
      <c r="D485" s="590" t="s">
        <v>264</v>
      </c>
      <c r="E485" s="596">
        <v>1</v>
      </c>
      <c r="F485" s="596" t="s">
        <v>446</v>
      </c>
      <c r="G485" s="596" t="s">
        <v>446</v>
      </c>
      <c r="H485" s="596">
        <v>1</v>
      </c>
      <c r="I485" s="596" t="s">
        <v>446</v>
      </c>
      <c r="J485" s="596" t="s">
        <v>446</v>
      </c>
      <c r="K485" s="596">
        <v>1</v>
      </c>
      <c r="L485" s="596" t="s">
        <v>446</v>
      </c>
      <c r="M485" s="596" t="s">
        <v>446</v>
      </c>
      <c r="N485" s="596" t="s">
        <v>446</v>
      </c>
      <c r="O485" s="596" t="s">
        <v>446</v>
      </c>
      <c r="P485" s="596" t="s">
        <v>446</v>
      </c>
      <c r="Q485" s="596" t="s">
        <v>446</v>
      </c>
      <c r="R485" s="596" t="s">
        <v>446</v>
      </c>
      <c r="S485" s="596" t="s">
        <v>446</v>
      </c>
      <c r="T485" s="596">
        <v>1</v>
      </c>
      <c r="U485" s="145"/>
    </row>
    <row r="486" spans="1:21" ht="18" customHeight="1" x14ac:dyDescent="0.2">
      <c r="A486" s="133" t="s">
        <v>556</v>
      </c>
      <c r="B486" s="220" t="s">
        <v>602</v>
      </c>
      <c r="C486" s="586" t="s">
        <v>1027</v>
      </c>
      <c r="D486" s="590" t="s">
        <v>264</v>
      </c>
      <c r="E486" s="596" t="s">
        <v>446</v>
      </c>
      <c r="F486" s="596" t="s">
        <v>446</v>
      </c>
      <c r="G486" s="596" t="s">
        <v>446</v>
      </c>
      <c r="H486" s="596" t="s">
        <v>446</v>
      </c>
      <c r="I486" s="596" t="s">
        <v>446</v>
      </c>
      <c r="J486" s="596" t="s">
        <v>446</v>
      </c>
      <c r="K486" s="596" t="s">
        <v>446</v>
      </c>
      <c r="L486" s="596" t="s">
        <v>446</v>
      </c>
      <c r="M486" s="596" t="s">
        <v>446</v>
      </c>
      <c r="N486" s="596" t="s">
        <v>446</v>
      </c>
      <c r="O486" s="596" t="s">
        <v>446</v>
      </c>
      <c r="P486" s="596" t="s">
        <v>446</v>
      </c>
      <c r="Q486" s="596" t="s">
        <v>446</v>
      </c>
      <c r="R486" s="596" t="s">
        <v>446</v>
      </c>
      <c r="S486" s="596" t="s">
        <v>446</v>
      </c>
      <c r="T486" s="596" t="s">
        <v>446</v>
      </c>
      <c r="U486" s="145"/>
    </row>
    <row r="487" spans="1:21" ht="18" customHeight="1" x14ac:dyDescent="0.2">
      <c r="A487" s="133" t="s">
        <v>556</v>
      </c>
      <c r="B487" s="220" t="s">
        <v>602</v>
      </c>
      <c r="C487" s="586" t="s">
        <v>1028</v>
      </c>
      <c r="D487" s="590" t="s">
        <v>264</v>
      </c>
      <c r="E487" s="596">
        <v>1</v>
      </c>
      <c r="F487" s="596" t="s">
        <v>446</v>
      </c>
      <c r="G487" s="596" t="s">
        <v>446</v>
      </c>
      <c r="H487" s="596">
        <v>1</v>
      </c>
      <c r="I487" s="596" t="s">
        <v>446</v>
      </c>
      <c r="J487" s="596" t="s">
        <v>446</v>
      </c>
      <c r="K487" s="596">
        <v>1</v>
      </c>
      <c r="L487" s="596">
        <v>1</v>
      </c>
      <c r="M487" s="596" t="s">
        <v>446</v>
      </c>
      <c r="N487" s="596" t="s">
        <v>446</v>
      </c>
      <c r="O487" s="596" t="s">
        <v>446</v>
      </c>
      <c r="P487" s="596" t="s">
        <v>446</v>
      </c>
      <c r="Q487" s="596" t="s">
        <v>446</v>
      </c>
      <c r="R487" s="596" t="s">
        <v>446</v>
      </c>
      <c r="S487" s="596">
        <v>1</v>
      </c>
      <c r="T487" s="596" t="s">
        <v>446</v>
      </c>
      <c r="U487" s="145"/>
    </row>
    <row r="488" spans="1:21" ht="18" customHeight="1" x14ac:dyDescent="0.2">
      <c r="A488" s="133" t="s">
        <v>556</v>
      </c>
      <c r="B488" s="220" t="s">
        <v>602</v>
      </c>
      <c r="C488" s="586" t="s">
        <v>1029</v>
      </c>
      <c r="D488" s="590" t="s">
        <v>264</v>
      </c>
      <c r="E488" s="596" t="s">
        <v>446</v>
      </c>
      <c r="F488" s="596" t="s">
        <v>446</v>
      </c>
      <c r="G488" s="596" t="s">
        <v>446</v>
      </c>
      <c r="H488" s="596" t="s">
        <v>446</v>
      </c>
      <c r="I488" s="596" t="s">
        <v>446</v>
      </c>
      <c r="J488" s="596" t="s">
        <v>446</v>
      </c>
      <c r="K488" s="596" t="s">
        <v>446</v>
      </c>
      <c r="L488" s="596" t="s">
        <v>446</v>
      </c>
      <c r="M488" s="596" t="s">
        <v>446</v>
      </c>
      <c r="N488" s="596" t="s">
        <v>446</v>
      </c>
      <c r="O488" s="596" t="s">
        <v>446</v>
      </c>
      <c r="P488" s="596" t="s">
        <v>446</v>
      </c>
      <c r="Q488" s="596" t="s">
        <v>446</v>
      </c>
      <c r="R488" s="596" t="s">
        <v>446</v>
      </c>
      <c r="S488" s="596" t="s">
        <v>446</v>
      </c>
      <c r="T488" s="596" t="s">
        <v>446</v>
      </c>
      <c r="U488" s="145"/>
    </row>
    <row r="489" spans="1:21" ht="18" customHeight="1" x14ac:dyDescent="0.2">
      <c r="A489" s="133" t="s">
        <v>556</v>
      </c>
      <c r="B489" s="220" t="s">
        <v>602</v>
      </c>
      <c r="C489" s="586" t="s">
        <v>1030</v>
      </c>
      <c r="D489" s="590" t="s">
        <v>264</v>
      </c>
      <c r="E489" s="596">
        <v>2</v>
      </c>
      <c r="F489" s="596" t="s">
        <v>446</v>
      </c>
      <c r="G489" s="596" t="s">
        <v>446</v>
      </c>
      <c r="H489" s="596">
        <v>2</v>
      </c>
      <c r="I489" s="596" t="s">
        <v>446</v>
      </c>
      <c r="J489" s="596" t="s">
        <v>446</v>
      </c>
      <c r="K489" s="596">
        <v>2</v>
      </c>
      <c r="L489" s="596" t="s">
        <v>446</v>
      </c>
      <c r="M489" s="596" t="s">
        <v>446</v>
      </c>
      <c r="N489" s="596" t="s">
        <v>446</v>
      </c>
      <c r="O489" s="596">
        <v>2</v>
      </c>
      <c r="P489" s="596">
        <v>1</v>
      </c>
      <c r="Q489" s="596">
        <v>1</v>
      </c>
      <c r="R489" s="596">
        <v>1</v>
      </c>
      <c r="S489" s="596" t="s">
        <v>446</v>
      </c>
      <c r="T489" s="596">
        <v>2</v>
      </c>
      <c r="U489" s="145"/>
    </row>
    <row r="490" spans="1:21" ht="18" customHeight="1" x14ac:dyDescent="0.2">
      <c r="A490" s="133" t="s">
        <v>556</v>
      </c>
      <c r="B490" s="220" t="s">
        <v>602</v>
      </c>
      <c r="C490" s="586" t="s">
        <v>1031</v>
      </c>
      <c r="D490" s="590" t="s">
        <v>264</v>
      </c>
      <c r="E490" s="596">
        <v>2</v>
      </c>
      <c r="F490" s="596" t="s">
        <v>446</v>
      </c>
      <c r="G490" s="596" t="s">
        <v>446</v>
      </c>
      <c r="H490" s="596">
        <v>2</v>
      </c>
      <c r="I490" s="596" t="s">
        <v>446</v>
      </c>
      <c r="J490" s="596" t="s">
        <v>446</v>
      </c>
      <c r="K490" s="596">
        <v>2</v>
      </c>
      <c r="L490" s="596" t="s">
        <v>446</v>
      </c>
      <c r="M490" s="596" t="s">
        <v>446</v>
      </c>
      <c r="N490" s="596">
        <v>1</v>
      </c>
      <c r="O490" s="596" t="s">
        <v>446</v>
      </c>
      <c r="P490" s="596" t="s">
        <v>446</v>
      </c>
      <c r="Q490" s="596" t="s">
        <v>446</v>
      </c>
      <c r="R490" s="596" t="s">
        <v>446</v>
      </c>
      <c r="S490" s="596">
        <v>1</v>
      </c>
      <c r="T490" s="596">
        <v>1</v>
      </c>
      <c r="U490" s="145"/>
    </row>
    <row r="491" spans="1:21" ht="18" customHeight="1" x14ac:dyDescent="0.2">
      <c r="A491" s="133" t="s">
        <v>556</v>
      </c>
      <c r="B491" s="220" t="s">
        <v>602</v>
      </c>
      <c r="C491" s="586" t="s">
        <v>1032</v>
      </c>
      <c r="D491" s="590" t="s">
        <v>264</v>
      </c>
      <c r="E491" s="596" t="s">
        <v>446</v>
      </c>
      <c r="F491" s="596" t="s">
        <v>446</v>
      </c>
      <c r="G491" s="596" t="s">
        <v>446</v>
      </c>
      <c r="H491" s="596" t="s">
        <v>446</v>
      </c>
      <c r="I491" s="596" t="s">
        <v>446</v>
      </c>
      <c r="J491" s="596" t="s">
        <v>446</v>
      </c>
      <c r="K491" s="596" t="s">
        <v>446</v>
      </c>
      <c r="L491" s="596" t="s">
        <v>446</v>
      </c>
      <c r="M491" s="596" t="s">
        <v>446</v>
      </c>
      <c r="N491" s="596" t="s">
        <v>446</v>
      </c>
      <c r="O491" s="596" t="s">
        <v>446</v>
      </c>
      <c r="P491" s="596" t="s">
        <v>446</v>
      </c>
      <c r="Q491" s="596" t="s">
        <v>446</v>
      </c>
      <c r="R491" s="596" t="s">
        <v>446</v>
      </c>
      <c r="S491" s="596" t="s">
        <v>446</v>
      </c>
      <c r="T491" s="596" t="s">
        <v>446</v>
      </c>
      <c r="U491" s="145"/>
    </row>
    <row r="492" spans="1:21" ht="18" customHeight="1" x14ac:dyDescent="0.2">
      <c r="A492" s="133" t="s">
        <v>556</v>
      </c>
      <c r="B492" s="220" t="s">
        <v>602</v>
      </c>
      <c r="C492" s="586" t="s">
        <v>1033</v>
      </c>
      <c r="D492" s="590" t="s">
        <v>264</v>
      </c>
      <c r="E492" s="596" t="s">
        <v>446</v>
      </c>
      <c r="F492" s="596" t="s">
        <v>446</v>
      </c>
      <c r="G492" s="596" t="s">
        <v>446</v>
      </c>
      <c r="H492" s="596" t="s">
        <v>446</v>
      </c>
      <c r="I492" s="596" t="s">
        <v>446</v>
      </c>
      <c r="J492" s="596" t="s">
        <v>446</v>
      </c>
      <c r="K492" s="596" t="s">
        <v>446</v>
      </c>
      <c r="L492" s="596" t="s">
        <v>446</v>
      </c>
      <c r="M492" s="596" t="s">
        <v>446</v>
      </c>
      <c r="N492" s="596" t="s">
        <v>446</v>
      </c>
      <c r="O492" s="596" t="s">
        <v>446</v>
      </c>
      <c r="P492" s="596" t="s">
        <v>446</v>
      </c>
      <c r="Q492" s="596" t="s">
        <v>446</v>
      </c>
      <c r="R492" s="596" t="s">
        <v>446</v>
      </c>
      <c r="S492" s="596" t="s">
        <v>446</v>
      </c>
      <c r="T492" s="596" t="s">
        <v>446</v>
      </c>
      <c r="U492" s="145"/>
    </row>
    <row r="493" spans="1:21" ht="18" customHeight="1" x14ac:dyDescent="0.2">
      <c r="A493" s="133" t="s">
        <v>556</v>
      </c>
      <c r="B493" s="220" t="s">
        <v>602</v>
      </c>
      <c r="C493" s="586" t="s">
        <v>1034</v>
      </c>
      <c r="D493" s="590" t="s">
        <v>264</v>
      </c>
      <c r="E493" s="596">
        <v>1</v>
      </c>
      <c r="F493" s="596" t="s">
        <v>446</v>
      </c>
      <c r="G493" s="596" t="s">
        <v>446</v>
      </c>
      <c r="H493" s="596">
        <v>1</v>
      </c>
      <c r="I493" s="596" t="s">
        <v>446</v>
      </c>
      <c r="J493" s="596" t="s">
        <v>446</v>
      </c>
      <c r="K493" s="596">
        <v>1</v>
      </c>
      <c r="L493" s="596" t="s">
        <v>446</v>
      </c>
      <c r="M493" s="596" t="s">
        <v>446</v>
      </c>
      <c r="N493" s="596" t="s">
        <v>446</v>
      </c>
      <c r="O493" s="596" t="s">
        <v>446</v>
      </c>
      <c r="P493" s="596" t="s">
        <v>446</v>
      </c>
      <c r="Q493" s="596" t="s">
        <v>446</v>
      </c>
      <c r="R493" s="596" t="s">
        <v>446</v>
      </c>
      <c r="S493" s="596">
        <v>1</v>
      </c>
      <c r="T493" s="596" t="s">
        <v>446</v>
      </c>
      <c r="U493" s="145"/>
    </row>
    <row r="494" spans="1:21" ht="18" customHeight="1" x14ac:dyDescent="0.2">
      <c r="A494" s="133" t="s">
        <v>556</v>
      </c>
      <c r="B494" s="220" t="s">
        <v>602</v>
      </c>
      <c r="C494" s="586" t="s">
        <v>1035</v>
      </c>
      <c r="D494" s="590" t="s">
        <v>264</v>
      </c>
      <c r="E494" s="596" t="s">
        <v>446</v>
      </c>
      <c r="F494" s="596" t="s">
        <v>446</v>
      </c>
      <c r="G494" s="596" t="s">
        <v>446</v>
      </c>
      <c r="H494" s="596" t="s">
        <v>446</v>
      </c>
      <c r="I494" s="596" t="s">
        <v>446</v>
      </c>
      <c r="J494" s="596" t="s">
        <v>446</v>
      </c>
      <c r="K494" s="596" t="s">
        <v>446</v>
      </c>
      <c r="L494" s="596" t="s">
        <v>446</v>
      </c>
      <c r="M494" s="596" t="s">
        <v>446</v>
      </c>
      <c r="N494" s="596" t="s">
        <v>446</v>
      </c>
      <c r="O494" s="596" t="s">
        <v>446</v>
      </c>
      <c r="P494" s="596" t="s">
        <v>446</v>
      </c>
      <c r="Q494" s="596" t="s">
        <v>446</v>
      </c>
      <c r="R494" s="596" t="s">
        <v>446</v>
      </c>
      <c r="S494" s="596" t="s">
        <v>446</v>
      </c>
      <c r="T494" s="596" t="s">
        <v>446</v>
      </c>
      <c r="U494" s="145"/>
    </row>
    <row r="495" spans="1:21" ht="18" customHeight="1" x14ac:dyDescent="0.2">
      <c r="A495" s="133" t="s">
        <v>1096</v>
      </c>
      <c r="B495" s="220" t="s">
        <v>932</v>
      </c>
      <c r="C495" s="586" t="s">
        <v>1036</v>
      </c>
      <c r="D495" s="590" t="s">
        <v>264</v>
      </c>
      <c r="E495" s="596">
        <v>3</v>
      </c>
      <c r="F495" s="596">
        <v>1</v>
      </c>
      <c r="G495" s="596">
        <v>2</v>
      </c>
      <c r="H495" s="596">
        <v>6</v>
      </c>
      <c r="I495" s="596">
        <v>2</v>
      </c>
      <c r="J495" s="596">
        <v>4</v>
      </c>
      <c r="K495" s="596">
        <v>4</v>
      </c>
      <c r="L495" s="596">
        <v>2</v>
      </c>
      <c r="M495" s="596">
        <v>2</v>
      </c>
      <c r="N495" s="596">
        <v>1</v>
      </c>
      <c r="O495" s="596">
        <v>2</v>
      </c>
      <c r="P495" s="596" t="s">
        <v>446</v>
      </c>
      <c r="Q495" s="596">
        <v>2</v>
      </c>
      <c r="R495" s="596">
        <v>2</v>
      </c>
      <c r="S495" s="596">
        <v>6</v>
      </c>
      <c r="T495" s="596">
        <v>1</v>
      </c>
      <c r="U495" s="145"/>
    </row>
    <row r="496" spans="1:21" ht="18" customHeight="1" x14ac:dyDescent="0.2">
      <c r="A496" s="133" t="s">
        <v>1096</v>
      </c>
      <c r="B496" s="220" t="s">
        <v>932</v>
      </c>
      <c r="C496" s="586" t="s">
        <v>1037</v>
      </c>
      <c r="D496" s="590" t="s">
        <v>264</v>
      </c>
      <c r="E496" s="596">
        <v>1</v>
      </c>
      <c r="F496" s="596" t="s">
        <v>446</v>
      </c>
      <c r="G496" s="596" t="s">
        <v>446</v>
      </c>
      <c r="H496" s="596">
        <v>1</v>
      </c>
      <c r="I496" s="596">
        <v>1</v>
      </c>
      <c r="J496" s="596" t="s">
        <v>446</v>
      </c>
      <c r="K496" s="596" t="s">
        <v>446</v>
      </c>
      <c r="L496" s="596" t="s">
        <v>446</v>
      </c>
      <c r="M496" s="596" t="s">
        <v>446</v>
      </c>
      <c r="N496" s="596" t="s">
        <v>446</v>
      </c>
      <c r="O496" s="596" t="s">
        <v>446</v>
      </c>
      <c r="P496" s="596" t="s">
        <v>446</v>
      </c>
      <c r="Q496" s="596" t="s">
        <v>446</v>
      </c>
      <c r="R496" s="596" t="s">
        <v>446</v>
      </c>
      <c r="S496" s="596" t="s">
        <v>446</v>
      </c>
      <c r="T496" s="596" t="s">
        <v>446</v>
      </c>
      <c r="U496" s="145"/>
    </row>
    <row r="497" spans="1:21" ht="18" customHeight="1" x14ac:dyDescent="0.2">
      <c r="A497" s="133" t="s">
        <v>1096</v>
      </c>
      <c r="B497" s="220" t="s">
        <v>593</v>
      </c>
      <c r="C497" s="586" t="s">
        <v>1038</v>
      </c>
      <c r="D497" s="590" t="s">
        <v>264</v>
      </c>
      <c r="E497" s="596" t="s">
        <v>446</v>
      </c>
      <c r="F497" s="596" t="s">
        <v>446</v>
      </c>
      <c r="G497" s="596" t="s">
        <v>446</v>
      </c>
      <c r="H497" s="596" t="s">
        <v>446</v>
      </c>
      <c r="I497" s="596" t="s">
        <v>446</v>
      </c>
      <c r="J497" s="596" t="s">
        <v>446</v>
      </c>
      <c r="K497" s="596" t="s">
        <v>446</v>
      </c>
      <c r="L497" s="596" t="s">
        <v>446</v>
      </c>
      <c r="M497" s="596" t="s">
        <v>446</v>
      </c>
      <c r="N497" s="596" t="s">
        <v>446</v>
      </c>
      <c r="O497" s="596" t="s">
        <v>446</v>
      </c>
      <c r="P497" s="596" t="s">
        <v>446</v>
      </c>
      <c r="Q497" s="596" t="s">
        <v>446</v>
      </c>
      <c r="R497" s="596" t="s">
        <v>446</v>
      </c>
      <c r="S497" s="596" t="s">
        <v>446</v>
      </c>
      <c r="T497" s="596" t="s">
        <v>446</v>
      </c>
      <c r="U497" s="145"/>
    </row>
    <row r="498" spans="1:21" ht="18" customHeight="1" x14ac:dyDescent="0.2">
      <c r="A498" s="133" t="s">
        <v>1096</v>
      </c>
      <c r="B498" s="220" t="s">
        <v>593</v>
      </c>
      <c r="C498" s="586" t="s">
        <v>1039</v>
      </c>
      <c r="D498" s="590" t="s">
        <v>264</v>
      </c>
      <c r="E498" s="596" t="s">
        <v>446</v>
      </c>
      <c r="F498" s="596" t="s">
        <v>446</v>
      </c>
      <c r="G498" s="596" t="s">
        <v>446</v>
      </c>
      <c r="H498" s="596" t="s">
        <v>446</v>
      </c>
      <c r="I498" s="596" t="s">
        <v>446</v>
      </c>
      <c r="J498" s="596" t="s">
        <v>446</v>
      </c>
      <c r="K498" s="596" t="s">
        <v>446</v>
      </c>
      <c r="L498" s="596" t="s">
        <v>446</v>
      </c>
      <c r="M498" s="596" t="s">
        <v>446</v>
      </c>
      <c r="N498" s="596" t="s">
        <v>446</v>
      </c>
      <c r="O498" s="596" t="s">
        <v>446</v>
      </c>
      <c r="P498" s="596" t="s">
        <v>446</v>
      </c>
      <c r="Q498" s="596" t="s">
        <v>446</v>
      </c>
      <c r="R498" s="596" t="s">
        <v>446</v>
      </c>
      <c r="S498" s="596" t="s">
        <v>446</v>
      </c>
      <c r="T498" s="596" t="s">
        <v>446</v>
      </c>
      <c r="U498" s="145"/>
    </row>
    <row r="499" spans="1:21" ht="18" customHeight="1" x14ac:dyDescent="0.2">
      <c r="A499" s="133" t="s">
        <v>1096</v>
      </c>
      <c r="B499" s="220" t="s">
        <v>593</v>
      </c>
      <c r="C499" s="586" t="s">
        <v>1040</v>
      </c>
      <c r="D499" s="590" t="s">
        <v>264</v>
      </c>
      <c r="E499" s="596" t="s">
        <v>446</v>
      </c>
      <c r="F499" s="596" t="s">
        <v>446</v>
      </c>
      <c r="G499" s="596" t="s">
        <v>446</v>
      </c>
      <c r="H499" s="596" t="s">
        <v>446</v>
      </c>
      <c r="I499" s="596" t="s">
        <v>446</v>
      </c>
      <c r="J499" s="596" t="s">
        <v>446</v>
      </c>
      <c r="K499" s="596" t="s">
        <v>446</v>
      </c>
      <c r="L499" s="596" t="s">
        <v>446</v>
      </c>
      <c r="M499" s="596" t="s">
        <v>446</v>
      </c>
      <c r="N499" s="596" t="s">
        <v>446</v>
      </c>
      <c r="O499" s="596" t="s">
        <v>446</v>
      </c>
      <c r="P499" s="596" t="s">
        <v>446</v>
      </c>
      <c r="Q499" s="596" t="s">
        <v>446</v>
      </c>
      <c r="R499" s="596" t="s">
        <v>446</v>
      </c>
      <c r="S499" s="596" t="s">
        <v>446</v>
      </c>
      <c r="T499" s="596" t="s">
        <v>446</v>
      </c>
      <c r="U499" s="145"/>
    </row>
    <row r="500" spans="1:21" ht="18" customHeight="1" x14ac:dyDescent="0.2">
      <c r="A500" s="133" t="s">
        <v>1096</v>
      </c>
      <c r="B500" s="220" t="s">
        <v>932</v>
      </c>
      <c r="C500" s="586" t="s">
        <v>1041</v>
      </c>
      <c r="D500" s="590" t="s">
        <v>264</v>
      </c>
      <c r="E500" s="596" t="s">
        <v>446</v>
      </c>
      <c r="F500" s="596" t="s">
        <v>446</v>
      </c>
      <c r="G500" s="596" t="s">
        <v>446</v>
      </c>
      <c r="H500" s="596" t="s">
        <v>446</v>
      </c>
      <c r="I500" s="596" t="s">
        <v>446</v>
      </c>
      <c r="J500" s="596" t="s">
        <v>446</v>
      </c>
      <c r="K500" s="596" t="s">
        <v>446</v>
      </c>
      <c r="L500" s="596" t="s">
        <v>446</v>
      </c>
      <c r="M500" s="596" t="s">
        <v>446</v>
      </c>
      <c r="N500" s="596" t="s">
        <v>446</v>
      </c>
      <c r="O500" s="596" t="s">
        <v>446</v>
      </c>
      <c r="P500" s="596" t="s">
        <v>446</v>
      </c>
      <c r="Q500" s="596" t="s">
        <v>446</v>
      </c>
      <c r="R500" s="596" t="s">
        <v>446</v>
      </c>
      <c r="S500" s="596" t="s">
        <v>446</v>
      </c>
      <c r="T500" s="596" t="s">
        <v>446</v>
      </c>
      <c r="U500" s="145"/>
    </row>
    <row r="501" spans="1:21" ht="18" customHeight="1" x14ac:dyDescent="0.2">
      <c r="A501" s="133" t="s">
        <v>1096</v>
      </c>
      <c r="B501" s="220" t="s">
        <v>932</v>
      </c>
      <c r="C501" s="586" t="s">
        <v>1042</v>
      </c>
      <c r="D501" s="590" t="s">
        <v>264</v>
      </c>
      <c r="E501" s="596" t="s">
        <v>446</v>
      </c>
      <c r="F501" s="596" t="s">
        <v>446</v>
      </c>
      <c r="G501" s="596" t="s">
        <v>446</v>
      </c>
      <c r="H501" s="596" t="s">
        <v>446</v>
      </c>
      <c r="I501" s="596" t="s">
        <v>446</v>
      </c>
      <c r="J501" s="596" t="s">
        <v>446</v>
      </c>
      <c r="K501" s="596" t="s">
        <v>446</v>
      </c>
      <c r="L501" s="596" t="s">
        <v>446</v>
      </c>
      <c r="M501" s="596" t="s">
        <v>446</v>
      </c>
      <c r="N501" s="596" t="s">
        <v>446</v>
      </c>
      <c r="O501" s="596" t="s">
        <v>446</v>
      </c>
      <c r="P501" s="596" t="s">
        <v>446</v>
      </c>
      <c r="Q501" s="596" t="s">
        <v>446</v>
      </c>
      <c r="R501" s="596" t="s">
        <v>446</v>
      </c>
      <c r="S501" s="596" t="s">
        <v>446</v>
      </c>
      <c r="T501" s="596" t="s">
        <v>446</v>
      </c>
      <c r="U501" s="145"/>
    </row>
    <row r="502" spans="1:21" ht="18" customHeight="1" x14ac:dyDescent="0.2">
      <c r="A502" s="133" t="s">
        <v>566</v>
      </c>
      <c r="B502" s="220" t="s">
        <v>935</v>
      </c>
      <c r="C502" s="586" t="s">
        <v>1043</v>
      </c>
      <c r="D502" s="590" t="s">
        <v>264</v>
      </c>
      <c r="E502" s="596" t="s">
        <v>446</v>
      </c>
      <c r="F502" s="596" t="s">
        <v>446</v>
      </c>
      <c r="G502" s="596" t="s">
        <v>446</v>
      </c>
      <c r="H502" s="596" t="s">
        <v>446</v>
      </c>
      <c r="I502" s="596" t="s">
        <v>446</v>
      </c>
      <c r="J502" s="596" t="s">
        <v>446</v>
      </c>
      <c r="K502" s="596" t="s">
        <v>446</v>
      </c>
      <c r="L502" s="596" t="s">
        <v>446</v>
      </c>
      <c r="M502" s="596" t="s">
        <v>446</v>
      </c>
      <c r="N502" s="596" t="s">
        <v>446</v>
      </c>
      <c r="O502" s="596" t="s">
        <v>446</v>
      </c>
      <c r="P502" s="596" t="s">
        <v>446</v>
      </c>
      <c r="Q502" s="596" t="s">
        <v>446</v>
      </c>
      <c r="R502" s="596" t="s">
        <v>446</v>
      </c>
      <c r="S502" s="596" t="s">
        <v>446</v>
      </c>
      <c r="T502" s="596" t="s">
        <v>446</v>
      </c>
      <c r="U502" s="145"/>
    </row>
    <row r="503" spans="1:21" ht="18" customHeight="1" x14ac:dyDescent="0.2">
      <c r="A503" s="133" t="s">
        <v>566</v>
      </c>
      <c r="B503" s="220" t="s">
        <v>935</v>
      </c>
      <c r="C503" s="586" t="s">
        <v>1044</v>
      </c>
      <c r="D503" s="590" t="s">
        <v>264</v>
      </c>
      <c r="E503" s="596">
        <v>1</v>
      </c>
      <c r="F503" s="596" t="s">
        <v>446</v>
      </c>
      <c r="G503" s="596">
        <v>1</v>
      </c>
      <c r="H503" s="596">
        <v>1</v>
      </c>
      <c r="I503" s="596" t="s">
        <v>446</v>
      </c>
      <c r="J503" s="596" t="s">
        <v>446</v>
      </c>
      <c r="K503" s="596">
        <v>1</v>
      </c>
      <c r="L503" s="596">
        <v>1</v>
      </c>
      <c r="M503" s="596" t="s">
        <v>446</v>
      </c>
      <c r="N503" s="596" t="s">
        <v>446</v>
      </c>
      <c r="O503" s="596">
        <v>1</v>
      </c>
      <c r="P503" s="596" t="s">
        <v>446</v>
      </c>
      <c r="Q503" s="596">
        <v>1</v>
      </c>
      <c r="R503" s="596">
        <v>1</v>
      </c>
      <c r="S503" s="596">
        <v>1</v>
      </c>
      <c r="T503" s="596" t="s">
        <v>446</v>
      </c>
      <c r="U503" s="145"/>
    </row>
    <row r="504" spans="1:21" ht="18" customHeight="1" x14ac:dyDescent="0.2">
      <c r="A504" s="133" t="s">
        <v>566</v>
      </c>
      <c r="B504" s="220" t="s">
        <v>935</v>
      </c>
      <c r="C504" s="586" t="s">
        <v>1045</v>
      </c>
      <c r="D504" s="590" t="s">
        <v>264</v>
      </c>
      <c r="E504" s="596">
        <v>1</v>
      </c>
      <c r="F504" s="596" t="s">
        <v>446</v>
      </c>
      <c r="G504" s="596" t="s">
        <v>446</v>
      </c>
      <c r="H504" s="596">
        <v>1</v>
      </c>
      <c r="I504" s="596" t="s">
        <v>446</v>
      </c>
      <c r="J504" s="596" t="s">
        <v>446</v>
      </c>
      <c r="K504" s="596">
        <v>1</v>
      </c>
      <c r="L504" s="596">
        <v>1</v>
      </c>
      <c r="M504" s="596" t="s">
        <v>446</v>
      </c>
      <c r="N504" s="596" t="s">
        <v>446</v>
      </c>
      <c r="O504" s="596" t="s">
        <v>446</v>
      </c>
      <c r="P504" s="596" t="s">
        <v>446</v>
      </c>
      <c r="Q504" s="596" t="s">
        <v>446</v>
      </c>
      <c r="R504" s="596" t="s">
        <v>446</v>
      </c>
      <c r="S504" s="596" t="s">
        <v>446</v>
      </c>
      <c r="T504" s="596" t="s">
        <v>446</v>
      </c>
      <c r="U504" s="145"/>
    </row>
    <row r="505" spans="1:21" ht="18" customHeight="1" x14ac:dyDescent="0.2">
      <c r="A505" s="133" t="s">
        <v>566</v>
      </c>
      <c r="B505" s="220" t="s">
        <v>935</v>
      </c>
      <c r="C505" s="586" t="s">
        <v>1046</v>
      </c>
      <c r="D505" s="590" t="s">
        <v>264</v>
      </c>
      <c r="E505" s="596" t="s">
        <v>446</v>
      </c>
      <c r="F505" s="596" t="s">
        <v>446</v>
      </c>
      <c r="G505" s="596" t="s">
        <v>446</v>
      </c>
      <c r="H505" s="596" t="s">
        <v>446</v>
      </c>
      <c r="I505" s="596" t="s">
        <v>446</v>
      </c>
      <c r="J505" s="596" t="s">
        <v>446</v>
      </c>
      <c r="K505" s="596" t="s">
        <v>446</v>
      </c>
      <c r="L505" s="596" t="s">
        <v>446</v>
      </c>
      <c r="M505" s="596" t="s">
        <v>446</v>
      </c>
      <c r="N505" s="596" t="s">
        <v>446</v>
      </c>
      <c r="O505" s="596" t="s">
        <v>446</v>
      </c>
      <c r="P505" s="596" t="s">
        <v>446</v>
      </c>
      <c r="Q505" s="596" t="s">
        <v>446</v>
      </c>
      <c r="R505" s="596" t="s">
        <v>446</v>
      </c>
      <c r="S505" s="596" t="s">
        <v>446</v>
      </c>
      <c r="T505" s="596" t="s">
        <v>446</v>
      </c>
      <c r="U505" s="145"/>
    </row>
    <row r="506" spans="1:21" ht="18" customHeight="1" x14ac:dyDescent="0.2">
      <c r="A506" s="133" t="s">
        <v>566</v>
      </c>
      <c r="B506" s="220" t="s">
        <v>935</v>
      </c>
      <c r="C506" s="586" t="s">
        <v>1047</v>
      </c>
      <c r="D506" s="590" t="s">
        <v>264</v>
      </c>
      <c r="E506" s="596" t="s">
        <v>446</v>
      </c>
      <c r="F506" s="596" t="s">
        <v>446</v>
      </c>
      <c r="G506" s="596" t="s">
        <v>446</v>
      </c>
      <c r="H506" s="596" t="s">
        <v>446</v>
      </c>
      <c r="I506" s="596" t="s">
        <v>446</v>
      </c>
      <c r="J506" s="596" t="s">
        <v>446</v>
      </c>
      <c r="K506" s="596" t="s">
        <v>446</v>
      </c>
      <c r="L506" s="596" t="s">
        <v>446</v>
      </c>
      <c r="M506" s="596" t="s">
        <v>446</v>
      </c>
      <c r="N506" s="596" t="s">
        <v>446</v>
      </c>
      <c r="O506" s="596" t="s">
        <v>446</v>
      </c>
      <c r="P506" s="596" t="s">
        <v>446</v>
      </c>
      <c r="Q506" s="596" t="s">
        <v>446</v>
      </c>
      <c r="R506" s="596" t="s">
        <v>446</v>
      </c>
      <c r="S506" s="596" t="s">
        <v>446</v>
      </c>
      <c r="T506" s="596" t="s">
        <v>446</v>
      </c>
      <c r="U506" s="145"/>
    </row>
    <row r="507" spans="1:21" ht="18" customHeight="1" x14ac:dyDescent="0.2">
      <c r="A507" s="133" t="s">
        <v>566</v>
      </c>
      <c r="B507" s="220" t="s">
        <v>935</v>
      </c>
      <c r="C507" s="586" t="s">
        <v>1048</v>
      </c>
      <c r="D507" s="590" t="s">
        <v>264</v>
      </c>
      <c r="E507" s="596" t="s">
        <v>446</v>
      </c>
      <c r="F507" s="596" t="s">
        <v>446</v>
      </c>
      <c r="G507" s="596" t="s">
        <v>446</v>
      </c>
      <c r="H507" s="596" t="s">
        <v>446</v>
      </c>
      <c r="I507" s="596" t="s">
        <v>446</v>
      </c>
      <c r="J507" s="596" t="s">
        <v>446</v>
      </c>
      <c r="K507" s="596" t="s">
        <v>446</v>
      </c>
      <c r="L507" s="596" t="s">
        <v>446</v>
      </c>
      <c r="M507" s="596" t="s">
        <v>446</v>
      </c>
      <c r="N507" s="596" t="s">
        <v>446</v>
      </c>
      <c r="O507" s="596" t="s">
        <v>446</v>
      </c>
      <c r="P507" s="596" t="s">
        <v>446</v>
      </c>
      <c r="Q507" s="596" t="s">
        <v>446</v>
      </c>
      <c r="R507" s="596" t="s">
        <v>446</v>
      </c>
      <c r="S507" s="596" t="s">
        <v>446</v>
      </c>
      <c r="T507" s="596" t="s">
        <v>446</v>
      </c>
      <c r="U507" s="145"/>
    </row>
    <row r="508" spans="1:21" ht="18" customHeight="1" x14ac:dyDescent="0.2">
      <c r="A508" s="133" t="s">
        <v>566</v>
      </c>
      <c r="B508" s="220" t="s">
        <v>935</v>
      </c>
      <c r="C508" s="586" t="s">
        <v>1049</v>
      </c>
      <c r="D508" s="590" t="s">
        <v>264</v>
      </c>
      <c r="E508" s="596" t="s">
        <v>446</v>
      </c>
      <c r="F508" s="596" t="s">
        <v>446</v>
      </c>
      <c r="G508" s="596" t="s">
        <v>446</v>
      </c>
      <c r="H508" s="596" t="s">
        <v>446</v>
      </c>
      <c r="I508" s="596" t="s">
        <v>446</v>
      </c>
      <c r="J508" s="596" t="s">
        <v>446</v>
      </c>
      <c r="K508" s="596" t="s">
        <v>446</v>
      </c>
      <c r="L508" s="596" t="s">
        <v>446</v>
      </c>
      <c r="M508" s="596" t="s">
        <v>446</v>
      </c>
      <c r="N508" s="596" t="s">
        <v>446</v>
      </c>
      <c r="O508" s="596" t="s">
        <v>446</v>
      </c>
      <c r="P508" s="596" t="s">
        <v>446</v>
      </c>
      <c r="Q508" s="596" t="s">
        <v>446</v>
      </c>
      <c r="R508" s="596" t="s">
        <v>446</v>
      </c>
      <c r="S508" s="596" t="s">
        <v>446</v>
      </c>
      <c r="T508" s="596" t="s">
        <v>446</v>
      </c>
      <c r="U508" s="145"/>
    </row>
    <row r="509" spans="1:21" ht="18" customHeight="1" x14ac:dyDescent="0.2">
      <c r="A509" s="133" t="s">
        <v>1096</v>
      </c>
      <c r="B509" s="220" t="s">
        <v>593</v>
      </c>
      <c r="C509" s="586" t="s">
        <v>1050</v>
      </c>
      <c r="D509" s="590" t="s">
        <v>264</v>
      </c>
      <c r="E509" s="596" t="s">
        <v>446</v>
      </c>
      <c r="F509" s="596" t="s">
        <v>446</v>
      </c>
      <c r="G509" s="596" t="s">
        <v>446</v>
      </c>
      <c r="H509" s="596" t="s">
        <v>446</v>
      </c>
      <c r="I509" s="596" t="s">
        <v>446</v>
      </c>
      <c r="J509" s="596" t="s">
        <v>446</v>
      </c>
      <c r="K509" s="596" t="s">
        <v>446</v>
      </c>
      <c r="L509" s="596" t="s">
        <v>446</v>
      </c>
      <c r="M509" s="596" t="s">
        <v>446</v>
      </c>
      <c r="N509" s="596" t="s">
        <v>446</v>
      </c>
      <c r="O509" s="596" t="s">
        <v>446</v>
      </c>
      <c r="P509" s="596" t="s">
        <v>446</v>
      </c>
      <c r="Q509" s="596" t="s">
        <v>446</v>
      </c>
      <c r="R509" s="596" t="s">
        <v>446</v>
      </c>
      <c r="S509" s="596" t="s">
        <v>446</v>
      </c>
      <c r="T509" s="596" t="s">
        <v>446</v>
      </c>
      <c r="U509" s="145"/>
    </row>
    <row r="510" spans="1:21" ht="18" customHeight="1" x14ac:dyDescent="0.2">
      <c r="A510" s="133" t="s">
        <v>1094</v>
      </c>
      <c r="B510" s="220" t="s">
        <v>929</v>
      </c>
      <c r="C510" s="586" t="s">
        <v>1051</v>
      </c>
      <c r="D510" s="590" t="s">
        <v>264</v>
      </c>
      <c r="E510" s="596">
        <v>2</v>
      </c>
      <c r="F510" s="596" t="s">
        <v>446</v>
      </c>
      <c r="G510" s="596" t="s">
        <v>446</v>
      </c>
      <c r="H510" s="596">
        <v>2</v>
      </c>
      <c r="I510" s="596" t="s">
        <v>446</v>
      </c>
      <c r="J510" s="596" t="s">
        <v>446</v>
      </c>
      <c r="K510" s="596">
        <v>2</v>
      </c>
      <c r="L510" s="596" t="s">
        <v>446</v>
      </c>
      <c r="M510" s="596" t="s">
        <v>446</v>
      </c>
      <c r="N510" s="596" t="s">
        <v>446</v>
      </c>
      <c r="O510" s="596" t="s">
        <v>446</v>
      </c>
      <c r="P510" s="596" t="s">
        <v>446</v>
      </c>
      <c r="Q510" s="596" t="s">
        <v>446</v>
      </c>
      <c r="R510" s="596" t="s">
        <v>446</v>
      </c>
      <c r="S510" s="596">
        <v>2</v>
      </c>
      <c r="T510" s="596" t="s">
        <v>446</v>
      </c>
      <c r="U510" s="145"/>
    </row>
    <row r="511" spans="1:21" ht="18" customHeight="1" x14ac:dyDescent="0.2">
      <c r="A511" s="133" t="s">
        <v>1094</v>
      </c>
      <c r="B511" s="220" t="s">
        <v>929</v>
      </c>
      <c r="C511" s="586" t="s">
        <v>1052</v>
      </c>
      <c r="D511" s="590" t="s">
        <v>264</v>
      </c>
      <c r="E511" s="596">
        <v>1</v>
      </c>
      <c r="F511" s="596" t="s">
        <v>446</v>
      </c>
      <c r="G511" s="596" t="s">
        <v>446</v>
      </c>
      <c r="H511" s="596">
        <v>1</v>
      </c>
      <c r="I511" s="596" t="s">
        <v>446</v>
      </c>
      <c r="J511" s="596" t="s">
        <v>446</v>
      </c>
      <c r="K511" s="596">
        <v>1</v>
      </c>
      <c r="L511" s="596" t="s">
        <v>446</v>
      </c>
      <c r="M511" s="596" t="s">
        <v>446</v>
      </c>
      <c r="N511" s="596" t="s">
        <v>446</v>
      </c>
      <c r="O511" s="596" t="s">
        <v>446</v>
      </c>
      <c r="P511" s="596" t="s">
        <v>446</v>
      </c>
      <c r="Q511" s="596" t="s">
        <v>446</v>
      </c>
      <c r="R511" s="596" t="s">
        <v>446</v>
      </c>
      <c r="S511" s="596">
        <v>1</v>
      </c>
      <c r="T511" s="596" t="s">
        <v>446</v>
      </c>
      <c r="U511" s="145"/>
    </row>
    <row r="512" spans="1:21" ht="18" customHeight="1" x14ac:dyDescent="0.2">
      <c r="A512" s="133" t="s">
        <v>528</v>
      </c>
      <c r="B512" s="220" t="s">
        <v>565</v>
      </c>
      <c r="C512" s="586" t="s">
        <v>1053</v>
      </c>
      <c r="D512" s="590" t="s">
        <v>264</v>
      </c>
      <c r="E512" s="596">
        <v>4</v>
      </c>
      <c r="F512" s="596">
        <v>1</v>
      </c>
      <c r="G512" s="596">
        <v>1</v>
      </c>
      <c r="H512" s="596">
        <v>4</v>
      </c>
      <c r="I512" s="596">
        <v>1</v>
      </c>
      <c r="J512" s="596">
        <v>1</v>
      </c>
      <c r="K512" s="596">
        <v>1</v>
      </c>
      <c r="L512" s="596" t="s">
        <v>446</v>
      </c>
      <c r="M512" s="596" t="s">
        <v>446</v>
      </c>
      <c r="N512" s="596" t="s">
        <v>446</v>
      </c>
      <c r="O512" s="596" t="s">
        <v>446</v>
      </c>
      <c r="P512" s="596" t="s">
        <v>446</v>
      </c>
      <c r="Q512" s="596" t="s">
        <v>446</v>
      </c>
      <c r="R512" s="596" t="s">
        <v>446</v>
      </c>
      <c r="S512" s="596">
        <v>4</v>
      </c>
      <c r="T512" s="596" t="s">
        <v>446</v>
      </c>
      <c r="U512" s="145"/>
    </row>
    <row r="513" spans="1:21" ht="18" customHeight="1" x14ac:dyDescent="0.2">
      <c r="A513" s="133" t="s">
        <v>528</v>
      </c>
      <c r="B513" s="220" t="s">
        <v>565</v>
      </c>
      <c r="C513" s="586" t="s">
        <v>1054</v>
      </c>
      <c r="D513" s="590" t="s">
        <v>264</v>
      </c>
      <c r="E513" s="596">
        <v>1</v>
      </c>
      <c r="F513" s="596" t="s">
        <v>446</v>
      </c>
      <c r="G513" s="596" t="s">
        <v>446</v>
      </c>
      <c r="H513" s="596" t="s">
        <v>446</v>
      </c>
      <c r="I513" s="596" t="s">
        <v>446</v>
      </c>
      <c r="J513" s="596" t="s">
        <v>446</v>
      </c>
      <c r="K513" s="596" t="s">
        <v>446</v>
      </c>
      <c r="L513" s="596" t="s">
        <v>446</v>
      </c>
      <c r="M513" s="596" t="s">
        <v>446</v>
      </c>
      <c r="N513" s="596" t="s">
        <v>446</v>
      </c>
      <c r="O513" s="596">
        <v>1</v>
      </c>
      <c r="P513" s="596" t="s">
        <v>446</v>
      </c>
      <c r="Q513" s="596" t="s">
        <v>446</v>
      </c>
      <c r="R513" s="596" t="s">
        <v>446</v>
      </c>
      <c r="S513" s="596" t="s">
        <v>446</v>
      </c>
      <c r="T513" s="596">
        <v>1</v>
      </c>
      <c r="U513" s="145"/>
    </row>
    <row r="514" spans="1:21" ht="18" customHeight="1" x14ac:dyDescent="0.2">
      <c r="A514" s="133" t="s">
        <v>1094</v>
      </c>
      <c r="B514" s="220" t="s">
        <v>929</v>
      </c>
      <c r="C514" s="586" t="s">
        <v>1055</v>
      </c>
      <c r="D514" s="590" t="s">
        <v>264</v>
      </c>
      <c r="E514" s="596">
        <v>1</v>
      </c>
      <c r="F514" s="596" t="s">
        <v>446</v>
      </c>
      <c r="G514" s="596" t="s">
        <v>446</v>
      </c>
      <c r="H514" s="596" t="s">
        <v>446</v>
      </c>
      <c r="I514" s="596" t="s">
        <v>446</v>
      </c>
      <c r="J514" s="596" t="s">
        <v>446</v>
      </c>
      <c r="K514" s="596" t="s">
        <v>446</v>
      </c>
      <c r="L514" s="596" t="s">
        <v>446</v>
      </c>
      <c r="M514" s="596" t="s">
        <v>446</v>
      </c>
      <c r="N514" s="596" t="s">
        <v>446</v>
      </c>
      <c r="O514" s="596" t="s">
        <v>446</v>
      </c>
      <c r="P514" s="596" t="s">
        <v>446</v>
      </c>
      <c r="Q514" s="596">
        <v>1</v>
      </c>
      <c r="R514" s="596">
        <v>1</v>
      </c>
      <c r="S514" s="596">
        <v>1</v>
      </c>
      <c r="T514" s="596">
        <v>1</v>
      </c>
      <c r="U514" s="145"/>
    </row>
    <row r="515" spans="1:21" ht="18" customHeight="1" x14ac:dyDescent="0.2">
      <c r="A515" s="133" t="s">
        <v>528</v>
      </c>
      <c r="B515" s="220" t="s">
        <v>565</v>
      </c>
      <c r="C515" s="586" t="s">
        <v>1056</v>
      </c>
      <c r="D515" s="590" t="s">
        <v>264</v>
      </c>
      <c r="E515" s="596">
        <v>4</v>
      </c>
      <c r="F515" s="596" t="s">
        <v>446</v>
      </c>
      <c r="G515" s="596" t="s">
        <v>446</v>
      </c>
      <c r="H515" s="596">
        <v>2</v>
      </c>
      <c r="I515" s="596" t="s">
        <v>446</v>
      </c>
      <c r="J515" s="596" t="s">
        <v>446</v>
      </c>
      <c r="K515" s="596">
        <v>3</v>
      </c>
      <c r="L515" s="596" t="s">
        <v>446</v>
      </c>
      <c r="M515" s="596" t="s">
        <v>446</v>
      </c>
      <c r="N515" s="596" t="s">
        <v>446</v>
      </c>
      <c r="O515" s="596" t="s">
        <v>446</v>
      </c>
      <c r="P515" s="596" t="s">
        <v>446</v>
      </c>
      <c r="Q515" s="596" t="s">
        <v>446</v>
      </c>
      <c r="R515" s="596" t="s">
        <v>446</v>
      </c>
      <c r="S515" s="596">
        <v>4</v>
      </c>
      <c r="T515" s="596" t="s">
        <v>446</v>
      </c>
      <c r="U515" s="145"/>
    </row>
    <row r="516" spans="1:21" ht="18" customHeight="1" x14ac:dyDescent="0.2">
      <c r="A516" s="133" t="s">
        <v>528</v>
      </c>
      <c r="B516" s="220" t="s">
        <v>565</v>
      </c>
      <c r="C516" s="586" t="s">
        <v>1057</v>
      </c>
      <c r="D516" s="590" t="s">
        <v>264</v>
      </c>
      <c r="E516" s="596">
        <v>1</v>
      </c>
      <c r="F516" s="596" t="s">
        <v>446</v>
      </c>
      <c r="G516" s="596" t="s">
        <v>446</v>
      </c>
      <c r="H516" s="596">
        <v>2</v>
      </c>
      <c r="I516" s="596">
        <v>1</v>
      </c>
      <c r="J516" s="596" t="s">
        <v>446</v>
      </c>
      <c r="K516" s="596">
        <v>4</v>
      </c>
      <c r="L516" s="596">
        <v>1</v>
      </c>
      <c r="M516" s="596">
        <v>2</v>
      </c>
      <c r="N516" s="596" t="s">
        <v>446</v>
      </c>
      <c r="O516" s="596" t="s">
        <v>446</v>
      </c>
      <c r="P516" s="596" t="s">
        <v>446</v>
      </c>
      <c r="Q516" s="596" t="s">
        <v>446</v>
      </c>
      <c r="R516" s="596" t="s">
        <v>446</v>
      </c>
      <c r="S516" s="596">
        <v>3</v>
      </c>
      <c r="T516" s="596">
        <v>1</v>
      </c>
      <c r="U516" s="145"/>
    </row>
    <row r="517" spans="1:21" ht="18" customHeight="1" x14ac:dyDescent="0.2">
      <c r="A517" s="133" t="s">
        <v>533</v>
      </c>
      <c r="B517" s="220" t="s">
        <v>947</v>
      </c>
      <c r="C517" s="586" t="s">
        <v>1058</v>
      </c>
      <c r="D517" s="590" t="s">
        <v>264</v>
      </c>
      <c r="E517" s="596">
        <v>2</v>
      </c>
      <c r="F517" s="596" t="s">
        <v>446</v>
      </c>
      <c r="G517" s="596" t="s">
        <v>446</v>
      </c>
      <c r="H517" s="596">
        <v>2</v>
      </c>
      <c r="I517" s="596" t="s">
        <v>446</v>
      </c>
      <c r="J517" s="596" t="s">
        <v>446</v>
      </c>
      <c r="K517" s="596">
        <v>2</v>
      </c>
      <c r="L517" s="596" t="s">
        <v>446</v>
      </c>
      <c r="M517" s="596" t="s">
        <v>446</v>
      </c>
      <c r="N517" s="596" t="s">
        <v>446</v>
      </c>
      <c r="O517" s="596">
        <v>2</v>
      </c>
      <c r="P517" s="596" t="s">
        <v>446</v>
      </c>
      <c r="Q517" s="596">
        <v>2</v>
      </c>
      <c r="R517" s="596">
        <v>2</v>
      </c>
      <c r="S517" s="596" t="s">
        <v>446</v>
      </c>
      <c r="T517" s="596">
        <v>2</v>
      </c>
      <c r="U517" s="145"/>
    </row>
    <row r="518" spans="1:21" ht="18" customHeight="1" x14ac:dyDescent="0.2">
      <c r="A518" s="133" t="s">
        <v>533</v>
      </c>
      <c r="B518" s="220" t="s">
        <v>947</v>
      </c>
      <c r="C518" s="586" t="s">
        <v>1059</v>
      </c>
      <c r="D518" s="590" t="s">
        <v>264</v>
      </c>
      <c r="E518" s="596">
        <v>21</v>
      </c>
      <c r="F518" s="596">
        <v>1</v>
      </c>
      <c r="G518" s="596">
        <v>11</v>
      </c>
      <c r="H518" s="596">
        <v>21</v>
      </c>
      <c r="I518" s="596">
        <v>1</v>
      </c>
      <c r="J518" s="596">
        <v>7</v>
      </c>
      <c r="K518" s="596">
        <v>21</v>
      </c>
      <c r="L518" s="596" t="s">
        <v>446</v>
      </c>
      <c r="M518" s="596">
        <v>3</v>
      </c>
      <c r="N518" s="596" t="s">
        <v>446</v>
      </c>
      <c r="O518" s="596" t="s">
        <v>446</v>
      </c>
      <c r="P518" s="596" t="s">
        <v>446</v>
      </c>
      <c r="Q518" s="596" t="s">
        <v>446</v>
      </c>
      <c r="R518" s="596" t="s">
        <v>446</v>
      </c>
      <c r="S518" s="596">
        <v>17</v>
      </c>
      <c r="T518" s="596">
        <v>4</v>
      </c>
      <c r="U518" s="145"/>
    </row>
    <row r="519" spans="1:21" ht="18" customHeight="1" x14ac:dyDescent="0.2">
      <c r="A519" s="133" t="s">
        <v>533</v>
      </c>
      <c r="B519" s="220" t="s">
        <v>947</v>
      </c>
      <c r="C519" s="586" t="s">
        <v>1060</v>
      </c>
      <c r="D519" s="590" t="s">
        <v>264</v>
      </c>
      <c r="E519" s="596">
        <v>5</v>
      </c>
      <c r="F519" s="596" t="s">
        <v>446</v>
      </c>
      <c r="G519" s="596" t="s">
        <v>446</v>
      </c>
      <c r="H519" s="596">
        <v>5</v>
      </c>
      <c r="I519" s="596" t="s">
        <v>446</v>
      </c>
      <c r="J519" s="596" t="s">
        <v>446</v>
      </c>
      <c r="K519" s="596">
        <v>5</v>
      </c>
      <c r="L519" s="596" t="s">
        <v>446</v>
      </c>
      <c r="M519" s="596" t="s">
        <v>446</v>
      </c>
      <c r="N519" s="596" t="s">
        <v>446</v>
      </c>
      <c r="O519" s="596" t="s">
        <v>446</v>
      </c>
      <c r="P519" s="596" t="s">
        <v>446</v>
      </c>
      <c r="Q519" s="596" t="s">
        <v>446</v>
      </c>
      <c r="R519" s="596" t="s">
        <v>446</v>
      </c>
      <c r="S519" s="596">
        <v>5</v>
      </c>
      <c r="T519" s="596" t="s">
        <v>446</v>
      </c>
      <c r="U519" s="145"/>
    </row>
    <row r="520" spans="1:21" ht="18" customHeight="1" x14ac:dyDescent="0.2">
      <c r="A520" s="133" t="s">
        <v>533</v>
      </c>
      <c r="B520" s="220" t="s">
        <v>948</v>
      </c>
      <c r="C520" s="586" t="s">
        <v>1061</v>
      </c>
      <c r="D520" s="590" t="s">
        <v>264</v>
      </c>
      <c r="E520" s="596" t="s">
        <v>446</v>
      </c>
      <c r="F520" s="596" t="s">
        <v>446</v>
      </c>
      <c r="G520" s="596" t="s">
        <v>446</v>
      </c>
      <c r="H520" s="596" t="s">
        <v>446</v>
      </c>
      <c r="I520" s="596" t="s">
        <v>446</v>
      </c>
      <c r="J520" s="596" t="s">
        <v>446</v>
      </c>
      <c r="K520" s="596" t="s">
        <v>446</v>
      </c>
      <c r="L520" s="596" t="s">
        <v>446</v>
      </c>
      <c r="M520" s="596" t="s">
        <v>446</v>
      </c>
      <c r="N520" s="596" t="s">
        <v>446</v>
      </c>
      <c r="O520" s="596" t="s">
        <v>446</v>
      </c>
      <c r="P520" s="596" t="s">
        <v>446</v>
      </c>
      <c r="Q520" s="596" t="s">
        <v>446</v>
      </c>
      <c r="R520" s="596" t="s">
        <v>446</v>
      </c>
      <c r="S520" s="596" t="s">
        <v>446</v>
      </c>
      <c r="T520" s="596" t="s">
        <v>446</v>
      </c>
      <c r="U520" s="145"/>
    </row>
    <row r="521" spans="1:21" ht="18" customHeight="1" x14ac:dyDescent="0.2">
      <c r="A521" s="133" t="s">
        <v>533</v>
      </c>
      <c r="B521" s="220" t="s">
        <v>948</v>
      </c>
      <c r="C521" s="586" t="s">
        <v>1062</v>
      </c>
      <c r="D521" s="590" t="s">
        <v>264</v>
      </c>
      <c r="E521" s="596">
        <v>10</v>
      </c>
      <c r="F521" s="596" t="s">
        <v>446</v>
      </c>
      <c r="G521" s="596" t="s">
        <v>446</v>
      </c>
      <c r="H521" s="596">
        <v>10</v>
      </c>
      <c r="I521" s="596" t="s">
        <v>446</v>
      </c>
      <c r="J521" s="596" t="s">
        <v>446</v>
      </c>
      <c r="K521" s="596">
        <v>10</v>
      </c>
      <c r="L521" s="596" t="s">
        <v>446</v>
      </c>
      <c r="M521" s="596" t="s">
        <v>446</v>
      </c>
      <c r="N521" s="596">
        <v>6</v>
      </c>
      <c r="O521" s="596">
        <v>10</v>
      </c>
      <c r="P521" s="596" t="s">
        <v>446</v>
      </c>
      <c r="Q521" s="596">
        <v>10</v>
      </c>
      <c r="R521" s="596">
        <v>10</v>
      </c>
      <c r="S521" s="596">
        <v>10</v>
      </c>
      <c r="T521" s="596" t="s">
        <v>446</v>
      </c>
      <c r="U521" s="145"/>
    </row>
    <row r="522" spans="1:21" ht="18" customHeight="1" x14ac:dyDescent="0.2">
      <c r="A522" s="133" t="s">
        <v>533</v>
      </c>
      <c r="B522" s="220" t="s">
        <v>948</v>
      </c>
      <c r="C522" s="586" t="s">
        <v>1063</v>
      </c>
      <c r="D522" s="590" t="s">
        <v>264</v>
      </c>
      <c r="E522" s="596" t="s">
        <v>446</v>
      </c>
      <c r="F522" s="596" t="s">
        <v>446</v>
      </c>
      <c r="G522" s="596" t="s">
        <v>446</v>
      </c>
      <c r="H522" s="596" t="s">
        <v>446</v>
      </c>
      <c r="I522" s="596" t="s">
        <v>446</v>
      </c>
      <c r="J522" s="596" t="s">
        <v>446</v>
      </c>
      <c r="K522" s="596" t="s">
        <v>446</v>
      </c>
      <c r="L522" s="596" t="s">
        <v>446</v>
      </c>
      <c r="M522" s="596" t="s">
        <v>446</v>
      </c>
      <c r="N522" s="596" t="s">
        <v>446</v>
      </c>
      <c r="O522" s="596" t="s">
        <v>446</v>
      </c>
      <c r="P522" s="596" t="s">
        <v>446</v>
      </c>
      <c r="Q522" s="596" t="s">
        <v>446</v>
      </c>
      <c r="R522" s="596" t="s">
        <v>446</v>
      </c>
      <c r="S522" s="596" t="s">
        <v>446</v>
      </c>
      <c r="T522" s="596" t="s">
        <v>446</v>
      </c>
      <c r="U522" s="145"/>
    </row>
    <row r="523" spans="1:21" ht="18" customHeight="1" x14ac:dyDescent="0.2">
      <c r="A523" s="133" t="s">
        <v>533</v>
      </c>
      <c r="B523" s="220" t="s">
        <v>947</v>
      </c>
      <c r="C523" s="586" t="s">
        <v>1064</v>
      </c>
      <c r="D523" s="590" t="s">
        <v>264</v>
      </c>
      <c r="E523" s="596">
        <v>4</v>
      </c>
      <c r="F523" s="596">
        <v>1</v>
      </c>
      <c r="G523" s="596">
        <v>1</v>
      </c>
      <c r="H523" s="596">
        <v>4</v>
      </c>
      <c r="I523" s="596" t="s">
        <v>446</v>
      </c>
      <c r="J523" s="596">
        <v>2</v>
      </c>
      <c r="K523" s="596">
        <v>3</v>
      </c>
      <c r="L523" s="596" t="s">
        <v>446</v>
      </c>
      <c r="M523" s="596" t="s">
        <v>446</v>
      </c>
      <c r="N523" s="596" t="s">
        <v>446</v>
      </c>
      <c r="O523" s="596" t="s">
        <v>446</v>
      </c>
      <c r="P523" s="596" t="s">
        <v>446</v>
      </c>
      <c r="Q523" s="596" t="s">
        <v>446</v>
      </c>
      <c r="R523" s="596" t="s">
        <v>446</v>
      </c>
      <c r="S523" s="596">
        <v>4</v>
      </c>
      <c r="T523" s="596" t="s">
        <v>446</v>
      </c>
      <c r="U523" s="145"/>
    </row>
    <row r="524" spans="1:21" ht="18" customHeight="1" x14ac:dyDescent="0.2">
      <c r="A524" s="133" t="s">
        <v>571</v>
      </c>
      <c r="B524" s="220" t="s">
        <v>931</v>
      </c>
      <c r="C524" s="586" t="s">
        <v>1065</v>
      </c>
      <c r="D524" s="590" t="s">
        <v>264</v>
      </c>
      <c r="E524" s="596">
        <v>2</v>
      </c>
      <c r="F524" s="596" t="s">
        <v>446</v>
      </c>
      <c r="G524" s="596" t="s">
        <v>446</v>
      </c>
      <c r="H524" s="596">
        <v>2</v>
      </c>
      <c r="I524" s="596" t="s">
        <v>446</v>
      </c>
      <c r="J524" s="596" t="s">
        <v>446</v>
      </c>
      <c r="K524" s="596">
        <v>2</v>
      </c>
      <c r="L524" s="596" t="s">
        <v>446</v>
      </c>
      <c r="M524" s="596" t="s">
        <v>446</v>
      </c>
      <c r="N524" s="596" t="s">
        <v>446</v>
      </c>
      <c r="O524" s="596">
        <v>1</v>
      </c>
      <c r="P524" s="596" t="s">
        <v>446</v>
      </c>
      <c r="Q524" s="596" t="s">
        <v>446</v>
      </c>
      <c r="R524" s="596" t="s">
        <v>446</v>
      </c>
      <c r="S524" s="596">
        <v>1</v>
      </c>
      <c r="T524" s="596">
        <v>1</v>
      </c>
      <c r="U524" s="145"/>
    </row>
    <row r="525" spans="1:21" ht="18" customHeight="1" x14ac:dyDescent="0.2">
      <c r="A525" s="133" t="s">
        <v>571</v>
      </c>
      <c r="B525" s="220" t="s">
        <v>931</v>
      </c>
      <c r="C525" s="586" t="s">
        <v>1066</v>
      </c>
      <c r="D525" s="590" t="s">
        <v>264</v>
      </c>
      <c r="E525" s="596" t="s">
        <v>446</v>
      </c>
      <c r="F525" s="596" t="s">
        <v>446</v>
      </c>
      <c r="G525" s="596" t="s">
        <v>446</v>
      </c>
      <c r="H525" s="596" t="s">
        <v>446</v>
      </c>
      <c r="I525" s="596" t="s">
        <v>446</v>
      </c>
      <c r="J525" s="596" t="s">
        <v>446</v>
      </c>
      <c r="K525" s="596" t="s">
        <v>446</v>
      </c>
      <c r="L525" s="596" t="s">
        <v>446</v>
      </c>
      <c r="M525" s="596" t="s">
        <v>446</v>
      </c>
      <c r="N525" s="596" t="s">
        <v>446</v>
      </c>
      <c r="O525" s="596" t="s">
        <v>446</v>
      </c>
      <c r="P525" s="596" t="s">
        <v>446</v>
      </c>
      <c r="Q525" s="596" t="s">
        <v>446</v>
      </c>
      <c r="R525" s="596" t="s">
        <v>446</v>
      </c>
      <c r="S525" s="596" t="s">
        <v>446</v>
      </c>
      <c r="T525" s="596" t="s">
        <v>446</v>
      </c>
      <c r="U525" s="145"/>
    </row>
    <row r="526" spans="1:21" ht="18" customHeight="1" x14ac:dyDescent="0.2">
      <c r="A526" s="133" t="s">
        <v>571</v>
      </c>
      <c r="B526" s="220" t="s">
        <v>931</v>
      </c>
      <c r="C526" s="586" t="s">
        <v>1067</v>
      </c>
      <c r="D526" s="590" t="s">
        <v>264</v>
      </c>
      <c r="E526" s="596" t="s">
        <v>446</v>
      </c>
      <c r="F526" s="596" t="s">
        <v>446</v>
      </c>
      <c r="G526" s="596" t="s">
        <v>446</v>
      </c>
      <c r="H526" s="596" t="s">
        <v>446</v>
      </c>
      <c r="I526" s="596" t="s">
        <v>446</v>
      </c>
      <c r="J526" s="596" t="s">
        <v>446</v>
      </c>
      <c r="K526" s="596" t="s">
        <v>446</v>
      </c>
      <c r="L526" s="596" t="s">
        <v>446</v>
      </c>
      <c r="M526" s="596" t="s">
        <v>446</v>
      </c>
      <c r="N526" s="596" t="s">
        <v>446</v>
      </c>
      <c r="O526" s="596" t="s">
        <v>446</v>
      </c>
      <c r="P526" s="596" t="s">
        <v>446</v>
      </c>
      <c r="Q526" s="596" t="s">
        <v>446</v>
      </c>
      <c r="R526" s="596" t="s">
        <v>446</v>
      </c>
      <c r="S526" s="596" t="s">
        <v>446</v>
      </c>
      <c r="T526" s="596" t="s">
        <v>446</v>
      </c>
      <c r="U526" s="145"/>
    </row>
    <row r="527" spans="1:21" ht="18" customHeight="1" x14ac:dyDescent="0.2">
      <c r="A527" s="133" t="s">
        <v>571</v>
      </c>
      <c r="B527" s="220" t="s">
        <v>931</v>
      </c>
      <c r="C527" s="586" t="s">
        <v>1068</v>
      </c>
      <c r="D527" s="590" t="s">
        <v>264</v>
      </c>
      <c r="E527" s="596" t="s">
        <v>446</v>
      </c>
      <c r="F527" s="596" t="s">
        <v>446</v>
      </c>
      <c r="G527" s="596" t="s">
        <v>446</v>
      </c>
      <c r="H527" s="596" t="s">
        <v>446</v>
      </c>
      <c r="I527" s="596" t="s">
        <v>446</v>
      </c>
      <c r="J527" s="596" t="s">
        <v>446</v>
      </c>
      <c r="K527" s="596" t="s">
        <v>446</v>
      </c>
      <c r="L527" s="596" t="s">
        <v>446</v>
      </c>
      <c r="M527" s="596" t="s">
        <v>446</v>
      </c>
      <c r="N527" s="596" t="s">
        <v>446</v>
      </c>
      <c r="O527" s="596" t="s">
        <v>446</v>
      </c>
      <c r="P527" s="596" t="s">
        <v>446</v>
      </c>
      <c r="Q527" s="596" t="s">
        <v>446</v>
      </c>
      <c r="R527" s="596" t="s">
        <v>446</v>
      </c>
      <c r="S527" s="596" t="s">
        <v>446</v>
      </c>
      <c r="T527" s="596" t="s">
        <v>446</v>
      </c>
      <c r="U527" s="145"/>
    </row>
    <row r="528" spans="1:21" ht="18" customHeight="1" x14ac:dyDescent="0.2">
      <c r="A528" s="133" t="s">
        <v>571</v>
      </c>
      <c r="B528" s="220" t="s">
        <v>931</v>
      </c>
      <c r="C528" s="586" t="s">
        <v>1069</v>
      </c>
      <c r="D528" s="590" t="s">
        <v>264</v>
      </c>
      <c r="E528" s="596" t="s">
        <v>446</v>
      </c>
      <c r="F528" s="596" t="s">
        <v>446</v>
      </c>
      <c r="G528" s="596" t="s">
        <v>446</v>
      </c>
      <c r="H528" s="596" t="s">
        <v>446</v>
      </c>
      <c r="I528" s="596" t="s">
        <v>446</v>
      </c>
      <c r="J528" s="596" t="s">
        <v>446</v>
      </c>
      <c r="K528" s="596" t="s">
        <v>446</v>
      </c>
      <c r="L528" s="596" t="s">
        <v>446</v>
      </c>
      <c r="M528" s="596" t="s">
        <v>446</v>
      </c>
      <c r="N528" s="596" t="s">
        <v>446</v>
      </c>
      <c r="O528" s="596" t="s">
        <v>446</v>
      </c>
      <c r="P528" s="596" t="s">
        <v>446</v>
      </c>
      <c r="Q528" s="596" t="s">
        <v>446</v>
      </c>
      <c r="R528" s="596" t="s">
        <v>446</v>
      </c>
      <c r="S528" s="596" t="s">
        <v>446</v>
      </c>
      <c r="T528" s="596" t="s">
        <v>446</v>
      </c>
      <c r="U528" s="145"/>
    </row>
    <row r="529" spans="1:21" ht="18" customHeight="1" x14ac:dyDescent="0.2">
      <c r="A529" s="133" t="s">
        <v>571</v>
      </c>
      <c r="B529" s="220" t="s">
        <v>931</v>
      </c>
      <c r="C529" s="586" t="s">
        <v>1070</v>
      </c>
      <c r="D529" s="590" t="s">
        <v>264</v>
      </c>
      <c r="E529" s="596" t="s">
        <v>446</v>
      </c>
      <c r="F529" s="596" t="s">
        <v>446</v>
      </c>
      <c r="G529" s="596" t="s">
        <v>446</v>
      </c>
      <c r="H529" s="596" t="s">
        <v>446</v>
      </c>
      <c r="I529" s="596" t="s">
        <v>446</v>
      </c>
      <c r="J529" s="596" t="s">
        <v>446</v>
      </c>
      <c r="K529" s="596" t="s">
        <v>446</v>
      </c>
      <c r="L529" s="596" t="s">
        <v>446</v>
      </c>
      <c r="M529" s="596" t="s">
        <v>446</v>
      </c>
      <c r="N529" s="596" t="s">
        <v>446</v>
      </c>
      <c r="O529" s="596" t="s">
        <v>446</v>
      </c>
      <c r="P529" s="596" t="s">
        <v>446</v>
      </c>
      <c r="Q529" s="596" t="s">
        <v>446</v>
      </c>
      <c r="R529" s="596" t="s">
        <v>446</v>
      </c>
      <c r="S529" s="596" t="s">
        <v>446</v>
      </c>
      <c r="T529" s="596" t="s">
        <v>446</v>
      </c>
      <c r="U529" s="145"/>
    </row>
    <row r="530" spans="1:21" ht="18" customHeight="1" x14ac:dyDescent="0.2">
      <c r="A530" s="133" t="s">
        <v>571</v>
      </c>
      <c r="B530" s="220" t="s">
        <v>931</v>
      </c>
      <c r="C530" s="586" t="s">
        <v>1071</v>
      </c>
      <c r="D530" s="590" t="s">
        <v>264</v>
      </c>
      <c r="E530" s="596">
        <v>2</v>
      </c>
      <c r="F530" s="596" t="s">
        <v>446</v>
      </c>
      <c r="G530" s="596" t="s">
        <v>446</v>
      </c>
      <c r="H530" s="596">
        <v>2</v>
      </c>
      <c r="I530" s="596" t="s">
        <v>446</v>
      </c>
      <c r="J530" s="596" t="s">
        <v>446</v>
      </c>
      <c r="K530" s="596">
        <v>2</v>
      </c>
      <c r="L530" s="596" t="s">
        <v>446</v>
      </c>
      <c r="M530" s="596" t="s">
        <v>446</v>
      </c>
      <c r="N530" s="596" t="s">
        <v>446</v>
      </c>
      <c r="O530" s="596" t="s">
        <v>446</v>
      </c>
      <c r="P530" s="596" t="s">
        <v>446</v>
      </c>
      <c r="Q530" s="596" t="s">
        <v>446</v>
      </c>
      <c r="R530" s="596" t="s">
        <v>446</v>
      </c>
      <c r="S530" s="596">
        <v>2</v>
      </c>
      <c r="T530" s="596" t="s">
        <v>446</v>
      </c>
      <c r="U530" s="145"/>
    </row>
    <row r="531" spans="1:21" ht="18" customHeight="1" x14ac:dyDescent="0.2">
      <c r="A531" s="133" t="s">
        <v>571</v>
      </c>
      <c r="B531" s="220" t="s">
        <v>931</v>
      </c>
      <c r="C531" s="586" t="s">
        <v>1072</v>
      </c>
      <c r="D531" s="590" t="s">
        <v>264</v>
      </c>
      <c r="E531" s="596" t="s">
        <v>446</v>
      </c>
      <c r="F531" s="596" t="s">
        <v>446</v>
      </c>
      <c r="G531" s="596" t="s">
        <v>446</v>
      </c>
      <c r="H531" s="596" t="s">
        <v>446</v>
      </c>
      <c r="I531" s="596" t="s">
        <v>446</v>
      </c>
      <c r="J531" s="596" t="s">
        <v>446</v>
      </c>
      <c r="K531" s="596" t="s">
        <v>446</v>
      </c>
      <c r="L531" s="596" t="s">
        <v>446</v>
      </c>
      <c r="M531" s="596" t="s">
        <v>446</v>
      </c>
      <c r="N531" s="596" t="s">
        <v>446</v>
      </c>
      <c r="O531" s="596" t="s">
        <v>446</v>
      </c>
      <c r="P531" s="596" t="s">
        <v>446</v>
      </c>
      <c r="Q531" s="596" t="s">
        <v>446</v>
      </c>
      <c r="R531" s="596" t="s">
        <v>446</v>
      </c>
      <c r="S531" s="596" t="s">
        <v>446</v>
      </c>
      <c r="T531" s="596" t="s">
        <v>446</v>
      </c>
      <c r="U531" s="145"/>
    </row>
    <row r="532" spans="1:21" ht="18" customHeight="1" x14ac:dyDescent="0.2">
      <c r="A532" s="133" t="s">
        <v>571</v>
      </c>
      <c r="B532" s="220" t="s">
        <v>931</v>
      </c>
      <c r="C532" s="586" t="s">
        <v>1073</v>
      </c>
      <c r="D532" s="590" t="s">
        <v>264</v>
      </c>
      <c r="E532" s="596" t="s">
        <v>446</v>
      </c>
      <c r="F532" s="596" t="s">
        <v>446</v>
      </c>
      <c r="G532" s="596" t="s">
        <v>446</v>
      </c>
      <c r="H532" s="596" t="s">
        <v>446</v>
      </c>
      <c r="I532" s="596" t="s">
        <v>446</v>
      </c>
      <c r="J532" s="596" t="s">
        <v>446</v>
      </c>
      <c r="K532" s="596" t="s">
        <v>446</v>
      </c>
      <c r="L532" s="596" t="s">
        <v>446</v>
      </c>
      <c r="M532" s="596" t="s">
        <v>446</v>
      </c>
      <c r="N532" s="596" t="s">
        <v>446</v>
      </c>
      <c r="O532" s="596" t="s">
        <v>446</v>
      </c>
      <c r="P532" s="596" t="s">
        <v>446</v>
      </c>
      <c r="Q532" s="596" t="s">
        <v>446</v>
      </c>
      <c r="R532" s="596" t="s">
        <v>446</v>
      </c>
      <c r="S532" s="596" t="s">
        <v>446</v>
      </c>
      <c r="T532" s="596" t="s">
        <v>446</v>
      </c>
      <c r="U532" s="145"/>
    </row>
    <row r="533" spans="1:21" ht="18" customHeight="1" x14ac:dyDescent="0.2">
      <c r="A533" s="133" t="s">
        <v>571</v>
      </c>
      <c r="B533" s="220" t="s">
        <v>931</v>
      </c>
      <c r="C533" s="586" t="s">
        <v>1074</v>
      </c>
      <c r="D533" s="590" t="s">
        <v>264</v>
      </c>
      <c r="E533" s="596" t="s">
        <v>446</v>
      </c>
      <c r="F533" s="596" t="s">
        <v>446</v>
      </c>
      <c r="G533" s="596" t="s">
        <v>446</v>
      </c>
      <c r="H533" s="596" t="s">
        <v>446</v>
      </c>
      <c r="I533" s="596" t="s">
        <v>446</v>
      </c>
      <c r="J533" s="596" t="s">
        <v>446</v>
      </c>
      <c r="K533" s="596" t="s">
        <v>446</v>
      </c>
      <c r="L533" s="596" t="s">
        <v>446</v>
      </c>
      <c r="M533" s="596" t="s">
        <v>446</v>
      </c>
      <c r="N533" s="596" t="s">
        <v>446</v>
      </c>
      <c r="O533" s="596" t="s">
        <v>446</v>
      </c>
      <c r="P533" s="596" t="s">
        <v>446</v>
      </c>
      <c r="Q533" s="596" t="s">
        <v>446</v>
      </c>
      <c r="R533" s="596" t="s">
        <v>446</v>
      </c>
      <c r="S533" s="596" t="s">
        <v>446</v>
      </c>
      <c r="T533" s="596" t="s">
        <v>446</v>
      </c>
      <c r="U533" s="145"/>
    </row>
    <row r="534" spans="1:21" ht="18" customHeight="1" x14ac:dyDescent="0.2">
      <c r="A534" s="133" t="s">
        <v>571</v>
      </c>
      <c r="B534" s="220" t="s">
        <v>931</v>
      </c>
      <c r="C534" s="586" t="s">
        <v>1075</v>
      </c>
      <c r="D534" s="590" t="s">
        <v>264</v>
      </c>
      <c r="E534" s="596" t="s">
        <v>446</v>
      </c>
      <c r="F534" s="596" t="s">
        <v>446</v>
      </c>
      <c r="G534" s="596" t="s">
        <v>446</v>
      </c>
      <c r="H534" s="596" t="s">
        <v>446</v>
      </c>
      <c r="I534" s="596" t="s">
        <v>446</v>
      </c>
      <c r="J534" s="596" t="s">
        <v>446</v>
      </c>
      <c r="K534" s="596" t="s">
        <v>446</v>
      </c>
      <c r="L534" s="596" t="s">
        <v>446</v>
      </c>
      <c r="M534" s="596" t="s">
        <v>446</v>
      </c>
      <c r="N534" s="596" t="s">
        <v>446</v>
      </c>
      <c r="O534" s="596" t="s">
        <v>446</v>
      </c>
      <c r="P534" s="596" t="s">
        <v>446</v>
      </c>
      <c r="Q534" s="596" t="s">
        <v>446</v>
      </c>
      <c r="R534" s="596" t="s">
        <v>446</v>
      </c>
      <c r="S534" s="596" t="s">
        <v>446</v>
      </c>
      <c r="T534" s="596" t="s">
        <v>446</v>
      </c>
      <c r="U534" s="145"/>
    </row>
    <row r="535" spans="1:21" ht="18" customHeight="1" x14ac:dyDescent="0.2">
      <c r="A535" s="133" t="s">
        <v>571</v>
      </c>
      <c r="B535" s="220" t="s">
        <v>931</v>
      </c>
      <c r="C535" s="586" t="s">
        <v>1076</v>
      </c>
      <c r="D535" s="590" t="s">
        <v>264</v>
      </c>
      <c r="E535" s="596" t="s">
        <v>446</v>
      </c>
      <c r="F535" s="596" t="s">
        <v>446</v>
      </c>
      <c r="G535" s="596" t="s">
        <v>446</v>
      </c>
      <c r="H535" s="596" t="s">
        <v>446</v>
      </c>
      <c r="I535" s="596" t="s">
        <v>446</v>
      </c>
      <c r="J535" s="596" t="s">
        <v>446</v>
      </c>
      <c r="K535" s="596" t="s">
        <v>446</v>
      </c>
      <c r="L535" s="596" t="s">
        <v>446</v>
      </c>
      <c r="M535" s="596" t="s">
        <v>446</v>
      </c>
      <c r="N535" s="596" t="s">
        <v>446</v>
      </c>
      <c r="O535" s="596" t="s">
        <v>446</v>
      </c>
      <c r="P535" s="596" t="s">
        <v>446</v>
      </c>
      <c r="Q535" s="596" t="s">
        <v>446</v>
      </c>
      <c r="R535" s="596" t="s">
        <v>446</v>
      </c>
      <c r="S535" s="596" t="s">
        <v>446</v>
      </c>
      <c r="T535" s="596" t="s">
        <v>446</v>
      </c>
      <c r="U535" s="145"/>
    </row>
    <row r="536" spans="1:21" ht="18" customHeight="1" x14ac:dyDescent="0.2">
      <c r="A536" s="133" t="s">
        <v>571</v>
      </c>
      <c r="B536" s="220" t="s">
        <v>931</v>
      </c>
      <c r="C536" s="586" t="s">
        <v>1077</v>
      </c>
      <c r="D536" s="590" t="s">
        <v>264</v>
      </c>
      <c r="E536" s="596" t="s">
        <v>446</v>
      </c>
      <c r="F536" s="596" t="s">
        <v>446</v>
      </c>
      <c r="G536" s="596" t="s">
        <v>446</v>
      </c>
      <c r="H536" s="596" t="s">
        <v>446</v>
      </c>
      <c r="I536" s="596" t="s">
        <v>446</v>
      </c>
      <c r="J536" s="596" t="s">
        <v>446</v>
      </c>
      <c r="K536" s="596" t="s">
        <v>446</v>
      </c>
      <c r="L536" s="596" t="s">
        <v>446</v>
      </c>
      <c r="M536" s="596" t="s">
        <v>446</v>
      </c>
      <c r="N536" s="596" t="s">
        <v>446</v>
      </c>
      <c r="O536" s="596" t="s">
        <v>446</v>
      </c>
      <c r="P536" s="596" t="s">
        <v>446</v>
      </c>
      <c r="Q536" s="596" t="s">
        <v>446</v>
      </c>
      <c r="R536" s="596" t="s">
        <v>446</v>
      </c>
      <c r="S536" s="596" t="s">
        <v>446</v>
      </c>
      <c r="T536" s="596" t="s">
        <v>446</v>
      </c>
      <c r="U536" s="145"/>
    </row>
    <row r="537" spans="1:21" ht="18" customHeight="1" x14ac:dyDescent="0.2">
      <c r="A537" s="133" t="s">
        <v>571</v>
      </c>
      <c r="B537" s="220" t="s">
        <v>931</v>
      </c>
      <c r="C537" s="586" t="s">
        <v>1078</v>
      </c>
      <c r="D537" s="590" t="s">
        <v>264</v>
      </c>
      <c r="E537" s="596" t="s">
        <v>446</v>
      </c>
      <c r="F537" s="596" t="s">
        <v>446</v>
      </c>
      <c r="G537" s="596" t="s">
        <v>446</v>
      </c>
      <c r="H537" s="596" t="s">
        <v>446</v>
      </c>
      <c r="I537" s="596" t="s">
        <v>446</v>
      </c>
      <c r="J537" s="596" t="s">
        <v>446</v>
      </c>
      <c r="K537" s="596" t="s">
        <v>446</v>
      </c>
      <c r="L537" s="596" t="s">
        <v>446</v>
      </c>
      <c r="M537" s="596" t="s">
        <v>446</v>
      </c>
      <c r="N537" s="596" t="s">
        <v>446</v>
      </c>
      <c r="O537" s="596" t="s">
        <v>446</v>
      </c>
      <c r="P537" s="596" t="s">
        <v>446</v>
      </c>
      <c r="Q537" s="596" t="s">
        <v>446</v>
      </c>
      <c r="R537" s="596" t="s">
        <v>446</v>
      </c>
      <c r="S537" s="596" t="s">
        <v>446</v>
      </c>
      <c r="T537" s="596" t="s">
        <v>446</v>
      </c>
      <c r="U537" s="145"/>
    </row>
    <row r="538" spans="1:21" ht="18" customHeight="1" x14ac:dyDescent="0.2">
      <c r="A538" s="133" t="s">
        <v>571</v>
      </c>
      <c r="B538" s="220" t="s">
        <v>931</v>
      </c>
      <c r="C538" s="586" t="s">
        <v>1079</v>
      </c>
      <c r="D538" s="590" t="s">
        <v>264</v>
      </c>
      <c r="E538" s="596" t="s">
        <v>446</v>
      </c>
      <c r="F538" s="596" t="s">
        <v>446</v>
      </c>
      <c r="G538" s="596" t="s">
        <v>446</v>
      </c>
      <c r="H538" s="596" t="s">
        <v>446</v>
      </c>
      <c r="I538" s="596" t="s">
        <v>446</v>
      </c>
      <c r="J538" s="596" t="s">
        <v>446</v>
      </c>
      <c r="K538" s="596" t="s">
        <v>446</v>
      </c>
      <c r="L538" s="596" t="s">
        <v>446</v>
      </c>
      <c r="M538" s="596" t="s">
        <v>446</v>
      </c>
      <c r="N538" s="596" t="s">
        <v>446</v>
      </c>
      <c r="O538" s="596" t="s">
        <v>446</v>
      </c>
      <c r="P538" s="596" t="s">
        <v>446</v>
      </c>
      <c r="Q538" s="596" t="s">
        <v>446</v>
      </c>
      <c r="R538" s="596" t="s">
        <v>446</v>
      </c>
      <c r="S538" s="596" t="s">
        <v>446</v>
      </c>
      <c r="T538" s="596" t="s">
        <v>446</v>
      </c>
      <c r="U538" s="145"/>
    </row>
    <row r="539" spans="1:21" ht="18" customHeight="1" x14ac:dyDescent="0.2">
      <c r="A539" s="133" t="s">
        <v>571</v>
      </c>
      <c r="B539" s="220" t="s">
        <v>931</v>
      </c>
      <c r="C539" s="586" t="s">
        <v>1080</v>
      </c>
      <c r="D539" s="590" t="s">
        <v>264</v>
      </c>
      <c r="E539" s="596" t="s">
        <v>446</v>
      </c>
      <c r="F539" s="596" t="s">
        <v>446</v>
      </c>
      <c r="G539" s="596" t="s">
        <v>446</v>
      </c>
      <c r="H539" s="596" t="s">
        <v>446</v>
      </c>
      <c r="I539" s="596" t="s">
        <v>446</v>
      </c>
      <c r="J539" s="596" t="s">
        <v>446</v>
      </c>
      <c r="K539" s="596">
        <v>1</v>
      </c>
      <c r="L539" s="596" t="s">
        <v>446</v>
      </c>
      <c r="M539" s="596">
        <v>1</v>
      </c>
      <c r="N539" s="596" t="s">
        <v>446</v>
      </c>
      <c r="O539" s="596" t="s">
        <v>446</v>
      </c>
      <c r="P539" s="596" t="s">
        <v>446</v>
      </c>
      <c r="Q539" s="596" t="s">
        <v>446</v>
      </c>
      <c r="R539" s="596" t="s">
        <v>446</v>
      </c>
      <c r="S539" s="596" t="s">
        <v>446</v>
      </c>
      <c r="T539" s="596" t="s">
        <v>446</v>
      </c>
      <c r="U539" s="145"/>
    </row>
    <row r="540" spans="1:21" ht="18" customHeight="1" x14ac:dyDescent="0.2">
      <c r="A540" s="133" t="s">
        <v>571</v>
      </c>
      <c r="B540" s="220" t="s">
        <v>931</v>
      </c>
      <c r="C540" s="586" t="s">
        <v>1081</v>
      </c>
      <c r="D540" s="590" t="s">
        <v>264</v>
      </c>
      <c r="E540" s="596" t="s">
        <v>446</v>
      </c>
      <c r="F540" s="596" t="s">
        <v>446</v>
      </c>
      <c r="G540" s="596" t="s">
        <v>446</v>
      </c>
      <c r="H540" s="596" t="s">
        <v>446</v>
      </c>
      <c r="I540" s="596" t="s">
        <v>446</v>
      </c>
      <c r="J540" s="596" t="s">
        <v>446</v>
      </c>
      <c r="K540" s="596" t="s">
        <v>446</v>
      </c>
      <c r="L540" s="596" t="s">
        <v>446</v>
      </c>
      <c r="M540" s="596" t="s">
        <v>446</v>
      </c>
      <c r="N540" s="596" t="s">
        <v>446</v>
      </c>
      <c r="O540" s="596" t="s">
        <v>446</v>
      </c>
      <c r="P540" s="596" t="s">
        <v>446</v>
      </c>
      <c r="Q540" s="596" t="s">
        <v>446</v>
      </c>
      <c r="R540" s="596" t="s">
        <v>446</v>
      </c>
      <c r="S540" s="596" t="s">
        <v>446</v>
      </c>
      <c r="T540" s="596" t="s">
        <v>446</v>
      </c>
      <c r="U540" s="145"/>
    </row>
    <row r="541" spans="1:21" ht="18" customHeight="1" x14ac:dyDescent="0.2">
      <c r="A541" s="133" t="s">
        <v>571</v>
      </c>
      <c r="B541" s="220" t="s">
        <v>931</v>
      </c>
      <c r="C541" s="586" t="s">
        <v>1082</v>
      </c>
      <c r="D541" s="590" t="s">
        <v>264</v>
      </c>
      <c r="E541" s="596">
        <v>1</v>
      </c>
      <c r="F541" s="596" t="s">
        <v>446</v>
      </c>
      <c r="G541" s="596" t="s">
        <v>446</v>
      </c>
      <c r="H541" s="596">
        <v>1</v>
      </c>
      <c r="I541" s="596" t="s">
        <v>446</v>
      </c>
      <c r="J541" s="596" t="s">
        <v>446</v>
      </c>
      <c r="K541" s="596">
        <v>1</v>
      </c>
      <c r="L541" s="596" t="s">
        <v>446</v>
      </c>
      <c r="M541" s="596" t="s">
        <v>446</v>
      </c>
      <c r="N541" s="596" t="s">
        <v>446</v>
      </c>
      <c r="O541" s="596" t="s">
        <v>446</v>
      </c>
      <c r="P541" s="596" t="s">
        <v>446</v>
      </c>
      <c r="Q541" s="596">
        <v>1</v>
      </c>
      <c r="R541" s="596">
        <v>1</v>
      </c>
      <c r="S541" s="596" t="s">
        <v>446</v>
      </c>
      <c r="T541" s="596" t="s">
        <v>446</v>
      </c>
      <c r="U541" s="145"/>
    </row>
    <row r="542" spans="1:21" ht="18" customHeight="1" x14ac:dyDescent="0.2">
      <c r="A542" s="133" t="s">
        <v>576</v>
      </c>
      <c r="B542" s="220" t="s">
        <v>930</v>
      </c>
      <c r="C542" s="586" t="s">
        <v>1083</v>
      </c>
      <c r="D542" s="590" t="s">
        <v>264</v>
      </c>
      <c r="E542" s="596">
        <v>6</v>
      </c>
      <c r="F542" s="596">
        <v>1</v>
      </c>
      <c r="G542" s="596">
        <v>5</v>
      </c>
      <c r="H542" s="596">
        <v>6</v>
      </c>
      <c r="I542" s="596" t="s">
        <v>446</v>
      </c>
      <c r="J542" s="596">
        <v>2</v>
      </c>
      <c r="K542" s="596">
        <v>6</v>
      </c>
      <c r="L542" s="596">
        <v>1</v>
      </c>
      <c r="M542" s="596" t="s">
        <v>446</v>
      </c>
      <c r="N542" s="596" t="s">
        <v>446</v>
      </c>
      <c r="O542" s="596" t="s">
        <v>446</v>
      </c>
      <c r="P542" s="596" t="s">
        <v>446</v>
      </c>
      <c r="Q542" s="596" t="s">
        <v>446</v>
      </c>
      <c r="R542" s="596" t="s">
        <v>446</v>
      </c>
      <c r="S542" s="596">
        <v>6</v>
      </c>
      <c r="T542" s="596" t="s">
        <v>446</v>
      </c>
      <c r="U542" s="145"/>
    </row>
    <row r="543" spans="1:21" ht="18" customHeight="1" x14ac:dyDescent="0.2">
      <c r="A543" s="133" t="s">
        <v>576</v>
      </c>
      <c r="B543" s="220" t="s">
        <v>930</v>
      </c>
      <c r="C543" s="586" t="s">
        <v>1084</v>
      </c>
      <c r="D543" s="590" t="s">
        <v>264</v>
      </c>
      <c r="E543" s="596">
        <v>21</v>
      </c>
      <c r="F543" s="596">
        <v>1</v>
      </c>
      <c r="G543" s="596" t="s">
        <v>446</v>
      </c>
      <c r="H543" s="596">
        <v>21</v>
      </c>
      <c r="I543" s="596">
        <v>2</v>
      </c>
      <c r="J543" s="596" t="s">
        <v>446</v>
      </c>
      <c r="K543" s="596">
        <v>21</v>
      </c>
      <c r="L543" s="596" t="s">
        <v>446</v>
      </c>
      <c r="M543" s="596" t="s">
        <v>446</v>
      </c>
      <c r="N543" s="596" t="s">
        <v>446</v>
      </c>
      <c r="O543" s="596" t="s">
        <v>446</v>
      </c>
      <c r="P543" s="596" t="s">
        <v>446</v>
      </c>
      <c r="Q543" s="596" t="s">
        <v>446</v>
      </c>
      <c r="R543" s="596" t="s">
        <v>446</v>
      </c>
      <c r="S543" s="596">
        <v>21</v>
      </c>
      <c r="T543" s="596" t="s">
        <v>446</v>
      </c>
      <c r="U543" s="145"/>
    </row>
    <row r="544" spans="1:21" ht="18" customHeight="1" x14ac:dyDescent="0.2">
      <c r="A544" s="133" t="s">
        <v>576</v>
      </c>
      <c r="B544" s="220" t="s">
        <v>930</v>
      </c>
      <c r="C544" s="586" t="s">
        <v>1085</v>
      </c>
      <c r="D544" s="590" t="s">
        <v>264</v>
      </c>
      <c r="E544" s="596">
        <v>2</v>
      </c>
      <c r="F544" s="596">
        <v>2</v>
      </c>
      <c r="G544" s="596" t="s">
        <v>446</v>
      </c>
      <c r="H544" s="596">
        <v>2</v>
      </c>
      <c r="I544" s="596" t="s">
        <v>446</v>
      </c>
      <c r="J544" s="596" t="s">
        <v>446</v>
      </c>
      <c r="K544" s="596">
        <v>2</v>
      </c>
      <c r="L544" s="596" t="s">
        <v>446</v>
      </c>
      <c r="M544" s="596" t="s">
        <v>446</v>
      </c>
      <c r="N544" s="596" t="s">
        <v>446</v>
      </c>
      <c r="O544" s="596" t="s">
        <v>446</v>
      </c>
      <c r="P544" s="596" t="s">
        <v>446</v>
      </c>
      <c r="Q544" s="596" t="s">
        <v>446</v>
      </c>
      <c r="R544" s="596" t="s">
        <v>446</v>
      </c>
      <c r="S544" s="596">
        <v>1</v>
      </c>
      <c r="T544" s="596">
        <v>1</v>
      </c>
      <c r="U544" s="145"/>
    </row>
    <row r="545" spans="1:22" ht="18" customHeight="1" x14ac:dyDescent="0.2">
      <c r="A545" s="133" t="s">
        <v>576</v>
      </c>
      <c r="B545" s="220" t="s">
        <v>930</v>
      </c>
      <c r="C545" s="586" t="s">
        <v>1086</v>
      </c>
      <c r="D545" s="590" t="s">
        <v>264</v>
      </c>
      <c r="E545" s="596" t="s">
        <v>446</v>
      </c>
      <c r="F545" s="596" t="s">
        <v>446</v>
      </c>
      <c r="G545" s="596" t="s">
        <v>446</v>
      </c>
      <c r="H545" s="596" t="s">
        <v>446</v>
      </c>
      <c r="I545" s="596" t="s">
        <v>446</v>
      </c>
      <c r="J545" s="596" t="s">
        <v>446</v>
      </c>
      <c r="K545" s="596" t="s">
        <v>446</v>
      </c>
      <c r="L545" s="596" t="s">
        <v>446</v>
      </c>
      <c r="M545" s="596" t="s">
        <v>446</v>
      </c>
      <c r="N545" s="596" t="s">
        <v>446</v>
      </c>
      <c r="O545" s="596" t="s">
        <v>446</v>
      </c>
      <c r="P545" s="596" t="s">
        <v>446</v>
      </c>
      <c r="Q545" s="596" t="s">
        <v>446</v>
      </c>
      <c r="R545" s="596" t="s">
        <v>446</v>
      </c>
      <c r="S545" s="596" t="s">
        <v>446</v>
      </c>
      <c r="T545" s="596" t="s">
        <v>446</v>
      </c>
      <c r="U545" s="145"/>
    </row>
    <row r="546" spans="1:22" ht="18" customHeight="1" x14ac:dyDescent="0.2">
      <c r="A546" s="133" t="s">
        <v>576</v>
      </c>
      <c r="B546" s="220" t="s">
        <v>930</v>
      </c>
      <c r="C546" s="586" t="s">
        <v>1087</v>
      </c>
      <c r="D546" s="590" t="s">
        <v>264</v>
      </c>
      <c r="E546" s="596">
        <v>3</v>
      </c>
      <c r="F546" s="596" t="s">
        <v>446</v>
      </c>
      <c r="G546" s="596" t="s">
        <v>446</v>
      </c>
      <c r="H546" s="596">
        <v>3</v>
      </c>
      <c r="I546" s="596" t="s">
        <v>446</v>
      </c>
      <c r="J546" s="596">
        <v>1</v>
      </c>
      <c r="K546" s="596">
        <v>3</v>
      </c>
      <c r="L546" s="596">
        <v>1</v>
      </c>
      <c r="M546" s="596" t="s">
        <v>446</v>
      </c>
      <c r="N546" s="596">
        <v>1</v>
      </c>
      <c r="O546" s="596">
        <v>1</v>
      </c>
      <c r="P546" s="596" t="s">
        <v>446</v>
      </c>
      <c r="Q546" s="596">
        <v>1</v>
      </c>
      <c r="R546" s="596">
        <v>1</v>
      </c>
      <c r="S546" s="596">
        <v>3</v>
      </c>
      <c r="T546" s="596" t="s">
        <v>446</v>
      </c>
      <c r="U546" s="145"/>
    </row>
    <row r="547" spans="1:22" ht="18" customHeight="1" x14ac:dyDescent="0.2">
      <c r="A547" s="133" t="s">
        <v>576</v>
      </c>
      <c r="B547" s="220" t="s">
        <v>930</v>
      </c>
      <c r="C547" s="586" t="s">
        <v>1088</v>
      </c>
      <c r="D547" s="590" t="s">
        <v>264</v>
      </c>
      <c r="E547" s="596">
        <v>1</v>
      </c>
      <c r="F547" s="596">
        <v>1</v>
      </c>
      <c r="G547" s="596" t="s">
        <v>446</v>
      </c>
      <c r="H547" s="596">
        <v>1</v>
      </c>
      <c r="I547" s="596" t="s">
        <v>446</v>
      </c>
      <c r="J547" s="596">
        <v>1</v>
      </c>
      <c r="K547" s="596">
        <v>2</v>
      </c>
      <c r="L547" s="596">
        <v>1</v>
      </c>
      <c r="M547" s="596">
        <v>1</v>
      </c>
      <c r="N547" s="596" t="s">
        <v>446</v>
      </c>
      <c r="O547" s="596" t="s">
        <v>446</v>
      </c>
      <c r="P547" s="596" t="s">
        <v>446</v>
      </c>
      <c r="Q547" s="596" t="s">
        <v>446</v>
      </c>
      <c r="R547" s="596" t="s">
        <v>446</v>
      </c>
      <c r="S547" s="596">
        <v>2</v>
      </c>
      <c r="T547" s="596" t="s">
        <v>446</v>
      </c>
      <c r="U547" s="145"/>
    </row>
    <row r="548" spans="1:22" ht="18" customHeight="1" x14ac:dyDescent="0.2">
      <c r="A548" s="133" t="s">
        <v>576</v>
      </c>
      <c r="B548" s="220" t="s">
        <v>930</v>
      </c>
      <c r="C548" s="586" t="s">
        <v>1089</v>
      </c>
      <c r="D548" s="590" t="s">
        <v>264</v>
      </c>
      <c r="E548" s="596">
        <v>3</v>
      </c>
      <c r="F548" s="596" t="s">
        <v>446</v>
      </c>
      <c r="G548" s="596" t="s">
        <v>446</v>
      </c>
      <c r="H548" s="596">
        <v>3</v>
      </c>
      <c r="I548" s="596" t="s">
        <v>446</v>
      </c>
      <c r="J548" s="596">
        <v>1</v>
      </c>
      <c r="K548" s="596">
        <v>3</v>
      </c>
      <c r="L548" s="596">
        <v>1</v>
      </c>
      <c r="M548" s="596" t="s">
        <v>446</v>
      </c>
      <c r="N548" s="596" t="s">
        <v>446</v>
      </c>
      <c r="O548" s="596">
        <v>2</v>
      </c>
      <c r="P548" s="596">
        <v>1</v>
      </c>
      <c r="Q548" s="596" t="s">
        <v>446</v>
      </c>
      <c r="R548" s="596" t="s">
        <v>446</v>
      </c>
      <c r="S548" s="596">
        <v>2</v>
      </c>
      <c r="T548" s="596">
        <v>1</v>
      </c>
      <c r="U548" s="145"/>
    </row>
    <row r="549" spans="1:22" ht="18" customHeight="1" x14ac:dyDescent="0.2">
      <c r="A549" s="133" t="s">
        <v>581</v>
      </c>
      <c r="B549" s="220" t="s">
        <v>949</v>
      </c>
      <c r="C549" s="586" t="s">
        <v>1090</v>
      </c>
      <c r="D549" s="590" t="s">
        <v>264</v>
      </c>
      <c r="E549" s="596">
        <v>4</v>
      </c>
      <c r="F549" s="596" t="s">
        <v>446</v>
      </c>
      <c r="G549" s="596" t="s">
        <v>446</v>
      </c>
      <c r="H549" s="596">
        <v>4</v>
      </c>
      <c r="I549" s="596" t="s">
        <v>446</v>
      </c>
      <c r="J549" s="596" t="s">
        <v>446</v>
      </c>
      <c r="K549" s="596">
        <v>4</v>
      </c>
      <c r="L549" s="596" t="s">
        <v>446</v>
      </c>
      <c r="M549" s="596" t="s">
        <v>446</v>
      </c>
      <c r="N549" s="596" t="s">
        <v>446</v>
      </c>
      <c r="O549" s="596" t="s">
        <v>446</v>
      </c>
      <c r="P549" s="596" t="s">
        <v>446</v>
      </c>
      <c r="Q549" s="596" t="s">
        <v>446</v>
      </c>
      <c r="R549" s="596" t="s">
        <v>446</v>
      </c>
      <c r="S549" s="596">
        <v>3</v>
      </c>
      <c r="T549" s="596">
        <v>1</v>
      </c>
      <c r="U549" s="145"/>
    </row>
    <row r="550" spans="1:22" ht="18" customHeight="1" x14ac:dyDescent="0.2">
      <c r="A550" s="133" t="s">
        <v>581</v>
      </c>
      <c r="B550" s="220" t="s">
        <v>949</v>
      </c>
      <c r="C550" s="586" t="s">
        <v>1091</v>
      </c>
      <c r="D550" s="590" t="s">
        <v>264</v>
      </c>
      <c r="E550" s="596">
        <v>3</v>
      </c>
      <c r="F550" s="596">
        <v>1</v>
      </c>
      <c r="G550" s="596">
        <v>1</v>
      </c>
      <c r="H550" s="596">
        <v>3</v>
      </c>
      <c r="I550" s="596" t="s">
        <v>446</v>
      </c>
      <c r="J550" s="596">
        <v>1</v>
      </c>
      <c r="K550" s="596">
        <v>3</v>
      </c>
      <c r="L550" s="596">
        <v>1</v>
      </c>
      <c r="M550" s="596" t="s">
        <v>446</v>
      </c>
      <c r="N550" s="596" t="s">
        <v>446</v>
      </c>
      <c r="O550" s="596">
        <v>1</v>
      </c>
      <c r="P550" s="596" t="s">
        <v>446</v>
      </c>
      <c r="Q550" s="596" t="s">
        <v>446</v>
      </c>
      <c r="R550" s="596" t="s">
        <v>446</v>
      </c>
      <c r="S550" s="596">
        <v>3</v>
      </c>
      <c r="T550" s="596" t="s">
        <v>446</v>
      </c>
      <c r="U550" s="145"/>
    </row>
    <row r="551" spans="1:22" ht="18" customHeight="1" x14ac:dyDescent="0.2">
      <c r="A551" s="133" t="s">
        <v>581</v>
      </c>
      <c r="B551" s="220" t="s">
        <v>949</v>
      </c>
      <c r="C551" s="586" t="s">
        <v>1092</v>
      </c>
      <c r="D551" s="590" t="s">
        <v>264</v>
      </c>
      <c r="E551" s="596">
        <v>1</v>
      </c>
      <c r="F551" s="596" t="s">
        <v>446</v>
      </c>
      <c r="G551" s="596" t="s">
        <v>446</v>
      </c>
      <c r="H551" s="596">
        <v>1</v>
      </c>
      <c r="I551" s="596" t="s">
        <v>446</v>
      </c>
      <c r="J551" s="596" t="s">
        <v>446</v>
      </c>
      <c r="K551" s="596">
        <v>1</v>
      </c>
      <c r="L551" s="596">
        <v>1</v>
      </c>
      <c r="M551" s="596" t="s">
        <v>446</v>
      </c>
      <c r="N551" s="596" t="s">
        <v>446</v>
      </c>
      <c r="O551" s="596">
        <v>1</v>
      </c>
      <c r="P551" s="596" t="s">
        <v>446</v>
      </c>
      <c r="Q551" s="596">
        <v>1</v>
      </c>
      <c r="R551" s="596">
        <v>1</v>
      </c>
      <c r="S551" s="596">
        <v>1</v>
      </c>
      <c r="T551" s="596" t="s">
        <v>446</v>
      </c>
      <c r="U551" s="145"/>
    </row>
    <row r="552" spans="1:22" ht="18" customHeight="1" x14ac:dyDescent="0.2">
      <c r="A552" s="133" t="s">
        <v>581</v>
      </c>
      <c r="B552" s="220" t="s">
        <v>949</v>
      </c>
      <c r="C552" s="593" t="s">
        <v>1093</v>
      </c>
      <c r="D552" s="594" t="s">
        <v>264</v>
      </c>
      <c r="E552" s="597">
        <v>3</v>
      </c>
      <c r="F552" s="597">
        <v>2</v>
      </c>
      <c r="G552" s="597">
        <v>1</v>
      </c>
      <c r="H552" s="597">
        <v>7</v>
      </c>
      <c r="I552" s="597">
        <v>6</v>
      </c>
      <c r="J552" s="597" t="s">
        <v>446</v>
      </c>
      <c r="K552" s="597">
        <v>1</v>
      </c>
      <c r="L552" s="597" t="s">
        <v>446</v>
      </c>
      <c r="M552" s="597">
        <v>1</v>
      </c>
      <c r="N552" s="597">
        <v>1</v>
      </c>
      <c r="O552" s="597">
        <v>5</v>
      </c>
      <c r="P552" s="597" t="s">
        <v>446</v>
      </c>
      <c r="Q552" s="597" t="s">
        <v>446</v>
      </c>
      <c r="R552" s="597" t="s">
        <v>446</v>
      </c>
      <c r="S552" s="597">
        <v>15</v>
      </c>
      <c r="T552" s="597">
        <v>1</v>
      </c>
      <c r="U552" s="145"/>
    </row>
    <row r="553" spans="1:22" ht="13.8" customHeight="1" x14ac:dyDescent="0.2">
      <c r="C553" s="308"/>
      <c r="D553" s="272"/>
      <c r="E553" s="161"/>
      <c r="F553" s="161"/>
      <c r="G553" s="161"/>
      <c r="H553" s="161"/>
      <c r="I553" s="161"/>
      <c r="J553" s="161"/>
      <c r="K553" s="161"/>
      <c r="L553" s="161"/>
      <c r="M553" s="161"/>
      <c r="N553" s="161"/>
      <c r="O553" s="161"/>
      <c r="P553" s="161"/>
      <c r="Q553" s="161"/>
      <c r="R553" s="161"/>
      <c r="S553" s="161"/>
      <c r="T553" s="161"/>
      <c r="U553" s="145"/>
    </row>
    <row r="554" spans="1:22" ht="12.75" customHeight="1" x14ac:dyDescent="0.2">
      <c r="C554" s="110" t="s">
        <v>1199</v>
      </c>
      <c r="D554" s="81"/>
      <c r="E554" s="240"/>
      <c r="F554" s="240"/>
      <c r="G554" s="240"/>
      <c r="H554" s="240"/>
      <c r="I554" s="240"/>
      <c r="J554" s="240"/>
      <c r="K554" s="240"/>
      <c r="L554" s="240"/>
      <c r="M554" s="240"/>
      <c r="N554" s="240"/>
      <c r="O554" s="240"/>
      <c r="P554" s="240"/>
      <c r="Q554" s="240"/>
      <c r="R554" s="240"/>
      <c r="S554" s="240"/>
      <c r="T554" s="240"/>
      <c r="U554" s="240"/>
      <c r="V554" s="145"/>
    </row>
    <row r="555" spans="1:22" ht="14.4" customHeight="1" x14ac:dyDescent="0.2">
      <c r="C555" s="319"/>
      <c r="D555" s="81"/>
      <c r="E555" s="240"/>
      <c r="F555" s="240"/>
      <c r="G555" s="240"/>
      <c r="H555" s="240"/>
      <c r="I555" s="240"/>
      <c r="J555" s="240"/>
      <c r="K555" s="240"/>
      <c r="L555" s="240"/>
      <c r="M555" s="240"/>
      <c r="N555" s="240"/>
      <c r="O555" s="240"/>
      <c r="P555" s="240"/>
      <c r="Q555" s="240"/>
      <c r="R555" s="240"/>
      <c r="S555" s="240"/>
      <c r="T555" s="240"/>
      <c r="U555" s="240"/>
      <c r="V555" s="145"/>
    </row>
    <row r="556" spans="1:22" x14ac:dyDescent="0.2">
      <c r="C556" s="319" t="s">
        <v>1172</v>
      </c>
      <c r="D556" s="81"/>
      <c r="E556" s="240"/>
      <c r="F556" s="240"/>
      <c r="G556" s="240"/>
      <c r="H556" s="240"/>
      <c r="I556" s="240"/>
      <c r="J556" s="240"/>
      <c r="K556" s="240"/>
      <c r="L556" s="240"/>
      <c r="M556" s="240"/>
      <c r="N556" s="240"/>
      <c r="O556" s="240"/>
      <c r="P556" s="240"/>
      <c r="Q556" s="240"/>
      <c r="R556" s="240"/>
      <c r="S556" s="240"/>
      <c r="T556" s="240"/>
      <c r="U556" s="240"/>
      <c r="V556" s="145"/>
    </row>
    <row r="557" spans="1:22" ht="98.25" customHeight="1" x14ac:dyDescent="0.2">
      <c r="C557" s="319"/>
      <c r="D557" s="711" t="s">
        <v>478</v>
      </c>
      <c r="E557" s="711"/>
      <c r="F557" s="711"/>
      <c r="G557" s="711"/>
      <c r="H557" s="711"/>
      <c r="I557" s="711"/>
      <c r="J557" s="711"/>
      <c r="K557" s="711"/>
      <c r="L557" s="711"/>
      <c r="M557" s="711"/>
      <c r="N557" s="240"/>
      <c r="O557" s="240"/>
      <c r="P557" s="240"/>
      <c r="Q557" s="240"/>
      <c r="R557" s="240"/>
      <c r="S557" s="240"/>
      <c r="T557" s="240"/>
      <c r="U557" s="240"/>
      <c r="V557" s="145"/>
    </row>
    <row r="558" spans="1:22" x14ac:dyDescent="0.2">
      <c r="C558" s="319" t="s">
        <v>1171</v>
      </c>
      <c r="D558" s="81"/>
      <c r="E558" s="240"/>
      <c r="F558" s="240"/>
      <c r="G558" s="240"/>
      <c r="H558" s="240"/>
      <c r="I558" s="240"/>
      <c r="J558" s="240"/>
      <c r="K558" s="240"/>
      <c r="L558" s="240"/>
      <c r="M558" s="240"/>
      <c r="N558" s="240"/>
      <c r="O558" s="240"/>
      <c r="P558" s="240"/>
      <c r="Q558" s="240"/>
      <c r="R558" s="240"/>
      <c r="S558" s="240"/>
      <c r="T558" s="240"/>
      <c r="U558" s="240"/>
      <c r="V558" s="145"/>
    </row>
    <row r="559" spans="1:22" ht="51.75" customHeight="1" x14ac:dyDescent="0.2">
      <c r="C559" s="580"/>
      <c r="D559" s="711" t="s">
        <v>479</v>
      </c>
      <c r="E559" s="711"/>
      <c r="F559" s="711"/>
      <c r="G559" s="711"/>
      <c r="H559" s="711"/>
      <c r="I559" s="711"/>
      <c r="J559" s="711"/>
      <c r="K559" s="240"/>
      <c r="L559" s="240"/>
      <c r="M559" s="240"/>
      <c r="N559" s="240"/>
      <c r="O559" s="240"/>
      <c r="P559" s="240"/>
      <c r="Q559" s="240"/>
      <c r="R559" s="240"/>
      <c r="S559" s="240"/>
      <c r="T559" s="240"/>
      <c r="U559" s="240"/>
      <c r="V559" s="145"/>
    </row>
  </sheetData>
  <autoFilter ref="A4:D552"/>
  <customSheetViews>
    <customSheetView guid="{75173686-7F49-4AC7-829F-F5927DEF9D16}" scale="85" showPageBreaks="1" showGridLines="0" printArea="1" view="pageBreakPreview">
      <pane xSplit="2" ySplit="10" topLeftCell="C11" activePane="bottomRight" state="frozen"/>
      <selection pane="bottomRight" activeCell="A5" sqref="A5:A7"/>
      <pageMargins left="0.78740157480314965" right="0.35433070866141736" top="0.94488188976377963" bottom="0.78740157480314965" header="0" footer="0"/>
      <pageSetup paperSize="9" scale="50" orientation="portrait"/>
      <headerFooter alignWithMargins="0"/>
    </customSheetView>
    <customSheetView guid="{7B11DFD5-2EC2-44EC-9C55-E23E3677F1E7}" scale="85" showPageBreaks="1" showGridLines="0" printArea="1" view="pageBreakPreview">
      <pane xSplit="2" ySplit="10" topLeftCell="C11" activePane="bottomRight" state="frozen"/>
      <selection pane="bottomRight" activeCell="A5" sqref="A5:A7"/>
      <pageMargins left="0.78740157480314965" right="0.35433070866141736" top="0.94488188976377963" bottom="0.78740157480314965" header="0" footer="0"/>
      <pageSetup paperSize="9" scale="50" orientation="portrait"/>
      <headerFooter alignWithMargins="0"/>
    </customSheetView>
    <customSheetView guid="{26A1900F-5848-4061-AA0B-E0B8C2AC890B}" showPageBreaks="1" showGridLines="0" printArea="1" view="pageBreakPreview" topLeftCell="H1">
      <selection activeCell="O27" sqref="O27"/>
      <pageMargins left="0.78740157480314965" right="0.78740157480314965" top="0.35" bottom="0.78740157480314965" header="0" footer="0"/>
      <pageSetup paperSize="9" scale="78" orientation="landscape" r:id="rId1"/>
      <headerFooter alignWithMargins="0"/>
    </customSheetView>
    <customSheetView guid="{B606BD3A-C42E-4EF1-8D52-58C00303D192}" showPageBreaks="1" showGridLines="0" printArea="1" view="pageBreakPreview">
      <selection activeCell="E11" sqref="E11"/>
      <pageMargins left="0.78740157480314965" right="0.78740157480314965" top="0.35" bottom="0.78740157480314965" header="0" footer="0"/>
      <pageSetup paperSize="9" scale="78" orientation="landscape"/>
      <headerFooter alignWithMargins="0"/>
    </customSheetView>
    <customSheetView guid="{B4BB4FA8-905E-48FF-ABFE-7FD0BA644284}" scale="85" showPageBreaks="1" showGridLines="0" printArea="1" view="pageBreakPreview">
      <pane xSplit="2" ySplit="10" topLeftCell="C11" activePane="bottomRight" state="frozen"/>
      <selection pane="bottomRight" activeCell="A5" sqref="A5:A7"/>
      <pageMargins left="0.78740157480314965" right="0.35433070866141736" top="0.94488188976377963" bottom="0.78740157480314965" header="0" footer="0"/>
      <pageSetup paperSize="9" scale="50" orientation="portrait"/>
      <headerFooter alignWithMargins="0"/>
    </customSheetView>
  </customSheetViews>
  <mergeCells count="18">
    <mergeCell ref="C5:C7"/>
    <mergeCell ref="F3:G3"/>
    <mergeCell ref="S2:T2"/>
    <mergeCell ref="I3:J3"/>
    <mergeCell ref="H2:H3"/>
    <mergeCell ref="K2:K3"/>
    <mergeCell ref="D559:J559"/>
    <mergeCell ref="D557:M557"/>
    <mergeCell ref="S1:T1"/>
    <mergeCell ref="L3:M3"/>
    <mergeCell ref="P3:P4"/>
    <mergeCell ref="S3:S4"/>
    <mergeCell ref="T3:T4"/>
    <mergeCell ref="O2:O4"/>
    <mergeCell ref="N2:N4"/>
    <mergeCell ref="Q2:Q4"/>
    <mergeCell ref="E2:E3"/>
    <mergeCell ref="D2:D3"/>
  </mergeCells>
  <phoneticPr fontId="3"/>
  <pageMargins left="0.78740157480314965" right="0.35433070866141736" top="0.94488188976377963" bottom="0.78740157480314965" header="0" footer="0"/>
  <pageSetup paperSize="9" scale="50" orientation="portrait"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リスト!$G$2:$G$31</xm:f>
          </x14:formula1>
          <xm:sqref>C11</xm:sqref>
        </x14:dataValidation>
        <x14:dataValidation type="list" allowBlank="1" showInputMessage="1" showErrorMessage="1">
          <x14:formula1>
            <xm:f>リスト!$H$2:$H$22</xm:f>
          </x14:formula1>
          <xm:sqref>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sheetPr>
  <dimension ref="A1:O555"/>
  <sheetViews>
    <sheetView showGridLines="0" view="pageBreakPreview" zoomScale="80" zoomScaleNormal="25" zoomScaleSheetLayoutView="80" workbookViewId="0">
      <pane xSplit="4" ySplit="7" topLeftCell="E486" activePane="bottomRight" state="frozen"/>
      <selection pane="topRight" activeCell="E1" sqref="E1"/>
      <selection pane="bottomLeft" activeCell="A8" sqref="A8"/>
      <selection pane="bottomRight" activeCell="I489" sqref="I489"/>
    </sheetView>
  </sheetViews>
  <sheetFormatPr defaultColWidth="9" defaultRowHeight="18" x14ac:dyDescent="0.45"/>
  <cols>
    <col min="1" max="2" width="5.6640625" style="83" customWidth="1"/>
    <col min="3" max="3" width="13.33203125" style="96" customWidth="1"/>
    <col min="4" max="4" width="7.21875" style="274" customWidth="1"/>
    <col min="5" max="8" width="9.109375" style="83" customWidth="1"/>
    <col min="9" max="9" width="7.6640625" style="83" customWidth="1"/>
    <col min="10" max="12" width="9.33203125" style="83" customWidth="1"/>
    <col min="13" max="13" width="10.109375" style="148" customWidth="1"/>
    <col min="14" max="16384" width="9" style="83"/>
  </cols>
  <sheetData>
    <row r="1" spans="1:15" ht="18" customHeight="1" x14ac:dyDescent="0.45">
      <c r="C1" s="91" t="s">
        <v>359</v>
      </c>
      <c r="F1" s="274"/>
      <c r="G1" s="274"/>
      <c r="L1" s="733" t="s">
        <v>1131</v>
      </c>
      <c r="M1" s="733"/>
    </row>
    <row r="2" spans="1:15" ht="14.25" customHeight="1" x14ac:dyDescent="0.45">
      <c r="C2" s="301"/>
      <c r="D2" s="715"/>
      <c r="E2" s="721" t="s">
        <v>280</v>
      </c>
      <c r="F2" s="741"/>
      <c r="G2" s="741"/>
      <c r="H2" s="715"/>
      <c r="I2" s="734" t="s">
        <v>281</v>
      </c>
      <c r="J2" s="734"/>
      <c r="K2" s="734"/>
      <c r="L2" s="734"/>
      <c r="M2" s="734"/>
      <c r="N2" s="302"/>
      <c r="O2" s="268"/>
    </row>
    <row r="3" spans="1:15" s="82" customFormat="1" ht="35.25" customHeight="1" x14ac:dyDescent="0.45">
      <c r="C3" s="303"/>
      <c r="D3" s="725"/>
      <c r="E3" s="742" t="s">
        <v>356</v>
      </c>
      <c r="F3" s="729" t="s">
        <v>336</v>
      </c>
      <c r="G3" s="732"/>
      <c r="H3" s="742" t="s">
        <v>339</v>
      </c>
      <c r="I3" s="735" t="s">
        <v>335</v>
      </c>
      <c r="J3" s="737" t="s">
        <v>336</v>
      </c>
      <c r="K3" s="738"/>
      <c r="L3" s="739"/>
      <c r="M3" s="717" t="s">
        <v>339</v>
      </c>
      <c r="N3" s="304"/>
      <c r="O3" s="94"/>
    </row>
    <row r="4" spans="1:15" s="82" customFormat="1" ht="33" customHeight="1" x14ac:dyDescent="0.45">
      <c r="C4" s="305"/>
      <c r="D4" s="306"/>
      <c r="E4" s="743"/>
      <c r="F4" s="185" t="s">
        <v>337</v>
      </c>
      <c r="G4" s="185" t="s">
        <v>338</v>
      </c>
      <c r="H4" s="743"/>
      <c r="I4" s="736"/>
      <c r="J4" s="307" t="s">
        <v>337</v>
      </c>
      <c r="K4" s="307" t="s">
        <v>340</v>
      </c>
      <c r="L4" s="186" t="s">
        <v>341</v>
      </c>
      <c r="M4" s="740"/>
      <c r="N4" s="304"/>
      <c r="O4" s="94"/>
    </row>
    <row r="5" spans="1:15" ht="18" customHeight="1" x14ac:dyDescent="0.45">
      <c r="C5" s="726" t="s">
        <v>212</v>
      </c>
      <c r="D5" s="545" t="s">
        <v>1</v>
      </c>
      <c r="E5" s="539">
        <v>36</v>
      </c>
      <c r="F5" s="539">
        <v>17</v>
      </c>
      <c r="G5" s="539">
        <v>17</v>
      </c>
      <c r="H5" s="539">
        <v>67</v>
      </c>
      <c r="I5" s="539">
        <v>21</v>
      </c>
      <c r="J5" s="539">
        <v>19</v>
      </c>
      <c r="K5" s="540">
        <v>7</v>
      </c>
      <c r="L5" s="540">
        <v>2</v>
      </c>
      <c r="M5" s="539">
        <v>47</v>
      </c>
      <c r="N5" s="94"/>
    </row>
    <row r="6" spans="1:15" ht="18" customHeight="1" x14ac:dyDescent="0.45">
      <c r="C6" s="727"/>
      <c r="D6" s="546" t="s">
        <v>263</v>
      </c>
      <c r="E6" s="541">
        <v>19</v>
      </c>
      <c r="F6" s="541">
        <v>5</v>
      </c>
      <c r="G6" s="541">
        <v>7</v>
      </c>
      <c r="H6" s="541">
        <v>29</v>
      </c>
      <c r="I6" s="541">
        <v>14</v>
      </c>
      <c r="J6" s="541">
        <v>14</v>
      </c>
      <c r="K6" s="542">
        <v>6</v>
      </c>
      <c r="L6" s="542">
        <v>1</v>
      </c>
      <c r="M6" s="541">
        <v>33</v>
      </c>
      <c r="N6" s="94"/>
    </row>
    <row r="7" spans="1:15" ht="18" customHeight="1" x14ac:dyDescent="0.45">
      <c r="C7" s="728"/>
      <c r="D7" s="547" t="s">
        <v>264</v>
      </c>
      <c r="E7" s="543">
        <v>17</v>
      </c>
      <c r="F7" s="543">
        <v>12</v>
      </c>
      <c r="G7" s="543">
        <v>10</v>
      </c>
      <c r="H7" s="543">
        <v>38</v>
      </c>
      <c r="I7" s="543">
        <v>7</v>
      </c>
      <c r="J7" s="543">
        <v>5</v>
      </c>
      <c r="K7" s="544">
        <v>1</v>
      </c>
      <c r="L7" s="544">
        <v>1</v>
      </c>
      <c r="M7" s="543">
        <v>14</v>
      </c>
      <c r="N7" s="94"/>
    </row>
    <row r="8" spans="1:15" s="90" customFormat="1" ht="18" customHeight="1" x14ac:dyDescent="0.45">
      <c r="B8" s="374" t="s">
        <v>1100</v>
      </c>
      <c r="C8" s="900" t="s">
        <v>514</v>
      </c>
      <c r="D8" s="468" t="s">
        <v>1</v>
      </c>
      <c r="E8" s="468">
        <f>SUM(E9:E10)</f>
        <v>11</v>
      </c>
      <c r="F8" s="468">
        <f t="shared" ref="F8:M8" si="0">SUM(F9:F10)</f>
        <v>5</v>
      </c>
      <c r="G8" s="468">
        <f t="shared" si="0"/>
        <v>12</v>
      </c>
      <c r="H8" s="468">
        <f t="shared" si="0"/>
        <v>28</v>
      </c>
      <c r="I8" s="468">
        <f t="shared" si="0"/>
        <v>5</v>
      </c>
      <c r="J8" s="468">
        <f t="shared" si="0"/>
        <v>4</v>
      </c>
      <c r="K8" s="468">
        <f t="shared" si="0"/>
        <v>2</v>
      </c>
      <c r="L8" s="468">
        <f t="shared" si="0"/>
        <v>0</v>
      </c>
      <c r="M8" s="468">
        <f t="shared" si="0"/>
        <v>11</v>
      </c>
      <c r="N8" s="104"/>
    </row>
    <row r="9" spans="1:15" s="90" customFormat="1" ht="18" customHeight="1" x14ac:dyDescent="0.45">
      <c r="B9" s="220"/>
      <c r="C9" s="467"/>
      <c r="D9" s="470" t="s">
        <v>263</v>
      </c>
      <c r="E9" s="470">
        <f t="shared" ref="E9:M9" si="1">SUMIFS(E$14:E$552,$D$14:$D$552,$D$9,$A$14:$A$552,$C8)</f>
        <v>7</v>
      </c>
      <c r="F9" s="470">
        <f t="shared" si="1"/>
        <v>0</v>
      </c>
      <c r="G9" s="470">
        <f t="shared" si="1"/>
        <v>4</v>
      </c>
      <c r="H9" s="470">
        <f t="shared" si="1"/>
        <v>11</v>
      </c>
      <c r="I9" s="470">
        <f t="shared" si="1"/>
        <v>2</v>
      </c>
      <c r="J9" s="470">
        <f t="shared" si="1"/>
        <v>3</v>
      </c>
      <c r="K9" s="470">
        <f t="shared" si="1"/>
        <v>1</v>
      </c>
      <c r="L9" s="470">
        <f t="shared" si="1"/>
        <v>0</v>
      </c>
      <c r="M9" s="470">
        <f t="shared" si="1"/>
        <v>6</v>
      </c>
      <c r="N9" s="104"/>
    </row>
    <row r="10" spans="1:15" s="90" customFormat="1" ht="18" customHeight="1" x14ac:dyDescent="0.45">
      <c r="B10" s="220"/>
      <c r="C10" s="471"/>
      <c r="D10" s="473" t="s">
        <v>264</v>
      </c>
      <c r="E10" s="470">
        <f t="shared" ref="E10:M10" si="2">SUMIFS(E$14:E$552,$D$14:$D$552,$D$10,$A$14:$A$552,$C8)</f>
        <v>4</v>
      </c>
      <c r="F10" s="470">
        <f t="shared" si="2"/>
        <v>5</v>
      </c>
      <c r="G10" s="470">
        <f t="shared" si="2"/>
        <v>8</v>
      </c>
      <c r="H10" s="470">
        <f t="shared" si="2"/>
        <v>17</v>
      </c>
      <c r="I10" s="470">
        <f t="shared" si="2"/>
        <v>3</v>
      </c>
      <c r="J10" s="470">
        <f t="shared" si="2"/>
        <v>1</v>
      </c>
      <c r="K10" s="470">
        <f t="shared" si="2"/>
        <v>1</v>
      </c>
      <c r="L10" s="470">
        <f t="shared" si="2"/>
        <v>0</v>
      </c>
      <c r="M10" s="470">
        <f t="shared" si="2"/>
        <v>5</v>
      </c>
      <c r="N10" s="104"/>
    </row>
    <row r="11" spans="1:15" ht="18" customHeight="1" x14ac:dyDescent="0.45">
      <c r="B11" s="374" t="s">
        <v>1100</v>
      </c>
      <c r="C11" s="901" t="s">
        <v>517</v>
      </c>
      <c r="D11" s="468" t="s">
        <v>1</v>
      </c>
      <c r="E11" s="468">
        <f>SUM(E12:E13)</f>
        <v>11</v>
      </c>
      <c r="F11" s="468">
        <f t="shared" ref="F11:M11" si="3">SUM(F12:F13)</f>
        <v>5</v>
      </c>
      <c r="G11" s="468">
        <f t="shared" si="3"/>
        <v>12</v>
      </c>
      <c r="H11" s="468">
        <f t="shared" si="3"/>
        <v>28</v>
      </c>
      <c r="I11" s="468">
        <f t="shared" si="3"/>
        <v>5</v>
      </c>
      <c r="J11" s="468">
        <f t="shared" si="3"/>
        <v>4</v>
      </c>
      <c r="K11" s="468">
        <f t="shared" si="3"/>
        <v>2</v>
      </c>
      <c r="L11" s="468">
        <f t="shared" si="3"/>
        <v>0</v>
      </c>
      <c r="M11" s="468">
        <f t="shared" si="3"/>
        <v>11</v>
      </c>
      <c r="N11" s="94"/>
    </row>
    <row r="12" spans="1:15" ht="18" customHeight="1" x14ac:dyDescent="0.45">
      <c r="B12" s="148"/>
      <c r="C12" s="467"/>
      <c r="D12" s="470" t="s">
        <v>263</v>
      </c>
      <c r="E12" s="470">
        <f t="shared" ref="E12:M12" si="4">SUMIFS(E$14:E$552,$D$14:$D$552,$D$12,$B$14:$B$552,$C11)</f>
        <v>7</v>
      </c>
      <c r="F12" s="470">
        <f t="shared" si="4"/>
        <v>0</v>
      </c>
      <c r="G12" s="470">
        <f t="shared" si="4"/>
        <v>4</v>
      </c>
      <c r="H12" s="470">
        <f t="shared" si="4"/>
        <v>11</v>
      </c>
      <c r="I12" s="470">
        <f t="shared" si="4"/>
        <v>2</v>
      </c>
      <c r="J12" s="470">
        <f t="shared" si="4"/>
        <v>3</v>
      </c>
      <c r="K12" s="470">
        <f t="shared" si="4"/>
        <v>1</v>
      </c>
      <c r="L12" s="470">
        <f t="shared" si="4"/>
        <v>0</v>
      </c>
      <c r="M12" s="470">
        <f t="shared" si="4"/>
        <v>6</v>
      </c>
      <c r="N12" s="94"/>
    </row>
    <row r="13" spans="1:15" ht="18" customHeight="1" x14ac:dyDescent="0.45">
      <c r="B13" s="148"/>
      <c r="C13" s="471"/>
      <c r="D13" s="473" t="s">
        <v>264</v>
      </c>
      <c r="E13" s="470">
        <f t="shared" ref="E13:M13" si="5">SUMIFS(E$14:E$552,$D$14:$D$552,$D$13,$B$14:$B$552,$C11)</f>
        <v>4</v>
      </c>
      <c r="F13" s="470">
        <f t="shared" si="5"/>
        <v>5</v>
      </c>
      <c r="G13" s="470">
        <f t="shared" si="5"/>
        <v>8</v>
      </c>
      <c r="H13" s="470">
        <f t="shared" si="5"/>
        <v>17</v>
      </c>
      <c r="I13" s="470">
        <f t="shared" si="5"/>
        <v>3</v>
      </c>
      <c r="J13" s="470">
        <f t="shared" si="5"/>
        <v>1</v>
      </c>
      <c r="K13" s="470">
        <f t="shared" si="5"/>
        <v>1</v>
      </c>
      <c r="L13" s="470">
        <f t="shared" si="5"/>
        <v>0</v>
      </c>
      <c r="M13" s="470">
        <f t="shared" si="5"/>
        <v>5</v>
      </c>
      <c r="N13" s="94"/>
    </row>
    <row r="14" spans="1:15" ht="18" customHeight="1" x14ac:dyDescent="0.45">
      <c r="A14" s="133" t="s">
        <v>498</v>
      </c>
      <c r="B14" s="220" t="s">
        <v>482</v>
      </c>
      <c r="C14" s="582" t="s">
        <v>482</v>
      </c>
      <c r="D14" s="583" t="s">
        <v>1</v>
      </c>
      <c r="E14" s="598" t="s">
        <v>446</v>
      </c>
      <c r="F14" s="598" t="s">
        <v>446</v>
      </c>
      <c r="G14" s="598" t="s">
        <v>446</v>
      </c>
      <c r="H14" s="598" t="s">
        <v>446</v>
      </c>
      <c r="I14" s="598">
        <v>1</v>
      </c>
      <c r="J14" s="598" t="s">
        <v>446</v>
      </c>
      <c r="K14" s="598">
        <v>1</v>
      </c>
      <c r="L14" s="598">
        <v>1</v>
      </c>
      <c r="M14" s="598">
        <v>2</v>
      </c>
      <c r="N14" s="94"/>
    </row>
    <row r="15" spans="1:15" ht="18" customHeight="1" x14ac:dyDescent="0.45">
      <c r="A15" s="133" t="s">
        <v>484</v>
      </c>
      <c r="B15" s="220" t="s">
        <v>928</v>
      </c>
      <c r="C15" s="586" t="s">
        <v>536</v>
      </c>
      <c r="D15" s="587" t="s">
        <v>1</v>
      </c>
      <c r="E15" s="599" t="s">
        <v>446</v>
      </c>
      <c r="F15" s="599" t="s">
        <v>446</v>
      </c>
      <c r="G15" s="599" t="s">
        <v>446</v>
      </c>
      <c r="H15" s="599" t="s">
        <v>446</v>
      </c>
      <c r="I15" s="599" t="s">
        <v>446</v>
      </c>
      <c r="J15" s="599" t="s">
        <v>446</v>
      </c>
      <c r="K15" s="599" t="s">
        <v>446</v>
      </c>
      <c r="L15" s="599" t="s">
        <v>446</v>
      </c>
      <c r="M15" s="599" t="s">
        <v>446</v>
      </c>
      <c r="N15" s="94"/>
    </row>
    <row r="16" spans="1:15" ht="18" customHeight="1" x14ac:dyDescent="0.45">
      <c r="A16" s="133" t="s">
        <v>503</v>
      </c>
      <c r="B16" s="220" t="s">
        <v>541</v>
      </c>
      <c r="C16" s="586" t="s">
        <v>541</v>
      </c>
      <c r="D16" s="587" t="s">
        <v>1</v>
      </c>
      <c r="E16" s="599">
        <v>2</v>
      </c>
      <c r="F16" s="599" t="s">
        <v>446</v>
      </c>
      <c r="G16" s="599" t="s">
        <v>446</v>
      </c>
      <c r="H16" s="599">
        <v>2</v>
      </c>
      <c r="I16" s="599" t="s">
        <v>446</v>
      </c>
      <c r="J16" s="599" t="s">
        <v>446</v>
      </c>
      <c r="K16" s="599" t="s">
        <v>446</v>
      </c>
      <c r="L16" s="599" t="s">
        <v>446</v>
      </c>
      <c r="M16" s="599" t="s">
        <v>446</v>
      </c>
      <c r="N16" s="94"/>
    </row>
    <row r="17" spans="1:14" ht="18" customHeight="1" x14ac:dyDescent="0.45">
      <c r="A17" s="133" t="s">
        <v>538</v>
      </c>
      <c r="B17" s="220" t="s">
        <v>546</v>
      </c>
      <c r="C17" s="586" t="s">
        <v>546</v>
      </c>
      <c r="D17" s="587" t="s">
        <v>1</v>
      </c>
      <c r="E17" s="599">
        <v>1</v>
      </c>
      <c r="F17" s="599">
        <v>1</v>
      </c>
      <c r="G17" s="599" t="s">
        <v>446</v>
      </c>
      <c r="H17" s="599">
        <v>2</v>
      </c>
      <c r="I17" s="599">
        <v>4</v>
      </c>
      <c r="J17" s="599">
        <v>2</v>
      </c>
      <c r="K17" s="599" t="s">
        <v>446</v>
      </c>
      <c r="L17" s="599" t="s">
        <v>446</v>
      </c>
      <c r="M17" s="599">
        <v>6</v>
      </c>
      <c r="N17" s="94"/>
    </row>
    <row r="18" spans="1:14" ht="18" customHeight="1" x14ac:dyDescent="0.45">
      <c r="A18" s="133" t="s">
        <v>1094</v>
      </c>
      <c r="B18" s="220" t="s">
        <v>929</v>
      </c>
      <c r="C18" s="586" t="s">
        <v>549</v>
      </c>
      <c r="D18" s="587" t="s">
        <v>1</v>
      </c>
      <c r="E18" s="599" t="s">
        <v>446</v>
      </c>
      <c r="F18" s="599" t="s">
        <v>446</v>
      </c>
      <c r="G18" s="599" t="s">
        <v>446</v>
      </c>
      <c r="H18" s="599" t="s">
        <v>446</v>
      </c>
      <c r="I18" s="599">
        <v>1</v>
      </c>
      <c r="J18" s="599" t="s">
        <v>446</v>
      </c>
      <c r="K18" s="599" t="s">
        <v>446</v>
      </c>
      <c r="L18" s="599" t="s">
        <v>446</v>
      </c>
      <c r="M18" s="599">
        <v>1</v>
      </c>
      <c r="N18" s="94"/>
    </row>
    <row r="19" spans="1:14" ht="18" customHeight="1" x14ac:dyDescent="0.45">
      <c r="A19" s="133" t="s">
        <v>576</v>
      </c>
      <c r="B19" s="220" t="s">
        <v>930</v>
      </c>
      <c r="C19" s="586" t="s">
        <v>554</v>
      </c>
      <c r="D19" s="587" t="s">
        <v>1</v>
      </c>
      <c r="E19" s="599" t="s">
        <v>446</v>
      </c>
      <c r="F19" s="599" t="s">
        <v>446</v>
      </c>
      <c r="G19" s="599" t="s">
        <v>446</v>
      </c>
      <c r="H19" s="599" t="s">
        <v>446</v>
      </c>
      <c r="I19" s="599" t="s">
        <v>446</v>
      </c>
      <c r="J19" s="599" t="s">
        <v>446</v>
      </c>
      <c r="K19" s="599" t="s">
        <v>446</v>
      </c>
      <c r="L19" s="599" t="s">
        <v>446</v>
      </c>
      <c r="M19" s="599" t="s">
        <v>446</v>
      </c>
      <c r="N19" s="94"/>
    </row>
    <row r="20" spans="1:14" ht="18" customHeight="1" x14ac:dyDescent="0.45">
      <c r="A20" s="133" t="s">
        <v>571</v>
      </c>
      <c r="B20" s="220" t="s">
        <v>931</v>
      </c>
      <c r="C20" s="586" t="s">
        <v>559</v>
      </c>
      <c r="D20" s="587" t="s">
        <v>1</v>
      </c>
      <c r="E20" s="599">
        <v>1</v>
      </c>
      <c r="F20" s="599">
        <v>4</v>
      </c>
      <c r="G20" s="599">
        <v>1</v>
      </c>
      <c r="H20" s="599">
        <v>6</v>
      </c>
      <c r="I20" s="599" t="s">
        <v>446</v>
      </c>
      <c r="J20" s="599">
        <v>4</v>
      </c>
      <c r="K20" s="599">
        <v>2</v>
      </c>
      <c r="L20" s="599">
        <v>1</v>
      </c>
      <c r="M20" s="599">
        <v>7</v>
      </c>
      <c r="N20" s="94"/>
    </row>
    <row r="21" spans="1:14" ht="18" customHeight="1" x14ac:dyDescent="0.45">
      <c r="A21" s="133" t="s">
        <v>561</v>
      </c>
      <c r="B21" s="220" t="s">
        <v>932</v>
      </c>
      <c r="C21" s="586" t="s">
        <v>564</v>
      </c>
      <c r="D21" s="587" t="s">
        <v>1</v>
      </c>
      <c r="E21" s="599" t="s">
        <v>446</v>
      </c>
      <c r="F21" s="599" t="s">
        <v>446</v>
      </c>
      <c r="G21" s="599" t="s">
        <v>446</v>
      </c>
      <c r="H21" s="599" t="s">
        <v>446</v>
      </c>
      <c r="I21" s="599" t="s">
        <v>446</v>
      </c>
      <c r="J21" s="599" t="s">
        <v>446</v>
      </c>
      <c r="K21" s="599" t="s">
        <v>446</v>
      </c>
      <c r="L21" s="599" t="s">
        <v>446</v>
      </c>
      <c r="M21" s="599" t="s">
        <v>446</v>
      </c>
      <c r="N21" s="94"/>
    </row>
    <row r="22" spans="1:14" ht="18" customHeight="1" x14ac:dyDescent="0.45">
      <c r="A22" s="133" t="s">
        <v>1095</v>
      </c>
      <c r="B22" s="220" t="s">
        <v>512</v>
      </c>
      <c r="C22" s="586" t="s">
        <v>569</v>
      </c>
      <c r="D22" s="587" t="s">
        <v>1</v>
      </c>
      <c r="E22" s="599">
        <v>1</v>
      </c>
      <c r="F22" s="599" t="s">
        <v>446</v>
      </c>
      <c r="G22" s="599" t="s">
        <v>446</v>
      </c>
      <c r="H22" s="599">
        <v>1</v>
      </c>
      <c r="I22" s="599" t="s">
        <v>446</v>
      </c>
      <c r="J22" s="599" t="s">
        <v>446</v>
      </c>
      <c r="K22" s="599" t="s">
        <v>446</v>
      </c>
      <c r="L22" s="599" t="s">
        <v>446</v>
      </c>
      <c r="M22" s="599" t="s">
        <v>446</v>
      </c>
      <c r="N22" s="94"/>
    </row>
    <row r="23" spans="1:14" ht="18" customHeight="1" x14ac:dyDescent="0.45">
      <c r="A23" s="133" t="s">
        <v>1095</v>
      </c>
      <c r="B23" s="220" t="s">
        <v>512</v>
      </c>
      <c r="C23" s="586" t="s">
        <v>574</v>
      </c>
      <c r="D23" s="587" t="s">
        <v>1</v>
      </c>
      <c r="E23" s="599" t="s">
        <v>446</v>
      </c>
      <c r="F23" s="599" t="s">
        <v>446</v>
      </c>
      <c r="G23" s="599" t="s">
        <v>446</v>
      </c>
      <c r="H23" s="599" t="s">
        <v>446</v>
      </c>
      <c r="I23" s="599" t="s">
        <v>446</v>
      </c>
      <c r="J23" s="599" t="s">
        <v>446</v>
      </c>
      <c r="K23" s="599" t="s">
        <v>446</v>
      </c>
      <c r="L23" s="599" t="s">
        <v>446</v>
      </c>
      <c r="M23" s="599" t="s">
        <v>446</v>
      </c>
      <c r="N23" s="94"/>
    </row>
    <row r="24" spans="1:14" ht="18" customHeight="1" x14ac:dyDescent="0.45">
      <c r="A24" s="133" t="s">
        <v>1096</v>
      </c>
      <c r="B24" s="220" t="s">
        <v>593</v>
      </c>
      <c r="C24" s="586" t="s">
        <v>579</v>
      </c>
      <c r="D24" s="587" t="s">
        <v>1</v>
      </c>
      <c r="E24" s="599" t="s">
        <v>446</v>
      </c>
      <c r="F24" s="599" t="s">
        <v>446</v>
      </c>
      <c r="G24" s="599" t="s">
        <v>446</v>
      </c>
      <c r="H24" s="599" t="s">
        <v>446</v>
      </c>
      <c r="I24" s="599" t="s">
        <v>446</v>
      </c>
      <c r="J24" s="599" t="s">
        <v>446</v>
      </c>
      <c r="K24" s="599" t="s">
        <v>446</v>
      </c>
      <c r="L24" s="599" t="s">
        <v>446</v>
      </c>
      <c r="M24" s="599" t="s">
        <v>446</v>
      </c>
      <c r="N24" s="94"/>
    </row>
    <row r="25" spans="1:14" ht="18" customHeight="1" x14ac:dyDescent="0.45">
      <c r="A25" s="133" t="s">
        <v>551</v>
      </c>
      <c r="B25" s="220" t="s">
        <v>605</v>
      </c>
      <c r="C25" s="586" t="s">
        <v>584</v>
      </c>
      <c r="D25" s="587" t="s">
        <v>1</v>
      </c>
      <c r="E25" s="599" t="s">
        <v>446</v>
      </c>
      <c r="F25" s="599" t="s">
        <v>446</v>
      </c>
      <c r="G25" s="599" t="s">
        <v>446</v>
      </c>
      <c r="H25" s="599" t="s">
        <v>446</v>
      </c>
      <c r="I25" s="599" t="s">
        <v>446</v>
      </c>
      <c r="J25" s="599">
        <v>1</v>
      </c>
      <c r="K25" s="599" t="s">
        <v>446</v>
      </c>
      <c r="L25" s="599" t="s">
        <v>446</v>
      </c>
      <c r="M25" s="599">
        <v>1</v>
      </c>
      <c r="N25" s="94"/>
    </row>
    <row r="26" spans="1:14" ht="18" customHeight="1" x14ac:dyDescent="0.45">
      <c r="A26" s="133" t="s">
        <v>528</v>
      </c>
      <c r="B26" s="220" t="s">
        <v>565</v>
      </c>
      <c r="C26" s="586" t="s">
        <v>587</v>
      </c>
      <c r="D26" s="587" t="s">
        <v>1</v>
      </c>
      <c r="E26" s="599" t="s">
        <v>446</v>
      </c>
      <c r="F26" s="599" t="s">
        <v>446</v>
      </c>
      <c r="G26" s="599" t="s">
        <v>446</v>
      </c>
      <c r="H26" s="599" t="s">
        <v>446</v>
      </c>
      <c r="I26" s="599" t="s">
        <v>446</v>
      </c>
      <c r="J26" s="599" t="s">
        <v>446</v>
      </c>
      <c r="K26" s="599" t="s">
        <v>446</v>
      </c>
      <c r="L26" s="599" t="s">
        <v>446</v>
      </c>
      <c r="M26" s="599" t="s">
        <v>446</v>
      </c>
      <c r="N26" s="94"/>
    </row>
    <row r="27" spans="1:14" ht="18" customHeight="1" x14ac:dyDescent="0.45">
      <c r="A27" s="133" t="s">
        <v>556</v>
      </c>
      <c r="B27" s="220" t="s">
        <v>602</v>
      </c>
      <c r="C27" s="586" t="s">
        <v>589</v>
      </c>
      <c r="D27" s="587" t="s">
        <v>1</v>
      </c>
      <c r="E27" s="599" t="s">
        <v>446</v>
      </c>
      <c r="F27" s="599">
        <v>1</v>
      </c>
      <c r="G27" s="599">
        <v>2</v>
      </c>
      <c r="H27" s="599">
        <v>3</v>
      </c>
      <c r="I27" s="599" t="s">
        <v>446</v>
      </c>
      <c r="J27" s="599" t="s">
        <v>446</v>
      </c>
      <c r="K27" s="599" t="s">
        <v>446</v>
      </c>
      <c r="L27" s="599" t="s">
        <v>446</v>
      </c>
      <c r="M27" s="599" t="s">
        <v>446</v>
      </c>
      <c r="N27" s="94"/>
    </row>
    <row r="28" spans="1:14" ht="18" customHeight="1" x14ac:dyDescent="0.45">
      <c r="A28" s="133" t="s">
        <v>1095</v>
      </c>
      <c r="B28" s="220" t="s">
        <v>512</v>
      </c>
      <c r="C28" s="586" t="s">
        <v>592</v>
      </c>
      <c r="D28" s="587" t="s">
        <v>1</v>
      </c>
      <c r="E28" s="599" t="s">
        <v>446</v>
      </c>
      <c r="F28" s="599" t="s">
        <v>446</v>
      </c>
      <c r="G28" s="599" t="s">
        <v>446</v>
      </c>
      <c r="H28" s="599" t="s">
        <v>446</v>
      </c>
      <c r="I28" s="599" t="s">
        <v>446</v>
      </c>
      <c r="J28" s="599">
        <v>1</v>
      </c>
      <c r="K28" s="599" t="s">
        <v>446</v>
      </c>
      <c r="L28" s="599" t="s">
        <v>446</v>
      </c>
      <c r="M28" s="599">
        <v>1</v>
      </c>
      <c r="N28" s="94"/>
    </row>
    <row r="29" spans="1:14" ht="18" customHeight="1" x14ac:dyDescent="0.45">
      <c r="A29" s="133" t="s">
        <v>513</v>
      </c>
      <c r="B29" s="220" t="s">
        <v>933</v>
      </c>
      <c r="C29" s="586" t="s">
        <v>595</v>
      </c>
      <c r="D29" s="587" t="s">
        <v>1</v>
      </c>
      <c r="E29" s="599" t="s">
        <v>446</v>
      </c>
      <c r="F29" s="599" t="s">
        <v>446</v>
      </c>
      <c r="G29" s="599" t="s">
        <v>446</v>
      </c>
      <c r="H29" s="599" t="s">
        <v>446</v>
      </c>
      <c r="I29" s="599" t="s">
        <v>446</v>
      </c>
      <c r="J29" s="599" t="s">
        <v>446</v>
      </c>
      <c r="K29" s="599" t="s">
        <v>446</v>
      </c>
      <c r="L29" s="599" t="s">
        <v>446</v>
      </c>
      <c r="M29" s="599" t="s">
        <v>446</v>
      </c>
      <c r="N29" s="94"/>
    </row>
    <row r="30" spans="1:14" ht="18" customHeight="1" x14ac:dyDescent="0.45">
      <c r="A30" s="133" t="s">
        <v>498</v>
      </c>
      <c r="B30" s="220" t="s">
        <v>934</v>
      </c>
      <c r="C30" s="586" t="s">
        <v>598</v>
      </c>
      <c r="D30" s="587" t="s">
        <v>1</v>
      </c>
      <c r="E30" s="599" t="s">
        <v>446</v>
      </c>
      <c r="F30" s="599" t="s">
        <v>446</v>
      </c>
      <c r="G30" s="599" t="s">
        <v>446</v>
      </c>
      <c r="H30" s="599" t="s">
        <v>446</v>
      </c>
      <c r="I30" s="599" t="s">
        <v>446</v>
      </c>
      <c r="J30" s="599">
        <v>1</v>
      </c>
      <c r="K30" s="599" t="s">
        <v>446</v>
      </c>
      <c r="L30" s="599" t="s">
        <v>446</v>
      </c>
      <c r="M30" s="599">
        <v>1</v>
      </c>
      <c r="N30" s="94"/>
    </row>
    <row r="31" spans="1:14" ht="18" customHeight="1" x14ac:dyDescent="0.45">
      <c r="A31" s="133" t="s">
        <v>513</v>
      </c>
      <c r="B31" s="220" t="s">
        <v>933</v>
      </c>
      <c r="C31" s="586" t="s">
        <v>601</v>
      </c>
      <c r="D31" s="587" t="s">
        <v>1</v>
      </c>
      <c r="E31" s="599">
        <v>9</v>
      </c>
      <c r="F31" s="599">
        <v>4</v>
      </c>
      <c r="G31" s="599">
        <v>12</v>
      </c>
      <c r="H31" s="599">
        <v>25</v>
      </c>
      <c r="I31" s="599">
        <v>3</v>
      </c>
      <c r="J31" s="599">
        <v>2</v>
      </c>
      <c r="K31" s="599">
        <v>2</v>
      </c>
      <c r="L31" s="599" t="s">
        <v>446</v>
      </c>
      <c r="M31" s="599">
        <v>7</v>
      </c>
      <c r="N31" s="94"/>
    </row>
    <row r="32" spans="1:14" ht="18" customHeight="1" x14ac:dyDescent="0.45">
      <c r="A32" s="133" t="s">
        <v>566</v>
      </c>
      <c r="B32" s="220" t="s">
        <v>935</v>
      </c>
      <c r="C32" s="586" t="s">
        <v>604</v>
      </c>
      <c r="D32" s="587" t="s">
        <v>1</v>
      </c>
      <c r="E32" s="599" t="s">
        <v>446</v>
      </c>
      <c r="F32" s="599" t="s">
        <v>446</v>
      </c>
      <c r="G32" s="599" t="s">
        <v>446</v>
      </c>
      <c r="H32" s="599" t="s">
        <v>446</v>
      </c>
      <c r="I32" s="599" t="s">
        <v>446</v>
      </c>
      <c r="J32" s="599" t="s">
        <v>446</v>
      </c>
      <c r="K32" s="599" t="s">
        <v>446</v>
      </c>
      <c r="L32" s="599" t="s">
        <v>446</v>
      </c>
      <c r="M32" s="599" t="s">
        <v>446</v>
      </c>
      <c r="N32" s="94"/>
    </row>
    <row r="33" spans="1:14" ht="18" customHeight="1" x14ac:dyDescent="0.45">
      <c r="A33" s="133" t="s">
        <v>543</v>
      </c>
      <c r="B33" s="220" t="s">
        <v>936</v>
      </c>
      <c r="C33" s="586" t="s">
        <v>607</v>
      </c>
      <c r="D33" s="587" t="s">
        <v>1</v>
      </c>
      <c r="E33" s="599" t="s">
        <v>446</v>
      </c>
      <c r="F33" s="599" t="s">
        <v>446</v>
      </c>
      <c r="G33" s="599" t="s">
        <v>446</v>
      </c>
      <c r="H33" s="599" t="s">
        <v>446</v>
      </c>
      <c r="I33" s="599">
        <v>2</v>
      </c>
      <c r="J33" s="599" t="s">
        <v>446</v>
      </c>
      <c r="K33" s="599" t="s">
        <v>446</v>
      </c>
      <c r="L33" s="599" t="s">
        <v>446</v>
      </c>
      <c r="M33" s="599">
        <v>2</v>
      </c>
      <c r="N33" s="94"/>
    </row>
    <row r="34" spans="1:14" ht="18" customHeight="1" x14ac:dyDescent="0.45">
      <c r="A34" s="133" t="s">
        <v>543</v>
      </c>
      <c r="B34" s="220" t="s">
        <v>936</v>
      </c>
      <c r="C34" s="586" t="s">
        <v>610</v>
      </c>
      <c r="D34" s="587" t="s">
        <v>1</v>
      </c>
      <c r="E34" s="599" t="s">
        <v>446</v>
      </c>
      <c r="F34" s="599" t="s">
        <v>446</v>
      </c>
      <c r="G34" s="599" t="s">
        <v>446</v>
      </c>
      <c r="H34" s="599" t="s">
        <v>446</v>
      </c>
      <c r="I34" s="599" t="s">
        <v>446</v>
      </c>
      <c r="J34" s="599" t="s">
        <v>446</v>
      </c>
      <c r="K34" s="599" t="s">
        <v>446</v>
      </c>
      <c r="L34" s="599" t="s">
        <v>446</v>
      </c>
      <c r="M34" s="599" t="s">
        <v>446</v>
      </c>
      <c r="N34" s="94"/>
    </row>
    <row r="35" spans="1:14" ht="18" customHeight="1" x14ac:dyDescent="0.45">
      <c r="A35" s="133" t="s">
        <v>1095</v>
      </c>
      <c r="B35" s="220" t="s">
        <v>512</v>
      </c>
      <c r="C35" s="586" t="s">
        <v>612</v>
      </c>
      <c r="D35" s="587" t="s">
        <v>1</v>
      </c>
      <c r="E35" s="599" t="s">
        <v>446</v>
      </c>
      <c r="F35" s="599" t="s">
        <v>446</v>
      </c>
      <c r="G35" s="599" t="s">
        <v>446</v>
      </c>
      <c r="H35" s="599" t="s">
        <v>446</v>
      </c>
      <c r="I35" s="599" t="s">
        <v>446</v>
      </c>
      <c r="J35" s="599" t="s">
        <v>446</v>
      </c>
      <c r="K35" s="599" t="s">
        <v>446</v>
      </c>
      <c r="L35" s="599" t="s">
        <v>446</v>
      </c>
      <c r="M35" s="599" t="s">
        <v>446</v>
      </c>
      <c r="N35" s="94"/>
    </row>
    <row r="36" spans="1:14" ht="18" customHeight="1" x14ac:dyDescent="0.45">
      <c r="A36" s="133" t="s">
        <v>1097</v>
      </c>
      <c r="B36" s="220" t="s">
        <v>937</v>
      </c>
      <c r="C36" s="586" t="s">
        <v>614</v>
      </c>
      <c r="D36" s="587" t="s">
        <v>1</v>
      </c>
      <c r="E36" s="599" t="s">
        <v>446</v>
      </c>
      <c r="F36" s="599" t="s">
        <v>446</v>
      </c>
      <c r="G36" s="599" t="s">
        <v>446</v>
      </c>
      <c r="H36" s="599" t="s">
        <v>446</v>
      </c>
      <c r="I36" s="599" t="s">
        <v>446</v>
      </c>
      <c r="J36" s="599" t="s">
        <v>446</v>
      </c>
      <c r="K36" s="599" t="s">
        <v>446</v>
      </c>
      <c r="L36" s="599" t="s">
        <v>446</v>
      </c>
      <c r="M36" s="599" t="s">
        <v>446</v>
      </c>
      <c r="N36" s="94"/>
    </row>
    <row r="37" spans="1:14" ht="18" customHeight="1" x14ac:dyDescent="0.45">
      <c r="A37" s="133" t="s">
        <v>498</v>
      </c>
      <c r="B37" s="220" t="s">
        <v>938</v>
      </c>
      <c r="C37" s="586" t="s">
        <v>616</v>
      </c>
      <c r="D37" s="587" t="s">
        <v>1</v>
      </c>
      <c r="E37" s="599" t="s">
        <v>446</v>
      </c>
      <c r="F37" s="599" t="s">
        <v>446</v>
      </c>
      <c r="G37" s="599" t="s">
        <v>446</v>
      </c>
      <c r="H37" s="599" t="s">
        <v>446</v>
      </c>
      <c r="I37" s="599" t="s">
        <v>446</v>
      </c>
      <c r="J37" s="599" t="s">
        <v>446</v>
      </c>
      <c r="K37" s="599" t="s">
        <v>446</v>
      </c>
      <c r="L37" s="599" t="s">
        <v>446</v>
      </c>
      <c r="M37" s="599" t="s">
        <v>446</v>
      </c>
      <c r="N37" s="94"/>
    </row>
    <row r="38" spans="1:14" ht="18" customHeight="1" x14ac:dyDescent="0.45">
      <c r="A38" s="133" t="s">
        <v>513</v>
      </c>
      <c r="B38" s="220" t="s">
        <v>933</v>
      </c>
      <c r="C38" s="586" t="s">
        <v>618</v>
      </c>
      <c r="D38" s="587" t="s">
        <v>1</v>
      </c>
      <c r="E38" s="599" t="s">
        <v>446</v>
      </c>
      <c r="F38" s="599" t="s">
        <v>446</v>
      </c>
      <c r="G38" s="599" t="s">
        <v>446</v>
      </c>
      <c r="H38" s="599" t="s">
        <v>446</v>
      </c>
      <c r="I38" s="599" t="s">
        <v>446</v>
      </c>
      <c r="J38" s="599" t="s">
        <v>446</v>
      </c>
      <c r="K38" s="599" t="s">
        <v>446</v>
      </c>
      <c r="L38" s="599" t="s">
        <v>446</v>
      </c>
      <c r="M38" s="599" t="s">
        <v>446</v>
      </c>
      <c r="N38" s="94"/>
    </row>
    <row r="39" spans="1:14" ht="18" customHeight="1" x14ac:dyDescent="0.45">
      <c r="A39" s="133" t="s">
        <v>513</v>
      </c>
      <c r="B39" s="220" t="s">
        <v>933</v>
      </c>
      <c r="C39" s="586" t="s">
        <v>620</v>
      </c>
      <c r="D39" s="587" t="s">
        <v>1</v>
      </c>
      <c r="E39" s="599" t="s">
        <v>446</v>
      </c>
      <c r="F39" s="599" t="s">
        <v>446</v>
      </c>
      <c r="G39" s="599" t="s">
        <v>446</v>
      </c>
      <c r="H39" s="599" t="s">
        <v>446</v>
      </c>
      <c r="I39" s="599" t="s">
        <v>446</v>
      </c>
      <c r="J39" s="599" t="s">
        <v>446</v>
      </c>
      <c r="K39" s="599" t="s">
        <v>446</v>
      </c>
      <c r="L39" s="599" t="s">
        <v>446</v>
      </c>
      <c r="M39" s="599" t="s">
        <v>446</v>
      </c>
      <c r="N39" s="94"/>
    </row>
    <row r="40" spans="1:14" ht="18" customHeight="1" x14ac:dyDescent="0.45">
      <c r="A40" s="133" t="s">
        <v>513</v>
      </c>
      <c r="B40" s="220" t="s">
        <v>933</v>
      </c>
      <c r="C40" s="586" t="s">
        <v>622</v>
      </c>
      <c r="D40" s="587" t="s">
        <v>1</v>
      </c>
      <c r="E40" s="599" t="s">
        <v>446</v>
      </c>
      <c r="F40" s="599" t="s">
        <v>446</v>
      </c>
      <c r="G40" s="599" t="s">
        <v>446</v>
      </c>
      <c r="H40" s="599" t="s">
        <v>446</v>
      </c>
      <c r="I40" s="599" t="s">
        <v>446</v>
      </c>
      <c r="J40" s="599">
        <v>1</v>
      </c>
      <c r="K40" s="599" t="s">
        <v>446</v>
      </c>
      <c r="L40" s="599" t="s">
        <v>446</v>
      </c>
      <c r="M40" s="599">
        <v>1</v>
      </c>
      <c r="N40" s="94"/>
    </row>
    <row r="41" spans="1:14" ht="18" customHeight="1" x14ac:dyDescent="0.45">
      <c r="A41" s="133" t="s">
        <v>518</v>
      </c>
      <c r="B41" s="220" t="s">
        <v>939</v>
      </c>
      <c r="C41" s="586" t="s">
        <v>624</v>
      </c>
      <c r="D41" s="587" t="s">
        <v>1</v>
      </c>
      <c r="E41" s="599" t="s">
        <v>446</v>
      </c>
      <c r="F41" s="599" t="s">
        <v>446</v>
      </c>
      <c r="G41" s="599" t="s">
        <v>446</v>
      </c>
      <c r="H41" s="599" t="s">
        <v>446</v>
      </c>
      <c r="I41" s="599" t="s">
        <v>446</v>
      </c>
      <c r="J41" s="599" t="s">
        <v>446</v>
      </c>
      <c r="K41" s="599" t="s">
        <v>446</v>
      </c>
      <c r="L41" s="599" t="s">
        <v>446</v>
      </c>
      <c r="M41" s="599" t="s">
        <v>446</v>
      </c>
      <c r="N41" s="94"/>
    </row>
    <row r="42" spans="1:14" ht="18" customHeight="1" x14ac:dyDescent="0.45">
      <c r="A42" s="133" t="s">
        <v>526</v>
      </c>
      <c r="B42" s="220" t="s">
        <v>940</v>
      </c>
      <c r="C42" s="586" t="s">
        <v>626</v>
      </c>
      <c r="D42" s="587" t="s">
        <v>1</v>
      </c>
      <c r="E42" s="599" t="s">
        <v>446</v>
      </c>
      <c r="F42" s="599" t="s">
        <v>446</v>
      </c>
      <c r="G42" s="599" t="s">
        <v>446</v>
      </c>
      <c r="H42" s="599" t="s">
        <v>446</v>
      </c>
      <c r="I42" s="599" t="s">
        <v>446</v>
      </c>
      <c r="J42" s="599">
        <v>2</v>
      </c>
      <c r="K42" s="599" t="s">
        <v>446</v>
      </c>
      <c r="L42" s="599" t="s">
        <v>446</v>
      </c>
      <c r="M42" s="599">
        <v>2</v>
      </c>
      <c r="N42" s="94"/>
    </row>
    <row r="43" spans="1:14" ht="18" customHeight="1" x14ac:dyDescent="0.45">
      <c r="A43" s="133" t="s">
        <v>1094</v>
      </c>
      <c r="B43" s="220" t="s">
        <v>929</v>
      </c>
      <c r="C43" s="586" t="s">
        <v>628</v>
      </c>
      <c r="D43" s="587" t="s">
        <v>1</v>
      </c>
      <c r="E43" s="599" t="s">
        <v>446</v>
      </c>
      <c r="F43" s="599" t="s">
        <v>446</v>
      </c>
      <c r="G43" s="599" t="s">
        <v>446</v>
      </c>
      <c r="H43" s="599" t="s">
        <v>446</v>
      </c>
      <c r="I43" s="599" t="s">
        <v>446</v>
      </c>
      <c r="J43" s="599" t="s">
        <v>446</v>
      </c>
      <c r="K43" s="599" t="s">
        <v>446</v>
      </c>
      <c r="L43" s="599" t="s">
        <v>446</v>
      </c>
      <c r="M43" s="599" t="s">
        <v>446</v>
      </c>
      <c r="N43" s="94"/>
    </row>
    <row r="44" spans="1:14" ht="18" customHeight="1" x14ac:dyDescent="0.45">
      <c r="A44" s="133" t="s">
        <v>498</v>
      </c>
      <c r="B44" s="220" t="s">
        <v>938</v>
      </c>
      <c r="C44" s="586" t="s">
        <v>630</v>
      </c>
      <c r="D44" s="587" t="s">
        <v>1</v>
      </c>
      <c r="E44" s="599" t="s">
        <v>446</v>
      </c>
      <c r="F44" s="599" t="s">
        <v>446</v>
      </c>
      <c r="G44" s="599" t="s">
        <v>446</v>
      </c>
      <c r="H44" s="599" t="s">
        <v>446</v>
      </c>
      <c r="I44" s="599" t="s">
        <v>446</v>
      </c>
      <c r="J44" s="599" t="s">
        <v>446</v>
      </c>
      <c r="K44" s="599" t="s">
        <v>446</v>
      </c>
      <c r="L44" s="599" t="s">
        <v>446</v>
      </c>
      <c r="M44" s="599" t="s">
        <v>446</v>
      </c>
      <c r="N44" s="94"/>
    </row>
    <row r="45" spans="1:14" ht="18" customHeight="1" x14ac:dyDescent="0.45">
      <c r="A45" s="133" t="s">
        <v>1094</v>
      </c>
      <c r="B45" s="220" t="s">
        <v>929</v>
      </c>
      <c r="C45" s="586" t="s">
        <v>632</v>
      </c>
      <c r="D45" s="587" t="s">
        <v>1</v>
      </c>
      <c r="E45" s="599" t="s">
        <v>446</v>
      </c>
      <c r="F45" s="599" t="s">
        <v>446</v>
      </c>
      <c r="G45" s="599" t="s">
        <v>446</v>
      </c>
      <c r="H45" s="599" t="s">
        <v>446</v>
      </c>
      <c r="I45" s="599" t="s">
        <v>446</v>
      </c>
      <c r="J45" s="599" t="s">
        <v>446</v>
      </c>
      <c r="K45" s="599" t="s">
        <v>446</v>
      </c>
      <c r="L45" s="599" t="s">
        <v>446</v>
      </c>
      <c r="M45" s="599" t="s">
        <v>446</v>
      </c>
      <c r="N45" s="94"/>
    </row>
    <row r="46" spans="1:14" ht="18" customHeight="1" x14ac:dyDescent="0.45">
      <c r="A46" s="133" t="s">
        <v>498</v>
      </c>
      <c r="B46" s="220" t="s">
        <v>938</v>
      </c>
      <c r="C46" s="586" t="s">
        <v>634</v>
      </c>
      <c r="D46" s="587" t="s">
        <v>1</v>
      </c>
      <c r="E46" s="599" t="s">
        <v>446</v>
      </c>
      <c r="F46" s="599" t="s">
        <v>446</v>
      </c>
      <c r="G46" s="599" t="s">
        <v>446</v>
      </c>
      <c r="H46" s="599" t="s">
        <v>446</v>
      </c>
      <c r="I46" s="599" t="s">
        <v>446</v>
      </c>
      <c r="J46" s="599" t="s">
        <v>446</v>
      </c>
      <c r="K46" s="599" t="s">
        <v>446</v>
      </c>
      <c r="L46" s="599" t="s">
        <v>446</v>
      </c>
      <c r="M46" s="599" t="s">
        <v>446</v>
      </c>
      <c r="N46" s="94"/>
    </row>
    <row r="47" spans="1:14" ht="18" customHeight="1" x14ac:dyDescent="0.45">
      <c r="A47" s="133" t="s">
        <v>498</v>
      </c>
      <c r="B47" s="220" t="s">
        <v>934</v>
      </c>
      <c r="C47" s="586" t="s">
        <v>636</v>
      </c>
      <c r="D47" s="587" t="s">
        <v>1</v>
      </c>
      <c r="E47" s="599" t="s">
        <v>446</v>
      </c>
      <c r="F47" s="599" t="s">
        <v>446</v>
      </c>
      <c r="G47" s="599" t="s">
        <v>446</v>
      </c>
      <c r="H47" s="599" t="s">
        <v>446</v>
      </c>
      <c r="I47" s="599" t="s">
        <v>446</v>
      </c>
      <c r="J47" s="599" t="s">
        <v>446</v>
      </c>
      <c r="K47" s="599" t="s">
        <v>446</v>
      </c>
      <c r="L47" s="599" t="s">
        <v>446</v>
      </c>
      <c r="M47" s="599" t="s">
        <v>446</v>
      </c>
      <c r="N47" s="94"/>
    </row>
    <row r="48" spans="1:14" ht="18" customHeight="1" x14ac:dyDescent="0.45">
      <c r="A48" s="133" t="s">
        <v>1098</v>
      </c>
      <c r="B48" s="220" t="s">
        <v>941</v>
      </c>
      <c r="C48" s="586" t="s">
        <v>638</v>
      </c>
      <c r="D48" s="587" t="s">
        <v>1</v>
      </c>
      <c r="E48" s="599" t="s">
        <v>446</v>
      </c>
      <c r="F48" s="599" t="s">
        <v>446</v>
      </c>
      <c r="G48" s="599" t="s">
        <v>446</v>
      </c>
      <c r="H48" s="599" t="s">
        <v>446</v>
      </c>
      <c r="I48" s="599" t="s">
        <v>446</v>
      </c>
      <c r="J48" s="599" t="s">
        <v>446</v>
      </c>
      <c r="K48" s="599" t="s">
        <v>446</v>
      </c>
      <c r="L48" s="599" t="s">
        <v>446</v>
      </c>
      <c r="M48" s="599" t="s">
        <v>446</v>
      </c>
      <c r="N48" s="94"/>
    </row>
    <row r="49" spans="1:14" ht="18" customHeight="1" x14ac:dyDescent="0.45">
      <c r="A49" s="133" t="s">
        <v>498</v>
      </c>
      <c r="B49" s="220" t="s">
        <v>934</v>
      </c>
      <c r="C49" s="586" t="s">
        <v>950</v>
      </c>
      <c r="D49" s="587" t="s">
        <v>1</v>
      </c>
      <c r="E49" s="599" t="s">
        <v>446</v>
      </c>
      <c r="F49" s="599" t="s">
        <v>446</v>
      </c>
      <c r="G49" s="599" t="s">
        <v>446</v>
      </c>
      <c r="H49" s="599" t="s">
        <v>446</v>
      </c>
      <c r="I49" s="599" t="s">
        <v>446</v>
      </c>
      <c r="J49" s="599" t="s">
        <v>446</v>
      </c>
      <c r="K49" s="599" t="s">
        <v>446</v>
      </c>
      <c r="L49" s="599" t="s">
        <v>446</v>
      </c>
      <c r="M49" s="599" t="s">
        <v>446</v>
      </c>
      <c r="N49" s="94"/>
    </row>
    <row r="50" spans="1:14" ht="18" customHeight="1" x14ac:dyDescent="0.45">
      <c r="A50" s="133" t="s">
        <v>498</v>
      </c>
      <c r="B50" s="220" t="s">
        <v>934</v>
      </c>
      <c r="C50" s="586" t="s">
        <v>951</v>
      </c>
      <c r="D50" s="587" t="s">
        <v>1</v>
      </c>
      <c r="E50" s="599">
        <v>3</v>
      </c>
      <c r="F50" s="599">
        <v>2</v>
      </c>
      <c r="G50" s="599" t="s">
        <v>446</v>
      </c>
      <c r="H50" s="599">
        <v>5</v>
      </c>
      <c r="I50" s="599" t="s">
        <v>446</v>
      </c>
      <c r="J50" s="599" t="s">
        <v>446</v>
      </c>
      <c r="K50" s="599" t="s">
        <v>446</v>
      </c>
      <c r="L50" s="599" t="s">
        <v>446</v>
      </c>
      <c r="M50" s="599" t="s">
        <v>446</v>
      </c>
      <c r="N50" s="94"/>
    </row>
    <row r="51" spans="1:14" ht="18" customHeight="1" x14ac:dyDescent="0.45">
      <c r="A51" s="133" t="s">
        <v>1098</v>
      </c>
      <c r="B51" s="220" t="s">
        <v>941</v>
      </c>
      <c r="C51" s="586" t="s">
        <v>952</v>
      </c>
      <c r="D51" s="587" t="s">
        <v>1</v>
      </c>
      <c r="E51" s="599">
        <v>8</v>
      </c>
      <c r="F51" s="599" t="s">
        <v>446</v>
      </c>
      <c r="G51" s="599" t="s">
        <v>446</v>
      </c>
      <c r="H51" s="599">
        <v>8</v>
      </c>
      <c r="I51" s="599">
        <v>3</v>
      </c>
      <c r="J51" s="599" t="s">
        <v>446</v>
      </c>
      <c r="K51" s="599" t="s">
        <v>446</v>
      </c>
      <c r="L51" s="599" t="s">
        <v>446</v>
      </c>
      <c r="M51" s="599">
        <v>3</v>
      </c>
      <c r="N51" s="94"/>
    </row>
    <row r="52" spans="1:14" ht="18" customHeight="1" x14ac:dyDescent="0.45">
      <c r="A52" s="133" t="s">
        <v>1098</v>
      </c>
      <c r="B52" s="220" t="s">
        <v>941</v>
      </c>
      <c r="C52" s="586" t="s">
        <v>953</v>
      </c>
      <c r="D52" s="587" t="s">
        <v>1</v>
      </c>
      <c r="E52" s="599">
        <v>1</v>
      </c>
      <c r="F52" s="599" t="s">
        <v>446</v>
      </c>
      <c r="G52" s="599" t="s">
        <v>446</v>
      </c>
      <c r="H52" s="599">
        <v>1</v>
      </c>
      <c r="I52" s="599" t="s">
        <v>446</v>
      </c>
      <c r="J52" s="599" t="s">
        <v>446</v>
      </c>
      <c r="K52" s="599" t="s">
        <v>446</v>
      </c>
      <c r="L52" s="599" t="s">
        <v>446</v>
      </c>
      <c r="M52" s="599" t="s">
        <v>446</v>
      </c>
      <c r="N52" s="94"/>
    </row>
    <row r="53" spans="1:14" ht="18" customHeight="1" x14ac:dyDescent="0.45">
      <c r="A53" s="133" t="s">
        <v>1098</v>
      </c>
      <c r="B53" s="220" t="s">
        <v>941</v>
      </c>
      <c r="C53" s="586" t="s">
        <v>954</v>
      </c>
      <c r="D53" s="587" t="s">
        <v>1</v>
      </c>
      <c r="E53" s="599" t="s">
        <v>446</v>
      </c>
      <c r="F53" s="599" t="s">
        <v>446</v>
      </c>
      <c r="G53" s="599" t="s">
        <v>446</v>
      </c>
      <c r="H53" s="599" t="s">
        <v>446</v>
      </c>
      <c r="I53" s="599" t="s">
        <v>446</v>
      </c>
      <c r="J53" s="599" t="s">
        <v>446</v>
      </c>
      <c r="K53" s="599" t="s">
        <v>446</v>
      </c>
      <c r="L53" s="599" t="s">
        <v>446</v>
      </c>
      <c r="M53" s="599" t="s">
        <v>446</v>
      </c>
      <c r="N53" s="94"/>
    </row>
    <row r="54" spans="1:14" ht="18" customHeight="1" x14ac:dyDescent="0.45">
      <c r="A54" s="133" t="s">
        <v>1098</v>
      </c>
      <c r="B54" s="220" t="s">
        <v>941</v>
      </c>
      <c r="C54" s="586" t="s">
        <v>955</v>
      </c>
      <c r="D54" s="587" t="s">
        <v>1</v>
      </c>
      <c r="E54" s="599" t="s">
        <v>446</v>
      </c>
      <c r="F54" s="599" t="s">
        <v>446</v>
      </c>
      <c r="G54" s="599" t="s">
        <v>446</v>
      </c>
      <c r="H54" s="599" t="s">
        <v>446</v>
      </c>
      <c r="I54" s="599" t="s">
        <v>446</v>
      </c>
      <c r="J54" s="599" t="s">
        <v>446</v>
      </c>
      <c r="K54" s="599" t="s">
        <v>446</v>
      </c>
      <c r="L54" s="599" t="s">
        <v>446</v>
      </c>
      <c r="M54" s="599" t="s">
        <v>446</v>
      </c>
      <c r="N54" s="94"/>
    </row>
    <row r="55" spans="1:14" ht="18" customHeight="1" x14ac:dyDescent="0.45">
      <c r="A55" s="133" t="s">
        <v>1098</v>
      </c>
      <c r="B55" s="220" t="s">
        <v>941</v>
      </c>
      <c r="C55" s="586" t="s">
        <v>956</v>
      </c>
      <c r="D55" s="587" t="s">
        <v>1</v>
      </c>
      <c r="E55" s="599" t="s">
        <v>446</v>
      </c>
      <c r="F55" s="599" t="s">
        <v>446</v>
      </c>
      <c r="G55" s="599" t="s">
        <v>446</v>
      </c>
      <c r="H55" s="599" t="s">
        <v>446</v>
      </c>
      <c r="I55" s="599" t="s">
        <v>446</v>
      </c>
      <c r="J55" s="599" t="s">
        <v>446</v>
      </c>
      <c r="K55" s="599" t="s">
        <v>446</v>
      </c>
      <c r="L55" s="599" t="s">
        <v>446</v>
      </c>
      <c r="M55" s="599" t="s">
        <v>446</v>
      </c>
      <c r="N55" s="94"/>
    </row>
    <row r="56" spans="1:14" ht="18" customHeight="1" x14ac:dyDescent="0.45">
      <c r="A56" s="133" t="s">
        <v>1098</v>
      </c>
      <c r="B56" s="220" t="s">
        <v>941</v>
      </c>
      <c r="C56" s="586" t="s">
        <v>957</v>
      </c>
      <c r="D56" s="587" t="s">
        <v>1</v>
      </c>
      <c r="E56" s="599" t="s">
        <v>446</v>
      </c>
      <c r="F56" s="599" t="s">
        <v>446</v>
      </c>
      <c r="G56" s="599" t="s">
        <v>446</v>
      </c>
      <c r="H56" s="599" t="s">
        <v>446</v>
      </c>
      <c r="I56" s="599" t="s">
        <v>446</v>
      </c>
      <c r="J56" s="599" t="s">
        <v>446</v>
      </c>
      <c r="K56" s="599" t="s">
        <v>446</v>
      </c>
      <c r="L56" s="599" t="s">
        <v>446</v>
      </c>
      <c r="M56" s="599" t="s">
        <v>446</v>
      </c>
      <c r="N56" s="94"/>
    </row>
    <row r="57" spans="1:14" ht="18" customHeight="1" x14ac:dyDescent="0.45">
      <c r="A57" s="133" t="s">
        <v>1098</v>
      </c>
      <c r="B57" s="220" t="s">
        <v>941</v>
      </c>
      <c r="C57" s="586" t="s">
        <v>958</v>
      </c>
      <c r="D57" s="587" t="s">
        <v>1</v>
      </c>
      <c r="E57" s="599" t="s">
        <v>446</v>
      </c>
      <c r="F57" s="599" t="s">
        <v>446</v>
      </c>
      <c r="G57" s="599" t="s">
        <v>446</v>
      </c>
      <c r="H57" s="599" t="s">
        <v>446</v>
      </c>
      <c r="I57" s="599" t="s">
        <v>446</v>
      </c>
      <c r="J57" s="599" t="s">
        <v>446</v>
      </c>
      <c r="K57" s="599" t="s">
        <v>446</v>
      </c>
      <c r="L57" s="599" t="s">
        <v>446</v>
      </c>
      <c r="M57" s="599" t="s">
        <v>446</v>
      </c>
      <c r="N57" s="94"/>
    </row>
    <row r="58" spans="1:14" ht="18" customHeight="1" x14ac:dyDescent="0.45">
      <c r="A58" s="133" t="s">
        <v>1099</v>
      </c>
      <c r="B58" s="220" t="s">
        <v>942</v>
      </c>
      <c r="C58" s="586" t="s">
        <v>959</v>
      </c>
      <c r="D58" s="587" t="s">
        <v>1</v>
      </c>
      <c r="E58" s="599" t="s">
        <v>446</v>
      </c>
      <c r="F58" s="599" t="s">
        <v>446</v>
      </c>
      <c r="G58" s="599" t="s">
        <v>446</v>
      </c>
      <c r="H58" s="599" t="s">
        <v>446</v>
      </c>
      <c r="I58" s="599" t="s">
        <v>446</v>
      </c>
      <c r="J58" s="599" t="s">
        <v>446</v>
      </c>
      <c r="K58" s="599" t="s">
        <v>446</v>
      </c>
      <c r="L58" s="599" t="s">
        <v>446</v>
      </c>
      <c r="M58" s="599" t="s">
        <v>446</v>
      </c>
      <c r="N58" s="94"/>
    </row>
    <row r="59" spans="1:14" ht="18" customHeight="1" x14ac:dyDescent="0.45">
      <c r="A59" s="133" t="s">
        <v>1099</v>
      </c>
      <c r="B59" s="220" t="s">
        <v>942</v>
      </c>
      <c r="C59" s="586" t="s">
        <v>960</v>
      </c>
      <c r="D59" s="587" t="s">
        <v>1</v>
      </c>
      <c r="E59" s="599" t="s">
        <v>446</v>
      </c>
      <c r="F59" s="599" t="s">
        <v>446</v>
      </c>
      <c r="G59" s="599" t="s">
        <v>446</v>
      </c>
      <c r="H59" s="599" t="s">
        <v>446</v>
      </c>
      <c r="I59" s="599" t="s">
        <v>446</v>
      </c>
      <c r="J59" s="599" t="s">
        <v>446</v>
      </c>
      <c r="K59" s="599" t="s">
        <v>446</v>
      </c>
      <c r="L59" s="599" t="s">
        <v>446</v>
      </c>
      <c r="M59" s="599" t="s">
        <v>446</v>
      </c>
      <c r="N59" s="94"/>
    </row>
    <row r="60" spans="1:14" ht="18" customHeight="1" x14ac:dyDescent="0.45">
      <c r="A60" s="133" t="s">
        <v>489</v>
      </c>
      <c r="B60" s="220" t="s">
        <v>943</v>
      </c>
      <c r="C60" s="586" t="s">
        <v>961</v>
      </c>
      <c r="D60" s="587" t="s">
        <v>1</v>
      </c>
      <c r="E60" s="599" t="s">
        <v>446</v>
      </c>
      <c r="F60" s="599" t="s">
        <v>446</v>
      </c>
      <c r="G60" s="599" t="s">
        <v>446</v>
      </c>
      <c r="H60" s="599" t="s">
        <v>446</v>
      </c>
      <c r="I60" s="599" t="s">
        <v>446</v>
      </c>
      <c r="J60" s="599" t="s">
        <v>446</v>
      </c>
      <c r="K60" s="599" t="s">
        <v>446</v>
      </c>
      <c r="L60" s="599" t="s">
        <v>446</v>
      </c>
      <c r="M60" s="599" t="s">
        <v>446</v>
      </c>
      <c r="N60" s="94"/>
    </row>
    <row r="61" spans="1:14" ht="18" customHeight="1" x14ac:dyDescent="0.45">
      <c r="A61" s="133" t="s">
        <v>489</v>
      </c>
      <c r="B61" s="220" t="s">
        <v>943</v>
      </c>
      <c r="C61" s="586" t="s">
        <v>962</v>
      </c>
      <c r="D61" s="587" t="s">
        <v>1</v>
      </c>
      <c r="E61" s="599" t="s">
        <v>446</v>
      </c>
      <c r="F61" s="599" t="s">
        <v>446</v>
      </c>
      <c r="G61" s="599" t="s">
        <v>446</v>
      </c>
      <c r="H61" s="599" t="s">
        <v>446</v>
      </c>
      <c r="I61" s="599" t="s">
        <v>446</v>
      </c>
      <c r="J61" s="599" t="s">
        <v>446</v>
      </c>
      <c r="K61" s="599" t="s">
        <v>446</v>
      </c>
      <c r="L61" s="599" t="s">
        <v>446</v>
      </c>
      <c r="M61" s="599" t="s">
        <v>446</v>
      </c>
      <c r="N61" s="94"/>
    </row>
    <row r="62" spans="1:14" ht="18" customHeight="1" x14ac:dyDescent="0.45">
      <c r="A62" s="133" t="s">
        <v>489</v>
      </c>
      <c r="B62" s="220" t="s">
        <v>943</v>
      </c>
      <c r="C62" s="586" t="s">
        <v>963</v>
      </c>
      <c r="D62" s="587" t="s">
        <v>1</v>
      </c>
      <c r="E62" s="599" t="s">
        <v>446</v>
      </c>
      <c r="F62" s="599" t="s">
        <v>446</v>
      </c>
      <c r="G62" s="599" t="s">
        <v>446</v>
      </c>
      <c r="H62" s="599" t="s">
        <v>446</v>
      </c>
      <c r="I62" s="599" t="s">
        <v>446</v>
      </c>
      <c r="J62" s="599" t="s">
        <v>446</v>
      </c>
      <c r="K62" s="599" t="s">
        <v>446</v>
      </c>
      <c r="L62" s="599" t="s">
        <v>446</v>
      </c>
      <c r="M62" s="599" t="s">
        <v>446</v>
      </c>
      <c r="N62" s="94"/>
    </row>
    <row r="63" spans="1:14" ht="18" customHeight="1" x14ac:dyDescent="0.45">
      <c r="A63" s="133" t="s">
        <v>489</v>
      </c>
      <c r="B63" s="220" t="s">
        <v>943</v>
      </c>
      <c r="C63" s="586" t="s">
        <v>964</v>
      </c>
      <c r="D63" s="587" t="s">
        <v>1</v>
      </c>
      <c r="E63" s="599" t="s">
        <v>446</v>
      </c>
      <c r="F63" s="599" t="s">
        <v>446</v>
      </c>
      <c r="G63" s="599" t="s">
        <v>446</v>
      </c>
      <c r="H63" s="599" t="s">
        <v>446</v>
      </c>
      <c r="I63" s="599" t="s">
        <v>446</v>
      </c>
      <c r="J63" s="599" t="s">
        <v>446</v>
      </c>
      <c r="K63" s="599" t="s">
        <v>446</v>
      </c>
      <c r="L63" s="599" t="s">
        <v>446</v>
      </c>
      <c r="M63" s="599" t="s">
        <v>446</v>
      </c>
      <c r="N63" s="94"/>
    </row>
    <row r="64" spans="1:14" ht="18" customHeight="1" x14ac:dyDescent="0.45">
      <c r="A64" s="133" t="s">
        <v>489</v>
      </c>
      <c r="B64" s="220" t="s">
        <v>943</v>
      </c>
      <c r="C64" s="586" t="s">
        <v>965</v>
      </c>
      <c r="D64" s="587" t="s">
        <v>1</v>
      </c>
      <c r="E64" s="599" t="s">
        <v>446</v>
      </c>
      <c r="F64" s="599" t="s">
        <v>446</v>
      </c>
      <c r="G64" s="599" t="s">
        <v>446</v>
      </c>
      <c r="H64" s="599" t="s">
        <v>446</v>
      </c>
      <c r="I64" s="599" t="s">
        <v>446</v>
      </c>
      <c r="J64" s="599" t="s">
        <v>446</v>
      </c>
      <c r="K64" s="599" t="s">
        <v>446</v>
      </c>
      <c r="L64" s="599" t="s">
        <v>446</v>
      </c>
      <c r="M64" s="599" t="s">
        <v>446</v>
      </c>
      <c r="N64" s="94"/>
    </row>
    <row r="65" spans="1:14" ht="18" customHeight="1" x14ac:dyDescent="0.45">
      <c r="A65" s="133" t="s">
        <v>1099</v>
      </c>
      <c r="B65" s="220" t="s">
        <v>942</v>
      </c>
      <c r="C65" s="586" t="s">
        <v>966</v>
      </c>
      <c r="D65" s="587" t="s">
        <v>1</v>
      </c>
      <c r="E65" s="599" t="s">
        <v>446</v>
      </c>
      <c r="F65" s="599" t="s">
        <v>446</v>
      </c>
      <c r="G65" s="599" t="s">
        <v>446</v>
      </c>
      <c r="H65" s="599" t="s">
        <v>446</v>
      </c>
      <c r="I65" s="599" t="s">
        <v>446</v>
      </c>
      <c r="J65" s="599" t="s">
        <v>446</v>
      </c>
      <c r="K65" s="599" t="s">
        <v>446</v>
      </c>
      <c r="L65" s="599" t="s">
        <v>446</v>
      </c>
      <c r="M65" s="599" t="s">
        <v>446</v>
      </c>
      <c r="N65" s="94"/>
    </row>
    <row r="66" spans="1:14" ht="18" customHeight="1" x14ac:dyDescent="0.45">
      <c r="A66" s="133" t="s">
        <v>1099</v>
      </c>
      <c r="B66" s="220" t="s">
        <v>942</v>
      </c>
      <c r="C66" s="586" t="s">
        <v>967</v>
      </c>
      <c r="D66" s="587" t="s">
        <v>1</v>
      </c>
      <c r="E66" s="599" t="s">
        <v>446</v>
      </c>
      <c r="F66" s="599" t="s">
        <v>446</v>
      </c>
      <c r="G66" s="599" t="s">
        <v>446</v>
      </c>
      <c r="H66" s="599" t="s">
        <v>446</v>
      </c>
      <c r="I66" s="599" t="s">
        <v>446</v>
      </c>
      <c r="J66" s="599" t="s">
        <v>446</v>
      </c>
      <c r="K66" s="599" t="s">
        <v>446</v>
      </c>
      <c r="L66" s="599" t="s">
        <v>446</v>
      </c>
      <c r="M66" s="599" t="s">
        <v>446</v>
      </c>
      <c r="N66" s="94"/>
    </row>
    <row r="67" spans="1:14" ht="18" customHeight="1" x14ac:dyDescent="0.45">
      <c r="A67" s="133" t="s">
        <v>503</v>
      </c>
      <c r="B67" s="220" t="s">
        <v>944</v>
      </c>
      <c r="C67" s="586" t="s">
        <v>968</v>
      </c>
      <c r="D67" s="587" t="s">
        <v>1</v>
      </c>
      <c r="E67" s="599" t="s">
        <v>446</v>
      </c>
      <c r="F67" s="599" t="s">
        <v>446</v>
      </c>
      <c r="G67" s="599" t="s">
        <v>446</v>
      </c>
      <c r="H67" s="599" t="s">
        <v>446</v>
      </c>
      <c r="I67" s="599" t="s">
        <v>446</v>
      </c>
      <c r="J67" s="599" t="s">
        <v>446</v>
      </c>
      <c r="K67" s="599" t="s">
        <v>446</v>
      </c>
      <c r="L67" s="599" t="s">
        <v>446</v>
      </c>
      <c r="M67" s="599" t="s">
        <v>446</v>
      </c>
      <c r="N67" s="94"/>
    </row>
    <row r="68" spans="1:14" ht="18" customHeight="1" x14ac:dyDescent="0.45">
      <c r="A68" s="133" t="s">
        <v>503</v>
      </c>
      <c r="B68" s="220" t="s">
        <v>944</v>
      </c>
      <c r="C68" s="586" t="s">
        <v>969</v>
      </c>
      <c r="D68" s="587" t="s">
        <v>1</v>
      </c>
      <c r="E68" s="599" t="s">
        <v>446</v>
      </c>
      <c r="F68" s="599" t="s">
        <v>446</v>
      </c>
      <c r="G68" s="599" t="s">
        <v>446</v>
      </c>
      <c r="H68" s="599" t="s">
        <v>446</v>
      </c>
      <c r="I68" s="599" t="s">
        <v>446</v>
      </c>
      <c r="J68" s="599" t="s">
        <v>446</v>
      </c>
      <c r="K68" s="599" t="s">
        <v>446</v>
      </c>
      <c r="L68" s="599" t="s">
        <v>446</v>
      </c>
      <c r="M68" s="599" t="s">
        <v>446</v>
      </c>
      <c r="N68" s="94"/>
    </row>
    <row r="69" spans="1:14" ht="18" customHeight="1" x14ac:dyDescent="0.45">
      <c r="A69" s="133" t="s">
        <v>503</v>
      </c>
      <c r="B69" s="220" t="s">
        <v>944</v>
      </c>
      <c r="C69" s="586" t="s">
        <v>970</v>
      </c>
      <c r="D69" s="587" t="s">
        <v>1</v>
      </c>
      <c r="E69" s="599">
        <v>1</v>
      </c>
      <c r="F69" s="599">
        <v>1</v>
      </c>
      <c r="G69" s="599">
        <v>1</v>
      </c>
      <c r="H69" s="599">
        <v>1</v>
      </c>
      <c r="I69" s="599" t="s">
        <v>446</v>
      </c>
      <c r="J69" s="599" t="s">
        <v>446</v>
      </c>
      <c r="K69" s="599" t="s">
        <v>446</v>
      </c>
      <c r="L69" s="599" t="s">
        <v>446</v>
      </c>
      <c r="M69" s="599" t="s">
        <v>446</v>
      </c>
      <c r="N69" s="94"/>
    </row>
    <row r="70" spans="1:14" ht="18" customHeight="1" x14ac:dyDescent="0.45">
      <c r="A70" s="133" t="s">
        <v>503</v>
      </c>
      <c r="B70" s="220" t="s">
        <v>944</v>
      </c>
      <c r="C70" s="586" t="s">
        <v>971</v>
      </c>
      <c r="D70" s="587" t="s">
        <v>1</v>
      </c>
      <c r="E70" s="599" t="s">
        <v>446</v>
      </c>
      <c r="F70" s="599" t="s">
        <v>446</v>
      </c>
      <c r="G70" s="599" t="s">
        <v>446</v>
      </c>
      <c r="H70" s="599" t="s">
        <v>446</v>
      </c>
      <c r="I70" s="599" t="s">
        <v>446</v>
      </c>
      <c r="J70" s="599" t="s">
        <v>446</v>
      </c>
      <c r="K70" s="599" t="s">
        <v>446</v>
      </c>
      <c r="L70" s="599" t="s">
        <v>446</v>
      </c>
      <c r="M70" s="599" t="s">
        <v>446</v>
      </c>
      <c r="N70" s="94"/>
    </row>
    <row r="71" spans="1:14" ht="18" customHeight="1" x14ac:dyDescent="0.45">
      <c r="A71" s="133" t="s">
        <v>503</v>
      </c>
      <c r="B71" s="220" t="s">
        <v>944</v>
      </c>
      <c r="C71" s="586" t="s">
        <v>972</v>
      </c>
      <c r="D71" s="587" t="s">
        <v>1</v>
      </c>
      <c r="E71" s="599" t="s">
        <v>446</v>
      </c>
      <c r="F71" s="599" t="s">
        <v>446</v>
      </c>
      <c r="G71" s="599" t="s">
        <v>446</v>
      </c>
      <c r="H71" s="599" t="s">
        <v>446</v>
      </c>
      <c r="I71" s="599" t="s">
        <v>446</v>
      </c>
      <c r="J71" s="599" t="s">
        <v>446</v>
      </c>
      <c r="K71" s="599" t="s">
        <v>446</v>
      </c>
      <c r="L71" s="599" t="s">
        <v>446</v>
      </c>
      <c r="M71" s="599" t="s">
        <v>446</v>
      </c>
      <c r="N71" s="94"/>
    </row>
    <row r="72" spans="1:14" ht="18" customHeight="1" x14ac:dyDescent="0.45">
      <c r="A72" s="133" t="s">
        <v>503</v>
      </c>
      <c r="B72" s="220" t="s">
        <v>944</v>
      </c>
      <c r="C72" s="586" t="s">
        <v>973</v>
      </c>
      <c r="D72" s="587" t="s">
        <v>1</v>
      </c>
      <c r="E72" s="599" t="s">
        <v>446</v>
      </c>
      <c r="F72" s="599" t="s">
        <v>446</v>
      </c>
      <c r="G72" s="599" t="s">
        <v>446</v>
      </c>
      <c r="H72" s="599" t="s">
        <v>446</v>
      </c>
      <c r="I72" s="599" t="s">
        <v>446</v>
      </c>
      <c r="J72" s="599" t="s">
        <v>446</v>
      </c>
      <c r="K72" s="599" t="s">
        <v>446</v>
      </c>
      <c r="L72" s="599" t="s">
        <v>446</v>
      </c>
      <c r="M72" s="599" t="s">
        <v>446</v>
      </c>
      <c r="N72" s="94"/>
    </row>
    <row r="73" spans="1:14" ht="18" customHeight="1" x14ac:dyDescent="0.45">
      <c r="A73" s="133" t="s">
        <v>503</v>
      </c>
      <c r="B73" s="220" t="s">
        <v>944</v>
      </c>
      <c r="C73" s="586" t="s">
        <v>974</v>
      </c>
      <c r="D73" s="587" t="s">
        <v>1</v>
      </c>
      <c r="E73" s="599" t="s">
        <v>446</v>
      </c>
      <c r="F73" s="599" t="s">
        <v>446</v>
      </c>
      <c r="G73" s="599" t="s">
        <v>446</v>
      </c>
      <c r="H73" s="599" t="s">
        <v>446</v>
      </c>
      <c r="I73" s="599" t="s">
        <v>446</v>
      </c>
      <c r="J73" s="599" t="s">
        <v>446</v>
      </c>
      <c r="K73" s="599" t="s">
        <v>446</v>
      </c>
      <c r="L73" s="599" t="s">
        <v>446</v>
      </c>
      <c r="M73" s="599" t="s">
        <v>446</v>
      </c>
      <c r="N73" s="94"/>
    </row>
    <row r="74" spans="1:14" ht="18" customHeight="1" x14ac:dyDescent="0.45">
      <c r="A74" s="133" t="s">
        <v>503</v>
      </c>
      <c r="B74" s="220" t="s">
        <v>944</v>
      </c>
      <c r="C74" s="586" t="s">
        <v>975</v>
      </c>
      <c r="D74" s="587" t="s">
        <v>1</v>
      </c>
      <c r="E74" s="599" t="s">
        <v>446</v>
      </c>
      <c r="F74" s="599" t="s">
        <v>446</v>
      </c>
      <c r="G74" s="599" t="s">
        <v>446</v>
      </c>
      <c r="H74" s="599" t="s">
        <v>446</v>
      </c>
      <c r="I74" s="599" t="s">
        <v>446</v>
      </c>
      <c r="J74" s="599" t="s">
        <v>446</v>
      </c>
      <c r="K74" s="599" t="s">
        <v>446</v>
      </c>
      <c r="L74" s="599" t="s">
        <v>446</v>
      </c>
      <c r="M74" s="599" t="s">
        <v>446</v>
      </c>
      <c r="N74" s="94"/>
    </row>
    <row r="75" spans="1:14" ht="18" customHeight="1" x14ac:dyDescent="0.45">
      <c r="A75" s="133" t="s">
        <v>503</v>
      </c>
      <c r="B75" s="220" t="s">
        <v>944</v>
      </c>
      <c r="C75" s="586" t="s">
        <v>976</v>
      </c>
      <c r="D75" s="587" t="s">
        <v>1</v>
      </c>
      <c r="E75" s="599" t="s">
        <v>446</v>
      </c>
      <c r="F75" s="599" t="s">
        <v>446</v>
      </c>
      <c r="G75" s="599" t="s">
        <v>446</v>
      </c>
      <c r="H75" s="599" t="s">
        <v>446</v>
      </c>
      <c r="I75" s="599" t="s">
        <v>446</v>
      </c>
      <c r="J75" s="599" t="s">
        <v>446</v>
      </c>
      <c r="K75" s="599" t="s">
        <v>446</v>
      </c>
      <c r="L75" s="599" t="s">
        <v>446</v>
      </c>
      <c r="M75" s="599" t="s">
        <v>446</v>
      </c>
      <c r="N75" s="94"/>
    </row>
    <row r="76" spans="1:14" ht="18" customHeight="1" x14ac:dyDescent="0.45">
      <c r="A76" s="133" t="s">
        <v>503</v>
      </c>
      <c r="B76" s="220" t="s">
        <v>944</v>
      </c>
      <c r="C76" s="586" t="s">
        <v>977</v>
      </c>
      <c r="D76" s="587" t="s">
        <v>1</v>
      </c>
      <c r="E76" s="599" t="s">
        <v>446</v>
      </c>
      <c r="F76" s="599" t="s">
        <v>446</v>
      </c>
      <c r="G76" s="599" t="s">
        <v>446</v>
      </c>
      <c r="H76" s="599" t="s">
        <v>446</v>
      </c>
      <c r="I76" s="599">
        <v>2</v>
      </c>
      <c r="J76" s="599" t="s">
        <v>446</v>
      </c>
      <c r="K76" s="599" t="s">
        <v>446</v>
      </c>
      <c r="L76" s="599" t="s">
        <v>446</v>
      </c>
      <c r="M76" s="599">
        <v>2</v>
      </c>
      <c r="N76" s="94"/>
    </row>
    <row r="77" spans="1:14" ht="18" customHeight="1" x14ac:dyDescent="0.45">
      <c r="A77" s="133" t="s">
        <v>503</v>
      </c>
      <c r="B77" s="220" t="s">
        <v>945</v>
      </c>
      <c r="C77" s="586" t="s">
        <v>978</v>
      </c>
      <c r="D77" s="587" t="s">
        <v>1</v>
      </c>
      <c r="E77" s="599" t="s">
        <v>446</v>
      </c>
      <c r="F77" s="599" t="s">
        <v>446</v>
      </c>
      <c r="G77" s="599" t="s">
        <v>446</v>
      </c>
      <c r="H77" s="599" t="s">
        <v>446</v>
      </c>
      <c r="I77" s="599" t="s">
        <v>446</v>
      </c>
      <c r="J77" s="599" t="s">
        <v>446</v>
      </c>
      <c r="K77" s="599" t="s">
        <v>446</v>
      </c>
      <c r="L77" s="599" t="s">
        <v>446</v>
      </c>
      <c r="M77" s="599" t="s">
        <v>446</v>
      </c>
      <c r="N77" s="94"/>
    </row>
    <row r="78" spans="1:14" ht="18" customHeight="1" x14ac:dyDescent="0.45">
      <c r="A78" s="133" t="s">
        <v>503</v>
      </c>
      <c r="B78" s="220" t="s">
        <v>945</v>
      </c>
      <c r="C78" s="586" t="s">
        <v>979</v>
      </c>
      <c r="D78" s="587" t="s">
        <v>1</v>
      </c>
      <c r="E78" s="599" t="s">
        <v>446</v>
      </c>
      <c r="F78" s="599" t="s">
        <v>446</v>
      </c>
      <c r="G78" s="599" t="s">
        <v>446</v>
      </c>
      <c r="H78" s="599" t="s">
        <v>446</v>
      </c>
      <c r="I78" s="599" t="s">
        <v>446</v>
      </c>
      <c r="J78" s="599" t="s">
        <v>446</v>
      </c>
      <c r="K78" s="599" t="s">
        <v>446</v>
      </c>
      <c r="L78" s="599" t="s">
        <v>446</v>
      </c>
      <c r="M78" s="599" t="s">
        <v>446</v>
      </c>
      <c r="N78" s="94"/>
    </row>
    <row r="79" spans="1:14" ht="18" customHeight="1" x14ac:dyDescent="0.45">
      <c r="A79" s="133" t="s">
        <v>503</v>
      </c>
      <c r="B79" s="220" t="s">
        <v>945</v>
      </c>
      <c r="C79" s="586" t="s">
        <v>980</v>
      </c>
      <c r="D79" s="587" t="s">
        <v>1</v>
      </c>
      <c r="E79" s="599" t="s">
        <v>446</v>
      </c>
      <c r="F79" s="599" t="s">
        <v>446</v>
      </c>
      <c r="G79" s="599" t="s">
        <v>446</v>
      </c>
      <c r="H79" s="599" t="s">
        <v>446</v>
      </c>
      <c r="I79" s="599" t="s">
        <v>446</v>
      </c>
      <c r="J79" s="599" t="s">
        <v>446</v>
      </c>
      <c r="K79" s="599" t="s">
        <v>446</v>
      </c>
      <c r="L79" s="599" t="s">
        <v>446</v>
      </c>
      <c r="M79" s="599" t="s">
        <v>446</v>
      </c>
      <c r="N79" s="94"/>
    </row>
    <row r="80" spans="1:14" ht="18" customHeight="1" x14ac:dyDescent="0.45">
      <c r="A80" s="133" t="s">
        <v>503</v>
      </c>
      <c r="B80" s="220" t="s">
        <v>945</v>
      </c>
      <c r="C80" s="586" t="s">
        <v>981</v>
      </c>
      <c r="D80" s="587" t="s">
        <v>1</v>
      </c>
      <c r="E80" s="599" t="s">
        <v>446</v>
      </c>
      <c r="F80" s="599" t="s">
        <v>446</v>
      </c>
      <c r="G80" s="599" t="s">
        <v>446</v>
      </c>
      <c r="H80" s="599" t="s">
        <v>446</v>
      </c>
      <c r="I80" s="599" t="s">
        <v>446</v>
      </c>
      <c r="J80" s="599" t="s">
        <v>446</v>
      </c>
      <c r="K80" s="599" t="s">
        <v>446</v>
      </c>
      <c r="L80" s="599" t="s">
        <v>446</v>
      </c>
      <c r="M80" s="599" t="s">
        <v>446</v>
      </c>
      <c r="N80" s="94"/>
    </row>
    <row r="81" spans="1:14" ht="18" customHeight="1" x14ac:dyDescent="0.45">
      <c r="A81" s="133" t="s">
        <v>503</v>
      </c>
      <c r="B81" s="220" t="s">
        <v>944</v>
      </c>
      <c r="C81" s="586" t="s">
        <v>982</v>
      </c>
      <c r="D81" s="587" t="s">
        <v>1</v>
      </c>
      <c r="E81" s="599" t="s">
        <v>446</v>
      </c>
      <c r="F81" s="599" t="s">
        <v>446</v>
      </c>
      <c r="G81" s="599" t="s">
        <v>446</v>
      </c>
      <c r="H81" s="599" t="s">
        <v>446</v>
      </c>
      <c r="I81" s="599" t="s">
        <v>446</v>
      </c>
      <c r="J81" s="599" t="s">
        <v>446</v>
      </c>
      <c r="K81" s="599" t="s">
        <v>446</v>
      </c>
      <c r="L81" s="599" t="s">
        <v>446</v>
      </c>
      <c r="M81" s="599" t="s">
        <v>446</v>
      </c>
      <c r="N81" s="94"/>
    </row>
    <row r="82" spans="1:14" ht="18" customHeight="1" x14ac:dyDescent="0.45">
      <c r="A82" s="133" t="s">
        <v>503</v>
      </c>
      <c r="B82" s="220" t="s">
        <v>944</v>
      </c>
      <c r="C82" s="586" t="s">
        <v>983</v>
      </c>
      <c r="D82" s="587" t="s">
        <v>1</v>
      </c>
      <c r="E82" s="599" t="s">
        <v>446</v>
      </c>
      <c r="F82" s="599" t="s">
        <v>446</v>
      </c>
      <c r="G82" s="599" t="s">
        <v>446</v>
      </c>
      <c r="H82" s="599" t="s">
        <v>446</v>
      </c>
      <c r="I82" s="599" t="s">
        <v>446</v>
      </c>
      <c r="J82" s="599" t="s">
        <v>446</v>
      </c>
      <c r="K82" s="599" t="s">
        <v>446</v>
      </c>
      <c r="L82" s="599" t="s">
        <v>446</v>
      </c>
      <c r="M82" s="599" t="s">
        <v>446</v>
      </c>
      <c r="N82" s="94"/>
    </row>
    <row r="83" spans="1:14" ht="18" customHeight="1" x14ac:dyDescent="0.45">
      <c r="A83" s="133" t="s">
        <v>503</v>
      </c>
      <c r="B83" s="220" t="s">
        <v>944</v>
      </c>
      <c r="C83" s="586" t="s">
        <v>984</v>
      </c>
      <c r="D83" s="587" t="s">
        <v>1</v>
      </c>
      <c r="E83" s="599" t="s">
        <v>446</v>
      </c>
      <c r="F83" s="599" t="s">
        <v>446</v>
      </c>
      <c r="G83" s="599" t="s">
        <v>446</v>
      </c>
      <c r="H83" s="599" t="s">
        <v>446</v>
      </c>
      <c r="I83" s="599" t="s">
        <v>446</v>
      </c>
      <c r="J83" s="599" t="s">
        <v>446</v>
      </c>
      <c r="K83" s="599" t="s">
        <v>446</v>
      </c>
      <c r="L83" s="599" t="s">
        <v>446</v>
      </c>
      <c r="M83" s="599" t="s">
        <v>446</v>
      </c>
      <c r="N83" s="94"/>
    </row>
    <row r="84" spans="1:14" ht="18" customHeight="1" x14ac:dyDescent="0.45">
      <c r="A84" s="133" t="s">
        <v>503</v>
      </c>
      <c r="B84" s="220" t="s">
        <v>944</v>
      </c>
      <c r="C84" s="586" t="s">
        <v>985</v>
      </c>
      <c r="D84" s="587" t="s">
        <v>1</v>
      </c>
      <c r="E84" s="599" t="s">
        <v>446</v>
      </c>
      <c r="F84" s="599" t="s">
        <v>446</v>
      </c>
      <c r="G84" s="599" t="s">
        <v>446</v>
      </c>
      <c r="H84" s="599" t="s">
        <v>446</v>
      </c>
      <c r="I84" s="599" t="s">
        <v>446</v>
      </c>
      <c r="J84" s="599" t="s">
        <v>446</v>
      </c>
      <c r="K84" s="599" t="s">
        <v>446</v>
      </c>
      <c r="L84" s="599" t="s">
        <v>446</v>
      </c>
      <c r="M84" s="599" t="s">
        <v>446</v>
      </c>
      <c r="N84" s="94"/>
    </row>
    <row r="85" spans="1:14" ht="18" customHeight="1" x14ac:dyDescent="0.45">
      <c r="A85" s="133" t="s">
        <v>503</v>
      </c>
      <c r="B85" s="220" t="s">
        <v>944</v>
      </c>
      <c r="C85" s="586" t="s">
        <v>986</v>
      </c>
      <c r="D85" s="587" t="s">
        <v>1</v>
      </c>
      <c r="E85" s="599" t="s">
        <v>446</v>
      </c>
      <c r="F85" s="599" t="s">
        <v>446</v>
      </c>
      <c r="G85" s="599" t="s">
        <v>446</v>
      </c>
      <c r="H85" s="599" t="s">
        <v>446</v>
      </c>
      <c r="I85" s="599" t="s">
        <v>446</v>
      </c>
      <c r="J85" s="599" t="s">
        <v>446</v>
      </c>
      <c r="K85" s="599" t="s">
        <v>446</v>
      </c>
      <c r="L85" s="599" t="s">
        <v>446</v>
      </c>
      <c r="M85" s="599" t="s">
        <v>446</v>
      </c>
      <c r="N85" s="94"/>
    </row>
    <row r="86" spans="1:14" ht="18" customHeight="1" x14ac:dyDescent="0.45">
      <c r="A86" s="133" t="s">
        <v>508</v>
      </c>
      <c r="B86" s="220" t="s">
        <v>512</v>
      </c>
      <c r="C86" s="586" t="s">
        <v>987</v>
      </c>
      <c r="D86" s="587" t="s">
        <v>1</v>
      </c>
      <c r="E86" s="599" t="s">
        <v>446</v>
      </c>
      <c r="F86" s="599" t="s">
        <v>446</v>
      </c>
      <c r="G86" s="599" t="s">
        <v>446</v>
      </c>
      <c r="H86" s="599" t="s">
        <v>446</v>
      </c>
      <c r="I86" s="599" t="s">
        <v>446</v>
      </c>
      <c r="J86" s="599" t="s">
        <v>446</v>
      </c>
      <c r="K86" s="599" t="s">
        <v>446</v>
      </c>
      <c r="L86" s="599" t="s">
        <v>446</v>
      </c>
      <c r="M86" s="599" t="s">
        <v>446</v>
      </c>
      <c r="N86" s="94"/>
    </row>
    <row r="87" spans="1:14" ht="18" customHeight="1" x14ac:dyDescent="0.45">
      <c r="A87" s="133" t="s">
        <v>513</v>
      </c>
      <c r="B87" s="220" t="s">
        <v>933</v>
      </c>
      <c r="C87" s="586" t="s">
        <v>988</v>
      </c>
      <c r="D87" s="587" t="s">
        <v>1</v>
      </c>
      <c r="E87" s="599" t="s">
        <v>446</v>
      </c>
      <c r="F87" s="599">
        <v>1</v>
      </c>
      <c r="G87" s="599" t="s">
        <v>446</v>
      </c>
      <c r="H87" s="599">
        <v>1</v>
      </c>
      <c r="I87" s="599" t="s">
        <v>446</v>
      </c>
      <c r="J87" s="599">
        <v>1</v>
      </c>
      <c r="K87" s="599" t="s">
        <v>446</v>
      </c>
      <c r="L87" s="599" t="s">
        <v>446</v>
      </c>
      <c r="M87" s="599">
        <v>1</v>
      </c>
      <c r="N87" s="94"/>
    </row>
    <row r="88" spans="1:14" ht="18" customHeight="1" x14ac:dyDescent="0.45">
      <c r="A88" s="133" t="s">
        <v>513</v>
      </c>
      <c r="B88" s="220" t="s">
        <v>933</v>
      </c>
      <c r="C88" s="586" t="s">
        <v>989</v>
      </c>
      <c r="D88" s="587" t="s">
        <v>1</v>
      </c>
      <c r="E88" s="599">
        <v>2</v>
      </c>
      <c r="F88" s="599" t="s">
        <v>446</v>
      </c>
      <c r="G88" s="599" t="s">
        <v>446</v>
      </c>
      <c r="H88" s="599">
        <v>2</v>
      </c>
      <c r="I88" s="599">
        <v>2</v>
      </c>
      <c r="J88" s="599" t="s">
        <v>446</v>
      </c>
      <c r="K88" s="599" t="s">
        <v>446</v>
      </c>
      <c r="L88" s="599" t="s">
        <v>446</v>
      </c>
      <c r="M88" s="599">
        <v>2</v>
      </c>
      <c r="N88" s="94"/>
    </row>
    <row r="89" spans="1:14" ht="18" customHeight="1" x14ac:dyDescent="0.45">
      <c r="A89" s="133" t="s">
        <v>508</v>
      </c>
      <c r="B89" s="220" t="s">
        <v>512</v>
      </c>
      <c r="C89" s="586" t="s">
        <v>990</v>
      </c>
      <c r="D89" s="587" t="s">
        <v>1</v>
      </c>
      <c r="E89" s="599">
        <v>1</v>
      </c>
      <c r="F89" s="599" t="s">
        <v>446</v>
      </c>
      <c r="G89" s="599" t="s">
        <v>446</v>
      </c>
      <c r="H89" s="599">
        <v>1</v>
      </c>
      <c r="I89" s="599" t="s">
        <v>446</v>
      </c>
      <c r="J89" s="599" t="s">
        <v>446</v>
      </c>
      <c r="K89" s="599" t="s">
        <v>446</v>
      </c>
      <c r="L89" s="599" t="s">
        <v>446</v>
      </c>
      <c r="M89" s="599" t="s">
        <v>446</v>
      </c>
      <c r="N89" s="94"/>
    </row>
    <row r="90" spans="1:14" ht="18" customHeight="1" x14ac:dyDescent="0.45">
      <c r="A90" s="133" t="s">
        <v>508</v>
      </c>
      <c r="B90" s="220" t="s">
        <v>512</v>
      </c>
      <c r="C90" s="586" t="s">
        <v>991</v>
      </c>
      <c r="D90" s="587" t="s">
        <v>1</v>
      </c>
      <c r="E90" s="599" t="s">
        <v>446</v>
      </c>
      <c r="F90" s="599" t="s">
        <v>446</v>
      </c>
      <c r="G90" s="599" t="s">
        <v>446</v>
      </c>
      <c r="H90" s="599" t="s">
        <v>446</v>
      </c>
      <c r="I90" s="599" t="s">
        <v>446</v>
      </c>
      <c r="J90" s="599" t="s">
        <v>446</v>
      </c>
      <c r="K90" s="599" t="s">
        <v>446</v>
      </c>
      <c r="L90" s="599" t="s">
        <v>446</v>
      </c>
      <c r="M90" s="599" t="s">
        <v>446</v>
      </c>
      <c r="N90" s="94"/>
    </row>
    <row r="91" spans="1:14" ht="18" customHeight="1" x14ac:dyDescent="0.45">
      <c r="A91" s="133" t="s">
        <v>508</v>
      </c>
      <c r="B91" s="220" t="s">
        <v>512</v>
      </c>
      <c r="C91" s="586" t="s">
        <v>992</v>
      </c>
      <c r="D91" s="587" t="s">
        <v>1</v>
      </c>
      <c r="E91" s="599" t="s">
        <v>446</v>
      </c>
      <c r="F91" s="599" t="s">
        <v>446</v>
      </c>
      <c r="G91" s="599" t="s">
        <v>446</v>
      </c>
      <c r="H91" s="599" t="s">
        <v>446</v>
      </c>
      <c r="I91" s="599" t="s">
        <v>446</v>
      </c>
      <c r="J91" s="599" t="s">
        <v>446</v>
      </c>
      <c r="K91" s="599" t="s">
        <v>446</v>
      </c>
      <c r="L91" s="599" t="s">
        <v>446</v>
      </c>
      <c r="M91" s="599" t="s">
        <v>446</v>
      </c>
      <c r="N91" s="94"/>
    </row>
    <row r="92" spans="1:14" ht="18" customHeight="1" x14ac:dyDescent="0.45">
      <c r="A92" s="133" t="s">
        <v>508</v>
      </c>
      <c r="B92" s="220" t="s">
        <v>512</v>
      </c>
      <c r="C92" s="586" t="s">
        <v>993</v>
      </c>
      <c r="D92" s="587" t="s">
        <v>1</v>
      </c>
      <c r="E92" s="599" t="s">
        <v>446</v>
      </c>
      <c r="F92" s="599" t="s">
        <v>446</v>
      </c>
      <c r="G92" s="599" t="s">
        <v>446</v>
      </c>
      <c r="H92" s="599" t="s">
        <v>446</v>
      </c>
      <c r="I92" s="599" t="s">
        <v>446</v>
      </c>
      <c r="J92" s="599" t="s">
        <v>446</v>
      </c>
      <c r="K92" s="599" t="s">
        <v>446</v>
      </c>
      <c r="L92" s="599" t="s">
        <v>446</v>
      </c>
      <c r="M92" s="599" t="s">
        <v>446</v>
      </c>
      <c r="N92" s="94"/>
    </row>
    <row r="93" spans="1:14" ht="18" customHeight="1" x14ac:dyDescent="0.45">
      <c r="A93" s="133" t="s">
        <v>513</v>
      </c>
      <c r="B93" s="220" t="s">
        <v>933</v>
      </c>
      <c r="C93" s="586" t="s">
        <v>994</v>
      </c>
      <c r="D93" s="587" t="s">
        <v>1</v>
      </c>
      <c r="E93" s="599" t="s">
        <v>446</v>
      </c>
      <c r="F93" s="599" t="s">
        <v>446</v>
      </c>
      <c r="G93" s="599" t="s">
        <v>446</v>
      </c>
      <c r="H93" s="599" t="s">
        <v>446</v>
      </c>
      <c r="I93" s="599" t="s">
        <v>446</v>
      </c>
      <c r="J93" s="599" t="s">
        <v>446</v>
      </c>
      <c r="K93" s="599" t="s">
        <v>446</v>
      </c>
      <c r="L93" s="599" t="s">
        <v>446</v>
      </c>
      <c r="M93" s="599" t="s">
        <v>446</v>
      </c>
      <c r="N93" s="94"/>
    </row>
    <row r="94" spans="1:14" ht="18" customHeight="1" x14ac:dyDescent="0.45">
      <c r="A94" s="133" t="s">
        <v>513</v>
      </c>
      <c r="B94" s="220" t="s">
        <v>933</v>
      </c>
      <c r="C94" s="586" t="s">
        <v>995</v>
      </c>
      <c r="D94" s="587" t="s">
        <v>1</v>
      </c>
      <c r="E94" s="599" t="s">
        <v>446</v>
      </c>
      <c r="F94" s="599" t="s">
        <v>446</v>
      </c>
      <c r="G94" s="599" t="s">
        <v>446</v>
      </c>
      <c r="H94" s="599" t="s">
        <v>446</v>
      </c>
      <c r="I94" s="599" t="s">
        <v>446</v>
      </c>
      <c r="J94" s="599" t="s">
        <v>446</v>
      </c>
      <c r="K94" s="599" t="s">
        <v>446</v>
      </c>
      <c r="L94" s="599" t="s">
        <v>446</v>
      </c>
      <c r="M94" s="599" t="s">
        <v>446</v>
      </c>
      <c r="N94" s="94"/>
    </row>
    <row r="95" spans="1:14" ht="18" customHeight="1" x14ac:dyDescent="0.45">
      <c r="A95" s="133" t="s">
        <v>518</v>
      </c>
      <c r="B95" s="220" t="s">
        <v>939</v>
      </c>
      <c r="C95" s="586" t="s">
        <v>996</v>
      </c>
      <c r="D95" s="587" t="s">
        <v>1</v>
      </c>
      <c r="E95" s="599" t="s">
        <v>446</v>
      </c>
      <c r="F95" s="599" t="s">
        <v>446</v>
      </c>
      <c r="G95" s="599" t="s">
        <v>446</v>
      </c>
      <c r="H95" s="599" t="s">
        <v>446</v>
      </c>
      <c r="I95" s="599" t="s">
        <v>446</v>
      </c>
      <c r="J95" s="599" t="s">
        <v>446</v>
      </c>
      <c r="K95" s="599" t="s">
        <v>446</v>
      </c>
      <c r="L95" s="599" t="s">
        <v>446</v>
      </c>
      <c r="M95" s="599" t="s">
        <v>446</v>
      </c>
      <c r="N95" s="94"/>
    </row>
    <row r="96" spans="1:14" ht="18" customHeight="1" x14ac:dyDescent="0.45">
      <c r="A96" s="133" t="s">
        <v>518</v>
      </c>
      <c r="B96" s="220" t="s">
        <v>939</v>
      </c>
      <c r="C96" s="586" t="s">
        <v>997</v>
      </c>
      <c r="D96" s="587" t="s">
        <v>1</v>
      </c>
      <c r="E96" s="599" t="s">
        <v>446</v>
      </c>
      <c r="F96" s="599" t="s">
        <v>446</v>
      </c>
      <c r="G96" s="599" t="s">
        <v>446</v>
      </c>
      <c r="H96" s="599" t="s">
        <v>446</v>
      </c>
      <c r="I96" s="599" t="s">
        <v>446</v>
      </c>
      <c r="J96" s="599" t="s">
        <v>446</v>
      </c>
      <c r="K96" s="599" t="s">
        <v>446</v>
      </c>
      <c r="L96" s="599" t="s">
        <v>446</v>
      </c>
      <c r="M96" s="599" t="s">
        <v>446</v>
      </c>
      <c r="N96" s="94"/>
    </row>
    <row r="97" spans="1:14" ht="18" customHeight="1" x14ac:dyDescent="0.45">
      <c r="A97" s="133" t="s">
        <v>1164</v>
      </c>
      <c r="B97" s="220" t="s">
        <v>933</v>
      </c>
      <c r="C97" s="586" t="s">
        <v>998</v>
      </c>
      <c r="D97" s="587" t="s">
        <v>1</v>
      </c>
      <c r="E97" s="599" t="s">
        <v>446</v>
      </c>
      <c r="F97" s="599" t="s">
        <v>446</v>
      </c>
      <c r="G97" s="599" t="s">
        <v>446</v>
      </c>
      <c r="H97" s="599" t="s">
        <v>446</v>
      </c>
      <c r="I97" s="599" t="s">
        <v>446</v>
      </c>
      <c r="J97" s="599" t="s">
        <v>446</v>
      </c>
      <c r="K97" s="599" t="s">
        <v>446</v>
      </c>
      <c r="L97" s="599" t="s">
        <v>446</v>
      </c>
      <c r="M97" s="599" t="s">
        <v>446</v>
      </c>
      <c r="N97" s="94"/>
    </row>
    <row r="98" spans="1:14" ht="18" customHeight="1" x14ac:dyDescent="0.45">
      <c r="A98" s="133" t="s">
        <v>518</v>
      </c>
      <c r="B98" s="220" t="s">
        <v>939</v>
      </c>
      <c r="C98" s="586" t="s">
        <v>999</v>
      </c>
      <c r="D98" s="587" t="s">
        <v>1</v>
      </c>
      <c r="E98" s="599" t="s">
        <v>446</v>
      </c>
      <c r="F98" s="599" t="s">
        <v>446</v>
      </c>
      <c r="G98" s="599" t="s">
        <v>446</v>
      </c>
      <c r="H98" s="599" t="s">
        <v>446</v>
      </c>
      <c r="I98" s="599" t="s">
        <v>446</v>
      </c>
      <c r="J98" s="599" t="s">
        <v>446</v>
      </c>
      <c r="K98" s="599" t="s">
        <v>446</v>
      </c>
      <c r="L98" s="599" t="s">
        <v>446</v>
      </c>
      <c r="M98" s="599" t="s">
        <v>446</v>
      </c>
      <c r="N98" s="94"/>
    </row>
    <row r="99" spans="1:14" ht="18" customHeight="1" x14ac:dyDescent="0.45">
      <c r="A99" s="133" t="s">
        <v>518</v>
      </c>
      <c r="B99" s="220" t="s">
        <v>939</v>
      </c>
      <c r="C99" s="586" t="s">
        <v>1000</v>
      </c>
      <c r="D99" s="587" t="s">
        <v>1</v>
      </c>
      <c r="E99" s="599" t="s">
        <v>446</v>
      </c>
      <c r="F99" s="599" t="s">
        <v>446</v>
      </c>
      <c r="G99" s="599" t="s">
        <v>446</v>
      </c>
      <c r="H99" s="599" t="s">
        <v>446</v>
      </c>
      <c r="I99" s="599" t="s">
        <v>446</v>
      </c>
      <c r="J99" s="599" t="s">
        <v>446</v>
      </c>
      <c r="K99" s="599" t="s">
        <v>446</v>
      </c>
      <c r="L99" s="599" t="s">
        <v>446</v>
      </c>
      <c r="M99" s="599" t="s">
        <v>446</v>
      </c>
      <c r="N99" s="94"/>
    </row>
    <row r="100" spans="1:14" ht="18" customHeight="1" x14ac:dyDescent="0.45">
      <c r="A100" s="133" t="s">
        <v>538</v>
      </c>
      <c r="B100" s="220" t="s">
        <v>946</v>
      </c>
      <c r="C100" s="586" t="s">
        <v>1001</v>
      </c>
      <c r="D100" s="587" t="s">
        <v>1</v>
      </c>
      <c r="E100" s="599">
        <v>1</v>
      </c>
      <c r="F100" s="599" t="s">
        <v>446</v>
      </c>
      <c r="G100" s="599">
        <v>1</v>
      </c>
      <c r="H100" s="599">
        <v>1</v>
      </c>
      <c r="I100" s="599" t="s">
        <v>446</v>
      </c>
      <c r="J100" s="599" t="s">
        <v>446</v>
      </c>
      <c r="K100" s="599" t="s">
        <v>446</v>
      </c>
      <c r="L100" s="599" t="s">
        <v>446</v>
      </c>
      <c r="M100" s="599" t="s">
        <v>446</v>
      </c>
      <c r="N100" s="94"/>
    </row>
    <row r="101" spans="1:14" ht="18" customHeight="1" x14ac:dyDescent="0.45">
      <c r="A101" s="133" t="s">
        <v>538</v>
      </c>
      <c r="B101" s="220" t="s">
        <v>946</v>
      </c>
      <c r="C101" s="586" t="s">
        <v>1002</v>
      </c>
      <c r="D101" s="587" t="s">
        <v>1</v>
      </c>
      <c r="E101" s="599" t="s">
        <v>446</v>
      </c>
      <c r="F101" s="599" t="s">
        <v>446</v>
      </c>
      <c r="G101" s="599" t="s">
        <v>446</v>
      </c>
      <c r="H101" s="599" t="s">
        <v>446</v>
      </c>
      <c r="I101" s="599" t="s">
        <v>446</v>
      </c>
      <c r="J101" s="599" t="s">
        <v>446</v>
      </c>
      <c r="K101" s="599" t="s">
        <v>446</v>
      </c>
      <c r="L101" s="599" t="s">
        <v>446</v>
      </c>
      <c r="M101" s="599" t="s">
        <v>446</v>
      </c>
      <c r="N101" s="94"/>
    </row>
    <row r="102" spans="1:14" ht="18" customHeight="1" x14ac:dyDescent="0.45">
      <c r="A102" s="133" t="s">
        <v>538</v>
      </c>
      <c r="B102" s="220" t="s">
        <v>946</v>
      </c>
      <c r="C102" s="586" t="s">
        <v>1003</v>
      </c>
      <c r="D102" s="587" t="s">
        <v>1</v>
      </c>
      <c r="E102" s="599" t="s">
        <v>446</v>
      </c>
      <c r="F102" s="599" t="s">
        <v>446</v>
      </c>
      <c r="G102" s="599" t="s">
        <v>446</v>
      </c>
      <c r="H102" s="599" t="s">
        <v>446</v>
      </c>
      <c r="I102" s="599" t="s">
        <v>446</v>
      </c>
      <c r="J102" s="599" t="s">
        <v>446</v>
      </c>
      <c r="K102" s="599" t="s">
        <v>446</v>
      </c>
      <c r="L102" s="599" t="s">
        <v>446</v>
      </c>
      <c r="M102" s="599" t="s">
        <v>446</v>
      </c>
      <c r="N102" s="94"/>
    </row>
    <row r="103" spans="1:14" ht="18" customHeight="1" x14ac:dyDescent="0.45">
      <c r="A103" s="133" t="s">
        <v>538</v>
      </c>
      <c r="B103" s="220" t="s">
        <v>946</v>
      </c>
      <c r="C103" s="586" t="s">
        <v>1004</v>
      </c>
      <c r="D103" s="587" t="s">
        <v>1</v>
      </c>
      <c r="E103" s="599" t="s">
        <v>446</v>
      </c>
      <c r="F103" s="599" t="s">
        <v>446</v>
      </c>
      <c r="G103" s="599" t="s">
        <v>446</v>
      </c>
      <c r="H103" s="599" t="s">
        <v>446</v>
      </c>
      <c r="I103" s="599" t="s">
        <v>446</v>
      </c>
      <c r="J103" s="599" t="s">
        <v>446</v>
      </c>
      <c r="K103" s="599" t="s">
        <v>446</v>
      </c>
      <c r="L103" s="599" t="s">
        <v>446</v>
      </c>
      <c r="M103" s="599" t="s">
        <v>446</v>
      </c>
      <c r="N103" s="94"/>
    </row>
    <row r="104" spans="1:14" ht="18" customHeight="1" x14ac:dyDescent="0.45">
      <c r="A104" s="133" t="s">
        <v>538</v>
      </c>
      <c r="B104" s="220" t="s">
        <v>946</v>
      </c>
      <c r="C104" s="586" t="s">
        <v>1005</v>
      </c>
      <c r="D104" s="587" t="s">
        <v>1</v>
      </c>
      <c r="E104" s="599" t="s">
        <v>446</v>
      </c>
      <c r="F104" s="599" t="s">
        <v>446</v>
      </c>
      <c r="G104" s="599" t="s">
        <v>446</v>
      </c>
      <c r="H104" s="599" t="s">
        <v>446</v>
      </c>
      <c r="I104" s="599" t="s">
        <v>446</v>
      </c>
      <c r="J104" s="599" t="s">
        <v>446</v>
      </c>
      <c r="K104" s="599" t="s">
        <v>446</v>
      </c>
      <c r="L104" s="599" t="s">
        <v>446</v>
      </c>
      <c r="M104" s="599" t="s">
        <v>446</v>
      </c>
      <c r="N104" s="94"/>
    </row>
    <row r="105" spans="1:14" ht="18" customHeight="1" x14ac:dyDescent="0.45">
      <c r="A105" s="133" t="s">
        <v>538</v>
      </c>
      <c r="B105" s="220" t="s">
        <v>946</v>
      </c>
      <c r="C105" s="586" t="s">
        <v>1006</v>
      </c>
      <c r="D105" s="587" t="s">
        <v>1</v>
      </c>
      <c r="E105" s="599">
        <v>1</v>
      </c>
      <c r="F105" s="599" t="s">
        <v>446</v>
      </c>
      <c r="G105" s="599" t="s">
        <v>446</v>
      </c>
      <c r="H105" s="599">
        <v>1</v>
      </c>
      <c r="I105" s="599" t="s">
        <v>446</v>
      </c>
      <c r="J105" s="599" t="s">
        <v>446</v>
      </c>
      <c r="K105" s="599" t="s">
        <v>446</v>
      </c>
      <c r="L105" s="599" t="s">
        <v>446</v>
      </c>
      <c r="M105" s="599" t="s">
        <v>446</v>
      </c>
      <c r="N105" s="94"/>
    </row>
    <row r="106" spans="1:14" ht="18" customHeight="1" x14ac:dyDescent="0.45">
      <c r="A106" s="133" t="s">
        <v>538</v>
      </c>
      <c r="B106" s="220" t="s">
        <v>946</v>
      </c>
      <c r="C106" s="586" t="s">
        <v>1007</v>
      </c>
      <c r="D106" s="587" t="s">
        <v>1</v>
      </c>
      <c r="E106" s="599" t="s">
        <v>446</v>
      </c>
      <c r="F106" s="599" t="s">
        <v>446</v>
      </c>
      <c r="G106" s="599" t="s">
        <v>446</v>
      </c>
      <c r="H106" s="599" t="s">
        <v>446</v>
      </c>
      <c r="I106" s="599" t="s">
        <v>446</v>
      </c>
      <c r="J106" s="599" t="s">
        <v>446</v>
      </c>
      <c r="K106" s="599" t="s">
        <v>446</v>
      </c>
      <c r="L106" s="599" t="s">
        <v>446</v>
      </c>
      <c r="M106" s="599" t="s">
        <v>446</v>
      </c>
      <c r="N106" s="94"/>
    </row>
    <row r="107" spans="1:14" ht="18" customHeight="1" x14ac:dyDescent="0.45">
      <c r="A107" s="133" t="s">
        <v>538</v>
      </c>
      <c r="B107" s="220" t="s">
        <v>946</v>
      </c>
      <c r="C107" s="586" t="s">
        <v>1008</v>
      </c>
      <c r="D107" s="587" t="s">
        <v>1</v>
      </c>
      <c r="E107" s="599" t="s">
        <v>446</v>
      </c>
      <c r="F107" s="599" t="s">
        <v>446</v>
      </c>
      <c r="G107" s="599" t="s">
        <v>446</v>
      </c>
      <c r="H107" s="599" t="s">
        <v>446</v>
      </c>
      <c r="I107" s="599" t="s">
        <v>446</v>
      </c>
      <c r="J107" s="599" t="s">
        <v>446</v>
      </c>
      <c r="K107" s="599" t="s">
        <v>446</v>
      </c>
      <c r="L107" s="599" t="s">
        <v>446</v>
      </c>
      <c r="M107" s="599" t="s">
        <v>446</v>
      </c>
      <c r="N107" s="94"/>
    </row>
    <row r="108" spans="1:14" ht="18" customHeight="1" x14ac:dyDescent="0.45">
      <c r="A108" s="133" t="s">
        <v>526</v>
      </c>
      <c r="B108" s="220" t="s">
        <v>940</v>
      </c>
      <c r="C108" s="586" t="s">
        <v>1009</v>
      </c>
      <c r="D108" s="587" t="s">
        <v>1</v>
      </c>
      <c r="E108" s="599">
        <v>2</v>
      </c>
      <c r="F108" s="599" t="s">
        <v>446</v>
      </c>
      <c r="G108" s="599" t="s">
        <v>446</v>
      </c>
      <c r="H108" s="599">
        <v>2</v>
      </c>
      <c r="I108" s="599">
        <v>2</v>
      </c>
      <c r="J108" s="599" t="s">
        <v>446</v>
      </c>
      <c r="K108" s="599" t="s">
        <v>446</v>
      </c>
      <c r="L108" s="599" t="s">
        <v>446</v>
      </c>
      <c r="M108" s="599">
        <v>2</v>
      </c>
      <c r="N108" s="94"/>
    </row>
    <row r="109" spans="1:14" ht="18" customHeight="1" x14ac:dyDescent="0.45">
      <c r="A109" s="133" t="s">
        <v>526</v>
      </c>
      <c r="B109" s="220" t="s">
        <v>940</v>
      </c>
      <c r="C109" s="586" t="s">
        <v>1010</v>
      </c>
      <c r="D109" s="587" t="s">
        <v>1</v>
      </c>
      <c r="E109" s="599" t="s">
        <v>446</v>
      </c>
      <c r="F109" s="599" t="s">
        <v>446</v>
      </c>
      <c r="G109" s="599" t="s">
        <v>446</v>
      </c>
      <c r="H109" s="599" t="s">
        <v>446</v>
      </c>
      <c r="I109" s="599" t="s">
        <v>446</v>
      </c>
      <c r="J109" s="599" t="s">
        <v>446</v>
      </c>
      <c r="K109" s="599" t="s">
        <v>446</v>
      </c>
      <c r="L109" s="599" t="s">
        <v>446</v>
      </c>
      <c r="M109" s="599" t="s">
        <v>446</v>
      </c>
      <c r="N109" s="94"/>
    </row>
    <row r="110" spans="1:14" ht="18" customHeight="1" x14ac:dyDescent="0.45">
      <c r="A110" s="133" t="s">
        <v>526</v>
      </c>
      <c r="B110" s="220" t="s">
        <v>940</v>
      </c>
      <c r="C110" s="586" t="s">
        <v>1011</v>
      </c>
      <c r="D110" s="587" t="s">
        <v>1</v>
      </c>
      <c r="E110" s="599" t="s">
        <v>446</v>
      </c>
      <c r="F110" s="599" t="s">
        <v>446</v>
      </c>
      <c r="G110" s="599" t="s">
        <v>446</v>
      </c>
      <c r="H110" s="599" t="s">
        <v>446</v>
      </c>
      <c r="I110" s="599" t="s">
        <v>446</v>
      </c>
      <c r="J110" s="599" t="s">
        <v>446</v>
      </c>
      <c r="K110" s="599" t="s">
        <v>446</v>
      </c>
      <c r="L110" s="599" t="s">
        <v>446</v>
      </c>
      <c r="M110" s="599" t="s">
        <v>446</v>
      </c>
      <c r="N110" s="94"/>
    </row>
    <row r="111" spans="1:14" ht="18" customHeight="1" x14ac:dyDescent="0.45">
      <c r="A111" s="133" t="s">
        <v>526</v>
      </c>
      <c r="B111" s="220" t="s">
        <v>940</v>
      </c>
      <c r="C111" s="586" t="s">
        <v>1012</v>
      </c>
      <c r="D111" s="587" t="s">
        <v>1</v>
      </c>
      <c r="E111" s="599" t="s">
        <v>446</v>
      </c>
      <c r="F111" s="599" t="s">
        <v>446</v>
      </c>
      <c r="G111" s="599" t="s">
        <v>446</v>
      </c>
      <c r="H111" s="599" t="s">
        <v>446</v>
      </c>
      <c r="I111" s="599" t="s">
        <v>446</v>
      </c>
      <c r="J111" s="599" t="s">
        <v>446</v>
      </c>
      <c r="K111" s="599" t="s">
        <v>446</v>
      </c>
      <c r="L111" s="599" t="s">
        <v>446</v>
      </c>
      <c r="M111" s="599" t="s">
        <v>446</v>
      </c>
      <c r="N111" s="94"/>
    </row>
    <row r="112" spans="1:14" ht="18" customHeight="1" x14ac:dyDescent="0.45">
      <c r="A112" s="133" t="s">
        <v>543</v>
      </c>
      <c r="B112" s="220" t="s">
        <v>936</v>
      </c>
      <c r="C112" s="586" t="s">
        <v>1013</v>
      </c>
      <c r="D112" s="587" t="s">
        <v>1</v>
      </c>
      <c r="E112" s="599" t="s">
        <v>446</v>
      </c>
      <c r="F112" s="599" t="s">
        <v>446</v>
      </c>
      <c r="G112" s="599" t="s">
        <v>446</v>
      </c>
      <c r="H112" s="599" t="s">
        <v>446</v>
      </c>
      <c r="I112" s="599" t="s">
        <v>446</v>
      </c>
      <c r="J112" s="599" t="s">
        <v>446</v>
      </c>
      <c r="K112" s="599" t="s">
        <v>446</v>
      </c>
      <c r="L112" s="599" t="s">
        <v>446</v>
      </c>
      <c r="M112" s="599" t="s">
        <v>446</v>
      </c>
      <c r="N112" s="94"/>
    </row>
    <row r="113" spans="1:14" ht="18" customHeight="1" x14ac:dyDescent="0.45">
      <c r="A113" s="133" t="s">
        <v>543</v>
      </c>
      <c r="B113" s="220" t="s">
        <v>936</v>
      </c>
      <c r="C113" s="586" t="s">
        <v>1014</v>
      </c>
      <c r="D113" s="587" t="s">
        <v>1</v>
      </c>
      <c r="E113" s="599" t="s">
        <v>446</v>
      </c>
      <c r="F113" s="599">
        <v>1</v>
      </c>
      <c r="G113" s="599" t="s">
        <v>446</v>
      </c>
      <c r="H113" s="599">
        <v>1</v>
      </c>
      <c r="I113" s="599" t="s">
        <v>446</v>
      </c>
      <c r="J113" s="599" t="s">
        <v>446</v>
      </c>
      <c r="K113" s="599" t="s">
        <v>446</v>
      </c>
      <c r="L113" s="599" t="s">
        <v>446</v>
      </c>
      <c r="M113" s="599" t="s">
        <v>446</v>
      </c>
      <c r="N113" s="94"/>
    </row>
    <row r="114" spans="1:14" ht="18" customHeight="1" x14ac:dyDescent="0.45">
      <c r="A114" s="133" t="s">
        <v>543</v>
      </c>
      <c r="B114" s="220" t="s">
        <v>936</v>
      </c>
      <c r="C114" s="586" t="s">
        <v>1015</v>
      </c>
      <c r="D114" s="587" t="s">
        <v>1</v>
      </c>
      <c r="E114" s="599" t="s">
        <v>446</v>
      </c>
      <c r="F114" s="599" t="s">
        <v>446</v>
      </c>
      <c r="G114" s="599" t="s">
        <v>446</v>
      </c>
      <c r="H114" s="599" t="s">
        <v>446</v>
      </c>
      <c r="I114" s="599" t="s">
        <v>446</v>
      </c>
      <c r="J114" s="599" t="s">
        <v>446</v>
      </c>
      <c r="K114" s="599" t="s">
        <v>446</v>
      </c>
      <c r="L114" s="599" t="s">
        <v>446</v>
      </c>
      <c r="M114" s="599" t="s">
        <v>446</v>
      </c>
      <c r="N114" s="94"/>
    </row>
    <row r="115" spans="1:14" ht="18" customHeight="1" x14ac:dyDescent="0.45">
      <c r="A115" s="133" t="s">
        <v>543</v>
      </c>
      <c r="B115" s="220" t="s">
        <v>936</v>
      </c>
      <c r="C115" s="586" t="s">
        <v>1016</v>
      </c>
      <c r="D115" s="587" t="s">
        <v>1</v>
      </c>
      <c r="E115" s="599" t="s">
        <v>446</v>
      </c>
      <c r="F115" s="599" t="s">
        <v>446</v>
      </c>
      <c r="G115" s="599" t="s">
        <v>446</v>
      </c>
      <c r="H115" s="599" t="s">
        <v>446</v>
      </c>
      <c r="I115" s="599" t="s">
        <v>446</v>
      </c>
      <c r="J115" s="599" t="s">
        <v>446</v>
      </c>
      <c r="K115" s="599" t="s">
        <v>446</v>
      </c>
      <c r="L115" s="599" t="s">
        <v>446</v>
      </c>
      <c r="M115" s="599" t="s">
        <v>446</v>
      </c>
      <c r="N115" s="94"/>
    </row>
    <row r="116" spans="1:14" ht="18" customHeight="1" x14ac:dyDescent="0.45">
      <c r="A116" s="133" t="s">
        <v>543</v>
      </c>
      <c r="B116" s="220" t="s">
        <v>936</v>
      </c>
      <c r="C116" s="586" t="s">
        <v>1017</v>
      </c>
      <c r="D116" s="587" t="s">
        <v>1</v>
      </c>
      <c r="E116" s="599" t="s">
        <v>446</v>
      </c>
      <c r="F116" s="599" t="s">
        <v>446</v>
      </c>
      <c r="G116" s="599" t="s">
        <v>446</v>
      </c>
      <c r="H116" s="599" t="s">
        <v>446</v>
      </c>
      <c r="I116" s="599" t="s">
        <v>446</v>
      </c>
      <c r="J116" s="599" t="s">
        <v>446</v>
      </c>
      <c r="K116" s="599" t="s">
        <v>446</v>
      </c>
      <c r="L116" s="599" t="s">
        <v>446</v>
      </c>
      <c r="M116" s="599" t="s">
        <v>446</v>
      </c>
      <c r="N116" s="94"/>
    </row>
    <row r="117" spans="1:14" ht="18" customHeight="1" x14ac:dyDescent="0.45">
      <c r="A117" s="133" t="s">
        <v>543</v>
      </c>
      <c r="B117" s="220" t="s">
        <v>936</v>
      </c>
      <c r="C117" s="586" t="s">
        <v>1018</v>
      </c>
      <c r="D117" s="587" t="s">
        <v>1</v>
      </c>
      <c r="E117" s="599" t="s">
        <v>446</v>
      </c>
      <c r="F117" s="599" t="s">
        <v>446</v>
      </c>
      <c r="G117" s="599" t="s">
        <v>446</v>
      </c>
      <c r="H117" s="599" t="s">
        <v>446</v>
      </c>
      <c r="I117" s="599" t="s">
        <v>446</v>
      </c>
      <c r="J117" s="599" t="s">
        <v>446</v>
      </c>
      <c r="K117" s="599" t="s">
        <v>446</v>
      </c>
      <c r="L117" s="599" t="s">
        <v>446</v>
      </c>
      <c r="M117" s="599" t="s">
        <v>446</v>
      </c>
      <c r="N117" s="94"/>
    </row>
    <row r="118" spans="1:14" ht="18" customHeight="1" x14ac:dyDescent="0.45">
      <c r="A118" s="133" t="s">
        <v>538</v>
      </c>
      <c r="B118" s="220" t="s">
        <v>946</v>
      </c>
      <c r="C118" s="586" t="s">
        <v>1019</v>
      </c>
      <c r="D118" s="587" t="s">
        <v>1</v>
      </c>
      <c r="E118" s="599" t="s">
        <v>446</v>
      </c>
      <c r="F118" s="599" t="s">
        <v>446</v>
      </c>
      <c r="G118" s="599" t="s">
        <v>446</v>
      </c>
      <c r="H118" s="599" t="s">
        <v>446</v>
      </c>
      <c r="I118" s="599" t="s">
        <v>446</v>
      </c>
      <c r="J118" s="599" t="s">
        <v>446</v>
      </c>
      <c r="K118" s="599" t="s">
        <v>446</v>
      </c>
      <c r="L118" s="599" t="s">
        <v>446</v>
      </c>
      <c r="M118" s="599" t="s">
        <v>446</v>
      </c>
      <c r="N118" s="94"/>
    </row>
    <row r="119" spans="1:14" ht="18" customHeight="1" x14ac:dyDescent="0.45">
      <c r="A119" s="133" t="s">
        <v>551</v>
      </c>
      <c r="B119" s="220" t="s">
        <v>605</v>
      </c>
      <c r="C119" s="586" t="s">
        <v>1020</v>
      </c>
      <c r="D119" s="587" t="s">
        <v>1</v>
      </c>
      <c r="E119" s="599" t="s">
        <v>446</v>
      </c>
      <c r="F119" s="599" t="s">
        <v>446</v>
      </c>
      <c r="G119" s="599" t="s">
        <v>446</v>
      </c>
      <c r="H119" s="599" t="s">
        <v>446</v>
      </c>
      <c r="I119" s="599" t="s">
        <v>446</v>
      </c>
      <c r="J119" s="599" t="s">
        <v>446</v>
      </c>
      <c r="K119" s="599" t="s">
        <v>446</v>
      </c>
      <c r="L119" s="599" t="s">
        <v>446</v>
      </c>
      <c r="M119" s="599" t="s">
        <v>446</v>
      </c>
      <c r="N119" s="94"/>
    </row>
    <row r="120" spans="1:14" ht="18" customHeight="1" x14ac:dyDescent="0.45">
      <c r="A120" s="133" t="s">
        <v>551</v>
      </c>
      <c r="B120" s="220" t="s">
        <v>605</v>
      </c>
      <c r="C120" s="586" t="s">
        <v>1021</v>
      </c>
      <c r="D120" s="587" t="s">
        <v>1</v>
      </c>
      <c r="E120" s="599" t="s">
        <v>446</v>
      </c>
      <c r="F120" s="599" t="s">
        <v>446</v>
      </c>
      <c r="G120" s="599" t="s">
        <v>446</v>
      </c>
      <c r="H120" s="599" t="s">
        <v>446</v>
      </c>
      <c r="I120" s="599" t="s">
        <v>446</v>
      </c>
      <c r="J120" s="599" t="s">
        <v>446</v>
      </c>
      <c r="K120" s="599" t="s">
        <v>446</v>
      </c>
      <c r="L120" s="599" t="s">
        <v>446</v>
      </c>
      <c r="M120" s="599" t="s">
        <v>446</v>
      </c>
      <c r="N120" s="94"/>
    </row>
    <row r="121" spans="1:14" ht="18" customHeight="1" x14ac:dyDescent="0.45">
      <c r="A121" s="133" t="s">
        <v>551</v>
      </c>
      <c r="B121" s="220" t="s">
        <v>605</v>
      </c>
      <c r="C121" s="586" t="s">
        <v>1022</v>
      </c>
      <c r="D121" s="587" t="s">
        <v>1</v>
      </c>
      <c r="E121" s="599" t="s">
        <v>446</v>
      </c>
      <c r="F121" s="599" t="s">
        <v>446</v>
      </c>
      <c r="G121" s="599" t="s">
        <v>446</v>
      </c>
      <c r="H121" s="599" t="s">
        <v>446</v>
      </c>
      <c r="I121" s="599" t="s">
        <v>446</v>
      </c>
      <c r="J121" s="599" t="s">
        <v>446</v>
      </c>
      <c r="K121" s="599" t="s">
        <v>446</v>
      </c>
      <c r="L121" s="599" t="s">
        <v>446</v>
      </c>
      <c r="M121" s="599" t="s">
        <v>446</v>
      </c>
      <c r="N121" s="94"/>
    </row>
    <row r="122" spans="1:14" ht="18" customHeight="1" x14ac:dyDescent="0.45">
      <c r="A122" s="133" t="s">
        <v>551</v>
      </c>
      <c r="B122" s="220" t="s">
        <v>605</v>
      </c>
      <c r="C122" s="586" t="s">
        <v>1023</v>
      </c>
      <c r="D122" s="587" t="s">
        <v>1</v>
      </c>
      <c r="E122" s="599" t="s">
        <v>446</v>
      </c>
      <c r="F122" s="599" t="s">
        <v>446</v>
      </c>
      <c r="G122" s="599" t="s">
        <v>446</v>
      </c>
      <c r="H122" s="599" t="s">
        <v>446</v>
      </c>
      <c r="I122" s="599" t="s">
        <v>446</v>
      </c>
      <c r="J122" s="599" t="s">
        <v>446</v>
      </c>
      <c r="K122" s="599" t="s">
        <v>446</v>
      </c>
      <c r="L122" s="599" t="s">
        <v>446</v>
      </c>
      <c r="M122" s="599" t="s">
        <v>446</v>
      </c>
      <c r="N122" s="94"/>
    </row>
    <row r="123" spans="1:14" ht="18" customHeight="1" x14ac:dyDescent="0.45">
      <c r="A123" s="133" t="s">
        <v>551</v>
      </c>
      <c r="B123" s="220" t="s">
        <v>605</v>
      </c>
      <c r="C123" s="586" t="s">
        <v>1024</v>
      </c>
      <c r="D123" s="587" t="s">
        <v>1</v>
      </c>
      <c r="E123" s="599" t="s">
        <v>446</v>
      </c>
      <c r="F123" s="599" t="s">
        <v>446</v>
      </c>
      <c r="G123" s="599" t="s">
        <v>446</v>
      </c>
      <c r="H123" s="599" t="s">
        <v>446</v>
      </c>
      <c r="I123" s="599" t="s">
        <v>446</v>
      </c>
      <c r="J123" s="599" t="s">
        <v>446</v>
      </c>
      <c r="K123" s="599" t="s">
        <v>446</v>
      </c>
      <c r="L123" s="599" t="s">
        <v>446</v>
      </c>
      <c r="M123" s="599" t="s">
        <v>446</v>
      </c>
      <c r="N123" s="94"/>
    </row>
    <row r="124" spans="1:14" ht="18" customHeight="1" x14ac:dyDescent="0.45">
      <c r="A124" s="133" t="s">
        <v>551</v>
      </c>
      <c r="B124" s="220" t="s">
        <v>605</v>
      </c>
      <c r="C124" s="586" t="s">
        <v>1025</v>
      </c>
      <c r="D124" s="587" t="s">
        <v>1</v>
      </c>
      <c r="E124" s="599" t="s">
        <v>446</v>
      </c>
      <c r="F124" s="599" t="s">
        <v>446</v>
      </c>
      <c r="G124" s="599" t="s">
        <v>446</v>
      </c>
      <c r="H124" s="599" t="s">
        <v>446</v>
      </c>
      <c r="I124" s="599" t="s">
        <v>446</v>
      </c>
      <c r="J124" s="599" t="s">
        <v>446</v>
      </c>
      <c r="K124" s="599" t="s">
        <v>446</v>
      </c>
      <c r="L124" s="599" t="s">
        <v>446</v>
      </c>
      <c r="M124" s="599" t="s">
        <v>446</v>
      </c>
      <c r="N124" s="94"/>
    </row>
    <row r="125" spans="1:14" ht="18" customHeight="1" x14ac:dyDescent="0.45">
      <c r="A125" s="133" t="s">
        <v>551</v>
      </c>
      <c r="B125" s="220" t="s">
        <v>605</v>
      </c>
      <c r="C125" s="586" t="s">
        <v>1026</v>
      </c>
      <c r="D125" s="587" t="s">
        <v>1</v>
      </c>
      <c r="E125" s="599" t="s">
        <v>446</v>
      </c>
      <c r="F125" s="599" t="s">
        <v>446</v>
      </c>
      <c r="G125" s="599" t="s">
        <v>446</v>
      </c>
      <c r="H125" s="599" t="s">
        <v>446</v>
      </c>
      <c r="I125" s="599" t="s">
        <v>446</v>
      </c>
      <c r="J125" s="599" t="s">
        <v>446</v>
      </c>
      <c r="K125" s="599" t="s">
        <v>446</v>
      </c>
      <c r="L125" s="599" t="s">
        <v>446</v>
      </c>
      <c r="M125" s="599" t="s">
        <v>446</v>
      </c>
      <c r="N125" s="94"/>
    </row>
    <row r="126" spans="1:14" ht="18" customHeight="1" x14ac:dyDescent="0.45">
      <c r="A126" s="133" t="s">
        <v>556</v>
      </c>
      <c r="B126" s="220" t="s">
        <v>602</v>
      </c>
      <c r="C126" s="586" t="s">
        <v>1027</v>
      </c>
      <c r="D126" s="587" t="s">
        <v>1</v>
      </c>
      <c r="E126" s="599" t="s">
        <v>446</v>
      </c>
      <c r="F126" s="599" t="s">
        <v>446</v>
      </c>
      <c r="G126" s="599" t="s">
        <v>446</v>
      </c>
      <c r="H126" s="599" t="s">
        <v>446</v>
      </c>
      <c r="I126" s="599" t="s">
        <v>446</v>
      </c>
      <c r="J126" s="599" t="s">
        <v>446</v>
      </c>
      <c r="K126" s="599" t="s">
        <v>446</v>
      </c>
      <c r="L126" s="599" t="s">
        <v>446</v>
      </c>
      <c r="M126" s="599" t="s">
        <v>446</v>
      </c>
      <c r="N126" s="94"/>
    </row>
    <row r="127" spans="1:14" ht="18" customHeight="1" x14ac:dyDescent="0.45">
      <c r="A127" s="133" t="s">
        <v>556</v>
      </c>
      <c r="B127" s="220" t="s">
        <v>602</v>
      </c>
      <c r="C127" s="586" t="s">
        <v>1028</v>
      </c>
      <c r="D127" s="587" t="s">
        <v>1</v>
      </c>
      <c r="E127" s="599" t="s">
        <v>446</v>
      </c>
      <c r="F127" s="599" t="s">
        <v>446</v>
      </c>
      <c r="G127" s="599" t="s">
        <v>446</v>
      </c>
      <c r="H127" s="599" t="s">
        <v>446</v>
      </c>
      <c r="I127" s="599" t="s">
        <v>446</v>
      </c>
      <c r="J127" s="599" t="s">
        <v>446</v>
      </c>
      <c r="K127" s="599" t="s">
        <v>446</v>
      </c>
      <c r="L127" s="599" t="s">
        <v>446</v>
      </c>
      <c r="M127" s="599" t="s">
        <v>446</v>
      </c>
      <c r="N127" s="94"/>
    </row>
    <row r="128" spans="1:14" ht="18" customHeight="1" x14ac:dyDescent="0.45">
      <c r="A128" s="133" t="s">
        <v>556</v>
      </c>
      <c r="B128" s="220" t="s">
        <v>602</v>
      </c>
      <c r="C128" s="586" t="s">
        <v>1029</v>
      </c>
      <c r="D128" s="587" t="s">
        <v>1</v>
      </c>
      <c r="E128" s="599" t="s">
        <v>446</v>
      </c>
      <c r="F128" s="599" t="s">
        <v>446</v>
      </c>
      <c r="G128" s="599" t="s">
        <v>446</v>
      </c>
      <c r="H128" s="599" t="s">
        <v>446</v>
      </c>
      <c r="I128" s="599" t="s">
        <v>446</v>
      </c>
      <c r="J128" s="599" t="s">
        <v>446</v>
      </c>
      <c r="K128" s="599" t="s">
        <v>446</v>
      </c>
      <c r="L128" s="599" t="s">
        <v>446</v>
      </c>
      <c r="M128" s="599" t="s">
        <v>446</v>
      </c>
      <c r="N128" s="94"/>
    </row>
    <row r="129" spans="1:14" ht="18" customHeight="1" x14ac:dyDescent="0.45">
      <c r="A129" s="133" t="s">
        <v>556</v>
      </c>
      <c r="B129" s="220" t="s">
        <v>602</v>
      </c>
      <c r="C129" s="586" t="s">
        <v>1030</v>
      </c>
      <c r="D129" s="587" t="s">
        <v>1</v>
      </c>
      <c r="E129" s="599" t="s">
        <v>446</v>
      </c>
      <c r="F129" s="599" t="s">
        <v>446</v>
      </c>
      <c r="G129" s="599" t="s">
        <v>446</v>
      </c>
      <c r="H129" s="599" t="s">
        <v>446</v>
      </c>
      <c r="I129" s="599" t="s">
        <v>446</v>
      </c>
      <c r="J129" s="599" t="s">
        <v>446</v>
      </c>
      <c r="K129" s="599" t="s">
        <v>446</v>
      </c>
      <c r="L129" s="599" t="s">
        <v>446</v>
      </c>
      <c r="M129" s="599" t="s">
        <v>446</v>
      </c>
      <c r="N129" s="94"/>
    </row>
    <row r="130" spans="1:14" ht="18" customHeight="1" x14ac:dyDescent="0.45">
      <c r="A130" s="133" t="s">
        <v>556</v>
      </c>
      <c r="B130" s="220" t="s">
        <v>602</v>
      </c>
      <c r="C130" s="586" t="s">
        <v>1031</v>
      </c>
      <c r="D130" s="587" t="s">
        <v>1</v>
      </c>
      <c r="E130" s="599" t="s">
        <v>446</v>
      </c>
      <c r="F130" s="599" t="s">
        <v>446</v>
      </c>
      <c r="G130" s="599" t="s">
        <v>446</v>
      </c>
      <c r="H130" s="599" t="s">
        <v>446</v>
      </c>
      <c r="I130" s="599" t="s">
        <v>446</v>
      </c>
      <c r="J130" s="599" t="s">
        <v>446</v>
      </c>
      <c r="K130" s="599" t="s">
        <v>446</v>
      </c>
      <c r="L130" s="599" t="s">
        <v>446</v>
      </c>
      <c r="M130" s="599" t="s">
        <v>446</v>
      </c>
      <c r="N130" s="94"/>
    </row>
    <row r="131" spans="1:14" ht="18" customHeight="1" x14ac:dyDescent="0.45">
      <c r="A131" s="133" t="s">
        <v>556</v>
      </c>
      <c r="B131" s="220" t="s">
        <v>602</v>
      </c>
      <c r="C131" s="586" t="s">
        <v>1032</v>
      </c>
      <c r="D131" s="587" t="s">
        <v>1</v>
      </c>
      <c r="E131" s="599" t="s">
        <v>446</v>
      </c>
      <c r="F131" s="599" t="s">
        <v>446</v>
      </c>
      <c r="G131" s="599" t="s">
        <v>446</v>
      </c>
      <c r="H131" s="599" t="s">
        <v>446</v>
      </c>
      <c r="I131" s="599" t="s">
        <v>446</v>
      </c>
      <c r="J131" s="599" t="s">
        <v>446</v>
      </c>
      <c r="K131" s="599" t="s">
        <v>446</v>
      </c>
      <c r="L131" s="599" t="s">
        <v>446</v>
      </c>
      <c r="M131" s="599" t="s">
        <v>446</v>
      </c>
      <c r="N131" s="94"/>
    </row>
    <row r="132" spans="1:14" ht="18" customHeight="1" x14ac:dyDescent="0.45">
      <c r="A132" s="133" t="s">
        <v>556</v>
      </c>
      <c r="B132" s="220" t="s">
        <v>602</v>
      </c>
      <c r="C132" s="586" t="s">
        <v>1033</v>
      </c>
      <c r="D132" s="587" t="s">
        <v>1</v>
      </c>
      <c r="E132" s="599" t="s">
        <v>446</v>
      </c>
      <c r="F132" s="599" t="s">
        <v>446</v>
      </c>
      <c r="G132" s="599" t="s">
        <v>446</v>
      </c>
      <c r="H132" s="599" t="s">
        <v>446</v>
      </c>
      <c r="I132" s="599" t="s">
        <v>446</v>
      </c>
      <c r="J132" s="599">
        <v>1</v>
      </c>
      <c r="K132" s="599">
        <v>1</v>
      </c>
      <c r="L132" s="599" t="s">
        <v>446</v>
      </c>
      <c r="M132" s="599">
        <v>1</v>
      </c>
      <c r="N132" s="94"/>
    </row>
    <row r="133" spans="1:14" ht="18" customHeight="1" x14ac:dyDescent="0.45">
      <c r="A133" s="133" t="s">
        <v>556</v>
      </c>
      <c r="B133" s="220" t="s">
        <v>602</v>
      </c>
      <c r="C133" s="586" t="s">
        <v>1034</v>
      </c>
      <c r="D133" s="587" t="s">
        <v>1</v>
      </c>
      <c r="E133" s="599" t="s">
        <v>446</v>
      </c>
      <c r="F133" s="599" t="s">
        <v>446</v>
      </c>
      <c r="G133" s="599" t="s">
        <v>446</v>
      </c>
      <c r="H133" s="599" t="s">
        <v>446</v>
      </c>
      <c r="I133" s="599" t="s">
        <v>446</v>
      </c>
      <c r="J133" s="599" t="s">
        <v>446</v>
      </c>
      <c r="K133" s="599" t="s">
        <v>446</v>
      </c>
      <c r="L133" s="599" t="s">
        <v>446</v>
      </c>
      <c r="M133" s="599" t="s">
        <v>446</v>
      </c>
      <c r="N133" s="94"/>
    </row>
    <row r="134" spans="1:14" ht="18" customHeight="1" x14ac:dyDescent="0.45">
      <c r="A134" s="133" t="s">
        <v>556</v>
      </c>
      <c r="B134" s="220" t="s">
        <v>602</v>
      </c>
      <c r="C134" s="586" t="s">
        <v>1035</v>
      </c>
      <c r="D134" s="587" t="s">
        <v>1</v>
      </c>
      <c r="E134" s="599" t="s">
        <v>446</v>
      </c>
      <c r="F134" s="599" t="s">
        <v>446</v>
      </c>
      <c r="G134" s="599" t="s">
        <v>446</v>
      </c>
      <c r="H134" s="599" t="s">
        <v>446</v>
      </c>
      <c r="I134" s="599" t="s">
        <v>446</v>
      </c>
      <c r="J134" s="599" t="s">
        <v>446</v>
      </c>
      <c r="K134" s="599" t="s">
        <v>446</v>
      </c>
      <c r="L134" s="599" t="s">
        <v>446</v>
      </c>
      <c r="M134" s="599" t="s">
        <v>446</v>
      </c>
      <c r="N134" s="94"/>
    </row>
    <row r="135" spans="1:14" ht="18" customHeight="1" x14ac:dyDescent="0.45">
      <c r="A135" s="133" t="s">
        <v>1096</v>
      </c>
      <c r="B135" s="220" t="s">
        <v>932</v>
      </c>
      <c r="C135" s="586" t="s">
        <v>1036</v>
      </c>
      <c r="D135" s="587" t="s">
        <v>1</v>
      </c>
      <c r="E135" s="599" t="s">
        <v>446</v>
      </c>
      <c r="F135" s="599" t="s">
        <v>446</v>
      </c>
      <c r="G135" s="599" t="s">
        <v>446</v>
      </c>
      <c r="H135" s="599" t="s">
        <v>446</v>
      </c>
      <c r="I135" s="599" t="s">
        <v>446</v>
      </c>
      <c r="J135" s="599" t="s">
        <v>446</v>
      </c>
      <c r="K135" s="599" t="s">
        <v>446</v>
      </c>
      <c r="L135" s="599" t="s">
        <v>446</v>
      </c>
      <c r="M135" s="599" t="s">
        <v>446</v>
      </c>
      <c r="N135" s="94"/>
    </row>
    <row r="136" spans="1:14" ht="18" customHeight="1" x14ac:dyDescent="0.45">
      <c r="A136" s="133" t="s">
        <v>1096</v>
      </c>
      <c r="B136" s="220" t="s">
        <v>932</v>
      </c>
      <c r="C136" s="586" t="s">
        <v>1037</v>
      </c>
      <c r="D136" s="587" t="s">
        <v>1</v>
      </c>
      <c r="E136" s="599" t="s">
        <v>446</v>
      </c>
      <c r="F136" s="599" t="s">
        <v>446</v>
      </c>
      <c r="G136" s="599" t="s">
        <v>446</v>
      </c>
      <c r="H136" s="599" t="s">
        <v>446</v>
      </c>
      <c r="I136" s="599" t="s">
        <v>446</v>
      </c>
      <c r="J136" s="599" t="s">
        <v>446</v>
      </c>
      <c r="K136" s="599" t="s">
        <v>446</v>
      </c>
      <c r="L136" s="599" t="s">
        <v>446</v>
      </c>
      <c r="M136" s="599" t="s">
        <v>446</v>
      </c>
      <c r="N136" s="94"/>
    </row>
    <row r="137" spans="1:14" ht="18" customHeight="1" x14ac:dyDescent="0.45">
      <c r="A137" s="133" t="s">
        <v>1096</v>
      </c>
      <c r="B137" s="220" t="s">
        <v>593</v>
      </c>
      <c r="C137" s="586" t="s">
        <v>1038</v>
      </c>
      <c r="D137" s="587" t="s">
        <v>1</v>
      </c>
      <c r="E137" s="599" t="s">
        <v>446</v>
      </c>
      <c r="F137" s="599" t="s">
        <v>446</v>
      </c>
      <c r="G137" s="599" t="s">
        <v>446</v>
      </c>
      <c r="H137" s="599" t="s">
        <v>446</v>
      </c>
      <c r="I137" s="599" t="s">
        <v>446</v>
      </c>
      <c r="J137" s="599" t="s">
        <v>446</v>
      </c>
      <c r="K137" s="599" t="s">
        <v>446</v>
      </c>
      <c r="L137" s="599" t="s">
        <v>446</v>
      </c>
      <c r="M137" s="599" t="s">
        <v>446</v>
      </c>
      <c r="N137" s="94"/>
    </row>
    <row r="138" spans="1:14" ht="18" customHeight="1" x14ac:dyDescent="0.45">
      <c r="A138" s="133" t="s">
        <v>1096</v>
      </c>
      <c r="B138" s="220" t="s">
        <v>593</v>
      </c>
      <c r="C138" s="586" t="s">
        <v>1039</v>
      </c>
      <c r="D138" s="587" t="s">
        <v>1</v>
      </c>
      <c r="E138" s="599" t="s">
        <v>446</v>
      </c>
      <c r="F138" s="599" t="s">
        <v>446</v>
      </c>
      <c r="G138" s="599" t="s">
        <v>446</v>
      </c>
      <c r="H138" s="599" t="s">
        <v>446</v>
      </c>
      <c r="I138" s="599" t="s">
        <v>446</v>
      </c>
      <c r="J138" s="599" t="s">
        <v>446</v>
      </c>
      <c r="K138" s="599" t="s">
        <v>446</v>
      </c>
      <c r="L138" s="599" t="s">
        <v>446</v>
      </c>
      <c r="M138" s="599" t="s">
        <v>446</v>
      </c>
      <c r="N138" s="94"/>
    </row>
    <row r="139" spans="1:14" ht="18" customHeight="1" x14ac:dyDescent="0.45">
      <c r="A139" s="133" t="s">
        <v>1096</v>
      </c>
      <c r="B139" s="220" t="s">
        <v>593</v>
      </c>
      <c r="C139" s="586" t="s">
        <v>1040</v>
      </c>
      <c r="D139" s="587" t="s">
        <v>1</v>
      </c>
      <c r="E139" s="599" t="s">
        <v>446</v>
      </c>
      <c r="F139" s="599" t="s">
        <v>446</v>
      </c>
      <c r="G139" s="599" t="s">
        <v>446</v>
      </c>
      <c r="H139" s="599" t="s">
        <v>446</v>
      </c>
      <c r="I139" s="599" t="s">
        <v>446</v>
      </c>
      <c r="J139" s="599" t="s">
        <v>446</v>
      </c>
      <c r="K139" s="599" t="s">
        <v>446</v>
      </c>
      <c r="L139" s="599" t="s">
        <v>446</v>
      </c>
      <c r="M139" s="599" t="s">
        <v>446</v>
      </c>
      <c r="N139" s="94"/>
    </row>
    <row r="140" spans="1:14" ht="18" customHeight="1" x14ac:dyDescent="0.45">
      <c r="A140" s="133" t="s">
        <v>1096</v>
      </c>
      <c r="B140" s="220" t="s">
        <v>932</v>
      </c>
      <c r="C140" s="586" t="s">
        <v>1041</v>
      </c>
      <c r="D140" s="587" t="s">
        <v>1</v>
      </c>
      <c r="E140" s="599" t="s">
        <v>446</v>
      </c>
      <c r="F140" s="599" t="s">
        <v>446</v>
      </c>
      <c r="G140" s="599" t="s">
        <v>446</v>
      </c>
      <c r="H140" s="599" t="s">
        <v>446</v>
      </c>
      <c r="I140" s="599" t="s">
        <v>446</v>
      </c>
      <c r="J140" s="599" t="s">
        <v>446</v>
      </c>
      <c r="K140" s="599" t="s">
        <v>446</v>
      </c>
      <c r="L140" s="599" t="s">
        <v>446</v>
      </c>
      <c r="M140" s="599" t="s">
        <v>446</v>
      </c>
      <c r="N140" s="94"/>
    </row>
    <row r="141" spans="1:14" ht="18" customHeight="1" x14ac:dyDescent="0.45">
      <c r="A141" s="133" t="s">
        <v>1096</v>
      </c>
      <c r="B141" s="220" t="s">
        <v>932</v>
      </c>
      <c r="C141" s="586" t="s">
        <v>1042</v>
      </c>
      <c r="D141" s="587" t="s">
        <v>1</v>
      </c>
      <c r="E141" s="599" t="s">
        <v>446</v>
      </c>
      <c r="F141" s="599" t="s">
        <v>446</v>
      </c>
      <c r="G141" s="599" t="s">
        <v>446</v>
      </c>
      <c r="H141" s="599" t="s">
        <v>446</v>
      </c>
      <c r="I141" s="599" t="s">
        <v>446</v>
      </c>
      <c r="J141" s="599" t="s">
        <v>446</v>
      </c>
      <c r="K141" s="599" t="s">
        <v>446</v>
      </c>
      <c r="L141" s="599" t="s">
        <v>446</v>
      </c>
      <c r="M141" s="599" t="s">
        <v>446</v>
      </c>
      <c r="N141" s="94"/>
    </row>
    <row r="142" spans="1:14" ht="18" customHeight="1" x14ac:dyDescent="0.45">
      <c r="A142" s="133" t="s">
        <v>566</v>
      </c>
      <c r="B142" s="220" t="s">
        <v>935</v>
      </c>
      <c r="C142" s="586" t="s">
        <v>1043</v>
      </c>
      <c r="D142" s="587" t="s">
        <v>1</v>
      </c>
      <c r="E142" s="599" t="s">
        <v>446</v>
      </c>
      <c r="F142" s="599" t="s">
        <v>446</v>
      </c>
      <c r="G142" s="599" t="s">
        <v>446</v>
      </c>
      <c r="H142" s="599" t="s">
        <v>446</v>
      </c>
      <c r="I142" s="599" t="s">
        <v>446</v>
      </c>
      <c r="J142" s="599" t="s">
        <v>446</v>
      </c>
      <c r="K142" s="599" t="s">
        <v>446</v>
      </c>
      <c r="L142" s="599" t="s">
        <v>446</v>
      </c>
      <c r="M142" s="599" t="s">
        <v>446</v>
      </c>
      <c r="N142" s="94"/>
    </row>
    <row r="143" spans="1:14" ht="18" customHeight="1" x14ac:dyDescent="0.45">
      <c r="A143" s="133" t="s">
        <v>566</v>
      </c>
      <c r="B143" s="220" t="s">
        <v>935</v>
      </c>
      <c r="C143" s="586" t="s">
        <v>1044</v>
      </c>
      <c r="D143" s="587" t="s">
        <v>1</v>
      </c>
      <c r="E143" s="599" t="s">
        <v>446</v>
      </c>
      <c r="F143" s="599" t="s">
        <v>446</v>
      </c>
      <c r="G143" s="599" t="s">
        <v>446</v>
      </c>
      <c r="H143" s="599" t="s">
        <v>446</v>
      </c>
      <c r="I143" s="599" t="s">
        <v>446</v>
      </c>
      <c r="J143" s="599" t="s">
        <v>446</v>
      </c>
      <c r="K143" s="599" t="s">
        <v>446</v>
      </c>
      <c r="L143" s="599" t="s">
        <v>446</v>
      </c>
      <c r="M143" s="599" t="s">
        <v>446</v>
      </c>
      <c r="N143" s="94"/>
    </row>
    <row r="144" spans="1:14" ht="18" customHeight="1" x14ac:dyDescent="0.45">
      <c r="A144" s="133" t="s">
        <v>566</v>
      </c>
      <c r="B144" s="220" t="s">
        <v>935</v>
      </c>
      <c r="C144" s="586" t="s">
        <v>1045</v>
      </c>
      <c r="D144" s="587" t="s">
        <v>1</v>
      </c>
      <c r="E144" s="599" t="s">
        <v>446</v>
      </c>
      <c r="F144" s="599" t="s">
        <v>446</v>
      </c>
      <c r="G144" s="599" t="s">
        <v>446</v>
      </c>
      <c r="H144" s="599" t="s">
        <v>446</v>
      </c>
      <c r="I144" s="599" t="s">
        <v>446</v>
      </c>
      <c r="J144" s="599" t="s">
        <v>446</v>
      </c>
      <c r="K144" s="599" t="s">
        <v>446</v>
      </c>
      <c r="L144" s="599" t="s">
        <v>446</v>
      </c>
      <c r="M144" s="599" t="s">
        <v>446</v>
      </c>
      <c r="N144" s="94"/>
    </row>
    <row r="145" spans="1:14" ht="18" customHeight="1" x14ac:dyDescent="0.45">
      <c r="A145" s="133" t="s">
        <v>566</v>
      </c>
      <c r="B145" s="220" t="s">
        <v>935</v>
      </c>
      <c r="C145" s="586" t="s">
        <v>1046</v>
      </c>
      <c r="D145" s="587" t="s">
        <v>1</v>
      </c>
      <c r="E145" s="599" t="s">
        <v>446</v>
      </c>
      <c r="F145" s="599" t="s">
        <v>446</v>
      </c>
      <c r="G145" s="599" t="s">
        <v>446</v>
      </c>
      <c r="H145" s="599" t="s">
        <v>446</v>
      </c>
      <c r="I145" s="599" t="s">
        <v>446</v>
      </c>
      <c r="J145" s="599" t="s">
        <v>446</v>
      </c>
      <c r="K145" s="599" t="s">
        <v>446</v>
      </c>
      <c r="L145" s="599" t="s">
        <v>446</v>
      </c>
      <c r="M145" s="599" t="s">
        <v>446</v>
      </c>
      <c r="N145" s="94"/>
    </row>
    <row r="146" spans="1:14" ht="18" customHeight="1" x14ac:dyDescent="0.45">
      <c r="A146" s="133" t="s">
        <v>566</v>
      </c>
      <c r="B146" s="220" t="s">
        <v>935</v>
      </c>
      <c r="C146" s="586" t="s">
        <v>1047</v>
      </c>
      <c r="D146" s="587" t="s">
        <v>1</v>
      </c>
      <c r="E146" s="599" t="s">
        <v>446</v>
      </c>
      <c r="F146" s="599" t="s">
        <v>446</v>
      </c>
      <c r="G146" s="599" t="s">
        <v>446</v>
      </c>
      <c r="H146" s="599" t="s">
        <v>446</v>
      </c>
      <c r="I146" s="599" t="s">
        <v>446</v>
      </c>
      <c r="J146" s="599" t="s">
        <v>446</v>
      </c>
      <c r="K146" s="599" t="s">
        <v>446</v>
      </c>
      <c r="L146" s="599" t="s">
        <v>446</v>
      </c>
      <c r="M146" s="599" t="s">
        <v>446</v>
      </c>
      <c r="N146" s="94"/>
    </row>
    <row r="147" spans="1:14" ht="18" customHeight="1" x14ac:dyDescent="0.45">
      <c r="A147" s="133" t="s">
        <v>566</v>
      </c>
      <c r="B147" s="220" t="s">
        <v>935</v>
      </c>
      <c r="C147" s="586" t="s">
        <v>1048</v>
      </c>
      <c r="D147" s="587" t="s">
        <v>1</v>
      </c>
      <c r="E147" s="599" t="s">
        <v>446</v>
      </c>
      <c r="F147" s="599" t="s">
        <v>446</v>
      </c>
      <c r="G147" s="599" t="s">
        <v>446</v>
      </c>
      <c r="H147" s="599" t="s">
        <v>446</v>
      </c>
      <c r="I147" s="599" t="s">
        <v>446</v>
      </c>
      <c r="J147" s="599" t="s">
        <v>446</v>
      </c>
      <c r="K147" s="599" t="s">
        <v>446</v>
      </c>
      <c r="L147" s="599" t="s">
        <v>446</v>
      </c>
      <c r="M147" s="599" t="s">
        <v>446</v>
      </c>
      <c r="N147" s="94"/>
    </row>
    <row r="148" spans="1:14" ht="18" customHeight="1" x14ac:dyDescent="0.45">
      <c r="A148" s="133" t="s">
        <v>566</v>
      </c>
      <c r="B148" s="220" t="s">
        <v>935</v>
      </c>
      <c r="C148" s="586" t="s">
        <v>1049</v>
      </c>
      <c r="D148" s="587" t="s">
        <v>1</v>
      </c>
      <c r="E148" s="599" t="s">
        <v>446</v>
      </c>
      <c r="F148" s="599">
        <v>1</v>
      </c>
      <c r="G148" s="599" t="s">
        <v>446</v>
      </c>
      <c r="H148" s="599">
        <v>1</v>
      </c>
      <c r="I148" s="599" t="s">
        <v>446</v>
      </c>
      <c r="J148" s="599" t="s">
        <v>446</v>
      </c>
      <c r="K148" s="599" t="s">
        <v>446</v>
      </c>
      <c r="L148" s="599" t="s">
        <v>446</v>
      </c>
      <c r="M148" s="599" t="s">
        <v>446</v>
      </c>
      <c r="N148" s="94"/>
    </row>
    <row r="149" spans="1:14" ht="18" customHeight="1" x14ac:dyDescent="0.45">
      <c r="A149" s="133" t="s">
        <v>1096</v>
      </c>
      <c r="B149" s="220" t="s">
        <v>593</v>
      </c>
      <c r="C149" s="586" t="s">
        <v>1050</v>
      </c>
      <c r="D149" s="587" t="s">
        <v>1</v>
      </c>
      <c r="E149" s="599" t="s">
        <v>446</v>
      </c>
      <c r="F149" s="599" t="s">
        <v>446</v>
      </c>
      <c r="G149" s="599" t="s">
        <v>446</v>
      </c>
      <c r="H149" s="599" t="s">
        <v>446</v>
      </c>
      <c r="I149" s="599" t="s">
        <v>446</v>
      </c>
      <c r="J149" s="599" t="s">
        <v>446</v>
      </c>
      <c r="K149" s="599" t="s">
        <v>446</v>
      </c>
      <c r="L149" s="599" t="s">
        <v>446</v>
      </c>
      <c r="M149" s="599" t="s">
        <v>446</v>
      </c>
      <c r="N149" s="94"/>
    </row>
    <row r="150" spans="1:14" ht="18" customHeight="1" x14ac:dyDescent="0.45">
      <c r="A150" s="133" t="s">
        <v>1094</v>
      </c>
      <c r="B150" s="220" t="s">
        <v>929</v>
      </c>
      <c r="C150" s="586" t="s">
        <v>1051</v>
      </c>
      <c r="D150" s="587" t="s">
        <v>1</v>
      </c>
      <c r="E150" s="599" t="s">
        <v>446</v>
      </c>
      <c r="F150" s="599" t="s">
        <v>446</v>
      </c>
      <c r="G150" s="599" t="s">
        <v>446</v>
      </c>
      <c r="H150" s="599" t="s">
        <v>446</v>
      </c>
      <c r="I150" s="599" t="s">
        <v>446</v>
      </c>
      <c r="J150" s="599" t="s">
        <v>446</v>
      </c>
      <c r="K150" s="599" t="s">
        <v>446</v>
      </c>
      <c r="L150" s="599" t="s">
        <v>446</v>
      </c>
      <c r="M150" s="599" t="s">
        <v>446</v>
      </c>
      <c r="N150" s="94"/>
    </row>
    <row r="151" spans="1:14" ht="18" customHeight="1" x14ac:dyDescent="0.45">
      <c r="A151" s="133" t="s">
        <v>1094</v>
      </c>
      <c r="B151" s="220" t="s">
        <v>929</v>
      </c>
      <c r="C151" s="586" t="s">
        <v>1052</v>
      </c>
      <c r="D151" s="587" t="s">
        <v>1</v>
      </c>
      <c r="E151" s="599" t="s">
        <v>446</v>
      </c>
      <c r="F151" s="599" t="s">
        <v>446</v>
      </c>
      <c r="G151" s="599" t="s">
        <v>446</v>
      </c>
      <c r="H151" s="599" t="s">
        <v>446</v>
      </c>
      <c r="I151" s="599" t="s">
        <v>446</v>
      </c>
      <c r="J151" s="599" t="s">
        <v>446</v>
      </c>
      <c r="K151" s="599" t="s">
        <v>446</v>
      </c>
      <c r="L151" s="599" t="s">
        <v>446</v>
      </c>
      <c r="M151" s="599" t="s">
        <v>446</v>
      </c>
      <c r="N151" s="94"/>
    </row>
    <row r="152" spans="1:14" ht="18" customHeight="1" x14ac:dyDescent="0.45">
      <c r="A152" s="133" t="s">
        <v>528</v>
      </c>
      <c r="B152" s="220" t="s">
        <v>565</v>
      </c>
      <c r="C152" s="586" t="s">
        <v>1053</v>
      </c>
      <c r="D152" s="587" t="s">
        <v>1</v>
      </c>
      <c r="E152" s="599" t="s">
        <v>446</v>
      </c>
      <c r="F152" s="599" t="s">
        <v>446</v>
      </c>
      <c r="G152" s="599" t="s">
        <v>446</v>
      </c>
      <c r="H152" s="599" t="s">
        <v>446</v>
      </c>
      <c r="I152" s="599" t="s">
        <v>446</v>
      </c>
      <c r="J152" s="599" t="s">
        <v>446</v>
      </c>
      <c r="K152" s="599" t="s">
        <v>446</v>
      </c>
      <c r="L152" s="599" t="s">
        <v>446</v>
      </c>
      <c r="M152" s="599" t="s">
        <v>446</v>
      </c>
      <c r="N152" s="94"/>
    </row>
    <row r="153" spans="1:14" ht="18" customHeight="1" x14ac:dyDescent="0.45">
      <c r="A153" s="133" t="s">
        <v>528</v>
      </c>
      <c r="B153" s="220" t="s">
        <v>565</v>
      </c>
      <c r="C153" s="586" t="s">
        <v>1054</v>
      </c>
      <c r="D153" s="587" t="s">
        <v>1</v>
      </c>
      <c r="E153" s="599">
        <v>2</v>
      </c>
      <c r="F153" s="599" t="s">
        <v>446</v>
      </c>
      <c r="G153" s="599" t="s">
        <v>446</v>
      </c>
      <c r="H153" s="599">
        <v>2</v>
      </c>
      <c r="I153" s="599">
        <v>1</v>
      </c>
      <c r="J153" s="599" t="s">
        <v>446</v>
      </c>
      <c r="K153" s="599" t="s">
        <v>446</v>
      </c>
      <c r="L153" s="599" t="s">
        <v>446</v>
      </c>
      <c r="M153" s="599">
        <v>1</v>
      </c>
      <c r="N153" s="94"/>
    </row>
    <row r="154" spans="1:14" ht="18" customHeight="1" x14ac:dyDescent="0.45">
      <c r="A154" s="133" t="s">
        <v>1094</v>
      </c>
      <c r="B154" s="220" t="s">
        <v>929</v>
      </c>
      <c r="C154" s="586" t="s">
        <v>1055</v>
      </c>
      <c r="D154" s="587" t="s">
        <v>1</v>
      </c>
      <c r="E154" s="599" t="s">
        <v>446</v>
      </c>
      <c r="F154" s="599" t="s">
        <v>446</v>
      </c>
      <c r="G154" s="599" t="s">
        <v>446</v>
      </c>
      <c r="H154" s="599" t="s">
        <v>446</v>
      </c>
      <c r="I154" s="599" t="s">
        <v>446</v>
      </c>
      <c r="J154" s="599" t="s">
        <v>446</v>
      </c>
      <c r="K154" s="599" t="s">
        <v>446</v>
      </c>
      <c r="L154" s="599" t="s">
        <v>446</v>
      </c>
      <c r="M154" s="599" t="s">
        <v>446</v>
      </c>
      <c r="N154" s="94"/>
    </row>
    <row r="155" spans="1:14" ht="18" customHeight="1" x14ac:dyDescent="0.45">
      <c r="A155" s="133" t="s">
        <v>528</v>
      </c>
      <c r="B155" s="220" t="s">
        <v>565</v>
      </c>
      <c r="C155" s="586" t="s">
        <v>1056</v>
      </c>
      <c r="D155" s="587" t="s">
        <v>1</v>
      </c>
      <c r="E155" s="599" t="s">
        <v>446</v>
      </c>
      <c r="F155" s="599" t="s">
        <v>446</v>
      </c>
      <c r="G155" s="599" t="s">
        <v>446</v>
      </c>
      <c r="H155" s="599" t="s">
        <v>446</v>
      </c>
      <c r="I155" s="599" t="s">
        <v>446</v>
      </c>
      <c r="J155" s="599" t="s">
        <v>446</v>
      </c>
      <c r="K155" s="599" t="s">
        <v>446</v>
      </c>
      <c r="L155" s="599" t="s">
        <v>446</v>
      </c>
      <c r="M155" s="599" t="s">
        <v>446</v>
      </c>
      <c r="N155" s="94"/>
    </row>
    <row r="156" spans="1:14" ht="18" customHeight="1" x14ac:dyDescent="0.45">
      <c r="A156" s="133" t="s">
        <v>528</v>
      </c>
      <c r="B156" s="220" t="s">
        <v>565</v>
      </c>
      <c r="C156" s="586" t="s">
        <v>1057</v>
      </c>
      <c r="D156" s="587" t="s">
        <v>1</v>
      </c>
      <c r="E156" s="599" t="s">
        <v>446</v>
      </c>
      <c r="F156" s="599" t="s">
        <v>446</v>
      </c>
      <c r="G156" s="599" t="s">
        <v>446</v>
      </c>
      <c r="H156" s="599" t="s">
        <v>446</v>
      </c>
      <c r="I156" s="599" t="s">
        <v>446</v>
      </c>
      <c r="J156" s="599" t="s">
        <v>446</v>
      </c>
      <c r="K156" s="599" t="s">
        <v>446</v>
      </c>
      <c r="L156" s="599" t="s">
        <v>446</v>
      </c>
      <c r="M156" s="599" t="s">
        <v>446</v>
      </c>
      <c r="N156" s="94"/>
    </row>
    <row r="157" spans="1:14" ht="18" customHeight="1" x14ac:dyDescent="0.45">
      <c r="A157" s="133" t="s">
        <v>533</v>
      </c>
      <c r="B157" s="220" t="s">
        <v>947</v>
      </c>
      <c r="C157" s="586" t="s">
        <v>1058</v>
      </c>
      <c r="D157" s="587" t="s">
        <v>1</v>
      </c>
      <c r="E157" s="599" t="s">
        <v>446</v>
      </c>
      <c r="F157" s="599">
        <v>1</v>
      </c>
      <c r="G157" s="599" t="s">
        <v>446</v>
      </c>
      <c r="H157" s="599">
        <v>1</v>
      </c>
      <c r="I157" s="599" t="s">
        <v>446</v>
      </c>
      <c r="J157" s="599">
        <v>1</v>
      </c>
      <c r="K157" s="599" t="s">
        <v>446</v>
      </c>
      <c r="L157" s="599" t="s">
        <v>446</v>
      </c>
      <c r="M157" s="599">
        <v>1</v>
      </c>
      <c r="N157" s="94"/>
    </row>
    <row r="158" spans="1:14" ht="18" customHeight="1" x14ac:dyDescent="0.45">
      <c r="A158" s="133" t="s">
        <v>533</v>
      </c>
      <c r="B158" s="220" t="s">
        <v>947</v>
      </c>
      <c r="C158" s="586" t="s">
        <v>1059</v>
      </c>
      <c r="D158" s="587" t="s">
        <v>1</v>
      </c>
      <c r="E158" s="599" t="s">
        <v>446</v>
      </c>
      <c r="F158" s="599" t="s">
        <v>446</v>
      </c>
      <c r="G158" s="599" t="s">
        <v>446</v>
      </c>
      <c r="H158" s="599" t="s">
        <v>446</v>
      </c>
      <c r="I158" s="599" t="s">
        <v>446</v>
      </c>
      <c r="J158" s="599" t="s">
        <v>446</v>
      </c>
      <c r="K158" s="599" t="s">
        <v>446</v>
      </c>
      <c r="L158" s="599" t="s">
        <v>446</v>
      </c>
      <c r="M158" s="599" t="s">
        <v>446</v>
      </c>
      <c r="N158" s="94"/>
    </row>
    <row r="159" spans="1:14" ht="18" customHeight="1" x14ac:dyDescent="0.45">
      <c r="A159" s="133" t="s">
        <v>533</v>
      </c>
      <c r="B159" s="220" t="s">
        <v>947</v>
      </c>
      <c r="C159" s="586" t="s">
        <v>1060</v>
      </c>
      <c r="D159" s="587" t="s">
        <v>1</v>
      </c>
      <c r="E159" s="599" t="s">
        <v>446</v>
      </c>
      <c r="F159" s="599" t="s">
        <v>446</v>
      </c>
      <c r="G159" s="599" t="s">
        <v>446</v>
      </c>
      <c r="H159" s="599" t="s">
        <v>446</v>
      </c>
      <c r="I159" s="599" t="s">
        <v>446</v>
      </c>
      <c r="J159" s="599" t="s">
        <v>446</v>
      </c>
      <c r="K159" s="599" t="s">
        <v>446</v>
      </c>
      <c r="L159" s="599" t="s">
        <v>446</v>
      </c>
      <c r="M159" s="599" t="s">
        <v>446</v>
      </c>
      <c r="N159" s="94"/>
    </row>
    <row r="160" spans="1:14" ht="18" customHeight="1" x14ac:dyDescent="0.45">
      <c r="A160" s="133" t="s">
        <v>533</v>
      </c>
      <c r="B160" s="220" t="s">
        <v>948</v>
      </c>
      <c r="C160" s="586" t="s">
        <v>1061</v>
      </c>
      <c r="D160" s="587" t="s">
        <v>1</v>
      </c>
      <c r="E160" s="599" t="s">
        <v>446</v>
      </c>
      <c r="F160" s="599" t="s">
        <v>446</v>
      </c>
      <c r="G160" s="599" t="s">
        <v>446</v>
      </c>
      <c r="H160" s="599" t="s">
        <v>446</v>
      </c>
      <c r="I160" s="599" t="s">
        <v>446</v>
      </c>
      <c r="J160" s="599" t="s">
        <v>446</v>
      </c>
      <c r="K160" s="599" t="s">
        <v>446</v>
      </c>
      <c r="L160" s="599" t="s">
        <v>446</v>
      </c>
      <c r="M160" s="599" t="s">
        <v>446</v>
      </c>
      <c r="N160" s="94"/>
    </row>
    <row r="161" spans="1:14" ht="18" customHeight="1" x14ac:dyDescent="0.45">
      <c r="A161" s="133" t="s">
        <v>533</v>
      </c>
      <c r="B161" s="220" t="s">
        <v>948</v>
      </c>
      <c r="C161" s="586" t="s">
        <v>1062</v>
      </c>
      <c r="D161" s="587" t="s">
        <v>1</v>
      </c>
      <c r="E161" s="599" t="s">
        <v>446</v>
      </c>
      <c r="F161" s="599" t="s">
        <v>446</v>
      </c>
      <c r="G161" s="599" t="s">
        <v>446</v>
      </c>
      <c r="H161" s="599" t="s">
        <v>446</v>
      </c>
      <c r="I161" s="599" t="s">
        <v>446</v>
      </c>
      <c r="J161" s="599" t="s">
        <v>446</v>
      </c>
      <c r="K161" s="599" t="s">
        <v>446</v>
      </c>
      <c r="L161" s="599" t="s">
        <v>446</v>
      </c>
      <c r="M161" s="599" t="s">
        <v>446</v>
      </c>
      <c r="N161" s="94"/>
    </row>
    <row r="162" spans="1:14" ht="18" customHeight="1" x14ac:dyDescent="0.45">
      <c r="A162" s="133" t="s">
        <v>533</v>
      </c>
      <c r="B162" s="220" t="s">
        <v>948</v>
      </c>
      <c r="C162" s="586" t="s">
        <v>1063</v>
      </c>
      <c r="D162" s="587" t="s">
        <v>1</v>
      </c>
      <c r="E162" s="599" t="s">
        <v>446</v>
      </c>
      <c r="F162" s="599" t="s">
        <v>446</v>
      </c>
      <c r="G162" s="599" t="s">
        <v>446</v>
      </c>
      <c r="H162" s="599" t="s">
        <v>446</v>
      </c>
      <c r="I162" s="599" t="s">
        <v>446</v>
      </c>
      <c r="J162" s="599" t="s">
        <v>446</v>
      </c>
      <c r="K162" s="599" t="s">
        <v>446</v>
      </c>
      <c r="L162" s="599" t="s">
        <v>446</v>
      </c>
      <c r="M162" s="599" t="s">
        <v>446</v>
      </c>
      <c r="N162" s="94"/>
    </row>
    <row r="163" spans="1:14" ht="18" customHeight="1" x14ac:dyDescent="0.45">
      <c r="A163" s="133" t="s">
        <v>533</v>
      </c>
      <c r="B163" s="220" t="s">
        <v>947</v>
      </c>
      <c r="C163" s="586" t="s">
        <v>1064</v>
      </c>
      <c r="D163" s="587" t="s">
        <v>1</v>
      </c>
      <c r="E163" s="599" t="s">
        <v>446</v>
      </c>
      <c r="F163" s="599" t="s">
        <v>446</v>
      </c>
      <c r="G163" s="599" t="s">
        <v>446</v>
      </c>
      <c r="H163" s="599" t="s">
        <v>446</v>
      </c>
      <c r="I163" s="599" t="s">
        <v>446</v>
      </c>
      <c r="J163" s="599" t="s">
        <v>446</v>
      </c>
      <c r="K163" s="599" t="s">
        <v>446</v>
      </c>
      <c r="L163" s="599" t="s">
        <v>446</v>
      </c>
      <c r="M163" s="599" t="s">
        <v>446</v>
      </c>
      <c r="N163" s="94"/>
    </row>
    <row r="164" spans="1:14" ht="18" customHeight="1" x14ac:dyDescent="0.45">
      <c r="A164" s="133" t="s">
        <v>571</v>
      </c>
      <c r="B164" s="220" t="s">
        <v>931</v>
      </c>
      <c r="C164" s="586" t="s">
        <v>1065</v>
      </c>
      <c r="D164" s="587" t="s">
        <v>1</v>
      </c>
      <c r="E164" s="599" t="s">
        <v>446</v>
      </c>
      <c r="F164" s="599" t="s">
        <v>446</v>
      </c>
      <c r="G164" s="599" t="s">
        <v>446</v>
      </c>
      <c r="H164" s="599" t="s">
        <v>446</v>
      </c>
      <c r="I164" s="599" t="s">
        <v>446</v>
      </c>
      <c r="J164" s="599" t="s">
        <v>446</v>
      </c>
      <c r="K164" s="599" t="s">
        <v>446</v>
      </c>
      <c r="L164" s="599" t="s">
        <v>446</v>
      </c>
      <c r="M164" s="599" t="s">
        <v>446</v>
      </c>
      <c r="N164" s="94"/>
    </row>
    <row r="165" spans="1:14" ht="18" customHeight="1" x14ac:dyDescent="0.45">
      <c r="A165" s="133" t="s">
        <v>571</v>
      </c>
      <c r="B165" s="220" t="s">
        <v>931</v>
      </c>
      <c r="C165" s="586" t="s">
        <v>1066</v>
      </c>
      <c r="D165" s="587" t="s">
        <v>1</v>
      </c>
      <c r="E165" s="599" t="s">
        <v>446</v>
      </c>
      <c r="F165" s="599" t="s">
        <v>446</v>
      </c>
      <c r="G165" s="599" t="s">
        <v>446</v>
      </c>
      <c r="H165" s="599" t="s">
        <v>446</v>
      </c>
      <c r="I165" s="599" t="s">
        <v>446</v>
      </c>
      <c r="J165" s="599" t="s">
        <v>446</v>
      </c>
      <c r="K165" s="599" t="s">
        <v>446</v>
      </c>
      <c r="L165" s="599" t="s">
        <v>446</v>
      </c>
      <c r="M165" s="599" t="s">
        <v>446</v>
      </c>
      <c r="N165" s="94"/>
    </row>
    <row r="166" spans="1:14" ht="18" customHeight="1" x14ac:dyDescent="0.45">
      <c r="A166" s="133" t="s">
        <v>571</v>
      </c>
      <c r="B166" s="220" t="s">
        <v>931</v>
      </c>
      <c r="C166" s="586" t="s">
        <v>1067</v>
      </c>
      <c r="D166" s="587" t="s">
        <v>1</v>
      </c>
      <c r="E166" s="599" t="s">
        <v>446</v>
      </c>
      <c r="F166" s="599" t="s">
        <v>446</v>
      </c>
      <c r="G166" s="599" t="s">
        <v>446</v>
      </c>
      <c r="H166" s="599" t="s">
        <v>446</v>
      </c>
      <c r="I166" s="599" t="s">
        <v>446</v>
      </c>
      <c r="J166" s="599" t="s">
        <v>446</v>
      </c>
      <c r="K166" s="599" t="s">
        <v>446</v>
      </c>
      <c r="L166" s="599" t="s">
        <v>446</v>
      </c>
      <c r="M166" s="599" t="s">
        <v>446</v>
      </c>
      <c r="N166" s="94"/>
    </row>
    <row r="167" spans="1:14" ht="18" customHeight="1" x14ac:dyDescent="0.45">
      <c r="A167" s="133" t="s">
        <v>571</v>
      </c>
      <c r="B167" s="220" t="s">
        <v>931</v>
      </c>
      <c r="C167" s="586" t="s">
        <v>1068</v>
      </c>
      <c r="D167" s="587" t="s">
        <v>1</v>
      </c>
      <c r="E167" s="599" t="s">
        <v>446</v>
      </c>
      <c r="F167" s="599" t="s">
        <v>446</v>
      </c>
      <c r="G167" s="599" t="s">
        <v>446</v>
      </c>
      <c r="H167" s="599" t="s">
        <v>446</v>
      </c>
      <c r="I167" s="599" t="s">
        <v>446</v>
      </c>
      <c r="J167" s="599" t="s">
        <v>446</v>
      </c>
      <c r="K167" s="599" t="s">
        <v>446</v>
      </c>
      <c r="L167" s="599" t="s">
        <v>446</v>
      </c>
      <c r="M167" s="599" t="s">
        <v>446</v>
      </c>
      <c r="N167" s="94"/>
    </row>
    <row r="168" spans="1:14" ht="18" customHeight="1" x14ac:dyDescent="0.45">
      <c r="A168" s="133" t="s">
        <v>571</v>
      </c>
      <c r="B168" s="220" t="s">
        <v>931</v>
      </c>
      <c r="C168" s="586" t="s">
        <v>1069</v>
      </c>
      <c r="D168" s="587" t="s">
        <v>1</v>
      </c>
      <c r="E168" s="599" t="s">
        <v>446</v>
      </c>
      <c r="F168" s="599" t="s">
        <v>446</v>
      </c>
      <c r="G168" s="599" t="s">
        <v>446</v>
      </c>
      <c r="H168" s="599" t="s">
        <v>446</v>
      </c>
      <c r="I168" s="599" t="s">
        <v>446</v>
      </c>
      <c r="J168" s="599" t="s">
        <v>446</v>
      </c>
      <c r="K168" s="599" t="s">
        <v>446</v>
      </c>
      <c r="L168" s="599" t="s">
        <v>446</v>
      </c>
      <c r="M168" s="599" t="s">
        <v>446</v>
      </c>
      <c r="N168" s="94"/>
    </row>
    <row r="169" spans="1:14" ht="18" customHeight="1" x14ac:dyDescent="0.45">
      <c r="A169" s="133" t="s">
        <v>571</v>
      </c>
      <c r="B169" s="220" t="s">
        <v>931</v>
      </c>
      <c r="C169" s="586" t="s">
        <v>1070</v>
      </c>
      <c r="D169" s="587" t="s">
        <v>1</v>
      </c>
      <c r="E169" s="599" t="s">
        <v>446</v>
      </c>
      <c r="F169" s="599" t="s">
        <v>446</v>
      </c>
      <c r="G169" s="599" t="s">
        <v>446</v>
      </c>
      <c r="H169" s="599" t="s">
        <v>446</v>
      </c>
      <c r="I169" s="599" t="s">
        <v>446</v>
      </c>
      <c r="J169" s="599" t="s">
        <v>446</v>
      </c>
      <c r="K169" s="599" t="s">
        <v>446</v>
      </c>
      <c r="L169" s="599" t="s">
        <v>446</v>
      </c>
      <c r="M169" s="599" t="s">
        <v>446</v>
      </c>
      <c r="N169" s="94"/>
    </row>
    <row r="170" spans="1:14" ht="18" customHeight="1" x14ac:dyDescent="0.45">
      <c r="A170" s="133" t="s">
        <v>571</v>
      </c>
      <c r="B170" s="220" t="s">
        <v>931</v>
      </c>
      <c r="C170" s="586" t="s">
        <v>1071</v>
      </c>
      <c r="D170" s="587" t="s">
        <v>1</v>
      </c>
      <c r="E170" s="599" t="s">
        <v>446</v>
      </c>
      <c r="F170" s="599" t="s">
        <v>446</v>
      </c>
      <c r="G170" s="599" t="s">
        <v>446</v>
      </c>
      <c r="H170" s="599" t="s">
        <v>446</v>
      </c>
      <c r="I170" s="599" t="s">
        <v>446</v>
      </c>
      <c r="J170" s="599" t="s">
        <v>446</v>
      </c>
      <c r="K170" s="599" t="s">
        <v>446</v>
      </c>
      <c r="L170" s="599" t="s">
        <v>446</v>
      </c>
      <c r="M170" s="599" t="s">
        <v>446</v>
      </c>
      <c r="N170" s="94"/>
    </row>
    <row r="171" spans="1:14" ht="18" customHeight="1" x14ac:dyDescent="0.45">
      <c r="A171" s="133" t="s">
        <v>571</v>
      </c>
      <c r="B171" s="220" t="s">
        <v>931</v>
      </c>
      <c r="C171" s="586" t="s">
        <v>1072</v>
      </c>
      <c r="D171" s="587" t="s">
        <v>1</v>
      </c>
      <c r="E171" s="599" t="s">
        <v>446</v>
      </c>
      <c r="F171" s="599" t="s">
        <v>446</v>
      </c>
      <c r="G171" s="599" t="s">
        <v>446</v>
      </c>
      <c r="H171" s="599" t="s">
        <v>446</v>
      </c>
      <c r="I171" s="599" t="s">
        <v>446</v>
      </c>
      <c r="J171" s="599" t="s">
        <v>446</v>
      </c>
      <c r="K171" s="599" t="s">
        <v>446</v>
      </c>
      <c r="L171" s="599" t="s">
        <v>446</v>
      </c>
      <c r="M171" s="599" t="s">
        <v>446</v>
      </c>
      <c r="N171" s="94"/>
    </row>
    <row r="172" spans="1:14" ht="18" customHeight="1" x14ac:dyDescent="0.45">
      <c r="A172" s="133" t="s">
        <v>571</v>
      </c>
      <c r="B172" s="220" t="s">
        <v>931</v>
      </c>
      <c r="C172" s="586" t="s">
        <v>1073</v>
      </c>
      <c r="D172" s="587" t="s">
        <v>1</v>
      </c>
      <c r="E172" s="599" t="s">
        <v>446</v>
      </c>
      <c r="F172" s="599" t="s">
        <v>446</v>
      </c>
      <c r="G172" s="599" t="s">
        <v>446</v>
      </c>
      <c r="H172" s="599" t="s">
        <v>446</v>
      </c>
      <c r="I172" s="599" t="s">
        <v>446</v>
      </c>
      <c r="J172" s="599" t="s">
        <v>446</v>
      </c>
      <c r="K172" s="599" t="s">
        <v>446</v>
      </c>
      <c r="L172" s="599" t="s">
        <v>446</v>
      </c>
      <c r="M172" s="599" t="s">
        <v>446</v>
      </c>
      <c r="N172" s="94"/>
    </row>
    <row r="173" spans="1:14" ht="18" customHeight="1" x14ac:dyDescent="0.45">
      <c r="A173" s="133" t="s">
        <v>571</v>
      </c>
      <c r="B173" s="220" t="s">
        <v>931</v>
      </c>
      <c r="C173" s="586" t="s">
        <v>1074</v>
      </c>
      <c r="D173" s="587" t="s">
        <v>1</v>
      </c>
      <c r="E173" s="599" t="s">
        <v>446</v>
      </c>
      <c r="F173" s="599" t="s">
        <v>446</v>
      </c>
      <c r="G173" s="599" t="s">
        <v>446</v>
      </c>
      <c r="H173" s="599" t="s">
        <v>446</v>
      </c>
      <c r="I173" s="599" t="s">
        <v>446</v>
      </c>
      <c r="J173" s="599" t="s">
        <v>446</v>
      </c>
      <c r="K173" s="599" t="s">
        <v>446</v>
      </c>
      <c r="L173" s="599" t="s">
        <v>446</v>
      </c>
      <c r="M173" s="599" t="s">
        <v>446</v>
      </c>
      <c r="N173" s="94"/>
    </row>
    <row r="174" spans="1:14" ht="18" customHeight="1" x14ac:dyDescent="0.45">
      <c r="A174" s="133" t="s">
        <v>571</v>
      </c>
      <c r="B174" s="220" t="s">
        <v>931</v>
      </c>
      <c r="C174" s="586" t="s">
        <v>1075</v>
      </c>
      <c r="D174" s="587" t="s">
        <v>1</v>
      </c>
      <c r="E174" s="599" t="s">
        <v>446</v>
      </c>
      <c r="F174" s="599" t="s">
        <v>446</v>
      </c>
      <c r="G174" s="599" t="s">
        <v>446</v>
      </c>
      <c r="H174" s="599" t="s">
        <v>446</v>
      </c>
      <c r="I174" s="599" t="s">
        <v>446</v>
      </c>
      <c r="J174" s="599" t="s">
        <v>446</v>
      </c>
      <c r="K174" s="599" t="s">
        <v>446</v>
      </c>
      <c r="L174" s="599" t="s">
        <v>446</v>
      </c>
      <c r="M174" s="599" t="s">
        <v>446</v>
      </c>
      <c r="N174" s="94"/>
    </row>
    <row r="175" spans="1:14" ht="18" customHeight="1" x14ac:dyDescent="0.45">
      <c r="A175" s="133" t="s">
        <v>571</v>
      </c>
      <c r="B175" s="220" t="s">
        <v>931</v>
      </c>
      <c r="C175" s="586" t="s">
        <v>1076</v>
      </c>
      <c r="D175" s="587" t="s">
        <v>1</v>
      </c>
      <c r="E175" s="599" t="s">
        <v>446</v>
      </c>
      <c r="F175" s="599" t="s">
        <v>446</v>
      </c>
      <c r="G175" s="599" t="s">
        <v>446</v>
      </c>
      <c r="H175" s="599" t="s">
        <v>446</v>
      </c>
      <c r="I175" s="599" t="s">
        <v>446</v>
      </c>
      <c r="J175" s="599" t="s">
        <v>446</v>
      </c>
      <c r="K175" s="599" t="s">
        <v>446</v>
      </c>
      <c r="L175" s="599" t="s">
        <v>446</v>
      </c>
      <c r="M175" s="599" t="s">
        <v>446</v>
      </c>
      <c r="N175" s="94"/>
    </row>
    <row r="176" spans="1:14" ht="18" customHeight="1" x14ac:dyDescent="0.45">
      <c r="A176" s="133" t="s">
        <v>571</v>
      </c>
      <c r="B176" s="220" t="s">
        <v>931</v>
      </c>
      <c r="C176" s="586" t="s">
        <v>1077</v>
      </c>
      <c r="D176" s="587" t="s">
        <v>1</v>
      </c>
      <c r="E176" s="599" t="s">
        <v>446</v>
      </c>
      <c r="F176" s="599" t="s">
        <v>446</v>
      </c>
      <c r="G176" s="599" t="s">
        <v>446</v>
      </c>
      <c r="H176" s="599" t="s">
        <v>446</v>
      </c>
      <c r="I176" s="599" t="s">
        <v>446</v>
      </c>
      <c r="J176" s="599" t="s">
        <v>446</v>
      </c>
      <c r="K176" s="599" t="s">
        <v>446</v>
      </c>
      <c r="L176" s="599" t="s">
        <v>446</v>
      </c>
      <c r="M176" s="599" t="s">
        <v>446</v>
      </c>
      <c r="N176" s="94"/>
    </row>
    <row r="177" spans="1:14" ht="18" customHeight="1" x14ac:dyDescent="0.45">
      <c r="A177" s="133" t="s">
        <v>571</v>
      </c>
      <c r="B177" s="220" t="s">
        <v>931</v>
      </c>
      <c r="C177" s="586" t="s">
        <v>1078</v>
      </c>
      <c r="D177" s="587" t="s">
        <v>1</v>
      </c>
      <c r="E177" s="599" t="s">
        <v>446</v>
      </c>
      <c r="F177" s="599" t="s">
        <v>446</v>
      </c>
      <c r="G177" s="599" t="s">
        <v>446</v>
      </c>
      <c r="H177" s="599" t="s">
        <v>446</v>
      </c>
      <c r="I177" s="599" t="s">
        <v>446</v>
      </c>
      <c r="J177" s="599" t="s">
        <v>446</v>
      </c>
      <c r="K177" s="599" t="s">
        <v>446</v>
      </c>
      <c r="L177" s="599" t="s">
        <v>446</v>
      </c>
      <c r="M177" s="599" t="s">
        <v>446</v>
      </c>
      <c r="N177" s="94"/>
    </row>
    <row r="178" spans="1:14" ht="18" customHeight="1" x14ac:dyDescent="0.45">
      <c r="A178" s="133" t="s">
        <v>571</v>
      </c>
      <c r="B178" s="220" t="s">
        <v>931</v>
      </c>
      <c r="C178" s="586" t="s">
        <v>1079</v>
      </c>
      <c r="D178" s="587" t="s">
        <v>1</v>
      </c>
      <c r="E178" s="599" t="s">
        <v>446</v>
      </c>
      <c r="F178" s="599" t="s">
        <v>446</v>
      </c>
      <c r="G178" s="599" t="s">
        <v>446</v>
      </c>
      <c r="H178" s="599" t="s">
        <v>446</v>
      </c>
      <c r="I178" s="599" t="s">
        <v>446</v>
      </c>
      <c r="J178" s="599" t="s">
        <v>446</v>
      </c>
      <c r="K178" s="599">
        <v>1</v>
      </c>
      <c r="L178" s="599" t="s">
        <v>446</v>
      </c>
      <c r="M178" s="599">
        <v>1</v>
      </c>
      <c r="N178" s="94"/>
    </row>
    <row r="179" spans="1:14" ht="18" customHeight="1" x14ac:dyDescent="0.45">
      <c r="A179" s="133" t="s">
        <v>571</v>
      </c>
      <c r="B179" s="220" t="s">
        <v>931</v>
      </c>
      <c r="C179" s="586" t="s">
        <v>1080</v>
      </c>
      <c r="D179" s="587" t="s">
        <v>1</v>
      </c>
      <c r="E179" s="599" t="s">
        <v>446</v>
      </c>
      <c r="F179" s="599" t="s">
        <v>446</v>
      </c>
      <c r="G179" s="599" t="s">
        <v>446</v>
      </c>
      <c r="H179" s="599" t="s">
        <v>446</v>
      </c>
      <c r="I179" s="599" t="s">
        <v>446</v>
      </c>
      <c r="J179" s="599" t="s">
        <v>446</v>
      </c>
      <c r="K179" s="599" t="s">
        <v>446</v>
      </c>
      <c r="L179" s="599" t="s">
        <v>446</v>
      </c>
      <c r="M179" s="599" t="s">
        <v>446</v>
      </c>
      <c r="N179" s="94"/>
    </row>
    <row r="180" spans="1:14" ht="18" customHeight="1" x14ac:dyDescent="0.45">
      <c r="A180" s="133" t="s">
        <v>571</v>
      </c>
      <c r="B180" s="220" t="s">
        <v>931</v>
      </c>
      <c r="C180" s="586" t="s">
        <v>1081</v>
      </c>
      <c r="D180" s="587" t="s">
        <v>1</v>
      </c>
      <c r="E180" s="599" t="s">
        <v>446</v>
      </c>
      <c r="F180" s="599" t="s">
        <v>446</v>
      </c>
      <c r="G180" s="599" t="s">
        <v>446</v>
      </c>
      <c r="H180" s="599" t="s">
        <v>446</v>
      </c>
      <c r="I180" s="599" t="s">
        <v>446</v>
      </c>
      <c r="J180" s="599" t="s">
        <v>446</v>
      </c>
      <c r="K180" s="599" t="s">
        <v>446</v>
      </c>
      <c r="L180" s="599" t="s">
        <v>446</v>
      </c>
      <c r="M180" s="599" t="s">
        <v>446</v>
      </c>
      <c r="N180" s="94"/>
    </row>
    <row r="181" spans="1:14" ht="18" customHeight="1" x14ac:dyDescent="0.45">
      <c r="A181" s="133" t="s">
        <v>571</v>
      </c>
      <c r="B181" s="220" t="s">
        <v>931</v>
      </c>
      <c r="C181" s="586" t="s">
        <v>1082</v>
      </c>
      <c r="D181" s="587" t="s">
        <v>1</v>
      </c>
      <c r="E181" s="599" t="s">
        <v>446</v>
      </c>
      <c r="F181" s="599" t="s">
        <v>446</v>
      </c>
      <c r="G181" s="599" t="s">
        <v>446</v>
      </c>
      <c r="H181" s="599" t="s">
        <v>446</v>
      </c>
      <c r="I181" s="599" t="s">
        <v>446</v>
      </c>
      <c r="J181" s="599" t="s">
        <v>446</v>
      </c>
      <c r="K181" s="599" t="s">
        <v>446</v>
      </c>
      <c r="L181" s="599" t="s">
        <v>446</v>
      </c>
      <c r="M181" s="599" t="s">
        <v>446</v>
      </c>
      <c r="N181" s="94"/>
    </row>
    <row r="182" spans="1:14" ht="18" customHeight="1" x14ac:dyDescent="0.45">
      <c r="A182" s="133" t="s">
        <v>576</v>
      </c>
      <c r="B182" s="220" t="s">
        <v>930</v>
      </c>
      <c r="C182" s="586" t="s">
        <v>1083</v>
      </c>
      <c r="D182" s="587" t="s">
        <v>1</v>
      </c>
      <c r="E182" s="599" t="s">
        <v>446</v>
      </c>
      <c r="F182" s="599" t="s">
        <v>446</v>
      </c>
      <c r="G182" s="599" t="s">
        <v>446</v>
      </c>
      <c r="H182" s="599" t="s">
        <v>446</v>
      </c>
      <c r="I182" s="599" t="s">
        <v>446</v>
      </c>
      <c r="J182" s="599" t="s">
        <v>446</v>
      </c>
      <c r="K182" s="599" t="s">
        <v>446</v>
      </c>
      <c r="L182" s="599" t="s">
        <v>446</v>
      </c>
      <c r="M182" s="599" t="s">
        <v>446</v>
      </c>
      <c r="N182" s="94"/>
    </row>
    <row r="183" spans="1:14" ht="18" customHeight="1" x14ac:dyDescent="0.45">
      <c r="A183" s="133" t="s">
        <v>576</v>
      </c>
      <c r="B183" s="220" t="s">
        <v>930</v>
      </c>
      <c r="C183" s="586" t="s">
        <v>1084</v>
      </c>
      <c r="D183" s="587" t="s">
        <v>1</v>
      </c>
      <c r="E183" s="599" t="s">
        <v>446</v>
      </c>
      <c r="F183" s="599" t="s">
        <v>446</v>
      </c>
      <c r="G183" s="599" t="s">
        <v>446</v>
      </c>
      <c r="H183" s="599" t="s">
        <v>446</v>
      </c>
      <c r="I183" s="599" t="s">
        <v>446</v>
      </c>
      <c r="J183" s="599" t="s">
        <v>446</v>
      </c>
      <c r="K183" s="599" t="s">
        <v>446</v>
      </c>
      <c r="L183" s="599" t="s">
        <v>446</v>
      </c>
      <c r="M183" s="599" t="s">
        <v>446</v>
      </c>
      <c r="N183" s="94"/>
    </row>
    <row r="184" spans="1:14" ht="18" customHeight="1" x14ac:dyDescent="0.45">
      <c r="A184" s="133" t="s">
        <v>576</v>
      </c>
      <c r="B184" s="220" t="s">
        <v>930</v>
      </c>
      <c r="C184" s="586" t="s">
        <v>1085</v>
      </c>
      <c r="D184" s="587" t="s">
        <v>1</v>
      </c>
      <c r="E184" s="599" t="s">
        <v>446</v>
      </c>
      <c r="F184" s="599" t="s">
        <v>446</v>
      </c>
      <c r="G184" s="599" t="s">
        <v>446</v>
      </c>
      <c r="H184" s="599" t="s">
        <v>446</v>
      </c>
      <c r="I184" s="599" t="s">
        <v>446</v>
      </c>
      <c r="J184" s="599" t="s">
        <v>446</v>
      </c>
      <c r="K184" s="599" t="s">
        <v>446</v>
      </c>
      <c r="L184" s="599" t="s">
        <v>446</v>
      </c>
      <c r="M184" s="599" t="s">
        <v>446</v>
      </c>
      <c r="N184" s="94"/>
    </row>
    <row r="185" spans="1:14" ht="18" customHeight="1" x14ac:dyDescent="0.45">
      <c r="A185" s="133" t="s">
        <v>576</v>
      </c>
      <c r="B185" s="220" t="s">
        <v>930</v>
      </c>
      <c r="C185" s="586" t="s">
        <v>1086</v>
      </c>
      <c r="D185" s="587" t="s">
        <v>1</v>
      </c>
      <c r="E185" s="599" t="s">
        <v>446</v>
      </c>
      <c r="F185" s="599" t="s">
        <v>446</v>
      </c>
      <c r="G185" s="599" t="s">
        <v>446</v>
      </c>
      <c r="H185" s="599" t="s">
        <v>446</v>
      </c>
      <c r="I185" s="599" t="s">
        <v>446</v>
      </c>
      <c r="J185" s="599" t="s">
        <v>446</v>
      </c>
      <c r="K185" s="599" t="s">
        <v>446</v>
      </c>
      <c r="L185" s="599" t="s">
        <v>446</v>
      </c>
      <c r="M185" s="599" t="s">
        <v>446</v>
      </c>
      <c r="N185" s="94"/>
    </row>
    <row r="186" spans="1:14" ht="18" customHeight="1" x14ac:dyDescent="0.45">
      <c r="A186" s="133" t="s">
        <v>576</v>
      </c>
      <c r="B186" s="220" t="s">
        <v>930</v>
      </c>
      <c r="C186" s="586" t="s">
        <v>1087</v>
      </c>
      <c r="D186" s="587" t="s">
        <v>1</v>
      </c>
      <c r="E186" s="599" t="s">
        <v>446</v>
      </c>
      <c r="F186" s="599" t="s">
        <v>446</v>
      </c>
      <c r="G186" s="599" t="s">
        <v>446</v>
      </c>
      <c r="H186" s="599" t="s">
        <v>446</v>
      </c>
      <c r="I186" s="599" t="s">
        <v>446</v>
      </c>
      <c r="J186" s="599" t="s">
        <v>446</v>
      </c>
      <c r="K186" s="599" t="s">
        <v>446</v>
      </c>
      <c r="L186" s="599" t="s">
        <v>446</v>
      </c>
      <c r="M186" s="599" t="s">
        <v>446</v>
      </c>
      <c r="N186" s="94"/>
    </row>
    <row r="187" spans="1:14" ht="18" customHeight="1" x14ac:dyDescent="0.45">
      <c r="A187" s="133" t="s">
        <v>576</v>
      </c>
      <c r="B187" s="220" t="s">
        <v>930</v>
      </c>
      <c r="C187" s="586" t="s">
        <v>1088</v>
      </c>
      <c r="D187" s="587" t="s">
        <v>1</v>
      </c>
      <c r="E187" s="599" t="s">
        <v>446</v>
      </c>
      <c r="F187" s="599" t="s">
        <v>446</v>
      </c>
      <c r="G187" s="599" t="s">
        <v>446</v>
      </c>
      <c r="H187" s="599" t="s">
        <v>446</v>
      </c>
      <c r="I187" s="599" t="s">
        <v>446</v>
      </c>
      <c r="J187" s="599" t="s">
        <v>446</v>
      </c>
      <c r="K187" s="599" t="s">
        <v>446</v>
      </c>
      <c r="L187" s="599" t="s">
        <v>446</v>
      </c>
      <c r="M187" s="599" t="s">
        <v>446</v>
      </c>
      <c r="N187" s="94"/>
    </row>
    <row r="188" spans="1:14" ht="18" customHeight="1" x14ac:dyDescent="0.45">
      <c r="A188" s="133" t="s">
        <v>576</v>
      </c>
      <c r="B188" s="220" t="s">
        <v>930</v>
      </c>
      <c r="C188" s="586" t="s">
        <v>1089</v>
      </c>
      <c r="D188" s="587" t="s">
        <v>1</v>
      </c>
      <c r="E188" s="599" t="s">
        <v>446</v>
      </c>
      <c r="F188" s="599" t="s">
        <v>446</v>
      </c>
      <c r="G188" s="599" t="s">
        <v>446</v>
      </c>
      <c r="H188" s="599" t="s">
        <v>446</v>
      </c>
      <c r="I188" s="599" t="s">
        <v>446</v>
      </c>
      <c r="J188" s="599" t="s">
        <v>446</v>
      </c>
      <c r="K188" s="599" t="s">
        <v>446</v>
      </c>
      <c r="L188" s="599" t="s">
        <v>446</v>
      </c>
      <c r="M188" s="599" t="s">
        <v>446</v>
      </c>
      <c r="N188" s="94"/>
    </row>
    <row r="189" spans="1:14" ht="18" customHeight="1" x14ac:dyDescent="0.45">
      <c r="A189" s="133" t="s">
        <v>581</v>
      </c>
      <c r="B189" s="220" t="s">
        <v>949</v>
      </c>
      <c r="C189" s="586" t="s">
        <v>1090</v>
      </c>
      <c r="D189" s="587" t="s">
        <v>1</v>
      </c>
      <c r="E189" s="599" t="s">
        <v>446</v>
      </c>
      <c r="F189" s="599" t="s">
        <v>446</v>
      </c>
      <c r="G189" s="599" t="s">
        <v>446</v>
      </c>
      <c r="H189" s="599" t="s">
        <v>446</v>
      </c>
      <c r="I189" s="599" t="s">
        <v>446</v>
      </c>
      <c r="J189" s="599" t="s">
        <v>446</v>
      </c>
      <c r="K189" s="599" t="s">
        <v>446</v>
      </c>
      <c r="L189" s="599" t="s">
        <v>446</v>
      </c>
      <c r="M189" s="599" t="s">
        <v>446</v>
      </c>
      <c r="N189" s="94"/>
    </row>
    <row r="190" spans="1:14" ht="18" customHeight="1" x14ac:dyDescent="0.45">
      <c r="A190" s="133" t="s">
        <v>581</v>
      </c>
      <c r="B190" s="220" t="s">
        <v>949</v>
      </c>
      <c r="C190" s="586" t="s">
        <v>1091</v>
      </c>
      <c r="D190" s="587" t="s">
        <v>1</v>
      </c>
      <c r="E190" s="599" t="s">
        <v>446</v>
      </c>
      <c r="F190" s="599" t="s">
        <v>446</v>
      </c>
      <c r="G190" s="599" t="s">
        <v>446</v>
      </c>
      <c r="H190" s="599" t="s">
        <v>446</v>
      </c>
      <c r="I190" s="599" t="s">
        <v>446</v>
      </c>
      <c r="J190" s="599" t="s">
        <v>446</v>
      </c>
      <c r="K190" s="599" t="s">
        <v>446</v>
      </c>
      <c r="L190" s="599" t="s">
        <v>446</v>
      </c>
      <c r="M190" s="599" t="s">
        <v>446</v>
      </c>
      <c r="N190" s="94"/>
    </row>
    <row r="191" spans="1:14" ht="18" customHeight="1" x14ac:dyDescent="0.45">
      <c r="A191" s="133" t="s">
        <v>581</v>
      </c>
      <c r="B191" s="220" t="s">
        <v>949</v>
      </c>
      <c r="C191" s="586" t="s">
        <v>1092</v>
      </c>
      <c r="D191" s="587" t="s">
        <v>1</v>
      </c>
      <c r="E191" s="599" t="s">
        <v>446</v>
      </c>
      <c r="F191" s="599" t="s">
        <v>446</v>
      </c>
      <c r="G191" s="599" t="s">
        <v>446</v>
      </c>
      <c r="H191" s="599" t="s">
        <v>446</v>
      </c>
      <c r="I191" s="599" t="s">
        <v>446</v>
      </c>
      <c r="J191" s="599" t="s">
        <v>446</v>
      </c>
      <c r="K191" s="599" t="s">
        <v>446</v>
      </c>
      <c r="L191" s="599" t="s">
        <v>446</v>
      </c>
      <c r="M191" s="599" t="s">
        <v>446</v>
      </c>
      <c r="N191" s="94"/>
    </row>
    <row r="192" spans="1:14" ht="18" customHeight="1" x14ac:dyDescent="0.45">
      <c r="A192" s="133" t="s">
        <v>581</v>
      </c>
      <c r="B192" s="220" t="s">
        <v>949</v>
      </c>
      <c r="C192" s="586" t="s">
        <v>1093</v>
      </c>
      <c r="D192" s="587" t="s">
        <v>1</v>
      </c>
      <c r="E192" s="599" t="s">
        <v>446</v>
      </c>
      <c r="F192" s="599" t="s">
        <v>446</v>
      </c>
      <c r="G192" s="599" t="s">
        <v>446</v>
      </c>
      <c r="H192" s="599" t="s">
        <v>446</v>
      </c>
      <c r="I192" s="599" t="s">
        <v>446</v>
      </c>
      <c r="J192" s="599">
        <v>2</v>
      </c>
      <c r="K192" s="599" t="s">
        <v>446</v>
      </c>
      <c r="L192" s="599" t="s">
        <v>446</v>
      </c>
      <c r="M192" s="599">
        <v>2</v>
      </c>
      <c r="N192" s="94"/>
    </row>
    <row r="193" spans="1:14" ht="18" customHeight="1" x14ac:dyDescent="0.45">
      <c r="A193" s="133"/>
      <c r="B193" s="220"/>
      <c r="C193" s="586"/>
      <c r="D193" s="587"/>
      <c r="E193" s="599"/>
      <c r="F193" s="599"/>
      <c r="G193" s="599"/>
      <c r="H193" s="599"/>
      <c r="I193" s="599"/>
      <c r="J193" s="599"/>
      <c r="K193" s="599"/>
      <c r="L193" s="599"/>
      <c r="M193" s="599"/>
      <c r="N193" s="94"/>
    </row>
    <row r="194" spans="1:14" ht="18" customHeight="1" x14ac:dyDescent="0.45">
      <c r="A194" s="133" t="s">
        <v>498</v>
      </c>
      <c r="B194" s="220" t="s">
        <v>482</v>
      </c>
      <c r="C194" s="586" t="s">
        <v>482</v>
      </c>
      <c r="D194" s="587" t="s">
        <v>263</v>
      </c>
      <c r="E194" s="599" t="s">
        <v>446</v>
      </c>
      <c r="F194" s="599" t="s">
        <v>446</v>
      </c>
      <c r="G194" s="599" t="s">
        <v>446</v>
      </c>
      <c r="H194" s="599" t="s">
        <v>446</v>
      </c>
      <c r="I194" s="599">
        <v>1</v>
      </c>
      <c r="J194" s="599" t="s">
        <v>446</v>
      </c>
      <c r="K194" s="599">
        <v>1</v>
      </c>
      <c r="L194" s="599">
        <v>1</v>
      </c>
      <c r="M194" s="599">
        <v>2</v>
      </c>
      <c r="N194" s="94"/>
    </row>
    <row r="195" spans="1:14" ht="18" customHeight="1" x14ac:dyDescent="0.45">
      <c r="A195" s="133" t="s">
        <v>484</v>
      </c>
      <c r="B195" s="220" t="s">
        <v>928</v>
      </c>
      <c r="C195" s="586" t="s">
        <v>536</v>
      </c>
      <c r="D195" s="587" t="s">
        <v>263</v>
      </c>
      <c r="E195" s="599" t="s">
        <v>446</v>
      </c>
      <c r="F195" s="599" t="s">
        <v>446</v>
      </c>
      <c r="G195" s="599" t="s">
        <v>446</v>
      </c>
      <c r="H195" s="599" t="s">
        <v>446</v>
      </c>
      <c r="I195" s="599" t="s">
        <v>446</v>
      </c>
      <c r="J195" s="599" t="s">
        <v>446</v>
      </c>
      <c r="K195" s="599" t="s">
        <v>446</v>
      </c>
      <c r="L195" s="599" t="s">
        <v>446</v>
      </c>
      <c r="M195" s="599" t="s">
        <v>446</v>
      </c>
      <c r="N195" s="94"/>
    </row>
    <row r="196" spans="1:14" ht="18" customHeight="1" x14ac:dyDescent="0.45">
      <c r="A196" s="133" t="s">
        <v>503</v>
      </c>
      <c r="B196" s="220" t="s">
        <v>541</v>
      </c>
      <c r="C196" s="586" t="s">
        <v>541</v>
      </c>
      <c r="D196" s="587" t="s">
        <v>263</v>
      </c>
      <c r="E196" s="599">
        <v>1</v>
      </c>
      <c r="F196" s="599" t="s">
        <v>446</v>
      </c>
      <c r="G196" s="599" t="s">
        <v>446</v>
      </c>
      <c r="H196" s="599">
        <v>1</v>
      </c>
      <c r="I196" s="599" t="s">
        <v>446</v>
      </c>
      <c r="J196" s="599" t="s">
        <v>446</v>
      </c>
      <c r="K196" s="599" t="s">
        <v>446</v>
      </c>
      <c r="L196" s="599" t="s">
        <v>446</v>
      </c>
      <c r="M196" s="599" t="s">
        <v>446</v>
      </c>
      <c r="N196" s="94"/>
    </row>
    <row r="197" spans="1:14" ht="18" customHeight="1" x14ac:dyDescent="0.45">
      <c r="A197" s="133" t="s">
        <v>538</v>
      </c>
      <c r="B197" s="220" t="s">
        <v>546</v>
      </c>
      <c r="C197" s="586" t="s">
        <v>546</v>
      </c>
      <c r="D197" s="587" t="s">
        <v>263</v>
      </c>
      <c r="E197" s="599">
        <v>1</v>
      </c>
      <c r="F197" s="599" t="s">
        <v>446</v>
      </c>
      <c r="G197" s="599" t="s">
        <v>446</v>
      </c>
      <c r="H197" s="599">
        <v>1</v>
      </c>
      <c r="I197" s="599">
        <v>4</v>
      </c>
      <c r="J197" s="599">
        <v>2</v>
      </c>
      <c r="K197" s="599" t="s">
        <v>446</v>
      </c>
      <c r="L197" s="599" t="s">
        <v>446</v>
      </c>
      <c r="M197" s="599">
        <v>6</v>
      </c>
      <c r="N197" s="94"/>
    </row>
    <row r="198" spans="1:14" ht="18" customHeight="1" x14ac:dyDescent="0.45">
      <c r="A198" s="133" t="s">
        <v>1094</v>
      </c>
      <c r="B198" s="220" t="s">
        <v>929</v>
      </c>
      <c r="C198" s="586" t="s">
        <v>549</v>
      </c>
      <c r="D198" s="587" t="s">
        <v>263</v>
      </c>
      <c r="E198" s="599" t="s">
        <v>446</v>
      </c>
      <c r="F198" s="599" t="s">
        <v>446</v>
      </c>
      <c r="G198" s="599" t="s">
        <v>446</v>
      </c>
      <c r="H198" s="599" t="s">
        <v>446</v>
      </c>
      <c r="I198" s="599">
        <v>1</v>
      </c>
      <c r="J198" s="599" t="s">
        <v>446</v>
      </c>
      <c r="K198" s="599" t="s">
        <v>446</v>
      </c>
      <c r="L198" s="599" t="s">
        <v>446</v>
      </c>
      <c r="M198" s="599">
        <v>1</v>
      </c>
      <c r="N198" s="94"/>
    </row>
    <row r="199" spans="1:14" ht="18" customHeight="1" x14ac:dyDescent="0.45">
      <c r="A199" s="133" t="s">
        <v>576</v>
      </c>
      <c r="B199" s="220" t="s">
        <v>930</v>
      </c>
      <c r="C199" s="586" t="s">
        <v>554</v>
      </c>
      <c r="D199" s="587" t="s">
        <v>263</v>
      </c>
      <c r="E199" s="599" t="s">
        <v>446</v>
      </c>
      <c r="F199" s="599" t="s">
        <v>446</v>
      </c>
      <c r="G199" s="599" t="s">
        <v>446</v>
      </c>
      <c r="H199" s="599" t="s">
        <v>446</v>
      </c>
      <c r="I199" s="599" t="s">
        <v>446</v>
      </c>
      <c r="J199" s="599" t="s">
        <v>446</v>
      </c>
      <c r="K199" s="599" t="s">
        <v>446</v>
      </c>
      <c r="L199" s="599" t="s">
        <v>446</v>
      </c>
      <c r="M199" s="599" t="s">
        <v>446</v>
      </c>
      <c r="N199" s="94"/>
    </row>
    <row r="200" spans="1:14" ht="18" customHeight="1" x14ac:dyDescent="0.45">
      <c r="A200" s="133" t="s">
        <v>571</v>
      </c>
      <c r="B200" s="220" t="s">
        <v>931</v>
      </c>
      <c r="C200" s="586" t="s">
        <v>559</v>
      </c>
      <c r="D200" s="587" t="s">
        <v>263</v>
      </c>
      <c r="E200" s="599" t="s">
        <v>446</v>
      </c>
      <c r="F200" s="599">
        <v>2</v>
      </c>
      <c r="G200" s="599" t="s">
        <v>446</v>
      </c>
      <c r="H200" s="599">
        <v>2</v>
      </c>
      <c r="I200" s="599" t="s">
        <v>446</v>
      </c>
      <c r="J200" s="599">
        <v>3</v>
      </c>
      <c r="K200" s="599">
        <v>2</v>
      </c>
      <c r="L200" s="599" t="s">
        <v>446</v>
      </c>
      <c r="M200" s="599">
        <v>5</v>
      </c>
      <c r="N200" s="94"/>
    </row>
    <row r="201" spans="1:14" ht="18" customHeight="1" x14ac:dyDescent="0.45">
      <c r="A201" s="133" t="s">
        <v>561</v>
      </c>
      <c r="B201" s="220" t="s">
        <v>932</v>
      </c>
      <c r="C201" s="586" t="s">
        <v>564</v>
      </c>
      <c r="D201" s="587" t="s">
        <v>263</v>
      </c>
      <c r="E201" s="599" t="s">
        <v>446</v>
      </c>
      <c r="F201" s="599" t="s">
        <v>446</v>
      </c>
      <c r="G201" s="599" t="s">
        <v>446</v>
      </c>
      <c r="H201" s="599" t="s">
        <v>446</v>
      </c>
      <c r="I201" s="599" t="s">
        <v>446</v>
      </c>
      <c r="J201" s="599" t="s">
        <v>446</v>
      </c>
      <c r="K201" s="599" t="s">
        <v>446</v>
      </c>
      <c r="L201" s="599" t="s">
        <v>446</v>
      </c>
      <c r="M201" s="599" t="s">
        <v>446</v>
      </c>
      <c r="N201" s="94"/>
    </row>
    <row r="202" spans="1:14" ht="18" customHeight="1" x14ac:dyDescent="0.45">
      <c r="A202" s="133" t="s">
        <v>1095</v>
      </c>
      <c r="B202" s="220" t="s">
        <v>512</v>
      </c>
      <c r="C202" s="586" t="s">
        <v>569</v>
      </c>
      <c r="D202" s="587" t="s">
        <v>263</v>
      </c>
      <c r="E202" s="599" t="s">
        <v>446</v>
      </c>
      <c r="F202" s="599" t="s">
        <v>446</v>
      </c>
      <c r="G202" s="599" t="s">
        <v>446</v>
      </c>
      <c r="H202" s="599" t="s">
        <v>446</v>
      </c>
      <c r="I202" s="599" t="s">
        <v>446</v>
      </c>
      <c r="J202" s="599" t="s">
        <v>446</v>
      </c>
      <c r="K202" s="599" t="s">
        <v>446</v>
      </c>
      <c r="L202" s="599" t="s">
        <v>446</v>
      </c>
      <c r="M202" s="599" t="s">
        <v>446</v>
      </c>
      <c r="N202" s="94"/>
    </row>
    <row r="203" spans="1:14" ht="18" customHeight="1" x14ac:dyDescent="0.45">
      <c r="A203" s="133" t="s">
        <v>1095</v>
      </c>
      <c r="B203" s="220" t="s">
        <v>512</v>
      </c>
      <c r="C203" s="586" t="s">
        <v>574</v>
      </c>
      <c r="D203" s="587" t="s">
        <v>263</v>
      </c>
      <c r="E203" s="599" t="s">
        <v>446</v>
      </c>
      <c r="F203" s="599" t="s">
        <v>446</v>
      </c>
      <c r="G203" s="599" t="s">
        <v>446</v>
      </c>
      <c r="H203" s="599" t="s">
        <v>446</v>
      </c>
      <c r="I203" s="599" t="s">
        <v>446</v>
      </c>
      <c r="J203" s="599" t="s">
        <v>446</v>
      </c>
      <c r="K203" s="599" t="s">
        <v>446</v>
      </c>
      <c r="L203" s="599" t="s">
        <v>446</v>
      </c>
      <c r="M203" s="599" t="s">
        <v>446</v>
      </c>
      <c r="N203" s="94"/>
    </row>
    <row r="204" spans="1:14" ht="18" customHeight="1" x14ac:dyDescent="0.45">
      <c r="A204" s="133" t="s">
        <v>1096</v>
      </c>
      <c r="B204" s="220" t="s">
        <v>593</v>
      </c>
      <c r="C204" s="586" t="s">
        <v>579</v>
      </c>
      <c r="D204" s="587" t="s">
        <v>263</v>
      </c>
      <c r="E204" s="599" t="s">
        <v>446</v>
      </c>
      <c r="F204" s="599" t="s">
        <v>446</v>
      </c>
      <c r="G204" s="599" t="s">
        <v>446</v>
      </c>
      <c r="H204" s="599" t="s">
        <v>446</v>
      </c>
      <c r="I204" s="599" t="s">
        <v>446</v>
      </c>
      <c r="J204" s="599" t="s">
        <v>446</v>
      </c>
      <c r="K204" s="599" t="s">
        <v>446</v>
      </c>
      <c r="L204" s="599" t="s">
        <v>446</v>
      </c>
      <c r="M204" s="599" t="s">
        <v>446</v>
      </c>
      <c r="N204" s="94"/>
    </row>
    <row r="205" spans="1:14" ht="18" customHeight="1" x14ac:dyDescent="0.45">
      <c r="A205" s="133" t="s">
        <v>551</v>
      </c>
      <c r="B205" s="220" t="s">
        <v>605</v>
      </c>
      <c r="C205" s="586" t="s">
        <v>584</v>
      </c>
      <c r="D205" s="587" t="s">
        <v>263</v>
      </c>
      <c r="E205" s="599" t="s">
        <v>446</v>
      </c>
      <c r="F205" s="599" t="s">
        <v>446</v>
      </c>
      <c r="G205" s="599" t="s">
        <v>446</v>
      </c>
      <c r="H205" s="599" t="s">
        <v>446</v>
      </c>
      <c r="I205" s="599" t="s">
        <v>446</v>
      </c>
      <c r="J205" s="599" t="s">
        <v>446</v>
      </c>
      <c r="K205" s="599" t="s">
        <v>446</v>
      </c>
      <c r="L205" s="599" t="s">
        <v>446</v>
      </c>
      <c r="M205" s="599" t="s">
        <v>446</v>
      </c>
      <c r="N205" s="94"/>
    </row>
    <row r="206" spans="1:14" ht="18" customHeight="1" x14ac:dyDescent="0.45">
      <c r="A206" s="133" t="s">
        <v>528</v>
      </c>
      <c r="B206" s="220" t="s">
        <v>565</v>
      </c>
      <c r="C206" s="586" t="s">
        <v>587</v>
      </c>
      <c r="D206" s="587" t="s">
        <v>263</v>
      </c>
      <c r="E206" s="599" t="s">
        <v>446</v>
      </c>
      <c r="F206" s="599" t="s">
        <v>446</v>
      </c>
      <c r="G206" s="599" t="s">
        <v>446</v>
      </c>
      <c r="H206" s="599" t="s">
        <v>446</v>
      </c>
      <c r="I206" s="599" t="s">
        <v>446</v>
      </c>
      <c r="J206" s="599" t="s">
        <v>446</v>
      </c>
      <c r="K206" s="599" t="s">
        <v>446</v>
      </c>
      <c r="L206" s="599" t="s">
        <v>446</v>
      </c>
      <c r="M206" s="599" t="s">
        <v>446</v>
      </c>
      <c r="N206" s="94"/>
    </row>
    <row r="207" spans="1:14" ht="18" customHeight="1" x14ac:dyDescent="0.45">
      <c r="A207" s="133" t="s">
        <v>556</v>
      </c>
      <c r="B207" s="220" t="s">
        <v>602</v>
      </c>
      <c r="C207" s="586" t="s">
        <v>589</v>
      </c>
      <c r="D207" s="587" t="s">
        <v>263</v>
      </c>
      <c r="E207" s="599" t="s">
        <v>446</v>
      </c>
      <c r="F207" s="599" t="s">
        <v>446</v>
      </c>
      <c r="G207" s="599">
        <v>2</v>
      </c>
      <c r="H207" s="599">
        <v>2</v>
      </c>
      <c r="I207" s="599" t="s">
        <v>446</v>
      </c>
      <c r="J207" s="599" t="s">
        <v>446</v>
      </c>
      <c r="K207" s="599" t="s">
        <v>446</v>
      </c>
      <c r="L207" s="599" t="s">
        <v>446</v>
      </c>
      <c r="M207" s="599" t="s">
        <v>446</v>
      </c>
      <c r="N207" s="94"/>
    </row>
    <row r="208" spans="1:14" ht="18" customHeight="1" x14ac:dyDescent="0.45">
      <c r="A208" s="133" t="s">
        <v>1095</v>
      </c>
      <c r="B208" s="220" t="s">
        <v>512</v>
      </c>
      <c r="C208" s="586" t="s">
        <v>592</v>
      </c>
      <c r="D208" s="587" t="s">
        <v>263</v>
      </c>
      <c r="E208" s="599" t="s">
        <v>446</v>
      </c>
      <c r="F208" s="599" t="s">
        <v>446</v>
      </c>
      <c r="G208" s="599" t="s">
        <v>446</v>
      </c>
      <c r="H208" s="599" t="s">
        <v>446</v>
      </c>
      <c r="I208" s="599" t="s">
        <v>446</v>
      </c>
      <c r="J208" s="599" t="s">
        <v>446</v>
      </c>
      <c r="K208" s="599" t="s">
        <v>446</v>
      </c>
      <c r="L208" s="599" t="s">
        <v>446</v>
      </c>
      <c r="M208" s="599" t="s">
        <v>446</v>
      </c>
      <c r="N208" s="94"/>
    </row>
    <row r="209" spans="1:14" ht="18" customHeight="1" x14ac:dyDescent="0.45">
      <c r="A209" s="133" t="s">
        <v>513</v>
      </c>
      <c r="B209" s="220" t="s">
        <v>933</v>
      </c>
      <c r="C209" s="586" t="s">
        <v>595</v>
      </c>
      <c r="D209" s="587" t="s">
        <v>263</v>
      </c>
      <c r="E209" s="599" t="s">
        <v>446</v>
      </c>
      <c r="F209" s="599" t="s">
        <v>446</v>
      </c>
      <c r="G209" s="599" t="s">
        <v>446</v>
      </c>
      <c r="H209" s="599" t="s">
        <v>446</v>
      </c>
      <c r="I209" s="599" t="s">
        <v>446</v>
      </c>
      <c r="J209" s="599" t="s">
        <v>446</v>
      </c>
      <c r="K209" s="599" t="s">
        <v>446</v>
      </c>
      <c r="L209" s="599" t="s">
        <v>446</v>
      </c>
      <c r="M209" s="599" t="s">
        <v>446</v>
      </c>
      <c r="N209" s="94"/>
    </row>
    <row r="210" spans="1:14" ht="18" customHeight="1" x14ac:dyDescent="0.45">
      <c r="A210" s="133" t="s">
        <v>498</v>
      </c>
      <c r="B210" s="220" t="s">
        <v>934</v>
      </c>
      <c r="C210" s="586" t="s">
        <v>598</v>
      </c>
      <c r="D210" s="587" t="s">
        <v>263</v>
      </c>
      <c r="E210" s="599" t="s">
        <v>446</v>
      </c>
      <c r="F210" s="599" t="s">
        <v>446</v>
      </c>
      <c r="G210" s="599" t="s">
        <v>446</v>
      </c>
      <c r="H210" s="599" t="s">
        <v>446</v>
      </c>
      <c r="I210" s="599" t="s">
        <v>446</v>
      </c>
      <c r="J210" s="599">
        <v>1</v>
      </c>
      <c r="K210" s="599" t="s">
        <v>446</v>
      </c>
      <c r="L210" s="599" t="s">
        <v>446</v>
      </c>
      <c r="M210" s="599">
        <v>1</v>
      </c>
      <c r="N210" s="94"/>
    </row>
    <row r="211" spans="1:14" ht="18" customHeight="1" x14ac:dyDescent="0.45">
      <c r="A211" s="133" t="s">
        <v>513</v>
      </c>
      <c r="B211" s="220" t="s">
        <v>933</v>
      </c>
      <c r="C211" s="586" t="s">
        <v>601</v>
      </c>
      <c r="D211" s="587" t="s">
        <v>263</v>
      </c>
      <c r="E211" s="599">
        <v>6</v>
      </c>
      <c r="F211" s="599" t="s">
        <v>446</v>
      </c>
      <c r="G211" s="599">
        <v>4</v>
      </c>
      <c r="H211" s="599">
        <v>10</v>
      </c>
      <c r="I211" s="599">
        <v>1</v>
      </c>
      <c r="J211" s="599">
        <v>1</v>
      </c>
      <c r="K211" s="599">
        <v>1</v>
      </c>
      <c r="L211" s="599" t="s">
        <v>446</v>
      </c>
      <c r="M211" s="599">
        <v>3</v>
      </c>
      <c r="N211" s="94"/>
    </row>
    <row r="212" spans="1:14" ht="18" customHeight="1" x14ac:dyDescent="0.45">
      <c r="A212" s="133" t="s">
        <v>566</v>
      </c>
      <c r="B212" s="220" t="s">
        <v>935</v>
      </c>
      <c r="C212" s="586" t="s">
        <v>604</v>
      </c>
      <c r="D212" s="587" t="s">
        <v>263</v>
      </c>
      <c r="E212" s="599" t="s">
        <v>446</v>
      </c>
      <c r="F212" s="599" t="s">
        <v>446</v>
      </c>
      <c r="G212" s="599" t="s">
        <v>446</v>
      </c>
      <c r="H212" s="599" t="s">
        <v>446</v>
      </c>
      <c r="I212" s="599" t="s">
        <v>446</v>
      </c>
      <c r="J212" s="599" t="s">
        <v>446</v>
      </c>
      <c r="K212" s="599" t="s">
        <v>446</v>
      </c>
      <c r="L212" s="599" t="s">
        <v>446</v>
      </c>
      <c r="M212" s="599" t="s">
        <v>446</v>
      </c>
      <c r="N212" s="94"/>
    </row>
    <row r="213" spans="1:14" ht="18" customHeight="1" x14ac:dyDescent="0.45">
      <c r="A213" s="133" t="s">
        <v>543</v>
      </c>
      <c r="B213" s="220" t="s">
        <v>936</v>
      </c>
      <c r="C213" s="586" t="s">
        <v>607</v>
      </c>
      <c r="D213" s="587" t="s">
        <v>263</v>
      </c>
      <c r="E213" s="599" t="s">
        <v>446</v>
      </c>
      <c r="F213" s="599" t="s">
        <v>446</v>
      </c>
      <c r="G213" s="599" t="s">
        <v>446</v>
      </c>
      <c r="H213" s="599" t="s">
        <v>446</v>
      </c>
      <c r="I213" s="599" t="s">
        <v>446</v>
      </c>
      <c r="J213" s="599" t="s">
        <v>446</v>
      </c>
      <c r="K213" s="599" t="s">
        <v>446</v>
      </c>
      <c r="L213" s="599" t="s">
        <v>446</v>
      </c>
      <c r="M213" s="599" t="s">
        <v>446</v>
      </c>
      <c r="N213" s="94"/>
    </row>
    <row r="214" spans="1:14" ht="18" customHeight="1" x14ac:dyDescent="0.45">
      <c r="A214" s="133" t="s">
        <v>543</v>
      </c>
      <c r="B214" s="220" t="s">
        <v>936</v>
      </c>
      <c r="C214" s="586" t="s">
        <v>610</v>
      </c>
      <c r="D214" s="587" t="s">
        <v>263</v>
      </c>
      <c r="E214" s="599" t="s">
        <v>446</v>
      </c>
      <c r="F214" s="599" t="s">
        <v>446</v>
      </c>
      <c r="G214" s="599" t="s">
        <v>446</v>
      </c>
      <c r="H214" s="599" t="s">
        <v>446</v>
      </c>
      <c r="I214" s="599" t="s">
        <v>446</v>
      </c>
      <c r="J214" s="599" t="s">
        <v>446</v>
      </c>
      <c r="K214" s="599" t="s">
        <v>446</v>
      </c>
      <c r="L214" s="599" t="s">
        <v>446</v>
      </c>
      <c r="M214" s="599" t="s">
        <v>446</v>
      </c>
      <c r="N214" s="94"/>
    </row>
    <row r="215" spans="1:14" ht="18" customHeight="1" x14ac:dyDescent="0.45">
      <c r="A215" s="133" t="s">
        <v>1095</v>
      </c>
      <c r="B215" s="220" t="s">
        <v>512</v>
      </c>
      <c r="C215" s="586" t="s">
        <v>612</v>
      </c>
      <c r="D215" s="587" t="s">
        <v>263</v>
      </c>
      <c r="E215" s="599" t="s">
        <v>446</v>
      </c>
      <c r="F215" s="599" t="s">
        <v>446</v>
      </c>
      <c r="G215" s="599" t="s">
        <v>446</v>
      </c>
      <c r="H215" s="599" t="s">
        <v>446</v>
      </c>
      <c r="I215" s="599" t="s">
        <v>446</v>
      </c>
      <c r="J215" s="599" t="s">
        <v>446</v>
      </c>
      <c r="K215" s="599" t="s">
        <v>446</v>
      </c>
      <c r="L215" s="599" t="s">
        <v>446</v>
      </c>
      <c r="M215" s="599" t="s">
        <v>446</v>
      </c>
      <c r="N215" s="94"/>
    </row>
    <row r="216" spans="1:14" ht="18" customHeight="1" x14ac:dyDescent="0.45">
      <c r="A216" s="133" t="s">
        <v>1097</v>
      </c>
      <c r="B216" s="220" t="s">
        <v>937</v>
      </c>
      <c r="C216" s="586" t="s">
        <v>614</v>
      </c>
      <c r="D216" s="587" t="s">
        <v>263</v>
      </c>
      <c r="E216" s="599" t="s">
        <v>446</v>
      </c>
      <c r="F216" s="599" t="s">
        <v>446</v>
      </c>
      <c r="G216" s="599" t="s">
        <v>446</v>
      </c>
      <c r="H216" s="599" t="s">
        <v>446</v>
      </c>
      <c r="I216" s="599" t="s">
        <v>446</v>
      </c>
      <c r="J216" s="599" t="s">
        <v>446</v>
      </c>
      <c r="K216" s="599" t="s">
        <v>446</v>
      </c>
      <c r="L216" s="599" t="s">
        <v>446</v>
      </c>
      <c r="M216" s="599" t="s">
        <v>446</v>
      </c>
      <c r="N216" s="94"/>
    </row>
    <row r="217" spans="1:14" ht="18" customHeight="1" x14ac:dyDescent="0.45">
      <c r="A217" s="133" t="s">
        <v>498</v>
      </c>
      <c r="B217" s="220" t="s">
        <v>938</v>
      </c>
      <c r="C217" s="586" t="s">
        <v>616</v>
      </c>
      <c r="D217" s="587" t="s">
        <v>263</v>
      </c>
      <c r="E217" s="599" t="s">
        <v>446</v>
      </c>
      <c r="F217" s="599" t="s">
        <v>446</v>
      </c>
      <c r="G217" s="599" t="s">
        <v>446</v>
      </c>
      <c r="H217" s="599" t="s">
        <v>446</v>
      </c>
      <c r="I217" s="599" t="s">
        <v>446</v>
      </c>
      <c r="J217" s="599" t="s">
        <v>446</v>
      </c>
      <c r="K217" s="599" t="s">
        <v>446</v>
      </c>
      <c r="L217" s="599" t="s">
        <v>446</v>
      </c>
      <c r="M217" s="599" t="s">
        <v>446</v>
      </c>
      <c r="N217" s="94"/>
    </row>
    <row r="218" spans="1:14" ht="18" customHeight="1" x14ac:dyDescent="0.45">
      <c r="A218" s="133" t="s">
        <v>513</v>
      </c>
      <c r="B218" s="220" t="s">
        <v>933</v>
      </c>
      <c r="C218" s="586" t="s">
        <v>618</v>
      </c>
      <c r="D218" s="587" t="s">
        <v>263</v>
      </c>
      <c r="E218" s="599" t="s">
        <v>446</v>
      </c>
      <c r="F218" s="599" t="s">
        <v>446</v>
      </c>
      <c r="G218" s="599" t="s">
        <v>446</v>
      </c>
      <c r="H218" s="599" t="s">
        <v>446</v>
      </c>
      <c r="I218" s="599" t="s">
        <v>446</v>
      </c>
      <c r="J218" s="599" t="s">
        <v>446</v>
      </c>
      <c r="K218" s="599" t="s">
        <v>446</v>
      </c>
      <c r="L218" s="599" t="s">
        <v>446</v>
      </c>
      <c r="M218" s="599" t="s">
        <v>446</v>
      </c>
      <c r="N218" s="94"/>
    </row>
    <row r="219" spans="1:14" ht="18" customHeight="1" x14ac:dyDescent="0.45">
      <c r="A219" s="133" t="s">
        <v>513</v>
      </c>
      <c r="B219" s="220" t="s">
        <v>933</v>
      </c>
      <c r="C219" s="586" t="s">
        <v>620</v>
      </c>
      <c r="D219" s="587" t="s">
        <v>263</v>
      </c>
      <c r="E219" s="599" t="s">
        <v>446</v>
      </c>
      <c r="F219" s="599" t="s">
        <v>446</v>
      </c>
      <c r="G219" s="599" t="s">
        <v>446</v>
      </c>
      <c r="H219" s="599" t="s">
        <v>446</v>
      </c>
      <c r="I219" s="599" t="s">
        <v>446</v>
      </c>
      <c r="J219" s="599" t="s">
        <v>446</v>
      </c>
      <c r="K219" s="599" t="s">
        <v>446</v>
      </c>
      <c r="L219" s="599" t="s">
        <v>446</v>
      </c>
      <c r="M219" s="599" t="s">
        <v>446</v>
      </c>
      <c r="N219" s="94"/>
    </row>
    <row r="220" spans="1:14" ht="18" customHeight="1" x14ac:dyDescent="0.45">
      <c r="A220" s="133" t="s">
        <v>513</v>
      </c>
      <c r="B220" s="220" t="s">
        <v>933</v>
      </c>
      <c r="C220" s="586" t="s">
        <v>622</v>
      </c>
      <c r="D220" s="587" t="s">
        <v>263</v>
      </c>
      <c r="E220" s="599" t="s">
        <v>446</v>
      </c>
      <c r="F220" s="599" t="s">
        <v>446</v>
      </c>
      <c r="G220" s="599" t="s">
        <v>446</v>
      </c>
      <c r="H220" s="599" t="s">
        <v>446</v>
      </c>
      <c r="I220" s="599" t="s">
        <v>446</v>
      </c>
      <c r="J220" s="599">
        <v>1</v>
      </c>
      <c r="K220" s="599" t="s">
        <v>446</v>
      </c>
      <c r="L220" s="599" t="s">
        <v>446</v>
      </c>
      <c r="M220" s="599">
        <v>1</v>
      </c>
      <c r="N220" s="94"/>
    </row>
    <row r="221" spans="1:14" ht="18" customHeight="1" x14ac:dyDescent="0.45">
      <c r="A221" s="133" t="s">
        <v>518</v>
      </c>
      <c r="B221" s="220" t="s">
        <v>939</v>
      </c>
      <c r="C221" s="586" t="s">
        <v>624</v>
      </c>
      <c r="D221" s="587" t="s">
        <v>263</v>
      </c>
      <c r="E221" s="599" t="s">
        <v>446</v>
      </c>
      <c r="F221" s="599" t="s">
        <v>446</v>
      </c>
      <c r="G221" s="599" t="s">
        <v>446</v>
      </c>
      <c r="H221" s="599" t="s">
        <v>446</v>
      </c>
      <c r="I221" s="599" t="s">
        <v>446</v>
      </c>
      <c r="J221" s="599" t="s">
        <v>446</v>
      </c>
      <c r="K221" s="599" t="s">
        <v>446</v>
      </c>
      <c r="L221" s="599" t="s">
        <v>446</v>
      </c>
      <c r="M221" s="599" t="s">
        <v>446</v>
      </c>
      <c r="N221" s="94"/>
    </row>
    <row r="222" spans="1:14" ht="18" customHeight="1" x14ac:dyDescent="0.45">
      <c r="A222" s="133" t="s">
        <v>526</v>
      </c>
      <c r="B222" s="220" t="s">
        <v>940</v>
      </c>
      <c r="C222" s="586" t="s">
        <v>626</v>
      </c>
      <c r="D222" s="587" t="s">
        <v>263</v>
      </c>
      <c r="E222" s="599" t="s">
        <v>446</v>
      </c>
      <c r="F222" s="599" t="s">
        <v>446</v>
      </c>
      <c r="G222" s="599" t="s">
        <v>446</v>
      </c>
      <c r="H222" s="599" t="s">
        <v>446</v>
      </c>
      <c r="I222" s="599" t="s">
        <v>446</v>
      </c>
      <c r="J222" s="599">
        <v>2</v>
      </c>
      <c r="K222" s="599" t="s">
        <v>446</v>
      </c>
      <c r="L222" s="599" t="s">
        <v>446</v>
      </c>
      <c r="M222" s="599">
        <v>2</v>
      </c>
      <c r="N222" s="94"/>
    </row>
    <row r="223" spans="1:14" ht="18" customHeight="1" x14ac:dyDescent="0.45">
      <c r="A223" s="133" t="s">
        <v>1094</v>
      </c>
      <c r="B223" s="220" t="s">
        <v>929</v>
      </c>
      <c r="C223" s="586" t="s">
        <v>628</v>
      </c>
      <c r="D223" s="587" t="s">
        <v>263</v>
      </c>
      <c r="E223" s="599" t="s">
        <v>446</v>
      </c>
      <c r="F223" s="599" t="s">
        <v>446</v>
      </c>
      <c r="G223" s="599" t="s">
        <v>446</v>
      </c>
      <c r="H223" s="599" t="s">
        <v>446</v>
      </c>
      <c r="I223" s="599" t="s">
        <v>446</v>
      </c>
      <c r="J223" s="599" t="s">
        <v>446</v>
      </c>
      <c r="K223" s="599" t="s">
        <v>446</v>
      </c>
      <c r="L223" s="599" t="s">
        <v>446</v>
      </c>
      <c r="M223" s="599" t="s">
        <v>446</v>
      </c>
      <c r="N223" s="94"/>
    </row>
    <row r="224" spans="1:14" ht="18" customHeight="1" x14ac:dyDescent="0.45">
      <c r="A224" s="133" t="s">
        <v>498</v>
      </c>
      <c r="B224" s="220" t="s">
        <v>938</v>
      </c>
      <c r="C224" s="586" t="s">
        <v>630</v>
      </c>
      <c r="D224" s="587" t="s">
        <v>263</v>
      </c>
      <c r="E224" s="599" t="s">
        <v>446</v>
      </c>
      <c r="F224" s="599" t="s">
        <v>446</v>
      </c>
      <c r="G224" s="599" t="s">
        <v>446</v>
      </c>
      <c r="H224" s="599" t="s">
        <v>446</v>
      </c>
      <c r="I224" s="599" t="s">
        <v>446</v>
      </c>
      <c r="J224" s="599" t="s">
        <v>446</v>
      </c>
      <c r="K224" s="599" t="s">
        <v>446</v>
      </c>
      <c r="L224" s="599" t="s">
        <v>446</v>
      </c>
      <c r="M224" s="599" t="s">
        <v>446</v>
      </c>
      <c r="N224" s="94"/>
    </row>
    <row r="225" spans="1:14" ht="18" customHeight="1" x14ac:dyDescent="0.45">
      <c r="A225" s="133" t="s">
        <v>1094</v>
      </c>
      <c r="B225" s="220" t="s">
        <v>929</v>
      </c>
      <c r="C225" s="586" t="s">
        <v>632</v>
      </c>
      <c r="D225" s="587" t="s">
        <v>263</v>
      </c>
      <c r="E225" s="599" t="s">
        <v>446</v>
      </c>
      <c r="F225" s="599" t="s">
        <v>446</v>
      </c>
      <c r="G225" s="599" t="s">
        <v>446</v>
      </c>
      <c r="H225" s="599" t="s">
        <v>446</v>
      </c>
      <c r="I225" s="599" t="s">
        <v>446</v>
      </c>
      <c r="J225" s="599" t="s">
        <v>446</v>
      </c>
      <c r="K225" s="599" t="s">
        <v>446</v>
      </c>
      <c r="L225" s="599" t="s">
        <v>446</v>
      </c>
      <c r="M225" s="599" t="s">
        <v>446</v>
      </c>
      <c r="N225" s="94"/>
    </row>
    <row r="226" spans="1:14" ht="18" customHeight="1" x14ac:dyDescent="0.45">
      <c r="A226" s="133" t="s">
        <v>498</v>
      </c>
      <c r="B226" s="220" t="s">
        <v>938</v>
      </c>
      <c r="C226" s="586" t="s">
        <v>634</v>
      </c>
      <c r="D226" s="587" t="s">
        <v>263</v>
      </c>
      <c r="E226" s="599" t="s">
        <v>446</v>
      </c>
      <c r="F226" s="599" t="s">
        <v>446</v>
      </c>
      <c r="G226" s="599" t="s">
        <v>446</v>
      </c>
      <c r="H226" s="599" t="s">
        <v>446</v>
      </c>
      <c r="I226" s="599" t="s">
        <v>446</v>
      </c>
      <c r="J226" s="599" t="s">
        <v>446</v>
      </c>
      <c r="K226" s="599" t="s">
        <v>446</v>
      </c>
      <c r="L226" s="599" t="s">
        <v>446</v>
      </c>
      <c r="M226" s="599" t="s">
        <v>446</v>
      </c>
      <c r="N226" s="94"/>
    </row>
    <row r="227" spans="1:14" ht="18" customHeight="1" x14ac:dyDescent="0.45">
      <c r="A227" s="133" t="s">
        <v>498</v>
      </c>
      <c r="B227" s="220" t="s">
        <v>934</v>
      </c>
      <c r="C227" s="586" t="s">
        <v>636</v>
      </c>
      <c r="D227" s="587" t="s">
        <v>263</v>
      </c>
      <c r="E227" s="599" t="s">
        <v>446</v>
      </c>
      <c r="F227" s="599" t="s">
        <v>446</v>
      </c>
      <c r="G227" s="599" t="s">
        <v>446</v>
      </c>
      <c r="H227" s="599" t="s">
        <v>446</v>
      </c>
      <c r="I227" s="599" t="s">
        <v>446</v>
      </c>
      <c r="J227" s="599" t="s">
        <v>446</v>
      </c>
      <c r="K227" s="599" t="s">
        <v>446</v>
      </c>
      <c r="L227" s="599" t="s">
        <v>446</v>
      </c>
      <c r="M227" s="599" t="s">
        <v>446</v>
      </c>
      <c r="N227" s="94"/>
    </row>
    <row r="228" spans="1:14" ht="18" customHeight="1" x14ac:dyDescent="0.45">
      <c r="A228" s="133" t="s">
        <v>1098</v>
      </c>
      <c r="B228" s="220" t="s">
        <v>941</v>
      </c>
      <c r="C228" s="586" t="s">
        <v>638</v>
      </c>
      <c r="D228" s="587" t="s">
        <v>263</v>
      </c>
      <c r="E228" s="599" t="s">
        <v>446</v>
      </c>
      <c r="F228" s="599" t="s">
        <v>446</v>
      </c>
      <c r="G228" s="599" t="s">
        <v>446</v>
      </c>
      <c r="H228" s="599" t="s">
        <v>446</v>
      </c>
      <c r="I228" s="599" t="s">
        <v>446</v>
      </c>
      <c r="J228" s="599" t="s">
        <v>446</v>
      </c>
      <c r="K228" s="599" t="s">
        <v>446</v>
      </c>
      <c r="L228" s="599" t="s">
        <v>446</v>
      </c>
      <c r="M228" s="599" t="s">
        <v>446</v>
      </c>
      <c r="N228" s="94"/>
    </row>
    <row r="229" spans="1:14" ht="18" customHeight="1" x14ac:dyDescent="0.45">
      <c r="A229" s="133" t="s">
        <v>498</v>
      </c>
      <c r="B229" s="220" t="s">
        <v>934</v>
      </c>
      <c r="C229" s="586" t="s">
        <v>950</v>
      </c>
      <c r="D229" s="587" t="s">
        <v>263</v>
      </c>
      <c r="E229" s="599" t="s">
        <v>446</v>
      </c>
      <c r="F229" s="599" t="s">
        <v>446</v>
      </c>
      <c r="G229" s="599" t="s">
        <v>446</v>
      </c>
      <c r="H229" s="599" t="s">
        <v>446</v>
      </c>
      <c r="I229" s="599" t="s">
        <v>446</v>
      </c>
      <c r="J229" s="599" t="s">
        <v>446</v>
      </c>
      <c r="K229" s="599" t="s">
        <v>446</v>
      </c>
      <c r="L229" s="599" t="s">
        <v>446</v>
      </c>
      <c r="M229" s="599" t="s">
        <v>446</v>
      </c>
      <c r="N229" s="94"/>
    </row>
    <row r="230" spans="1:14" ht="18" customHeight="1" x14ac:dyDescent="0.45">
      <c r="A230" s="133" t="s">
        <v>498</v>
      </c>
      <c r="B230" s="220" t="s">
        <v>934</v>
      </c>
      <c r="C230" s="586" t="s">
        <v>951</v>
      </c>
      <c r="D230" s="587" t="s">
        <v>263</v>
      </c>
      <c r="E230" s="599">
        <v>1</v>
      </c>
      <c r="F230" s="599">
        <v>1</v>
      </c>
      <c r="G230" s="599" t="s">
        <v>446</v>
      </c>
      <c r="H230" s="599">
        <v>2</v>
      </c>
      <c r="I230" s="599" t="s">
        <v>446</v>
      </c>
      <c r="J230" s="599" t="s">
        <v>446</v>
      </c>
      <c r="K230" s="599" t="s">
        <v>446</v>
      </c>
      <c r="L230" s="599" t="s">
        <v>446</v>
      </c>
      <c r="M230" s="599" t="s">
        <v>446</v>
      </c>
      <c r="N230" s="94"/>
    </row>
    <row r="231" spans="1:14" ht="18" customHeight="1" x14ac:dyDescent="0.45">
      <c r="A231" s="133" t="s">
        <v>1098</v>
      </c>
      <c r="B231" s="220" t="s">
        <v>941</v>
      </c>
      <c r="C231" s="586" t="s">
        <v>952</v>
      </c>
      <c r="D231" s="587" t="s">
        <v>263</v>
      </c>
      <c r="E231" s="599">
        <v>6</v>
      </c>
      <c r="F231" s="599" t="s">
        <v>446</v>
      </c>
      <c r="G231" s="599" t="s">
        <v>446</v>
      </c>
      <c r="H231" s="599">
        <v>6</v>
      </c>
      <c r="I231" s="599">
        <v>2</v>
      </c>
      <c r="J231" s="599" t="s">
        <v>446</v>
      </c>
      <c r="K231" s="599" t="s">
        <v>446</v>
      </c>
      <c r="L231" s="599" t="s">
        <v>446</v>
      </c>
      <c r="M231" s="599">
        <v>2</v>
      </c>
      <c r="N231" s="94"/>
    </row>
    <row r="232" spans="1:14" ht="18" customHeight="1" x14ac:dyDescent="0.45">
      <c r="A232" s="133" t="s">
        <v>1098</v>
      </c>
      <c r="B232" s="220" t="s">
        <v>941</v>
      </c>
      <c r="C232" s="586" t="s">
        <v>953</v>
      </c>
      <c r="D232" s="587" t="s">
        <v>263</v>
      </c>
      <c r="E232" s="599" t="s">
        <v>446</v>
      </c>
      <c r="F232" s="599" t="s">
        <v>446</v>
      </c>
      <c r="G232" s="599" t="s">
        <v>446</v>
      </c>
      <c r="H232" s="599" t="s">
        <v>446</v>
      </c>
      <c r="I232" s="599" t="s">
        <v>446</v>
      </c>
      <c r="J232" s="599" t="s">
        <v>446</v>
      </c>
      <c r="K232" s="599" t="s">
        <v>446</v>
      </c>
      <c r="L232" s="599" t="s">
        <v>446</v>
      </c>
      <c r="M232" s="599" t="s">
        <v>446</v>
      </c>
      <c r="N232" s="94"/>
    </row>
    <row r="233" spans="1:14" ht="18" customHeight="1" x14ac:dyDescent="0.45">
      <c r="A233" s="133" t="s">
        <v>1098</v>
      </c>
      <c r="B233" s="220" t="s">
        <v>941</v>
      </c>
      <c r="C233" s="586" t="s">
        <v>954</v>
      </c>
      <c r="D233" s="587" t="s">
        <v>263</v>
      </c>
      <c r="E233" s="599" t="s">
        <v>446</v>
      </c>
      <c r="F233" s="599" t="s">
        <v>446</v>
      </c>
      <c r="G233" s="599" t="s">
        <v>446</v>
      </c>
      <c r="H233" s="599" t="s">
        <v>446</v>
      </c>
      <c r="I233" s="599" t="s">
        <v>446</v>
      </c>
      <c r="J233" s="599" t="s">
        <v>446</v>
      </c>
      <c r="K233" s="599" t="s">
        <v>446</v>
      </c>
      <c r="L233" s="599" t="s">
        <v>446</v>
      </c>
      <c r="M233" s="599" t="s">
        <v>446</v>
      </c>
      <c r="N233" s="94"/>
    </row>
    <row r="234" spans="1:14" ht="18" customHeight="1" x14ac:dyDescent="0.45">
      <c r="A234" s="133" t="s">
        <v>1098</v>
      </c>
      <c r="B234" s="220" t="s">
        <v>941</v>
      </c>
      <c r="C234" s="586" t="s">
        <v>955</v>
      </c>
      <c r="D234" s="587" t="s">
        <v>263</v>
      </c>
      <c r="E234" s="599" t="s">
        <v>446</v>
      </c>
      <c r="F234" s="599" t="s">
        <v>446</v>
      </c>
      <c r="G234" s="599" t="s">
        <v>446</v>
      </c>
      <c r="H234" s="599" t="s">
        <v>446</v>
      </c>
      <c r="I234" s="599" t="s">
        <v>446</v>
      </c>
      <c r="J234" s="599" t="s">
        <v>446</v>
      </c>
      <c r="K234" s="599" t="s">
        <v>446</v>
      </c>
      <c r="L234" s="599" t="s">
        <v>446</v>
      </c>
      <c r="M234" s="599" t="s">
        <v>446</v>
      </c>
      <c r="N234" s="94"/>
    </row>
    <row r="235" spans="1:14" ht="18" customHeight="1" x14ac:dyDescent="0.45">
      <c r="A235" s="133" t="s">
        <v>1098</v>
      </c>
      <c r="B235" s="220" t="s">
        <v>941</v>
      </c>
      <c r="C235" s="586" t="s">
        <v>956</v>
      </c>
      <c r="D235" s="587" t="s">
        <v>263</v>
      </c>
      <c r="E235" s="599" t="s">
        <v>446</v>
      </c>
      <c r="F235" s="599" t="s">
        <v>446</v>
      </c>
      <c r="G235" s="599" t="s">
        <v>446</v>
      </c>
      <c r="H235" s="599" t="s">
        <v>446</v>
      </c>
      <c r="I235" s="599" t="s">
        <v>446</v>
      </c>
      <c r="J235" s="599" t="s">
        <v>446</v>
      </c>
      <c r="K235" s="599" t="s">
        <v>446</v>
      </c>
      <c r="L235" s="599" t="s">
        <v>446</v>
      </c>
      <c r="M235" s="599" t="s">
        <v>446</v>
      </c>
      <c r="N235" s="94"/>
    </row>
    <row r="236" spans="1:14" ht="18" customHeight="1" x14ac:dyDescent="0.45">
      <c r="A236" s="133" t="s">
        <v>1098</v>
      </c>
      <c r="B236" s="220" t="s">
        <v>941</v>
      </c>
      <c r="C236" s="586" t="s">
        <v>957</v>
      </c>
      <c r="D236" s="587" t="s">
        <v>263</v>
      </c>
      <c r="E236" s="599" t="s">
        <v>446</v>
      </c>
      <c r="F236" s="599" t="s">
        <v>446</v>
      </c>
      <c r="G236" s="599" t="s">
        <v>446</v>
      </c>
      <c r="H236" s="599" t="s">
        <v>446</v>
      </c>
      <c r="I236" s="599" t="s">
        <v>446</v>
      </c>
      <c r="J236" s="599" t="s">
        <v>446</v>
      </c>
      <c r="K236" s="599" t="s">
        <v>446</v>
      </c>
      <c r="L236" s="599" t="s">
        <v>446</v>
      </c>
      <c r="M236" s="599" t="s">
        <v>446</v>
      </c>
      <c r="N236" s="94"/>
    </row>
    <row r="237" spans="1:14" ht="18" customHeight="1" x14ac:dyDescent="0.45">
      <c r="A237" s="133" t="s">
        <v>1098</v>
      </c>
      <c r="B237" s="220" t="s">
        <v>941</v>
      </c>
      <c r="C237" s="586" t="s">
        <v>958</v>
      </c>
      <c r="D237" s="587" t="s">
        <v>263</v>
      </c>
      <c r="E237" s="599" t="s">
        <v>446</v>
      </c>
      <c r="F237" s="599" t="s">
        <v>446</v>
      </c>
      <c r="G237" s="599" t="s">
        <v>446</v>
      </c>
      <c r="H237" s="599" t="s">
        <v>446</v>
      </c>
      <c r="I237" s="599" t="s">
        <v>446</v>
      </c>
      <c r="J237" s="599" t="s">
        <v>446</v>
      </c>
      <c r="K237" s="599" t="s">
        <v>446</v>
      </c>
      <c r="L237" s="599" t="s">
        <v>446</v>
      </c>
      <c r="M237" s="599" t="s">
        <v>446</v>
      </c>
      <c r="N237" s="94"/>
    </row>
    <row r="238" spans="1:14" ht="18" customHeight="1" x14ac:dyDescent="0.45">
      <c r="A238" s="133" t="s">
        <v>1099</v>
      </c>
      <c r="B238" s="220" t="s">
        <v>942</v>
      </c>
      <c r="C238" s="586" t="s">
        <v>959</v>
      </c>
      <c r="D238" s="587" t="s">
        <v>263</v>
      </c>
      <c r="E238" s="599" t="s">
        <v>446</v>
      </c>
      <c r="F238" s="599" t="s">
        <v>446</v>
      </c>
      <c r="G238" s="599" t="s">
        <v>446</v>
      </c>
      <c r="H238" s="599" t="s">
        <v>446</v>
      </c>
      <c r="I238" s="599" t="s">
        <v>446</v>
      </c>
      <c r="J238" s="599" t="s">
        <v>446</v>
      </c>
      <c r="K238" s="599" t="s">
        <v>446</v>
      </c>
      <c r="L238" s="599" t="s">
        <v>446</v>
      </c>
      <c r="M238" s="599" t="s">
        <v>446</v>
      </c>
      <c r="N238" s="94"/>
    </row>
    <row r="239" spans="1:14" ht="18" customHeight="1" x14ac:dyDescent="0.45">
      <c r="A239" s="133" t="s">
        <v>1099</v>
      </c>
      <c r="B239" s="220" t="s">
        <v>942</v>
      </c>
      <c r="C239" s="586" t="s">
        <v>960</v>
      </c>
      <c r="D239" s="587" t="s">
        <v>263</v>
      </c>
      <c r="E239" s="599" t="s">
        <v>446</v>
      </c>
      <c r="F239" s="599" t="s">
        <v>446</v>
      </c>
      <c r="G239" s="599" t="s">
        <v>446</v>
      </c>
      <c r="H239" s="599" t="s">
        <v>446</v>
      </c>
      <c r="I239" s="599" t="s">
        <v>446</v>
      </c>
      <c r="J239" s="599" t="s">
        <v>446</v>
      </c>
      <c r="K239" s="599" t="s">
        <v>446</v>
      </c>
      <c r="L239" s="599" t="s">
        <v>446</v>
      </c>
      <c r="M239" s="599" t="s">
        <v>446</v>
      </c>
      <c r="N239" s="94"/>
    </row>
    <row r="240" spans="1:14" ht="18" customHeight="1" x14ac:dyDescent="0.45">
      <c r="A240" s="133" t="s">
        <v>489</v>
      </c>
      <c r="B240" s="220" t="s">
        <v>943</v>
      </c>
      <c r="C240" s="586" t="s">
        <v>961</v>
      </c>
      <c r="D240" s="587" t="s">
        <v>263</v>
      </c>
      <c r="E240" s="599" t="s">
        <v>446</v>
      </c>
      <c r="F240" s="599" t="s">
        <v>446</v>
      </c>
      <c r="G240" s="599" t="s">
        <v>446</v>
      </c>
      <c r="H240" s="599" t="s">
        <v>446</v>
      </c>
      <c r="I240" s="599" t="s">
        <v>446</v>
      </c>
      <c r="J240" s="599" t="s">
        <v>446</v>
      </c>
      <c r="K240" s="599" t="s">
        <v>446</v>
      </c>
      <c r="L240" s="599" t="s">
        <v>446</v>
      </c>
      <c r="M240" s="599" t="s">
        <v>446</v>
      </c>
      <c r="N240" s="94"/>
    </row>
    <row r="241" spans="1:14" ht="18" customHeight="1" x14ac:dyDescent="0.45">
      <c r="A241" s="133" t="s">
        <v>489</v>
      </c>
      <c r="B241" s="220" t="s">
        <v>943</v>
      </c>
      <c r="C241" s="586" t="s">
        <v>962</v>
      </c>
      <c r="D241" s="587" t="s">
        <v>263</v>
      </c>
      <c r="E241" s="599" t="s">
        <v>446</v>
      </c>
      <c r="F241" s="599" t="s">
        <v>446</v>
      </c>
      <c r="G241" s="599" t="s">
        <v>446</v>
      </c>
      <c r="H241" s="599" t="s">
        <v>446</v>
      </c>
      <c r="I241" s="599" t="s">
        <v>446</v>
      </c>
      <c r="J241" s="599" t="s">
        <v>446</v>
      </c>
      <c r="K241" s="599" t="s">
        <v>446</v>
      </c>
      <c r="L241" s="599" t="s">
        <v>446</v>
      </c>
      <c r="M241" s="599" t="s">
        <v>446</v>
      </c>
      <c r="N241" s="94"/>
    </row>
    <row r="242" spans="1:14" ht="18" customHeight="1" x14ac:dyDescent="0.45">
      <c r="A242" s="133" t="s">
        <v>489</v>
      </c>
      <c r="B242" s="220" t="s">
        <v>943</v>
      </c>
      <c r="C242" s="586" t="s">
        <v>963</v>
      </c>
      <c r="D242" s="587" t="s">
        <v>263</v>
      </c>
      <c r="E242" s="599" t="s">
        <v>446</v>
      </c>
      <c r="F242" s="599" t="s">
        <v>446</v>
      </c>
      <c r="G242" s="599" t="s">
        <v>446</v>
      </c>
      <c r="H242" s="599" t="s">
        <v>446</v>
      </c>
      <c r="I242" s="599" t="s">
        <v>446</v>
      </c>
      <c r="J242" s="599" t="s">
        <v>446</v>
      </c>
      <c r="K242" s="599" t="s">
        <v>446</v>
      </c>
      <c r="L242" s="599" t="s">
        <v>446</v>
      </c>
      <c r="M242" s="599" t="s">
        <v>446</v>
      </c>
      <c r="N242" s="94"/>
    </row>
    <row r="243" spans="1:14" ht="18" customHeight="1" x14ac:dyDescent="0.45">
      <c r="A243" s="133" t="s">
        <v>489</v>
      </c>
      <c r="B243" s="220" t="s">
        <v>943</v>
      </c>
      <c r="C243" s="586" t="s">
        <v>964</v>
      </c>
      <c r="D243" s="587" t="s">
        <v>263</v>
      </c>
      <c r="E243" s="599" t="s">
        <v>446</v>
      </c>
      <c r="F243" s="599" t="s">
        <v>446</v>
      </c>
      <c r="G243" s="599" t="s">
        <v>446</v>
      </c>
      <c r="H243" s="599" t="s">
        <v>446</v>
      </c>
      <c r="I243" s="599" t="s">
        <v>446</v>
      </c>
      <c r="J243" s="599" t="s">
        <v>446</v>
      </c>
      <c r="K243" s="599" t="s">
        <v>446</v>
      </c>
      <c r="L243" s="599" t="s">
        <v>446</v>
      </c>
      <c r="M243" s="599" t="s">
        <v>446</v>
      </c>
      <c r="N243" s="94"/>
    </row>
    <row r="244" spans="1:14" ht="18" customHeight="1" x14ac:dyDescent="0.45">
      <c r="A244" s="133" t="s">
        <v>489</v>
      </c>
      <c r="B244" s="220" t="s">
        <v>943</v>
      </c>
      <c r="C244" s="586" t="s">
        <v>965</v>
      </c>
      <c r="D244" s="587" t="s">
        <v>263</v>
      </c>
      <c r="E244" s="599" t="s">
        <v>446</v>
      </c>
      <c r="F244" s="599" t="s">
        <v>446</v>
      </c>
      <c r="G244" s="599" t="s">
        <v>446</v>
      </c>
      <c r="H244" s="599" t="s">
        <v>446</v>
      </c>
      <c r="I244" s="599" t="s">
        <v>446</v>
      </c>
      <c r="J244" s="599" t="s">
        <v>446</v>
      </c>
      <c r="K244" s="599" t="s">
        <v>446</v>
      </c>
      <c r="L244" s="599" t="s">
        <v>446</v>
      </c>
      <c r="M244" s="599" t="s">
        <v>446</v>
      </c>
      <c r="N244" s="94"/>
    </row>
    <row r="245" spans="1:14" ht="18" customHeight="1" x14ac:dyDescent="0.45">
      <c r="A245" s="133" t="s">
        <v>1099</v>
      </c>
      <c r="B245" s="220" t="s">
        <v>942</v>
      </c>
      <c r="C245" s="586" t="s">
        <v>966</v>
      </c>
      <c r="D245" s="587" t="s">
        <v>263</v>
      </c>
      <c r="E245" s="599" t="s">
        <v>446</v>
      </c>
      <c r="F245" s="599" t="s">
        <v>446</v>
      </c>
      <c r="G245" s="599" t="s">
        <v>446</v>
      </c>
      <c r="H245" s="599" t="s">
        <v>446</v>
      </c>
      <c r="I245" s="599" t="s">
        <v>446</v>
      </c>
      <c r="J245" s="599" t="s">
        <v>446</v>
      </c>
      <c r="K245" s="599" t="s">
        <v>446</v>
      </c>
      <c r="L245" s="599" t="s">
        <v>446</v>
      </c>
      <c r="M245" s="599" t="s">
        <v>446</v>
      </c>
      <c r="N245" s="94"/>
    </row>
    <row r="246" spans="1:14" ht="18" customHeight="1" x14ac:dyDescent="0.45">
      <c r="A246" s="133" t="s">
        <v>1099</v>
      </c>
      <c r="B246" s="220" t="s">
        <v>942</v>
      </c>
      <c r="C246" s="586" t="s">
        <v>967</v>
      </c>
      <c r="D246" s="587" t="s">
        <v>263</v>
      </c>
      <c r="E246" s="599" t="s">
        <v>446</v>
      </c>
      <c r="F246" s="599" t="s">
        <v>446</v>
      </c>
      <c r="G246" s="599" t="s">
        <v>446</v>
      </c>
      <c r="H246" s="599" t="s">
        <v>446</v>
      </c>
      <c r="I246" s="599" t="s">
        <v>446</v>
      </c>
      <c r="J246" s="599" t="s">
        <v>446</v>
      </c>
      <c r="K246" s="599" t="s">
        <v>446</v>
      </c>
      <c r="L246" s="599" t="s">
        <v>446</v>
      </c>
      <c r="M246" s="599" t="s">
        <v>446</v>
      </c>
      <c r="N246" s="94"/>
    </row>
    <row r="247" spans="1:14" ht="18" customHeight="1" x14ac:dyDescent="0.45">
      <c r="A247" s="133" t="s">
        <v>503</v>
      </c>
      <c r="B247" s="220" t="s">
        <v>944</v>
      </c>
      <c r="C247" s="586" t="s">
        <v>968</v>
      </c>
      <c r="D247" s="587" t="s">
        <v>263</v>
      </c>
      <c r="E247" s="599" t="s">
        <v>446</v>
      </c>
      <c r="F247" s="599" t="s">
        <v>446</v>
      </c>
      <c r="G247" s="599" t="s">
        <v>446</v>
      </c>
      <c r="H247" s="599" t="s">
        <v>446</v>
      </c>
      <c r="I247" s="599" t="s">
        <v>446</v>
      </c>
      <c r="J247" s="599" t="s">
        <v>446</v>
      </c>
      <c r="K247" s="599" t="s">
        <v>446</v>
      </c>
      <c r="L247" s="599" t="s">
        <v>446</v>
      </c>
      <c r="M247" s="599" t="s">
        <v>446</v>
      </c>
      <c r="N247" s="94"/>
    </row>
    <row r="248" spans="1:14" ht="18" customHeight="1" x14ac:dyDescent="0.45">
      <c r="A248" s="133" t="s">
        <v>503</v>
      </c>
      <c r="B248" s="220" t="s">
        <v>944</v>
      </c>
      <c r="C248" s="586" t="s">
        <v>969</v>
      </c>
      <c r="D248" s="587" t="s">
        <v>263</v>
      </c>
      <c r="E248" s="599" t="s">
        <v>446</v>
      </c>
      <c r="F248" s="599" t="s">
        <v>446</v>
      </c>
      <c r="G248" s="599" t="s">
        <v>446</v>
      </c>
      <c r="H248" s="599" t="s">
        <v>446</v>
      </c>
      <c r="I248" s="599" t="s">
        <v>446</v>
      </c>
      <c r="J248" s="599" t="s">
        <v>446</v>
      </c>
      <c r="K248" s="599" t="s">
        <v>446</v>
      </c>
      <c r="L248" s="599" t="s">
        <v>446</v>
      </c>
      <c r="M248" s="599" t="s">
        <v>446</v>
      </c>
      <c r="N248" s="94"/>
    </row>
    <row r="249" spans="1:14" ht="18" customHeight="1" x14ac:dyDescent="0.45">
      <c r="A249" s="133" t="s">
        <v>503</v>
      </c>
      <c r="B249" s="220" t="s">
        <v>944</v>
      </c>
      <c r="C249" s="586" t="s">
        <v>970</v>
      </c>
      <c r="D249" s="587" t="s">
        <v>263</v>
      </c>
      <c r="E249" s="599">
        <v>1</v>
      </c>
      <c r="F249" s="599">
        <v>1</v>
      </c>
      <c r="G249" s="599">
        <v>1</v>
      </c>
      <c r="H249" s="599">
        <v>1</v>
      </c>
      <c r="I249" s="599" t="s">
        <v>446</v>
      </c>
      <c r="J249" s="599" t="s">
        <v>446</v>
      </c>
      <c r="K249" s="599" t="s">
        <v>446</v>
      </c>
      <c r="L249" s="599" t="s">
        <v>446</v>
      </c>
      <c r="M249" s="599" t="s">
        <v>446</v>
      </c>
      <c r="N249" s="94"/>
    </row>
    <row r="250" spans="1:14" ht="18" customHeight="1" x14ac:dyDescent="0.45">
      <c r="A250" s="133" t="s">
        <v>503</v>
      </c>
      <c r="B250" s="220" t="s">
        <v>944</v>
      </c>
      <c r="C250" s="586" t="s">
        <v>971</v>
      </c>
      <c r="D250" s="587" t="s">
        <v>263</v>
      </c>
      <c r="E250" s="599" t="s">
        <v>446</v>
      </c>
      <c r="F250" s="599" t="s">
        <v>446</v>
      </c>
      <c r="G250" s="599" t="s">
        <v>446</v>
      </c>
      <c r="H250" s="599" t="s">
        <v>446</v>
      </c>
      <c r="I250" s="599" t="s">
        <v>446</v>
      </c>
      <c r="J250" s="599" t="s">
        <v>446</v>
      </c>
      <c r="K250" s="599" t="s">
        <v>446</v>
      </c>
      <c r="L250" s="599" t="s">
        <v>446</v>
      </c>
      <c r="M250" s="599" t="s">
        <v>446</v>
      </c>
      <c r="N250" s="94"/>
    </row>
    <row r="251" spans="1:14" ht="18" customHeight="1" x14ac:dyDescent="0.45">
      <c r="A251" s="133" t="s">
        <v>503</v>
      </c>
      <c r="B251" s="220" t="s">
        <v>944</v>
      </c>
      <c r="C251" s="586" t="s">
        <v>972</v>
      </c>
      <c r="D251" s="587" t="s">
        <v>263</v>
      </c>
      <c r="E251" s="599" t="s">
        <v>446</v>
      </c>
      <c r="F251" s="599" t="s">
        <v>446</v>
      </c>
      <c r="G251" s="599" t="s">
        <v>446</v>
      </c>
      <c r="H251" s="599" t="s">
        <v>446</v>
      </c>
      <c r="I251" s="599" t="s">
        <v>446</v>
      </c>
      <c r="J251" s="599" t="s">
        <v>446</v>
      </c>
      <c r="K251" s="599" t="s">
        <v>446</v>
      </c>
      <c r="L251" s="599" t="s">
        <v>446</v>
      </c>
      <c r="M251" s="599" t="s">
        <v>446</v>
      </c>
      <c r="N251" s="94"/>
    </row>
    <row r="252" spans="1:14" ht="18" customHeight="1" x14ac:dyDescent="0.45">
      <c r="A252" s="133" t="s">
        <v>503</v>
      </c>
      <c r="B252" s="220" t="s">
        <v>944</v>
      </c>
      <c r="C252" s="586" t="s">
        <v>973</v>
      </c>
      <c r="D252" s="587" t="s">
        <v>263</v>
      </c>
      <c r="E252" s="599" t="s">
        <v>446</v>
      </c>
      <c r="F252" s="599" t="s">
        <v>446</v>
      </c>
      <c r="G252" s="599" t="s">
        <v>446</v>
      </c>
      <c r="H252" s="599" t="s">
        <v>446</v>
      </c>
      <c r="I252" s="599" t="s">
        <v>446</v>
      </c>
      <c r="J252" s="599" t="s">
        <v>446</v>
      </c>
      <c r="K252" s="599" t="s">
        <v>446</v>
      </c>
      <c r="L252" s="599" t="s">
        <v>446</v>
      </c>
      <c r="M252" s="599" t="s">
        <v>446</v>
      </c>
      <c r="N252" s="94"/>
    </row>
    <row r="253" spans="1:14" ht="18" customHeight="1" x14ac:dyDescent="0.45">
      <c r="A253" s="133" t="s">
        <v>503</v>
      </c>
      <c r="B253" s="220" t="s">
        <v>944</v>
      </c>
      <c r="C253" s="586" t="s">
        <v>974</v>
      </c>
      <c r="D253" s="587" t="s">
        <v>263</v>
      </c>
      <c r="E253" s="599" t="s">
        <v>446</v>
      </c>
      <c r="F253" s="599" t="s">
        <v>446</v>
      </c>
      <c r="G253" s="599" t="s">
        <v>446</v>
      </c>
      <c r="H253" s="599" t="s">
        <v>446</v>
      </c>
      <c r="I253" s="599" t="s">
        <v>446</v>
      </c>
      <c r="J253" s="599" t="s">
        <v>446</v>
      </c>
      <c r="K253" s="599" t="s">
        <v>446</v>
      </c>
      <c r="L253" s="599" t="s">
        <v>446</v>
      </c>
      <c r="M253" s="599" t="s">
        <v>446</v>
      </c>
      <c r="N253" s="94"/>
    </row>
    <row r="254" spans="1:14" ht="18" customHeight="1" x14ac:dyDescent="0.45">
      <c r="A254" s="133" t="s">
        <v>503</v>
      </c>
      <c r="B254" s="220" t="s">
        <v>944</v>
      </c>
      <c r="C254" s="586" t="s">
        <v>975</v>
      </c>
      <c r="D254" s="587" t="s">
        <v>263</v>
      </c>
      <c r="E254" s="599" t="s">
        <v>446</v>
      </c>
      <c r="F254" s="599" t="s">
        <v>446</v>
      </c>
      <c r="G254" s="599" t="s">
        <v>446</v>
      </c>
      <c r="H254" s="599" t="s">
        <v>446</v>
      </c>
      <c r="I254" s="599" t="s">
        <v>446</v>
      </c>
      <c r="J254" s="599" t="s">
        <v>446</v>
      </c>
      <c r="K254" s="599" t="s">
        <v>446</v>
      </c>
      <c r="L254" s="599" t="s">
        <v>446</v>
      </c>
      <c r="M254" s="599" t="s">
        <v>446</v>
      </c>
      <c r="N254" s="94"/>
    </row>
    <row r="255" spans="1:14" ht="18" customHeight="1" x14ac:dyDescent="0.45">
      <c r="A255" s="133" t="s">
        <v>503</v>
      </c>
      <c r="B255" s="220" t="s">
        <v>944</v>
      </c>
      <c r="C255" s="586" t="s">
        <v>976</v>
      </c>
      <c r="D255" s="587" t="s">
        <v>263</v>
      </c>
      <c r="E255" s="599" t="s">
        <v>446</v>
      </c>
      <c r="F255" s="599" t="s">
        <v>446</v>
      </c>
      <c r="G255" s="599" t="s">
        <v>446</v>
      </c>
      <c r="H255" s="599" t="s">
        <v>446</v>
      </c>
      <c r="I255" s="599" t="s">
        <v>446</v>
      </c>
      <c r="J255" s="599" t="s">
        <v>446</v>
      </c>
      <c r="K255" s="599" t="s">
        <v>446</v>
      </c>
      <c r="L255" s="599" t="s">
        <v>446</v>
      </c>
      <c r="M255" s="599" t="s">
        <v>446</v>
      </c>
      <c r="N255" s="94"/>
    </row>
    <row r="256" spans="1:14" ht="18" customHeight="1" x14ac:dyDescent="0.45">
      <c r="A256" s="133" t="s">
        <v>503</v>
      </c>
      <c r="B256" s="220" t="s">
        <v>944</v>
      </c>
      <c r="C256" s="586" t="s">
        <v>977</v>
      </c>
      <c r="D256" s="587" t="s">
        <v>263</v>
      </c>
      <c r="E256" s="599" t="s">
        <v>446</v>
      </c>
      <c r="F256" s="599" t="s">
        <v>446</v>
      </c>
      <c r="G256" s="599" t="s">
        <v>446</v>
      </c>
      <c r="H256" s="599" t="s">
        <v>446</v>
      </c>
      <c r="I256" s="599">
        <v>1</v>
      </c>
      <c r="J256" s="599" t="s">
        <v>446</v>
      </c>
      <c r="K256" s="599" t="s">
        <v>446</v>
      </c>
      <c r="L256" s="599" t="s">
        <v>446</v>
      </c>
      <c r="M256" s="599">
        <v>1</v>
      </c>
      <c r="N256" s="94"/>
    </row>
    <row r="257" spans="1:14" ht="18" customHeight="1" x14ac:dyDescent="0.45">
      <c r="A257" s="133" t="s">
        <v>503</v>
      </c>
      <c r="B257" s="220" t="s">
        <v>945</v>
      </c>
      <c r="C257" s="586" t="s">
        <v>978</v>
      </c>
      <c r="D257" s="587" t="s">
        <v>263</v>
      </c>
      <c r="E257" s="599" t="s">
        <v>446</v>
      </c>
      <c r="F257" s="599" t="s">
        <v>446</v>
      </c>
      <c r="G257" s="599" t="s">
        <v>446</v>
      </c>
      <c r="H257" s="599" t="s">
        <v>446</v>
      </c>
      <c r="I257" s="599" t="s">
        <v>446</v>
      </c>
      <c r="J257" s="599" t="s">
        <v>446</v>
      </c>
      <c r="K257" s="599" t="s">
        <v>446</v>
      </c>
      <c r="L257" s="599" t="s">
        <v>446</v>
      </c>
      <c r="M257" s="599" t="s">
        <v>446</v>
      </c>
      <c r="N257" s="94"/>
    </row>
    <row r="258" spans="1:14" ht="18" customHeight="1" x14ac:dyDescent="0.45">
      <c r="A258" s="133" t="s">
        <v>503</v>
      </c>
      <c r="B258" s="220" t="s">
        <v>945</v>
      </c>
      <c r="C258" s="586" t="s">
        <v>979</v>
      </c>
      <c r="D258" s="587" t="s">
        <v>263</v>
      </c>
      <c r="E258" s="599" t="s">
        <v>446</v>
      </c>
      <c r="F258" s="599" t="s">
        <v>446</v>
      </c>
      <c r="G258" s="599" t="s">
        <v>446</v>
      </c>
      <c r="H258" s="599" t="s">
        <v>446</v>
      </c>
      <c r="I258" s="599" t="s">
        <v>446</v>
      </c>
      <c r="J258" s="599" t="s">
        <v>446</v>
      </c>
      <c r="K258" s="599" t="s">
        <v>446</v>
      </c>
      <c r="L258" s="599" t="s">
        <v>446</v>
      </c>
      <c r="M258" s="599" t="s">
        <v>446</v>
      </c>
      <c r="N258" s="94"/>
    </row>
    <row r="259" spans="1:14" ht="18" customHeight="1" x14ac:dyDescent="0.45">
      <c r="A259" s="133" t="s">
        <v>503</v>
      </c>
      <c r="B259" s="220" t="s">
        <v>945</v>
      </c>
      <c r="C259" s="586" t="s">
        <v>980</v>
      </c>
      <c r="D259" s="587" t="s">
        <v>263</v>
      </c>
      <c r="E259" s="599" t="s">
        <v>446</v>
      </c>
      <c r="F259" s="599" t="s">
        <v>446</v>
      </c>
      <c r="G259" s="599" t="s">
        <v>446</v>
      </c>
      <c r="H259" s="599" t="s">
        <v>446</v>
      </c>
      <c r="I259" s="599" t="s">
        <v>446</v>
      </c>
      <c r="J259" s="599" t="s">
        <v>446</v>
      </c>
      <c r="K259" s="599" t="s">
        <v>446</v>
      </c>
      <c r="L259" s="599" t="s">
        <v>446</v>
      </c>
      <c r="M259" s="599" t="s">
        <v>446</v>
      </c>
      <c r="N259" s="94"/>
    </row>
    <row r="260" spans="1:14" ht="18" customHeight="1" x14ac:dyDescent="0.45">
      <c r="A260" s="133" t="s">
        <v>503</v>
      </c>
      <c r="B260" s="220" t="s">
        <v>945</v>
      </c>
      <c r="C260" s="586" t="s">
        <v>981</v>
      </c>
      <c r="D260" s="587" t="s">
        <v>263</v>
      </c>
      <c r="E260" s="599" t="s">
        <v>446</v>
      </c>
      <c r="F260" s="599" t="s">
        <v>446</v>
      </c>
      <c r="G260" s="599" t="s">
        <v>446</v>
      </c>
      <c r="H260" s="599" t="s">
        <v>446</v>
      </c>
      <c r="I260" s="599" t="s">
        <v>446</v>
      </c>
      <c r="J260" s="599" t="s">
        <v>446</v>
      </c>
      <c r="K260" s="599" t="s">
        <v>446</v>
      </c>
      <c r="L260" s="599" t="s">
        <v>446</v>
      </c>
      <c r="M260" s="599" t="s">
        <v>446</v>
      </c>
      <c r="N260" s="94"/>
    </row>
    <row r="261" spans="1:14" ht="18" customHeight="1" x14ac:dyDescent="0.45">
      <c r="A261" s="133" t="s">
        <v>503</v>
      </c>
      <c r="B261" s="220" t="s">
        <v>944</v>
      </c>
      <c r="C261" s="586" t="s">
        <v>982</v>
      </c>
      <c r="D261" s="587" t="s">
        <v>263</v>
      </c>
      <c r="E261" s="599" t="s">
        <v>446</v>
      </c>
      <c r="F261" s="599" t="s">
        <v>446</v>
      </c>
      <c r="G261" s="599" t="s">
        <v>446</v>
      </c>
      <c r="H261" s="599" t="s">
        <v>446</v>
      </c>
      <c r="I261" s="599" t="s">
        <v>446</v>
      </c>
      <c r="J261" s="599" t="s">
        <v>446</v>
      </c>
      <c r="K261" s="599" t="s">
        <v>446</v>
      </c>
      <c r="L261" s="599" t="s">
        <v>446</v>
      </c>
      <c r="M261" s="599" t="s">
        <v>446</v>
      </c>
      <c r="N261" s="94"/>
    </row>
    <row r="262" spans="1:14" ht="18" customHeight="1" x14ac:dyDescent="0.45">
      <c r="A262" s="133" t="s">
        <v>503</v>
      </c>
      <c r="B262" s="220" t="s">
        <v>944</v>
      </c>
      <c r="C262" s="586" t="s">
        <v>983</v>
      </c>
      <c r="D262" s="587" t="s">
        <v>263</v>
      </c>
      <c r="E262" s="599" t="s">
        <v>446</v>
      </c>
      <c r="F262" s="599" t="s">
        <v>446</v>
      </c>
      <c r="G262" s="599" t="s">
        <v>446</v>
      </c>
      <c r="H262" s="599" t="s">
        <v>446</v>
      </c>
      <c r="I262" s="599" t="s">
        <v>446</v>
      </c>
      <c r="J262" s="599" t="s">
        <v>446</v>
      </c>
      <c r="K262" s="599" t="s">
        <v>446</v>
      </c>
      <c r="L262" s="599" t="s">
        <v>446</v>
      </c>
      <c r="M262" s="599" t="s">
        <v>446</v>
      </c>
      <c r="N262" s="94"/>
    </row>
    <row r="263" spans="1:14" ht="18" customHeight="1" x14ac:dyDescent="0.45">
      <c r="A263" s="133" t="s">
        <v>503</v>
      </c>
      <c r="B263" s="220" t="s">
        <v>944</v>
      </c>
      <c r="C263" s="586" t="s">
        <v>984</v>
      </c>
      <c r="D263" s="587" t="s">
        <v>263</v>
      </c>
      <c r="E263" s="599" t="s">
        <v>446</v>
      </c>
      <c r="F263" s="599" t="s">
        <v>446</v>
      </c>
      <c r="G263" s="599" t="s">
        <v>446</v>
      </c>
      <c r="H263" s="599" t="s">
        <v>446</v>
      </c>
      <c r="I263" s="599" t="s">
        <v>446</v>
      </c>
      <c r="J263" s="599" t="s">
        <v>446</v>
      </c>
      <c r="K263" s="599" t="s">
        <v>446</v>
      </c>
      <c r="L263" s="599" t="s">
        <v>446</v>
      </c>
      <c r="M263" s="599" t="s">
        <v>446</v>
      </c>
      <c r="N263" s="94"/>
    </row>
    <row r="264" spans="1:14" ht="18" customHeight="1" x14ac:dyDescent="0.45">
      <c r="A264" s="133" t="s">
        <v>503</v>
      </c>
      <c r="B264" s="220" t="s">
        <v>944</v>
      </c>
      <c r="C264" s="586" t="s">
        <v>985</v>
      </c>
      <c r="D264" s="587" t="s">
        <v>263</v>
      </c>
      <c r="E264" s="599" t="s">
        <v>446</v>
      </c>
      <c r="F264" s="599" t="s">
        <v>446</v>
      </c>
      <c r="G264" s="599" t="s">
        <v>446</v>
      </c>
      <c r="H264" s="599" t="s">
        <v>446</v>
      </c>
      <c r="I264" s="599" t="s">
        <v>446</v>
      </c>
      <c r="J264" s="599" t="s">
        <v>446</v>
      </c>
      <c r="K264" s="599" t="s">
        <v>446</v>
      </c>
      <c r="L264" s="599" t="s">
        <v>446</v>
      </c>
      <c r="M264" s="599" t="s">
        <v>446</v>
      </c>
      <c r="N264" s="94"/>
    </row>
    <row r="265" spans="1:14" ht="18" customHeight="1" x14ac:dyDescent="0.45">
      <c r="A265" s="133" t="s">
        <v>503</v>
      </c>
      <c r="B265" s="220" t="s">
        <v>944</v>
      </c>
      <c r="C265" s="586" t="s">
        <v>986</v>
      </c>
      <c r="D265" s="587" t="s">
        <v>263</v>
      </c>
      <c r="E265" s="599" t="s">
        <v>446</v>
      </c>
      <c r="F265" s="599" t="s">
        <v>446</v>
      </c>
      <c r="G265" s="599" t="s">
        <v>446</v>
      </c>
      <c r="H265" s="599" t="s">
        <v>446</v>
      </c>
      <c r="I265" s="599" t="s">
        <v>446</v>
      </c>
      <c r="J265" s="599" t="s">
        <v>446</v>
      </c>
      <c r="K265" s="599" t="s">
        <v>446</v>
      </c>
      <c r="L265" s="599" t="s">
        <v>446</v>
      </c>
      <c r="M265" s="599" t="s">
        <v>446</v>
      </c>
      <c r="N265" s="94"/>
    </row>
    <row r="266" spans="1:14" ht="18" customHeight="1" x14ac:dyDescent="0.45">
      <c r="A266" s="133" t="s">
        <v>508</v>
      </c>
      <c r="B266" s="220" t="s">
        <v>512</v>
      </c>
      <c r="C266" s="586" t="s">
        <v>987</v>
      </c>
      <c r="D266" s="587" t="s">
        <v>263</v>
      </c>
      <c r="E266" s="599" t="s">
        <v>446</v>
      </c>
      <c r="F266" s="599" t="s">
        <v>446</v>
      </c>
      <c r="G266" s="599" t="s">
        <v>446</v>
      </c>
      <c r="H266" s="599" t="s">
        <v>446</v>
      </c>
      <c r="I266" s="599" t="s">
        <v>446</v>
      </c>
      <c r="J266" s="599" t="s">
        <v>446</v>
      </c>
      <c r="K266" s="599" t="s">
        <v>446</v>
      </c>
      <c r="L266" s="599" t="s">
        <v>446</v>
      </c>
      <c r="M266" s="599" t="s">
        <v>446</v>
      </c>
      <c r="N266" s="94"/>
    </row>
    <row r="267" spans="1:14" ht="18" customHeight="1" x14ac:dyDescent="0.45">
      <c r="A267" s="133" t="s">
        <v>513</v>
      </c>
      <c r="B267" s="220" t="s">
        <v>933</v>
      </c>
      <c r="C267" s="586" t="s">
        <v>988</v>
      </c>
      <c r="D267" s="587" t="s">
        <v>263</v>
      </c>
      <c r="E267" s="599" t="s">
        <v>446</v>
      </c>
      <c r="F267" s="599" t="s">
        <v>446</v>
      </c>
      <c r="G267" s="599" t="s">
        <v>446</v>
      </c>
      <c r="H267" s="599" t="s">
        <v>446</v>
      </c>
      <c r="I267" s="599" t="s">
        <v>446</v>
      </c>
      <c r="J267" s="599">
        <v>1</v>
      </c>
      <c r="K267" s="599" t="s">
        <v>446</v>
      </c>
      <c r="L267" s="599" t="s">
        <v>446</v>
      </c>
      <c r="M267" s="599">
        <v>1</v>
      </c>
      <c r="N267" s="94"/>
    </row>
    <row r="268" spans="1:14" ht="18" customHeight="1" x14ac:dyDescent="0.45">
      <c r="A268" s="133" t="s">
        <v>513</v>
      </c>
      <c r="B268" s="220" t="s">
        <v>933</v>
      </c>
      <c r="C268" s="586" t="s">
        <v>989</v>
      </c>
      <c r="D268" s="587" t="s">
        <v>263</v>
      </c>
      <c r="E268" s="599">
        <v>1</v>
      </c>
      <c r="F268" s="599" t="s">
        <v>446</v>
      </c>
      <c r="G268" s="599" t="s">
        <v>446</v>
      </c>
      <c r="H268" s="599">
        <v>1</v>
      </c>
      <c r="I268" s="599">
        <v>1</v>
      </c>
      <c r="J268" s="599" t="s">
        <v>446</v>
      </c>
      <c r="K268" s="599" t="s">
        <v>446</v>
      </c>
      <c r="L268" s="599" t="s">
        <v>446</v>
      </c>
      <c r="M268" s="599">
        <v>1</v>
      </c>
      <c r="N268" s="94"/>
    </row>
    <row r="269" spans="1:14" ht="18" customHeight="1" x14ac:dyDescent="0.45">
      <c r="A269" s="133" t="s">
        <v>508</v>
      </c>
      <c r="B269" s="220" t="s">
        <v>512</v>
      </c>
      <c r="C269" s="586" t="s">
        <v>990</v>
      </c>
      <c r="D269" s="587" t="s">
        <v>263</v>
      </c>
      <c r="E269" s="599">
        <v>1</v>
      </c>
      <c r="F269" s="599" t="s">
        <v>446</v>
      </c>
      <c r="G269" s="599" t="s">
        <v>446</v>
      </c>
      <c r="H269" s="599">
        <v>1</v>
      </c>
      <c r="I269" s="599" t="s">
        <v>446</v>
      </c>
      <c r="J269" s="599" t="s">
        <v>446</v>
      </c>
      <c r="K269" s="599" t="s">
        <v>446</v>
      </c>
      <c r="L269" s="599" t="s">
        <v>446</v>
      </c>
      <c r="M269" s="599" t="s">
        <v>446</v>
      </c>
      <c r="N269" s="94"/>
    </row>
    <row r="270" spans="1:14" ht="18" customHeight="1" x14ac:dyDescent="0.45">
      <c r="A270" s="133" t="s">
        <v>508</v>
      </c>
      <c r="B270" s="220" t="s">
        <v>512</v>
      </c>
      <c r="C270" s="586" t="s">
        <v>991</v>
      </c>
      <c r="D270" s="587" t="s">
        <v>263</v>
      </c>
      <c r="E270" s="599" t="s">
        <v>446</v>
      </c>
      <c r="F270" s="599" t="s">
        <v>446</v>
      </c>
      <c r="G270" s="599" t="s">
        <v>446</v>
      </c>
      <c r="H270" s="599" t="s">
        <v>446</v>
      </c>
      <c r="I270" s="599" t="s">
        <v>446</v>
      </c>
      <c r="J270" s="599" t="s">
        <v>446</v>
      </c>
      <c r="K270" s="599" t="s">
        <v>446</v>
      </c>
      <c r="L270" s="599" t="s">
        <v>446</v>
      </c>
      <c r="M270" s="599" t="s">
        <v>446</v>
      </c>
      <c r="N270" s="94"/>
    </row>
    <row r="271" spans="1:14" ht="18" customHeight="1" x14ac:dyDescent="0.45">
      <c r="A271" s="133" t="s">
        <v>508</v>
      </c>
      <c r="B271" s="220" t="s">
        <v>512</v>
      </c>
      <c r="C271" s="586" t="s">
        <v>992</v>
      </c>
      <c r="D271" s="587" t="s">
        <v>263</v>
      </c>
      <c r="E271" s="599" t="s">
        <v>446</v>
      </c>
      <c r="F271" s="599" t="s">
        <v>446</v>
      </c>
      <c r="G271" s="599" t="s">
        <v>446</v>
      </c>
      <c r="H271" s="599" t="s">
        <v>446</v>
      </c>
      <c r="I271" s="599" t="s">
        <v>446</v>
      </c>
      <c r="J271" s="599" t="s">
        <v>446</v>
      </c>
      <c r="K271" s="599" t="s">
        <v>446</v>
      </c>
      <c r="L271" s="599" t="s">
        <v>446</v>
      </c>
      <c r="M271" s="599" t="s">
        <v>446</v>
      </c>
      <c r="N271" s="94"/>
    </row>
    <row r="272" spans="1:14" ht="18" customHeight="1" x14ac:dyDescent="0.45">
      <c r="A272" s="133" t="s">
        <v>508</v>
      </c>
      <c r="B272" s="220" t="s">
        <v>512</v>
      </c>
      <c r="C272" s="586" t="s">
        <v>993</v>
      </c>
      <c r="D272" s="587" t="s">
        <v>263</v>
      </c>
      <c r="E272" s="599" t="s">
        <v>446</v>
      </c>
      <c r="F272" s="599" t="s">
        <v>446</v>
      </c>
      <c r="G272" s="599" t="s">
        <v>446</v>
      </c>
      <c r="H272" s="599" t="s">
        <v>446</v>
      </c>
      <c r="I272" s="599" t="s">
        <v>446</v>
      </c>
      <c r="J272" s="599" t="s">
        <v>446</v>
      </c>
      <c r="K272" s="599" t="s">
        <v>446</v>
      </c>
      <c r="L272" s="599" t="s">
        <v>446</v>
      </c>
      <c r="M272" s="599" t="s">
        <v>446</v>
      </c>
      <c r="N272" s="94"/>
    </row>
    <row r="273" spans="1:14" ht="18" customHeight="1" x14ac:dyDescent="0.45">
      <c r="A273" s="133" t="s">
        <v>513</v>
      </c>
      <c r="B273" s="220" t="s">
        <v>933</v>
      </c>
      <c r="C273" s="586" t="s">
        <v>994</v>
      </c>
      <c r="D273" s="587" t="s">
        <v>263</v>
      </c>
      <c r="E273" s="599" t="s">
        <v>446</v>
      </c>
      <c r="F273" s="599" t="s">
        <v>446</v>
      </c>
      <c r="G273" s="599" t="s">
        <v>446</v>
      </c>
      <c r="H273" s="599" t="s">
        <v>446</v>
      </c>
      <c r="I273" s="599" t="s">
        <v>446</v>
      </c>
      <c r="J273" s="599" t="s">
        <v>446</v>
      </c>
      <c r="K273" s="599" t="s">
        <v>446</v>
      </c>
      <c r="L273" s="599" t="s">
        <v>446</v>
      </c>
      <c r="M273" s="599" t="s">
        <v>446</v>
      </c>
      <c r="N273" s="94"/>
    </row>
    <row r="274" spans="1:14" ht="18" customHeight="1" x14ac:dyDescent="0.45">
      <c r="A274" s="133" t="s">
        <v>513</v>
      </c>
      <c r="B274" s="220" t="s">
        <v>933</v>
      </c>
      <c r="C274" s="586" t="s">
        <v>995</v>
      </c>
      <c r="D274" s="587" t="s">
        <v>263</v>
      </c>
      <c r="E274" s="599" t="s">
        <v>446</v>
      </c>
      <c r="F274" s="599" t="s">
        <v>446</v>
      </c>
      <c r="G274" s="599" t="s">
        <v>446</v>
      </c>
      <c r="H274" s="599" t="s">
        <v>446</v>
      </c>
      <c r="I274" s="599" t="s">
        <v>446</v>
      </c>
      <c r="J274" s="599" t="s">
        <v>446</v>
      </c>
      <c r="K274" s="599" t="s">
        <v>446</v>
      </c>
      <c r="L274" s="599" t="s">
        <v>446</v>
      </c>
      <c r="M274" s="599" t="s">
        <v>446</v>
      </c>
      <c r="N274" s="94"/>
    </row>
    <row r="275" spans="1:14" ht="18" customHeight="1" x14ac:dyDescent="0.45">
      <c r="A275" s="133" t="s">
        <v>518</v>
      </c>
      <c r="B275" s="220" t="s">
        <v>939</v>
      </c>
      <c r="C275" s="586" t="s">
        <v>996</v>
      </c>
      <c r="D275" s="587" t="s">
        <v>263</v>
      </c>
      <c r="E275" s="599" t="s">
        <v>446</v>
      </c>
      <c r="F275" s="599" t="s">
        <v>446</v>
      </c>
      <c r="G275" s="599" t="s">
        <v>446</v>
      </c>
      <c r="H275" s="599" t="s">
        <v>446</v>
      </c>
      <c r="I275" s="599" t="s">
        <v>446</v>
      </c>
      <c r="J275" s="599" t="s">
        <v>446</v>
      </c>
      <c r="K275" s="599" t="s">
        <v>446</v>
      </c>
      <c r="L275" s="599" t="s">
        <v>446</v>
      </c>
      <c r="M275" s="599" t="s">
        <v>446</v>
      </c>
      <c r="N275" s="94"/>
    </row>
    <row r="276" spans="1:14" ht="18" customHeight="1" x14ac:dyDescent="0.45">
      <c r="A276" s="133" t="s">
        <v>518</v>
      </c>
      <c r="B276" s="220" t="s">
        <v>939</v>
      </c>
      <c r="C276" s="586" t="s">
        <v>997</v>
      </c>
      <c r="D276" s="587" t="s">
        <v>263</v>
      </c>
      <c r="E276" s="599" t="s">
        <v>446</v>
      </c>
      <c r="F276" s="599" t="s">
        <v>446</v>
      </c>
      <c r="G276" s="599" t="s">
        <v>446</v>
      </c>
      <c r="H276" s="599" t="s">
        <v>446</v>
      </c>
      <c r="I276" s="599" t="s">
        <v>446</v>
      </c>
      <c r="J276" s="599" t="s">
        <v>446</v>
      </c>
      <c r="K276" s="599" t="s">
        <v>446</v>
      </c>
      <c r="L276" s="599" t="s">
        <v>446</v>
      </c>
      <c r="M276" s="599" t="s">
        <v>446</v>
      </c>
      <c r="N276" s="94"/>
    </row>
    <row r="277" spans="1:14" ht="18" customHeight="1" x14ac:dyDescent="0.45">
      <c r="A277" s="133" t="s">
        <v>1164</v>
      </c>
      <c r="B277" s="220" t="s">
        <v>933</v>
      </c>
      <c r="C277" s="586" t="s">
        <v>998</v>
      </c>
      <c r="D277" s="587" t="s">
        <v>263</v>
      </c>
      <c r="E277" s="599" t="s">
        <v>446</v>
      </c>
      <c r="F277" s="599" t="s">
        <v>446</v>
      </c>
      <c r="G277" s="599" t="s">
        <v>446</v>
      </c>
      <c r="H277" s="599" t="s">
        <v>446</v>
      </c>
      <c r="I277" s="599" t="s">
        <v>446</v>
      </c>
      <c r="J277" s="599" t="s">
        <v>446</v>
      </c>
      <c r="K277" s="599" t="s">
        <v>446</v>
      </c>
      <c r="L277" s="599" t="s">
        <v>446</v>
      </c>
      <c r="M277" s="599" t="s">
        <v>446</v>
      </c>
      <c r="N277" s="94"/>
    </row>
    <row r="278" spans="1:14" ht="18" customHeight="1" x14ac:dyDescent="0.45">
      <c r="A278" s="133" t="s">
        <v>518</v>
      </c>
      <c r="B278" s="220" t="s">
        <v>939</v>
      </c>
      <c r="C278" s="586" t="s">
        <v>999</v>
      </c>
      <c r="D278" s="587" t="s">
        <v>263</v>
      </c>
      <c r="E278" s="599" t="s">
        <v>446</v>
      </c>
      <c r="F278" s="599" t="s">
        <v>446</v>
      </c>
      <c r="G278" s="599" t="s">
        <v>446</v>
      </c>
      <c r="H278" s="599" t="s">
        <v>446</v>
      </c>
      <c r="I278" s="599" t="s">
        <v>446</v>
      </c>
      <c r="J278" s="599" t="s">
        <v>446</v>
      </c>
      <c r="K278" s="599" t="s">
        <v>446</v>
      </c>
      <c r="L278" s="599" t="s">
        <v>446</v>
      </c>
      <c r="M278" s="599" t="s">
        <v>446</v>
      </c>
      <c r="N278" s="94"/>
    </row>
    <row r="279" spans="1:14" ht="18" customHeight="1" x14ac:dyDescent="0.45">
      <c r="A279" s="133" t="s">
        <v>518</v>
      </c>
      <c r="B279" s="220" t="s">
        <v>939</v>
      </c>
      <c r="C279" s="586" t="s">
        <v>1000</v>
      </c>
      <c r="D279" s="587" t="s">
        <v>263</v>
      </c>
      <c r="E279" s="599" t="s">
        <v>446</v>
      </c>
      <c r="F279" s="599" t="s">
        <v>446</v>
      </c>
      <c r="G279" s="599" t="s">
        <v>446</v>
      </c>
      <c r="H279" s="599" t="s">
        <v>446</v>
      </c>
      <c r="I279" s="599" t="s">
        <v>446</v>
      </c>
      <c r="J279" s="599" t="s">
        <v>446</v>
      </c>
      <c r="K279" s="599" t="s">
        <v>446</v>
      </c>
      <c r="L279" s="599" t="s">
        <v>446</v>
      </c>
      <c r="M279" s="599" t="s">
        <v>446</v>
      </c>
      <c r="N279" s="94"/>
    </row>
    <row r="280" spans="1:14" ht="18" customHeight="1" x14ac:dyDescent="0.45">
      <c r="A280" s="133" t="s">
        <v>538</v>
      </c>
      <c r="B280" s="220" t="s">
        <v>946</v>
      </c>
      <c r="C280" s="586" t="s">
        <v>1001</v>
      </c>
      <c r="D280" s="587" t="s">
        <v>263</v>
      </c>
      <c r="E280" s="599" t="s">
        <v>446</v>
      </c>
      <c r="F280" s="599" t="s">
        <v>446</v>
      </c>
      <c r="G280" s="599" t="s">
        <v>446</v>
      </c>
      <c r="H280" s="599" t="s">
        <v>446</v>
      </c>
      <c r="I280" s="599" t="s">
        <v>446</v>
      </c>
      <c r="J280" s="599" t="s">
        <v>446</v>
      </c>
      <c r="K280" s="599" t="s">
        <v>446</v>
      </c>
      <c r="L280" s="599" t="s">
        <v>446</v>
      </c>
      <c r="M280" s="599" t="s">
        <v>446</v>
      </c>
      <c r="N280" s="94"/>
    </row>
    <row r="281" spans="1:14" ht="18" customHeight="1" x14ac:dyDescent="0.45">
      <c r="A281" s="133" t="s">
        <v>538</v>
      </c>
      <c r="B281" s="220" t="s">
        <v>946</v>
      </c>
      <c r="C281" s="586" t="s">
        <v>1002</v>
      </c>
      <c r="D281" s="587" t="s">
        <v>263</v>
      </c>
      <c r="E281" s="599" t="s">
        <v>446</v>
      </c>
      <c r="F281" s="599" t="s">
        <v>446</v>
      </c>
      <c r="G281" s="599" t="s">
        <v>446</v>
      </c>
      <c r="H281" s="599" t="s">
        <v>446</v>
      </c>
      <c r="I281" s="599" t="s">
        <v>446</v>
      </c>
      <c r="J281" s="599" t="s">
        <v>446</v>
      </c>
      <c r="K281" s="599" t="s">
        <v>446</v>
      </c>
      <c r="L281" s="599" t="s">
        <v>446</v>
      </c>
      <c r="M281" s="599" t="s">
        <v>446</v>
      </c>
      <c r="N281" s="94"/>
    </row>
    <row r="282" spans="1:14" ht="18" customHeight="1" x14ac:dyDescent="0.45">
      <c r="A282" s="133" t="s">
        <v>538</v>
      </c>
      <c r="B282" s="220" t="s">
        <v>946</v>
      </c>
      <c r="C282" s="586" t="s">
        <v>1003</v>
      </c>
      <c r="D282" s="587" t="s">
        <v>263</v>
      </c>
      <c r="E282" s="599" t="s">
        <v>446</v>
      </c>
      <c r="F282" s="599" t="s">
        <v>446</v>
      </c>
      <c r="G282" s="599" t="s">
        <v>446</v>
      </c>
      <c r="H282" s="599" t="s">
        <v>446</v>
      </c>
      <c r="I282" s="599" t="s">
        <v>446</v>
      </c>
      <c r="J282" s="599" t="s">
        <v>446</v>
      </c>
      <c r="K282" s="599" t="s">
        <v>446</v>
      </c>
      <c r="L282" s="599" t="s">
        <v>446</v>
      </c>
      <c r="M282" s="599" t="s">
        <v>446</v>
      </c>
      <c r="N282" s="94"/>
    </row>
    <row r="283" spans="1:14" ht="18" customHeight="1" x14ac:dyDescent="0.45">
      <c r="A283" s="133" t="s">
        <v>538</v>
      </c>
      <c r="B283" s="220" t="s">
        <v>946</v>
      </c>
      <c r="C283" s="586" t="s">
        <v>1004</v>
      </c>
      <c r="D283" s="587" t="s">
        <v>263</v>
      </c>
      <c r="E283" s="599" t="s">
        <v>446</v>
      </c>
      <c r="F283" s="599" t="s">
        <v>446</v>
      </c>
      <c r="G283" s="599" t="s">
        <v>446</v>
      </c>
      <c r="H283" s="599" t="s">
        <v>446</v>
      </c>
      <c r="I283" s="599" t="s">
        <v>446</v>
      </c>
      <c r="J283" s="599" t="s">
        <v>446</v>
      </c>
      <c r="K283" s="599" t="s">
        <v>446</v>
      </c>
      <c r="L283" s="599" t="s">
        <v>446</v>
      </c>
      <c r="M283" s="599" t="s">
        <v>446</v>
      </c>
      <c r="N283" s="94"/>
    </row>
    <row r="284" spans="1:14" ht="18" customHeight="1" x14ac:dyDescent="0.45">
      <c r="A284" s="133" t="s">
        <v>538</v>
      </c>
      <c r="B284" s="220" t="s">
        <v>946</v>
      </c>
      <c r="C284" s="586" t="s">
        <v>1005</v>
      </c>
      <c r="D284" s="587" t="s">
        <v>263</v>
      </c>
      <c r="E284" s="599" t="s">
        <v>446</v>
      </c>
      <c r="F284" s="599" t="s">
        <v>446</v>
      </c>
      <c r="G284" s="599" t="s">
        <v>446</v>
      </c>
      <c r="H284" s="599" t="s">
        <v>446</v>
      </c>
      <c r="I284" s="599" t="s">
        <v>446</v>
      </c>
      <c r="J284" s="599" t="s">
        <v>446</v>
      </c>
      <c r="K284" s="599" t="s">
        <v>446</v>
      </c>
      <c r="L284" s="599" t="s">
        <v>446</v>
      </c>
      <c r="M284" s="599" t="s">
        <v>446</v>
      </c>
      <c r="N284" s="94"/>
    </row>
    <row r="285" spans="1:14" ht="18" customHeight="1" x14ac:dyDescent="0.45">
      <c r="A285" s="133" t="s">
        <v>538</v>
      </c>
      <c r="B285" s="220" t="s">
        <v>946</v>
      </c>
      <c r="C285" s="586" t="s">
        <v>1006</v>
      </c>
      <c r="D285" s="587" t="s">
        <v>263</v>
      </c>
      <c r="E285" s="599" t="s">
        <v>446</v>
      </c>
      <c r="F285" s="599" t="s">
        <v>446</v>
      </c>
      <c r="G285" s="599" t="s">
        <v>446</v>
      </c>
      <c r="H285" s="599" t="s">
        <v>446</v>
      </c>
      <c r="I285" s="599" t="s">
        <v>446</v>
      </c>
      <c r="J285" s="599" t="s">
        <v>446</v>
      </c>
      <c r="K285" s="599" t="s">
        <v>446</v>
      </c>
      <c r="L285" s="599" t="s">
        <v>446</v>
      </c>
      <c r="M285" s="599" t="s">
        <v>446</v>
      </c>
      <c r="N285" s="94"/>
    </row>
    <row r="286" spans="1:14" ht="18" customHeight="1" x14ac:dyDescent="0.45">
      <c r="A286" s="133" t="s">
        <v>538</v>
      </c>
      <c r="B286" s="220" t="s">
        <v>946</v>
      </c>
      <c r="C286" s="586" t="s">
        <v>1007</v>
      </c>
      <c r="D286" s="587" t="s">
        <v>263</v>
      </c>
      <c r="E286" s="599" t="s">
        <v>446</v>
      </c>
      <c r="F286" s="599" t="s">
        <v>446</v>
      </c>
      <c r="G286" s="599" t="s">
        <v>446</v>
      </c>
      <c r="H286" s="599" t="s">
        <v>446</v>
      </c>
      <c r="I286" s="599" t="s">
        <v>446</v>
      </c>
      <c r="J286" s="599" t="s">
        <v>446</v>
      </c>
      <c r="K286" s="599" t="s">
        <v>446</v>
      </c>
      <c r="L286" s="599" t="s">
        <v>446</v>
      </c>
      <c r="M286" s="599" t="s">
        <v>446</v>
      </c>
      <c r="N286" s="94"/>
    </row>
    <row r="287" spans="1:14" ht="18" customHeight="1" x14ac:dyDescent="0.45">
      <c r="A287" s="133" t="s">
        <v>538</v>
      </c>
      <c r="B287" s="220" t="s">
        <v>946</v>
      </c>
      <c r="C287" s="586" t="s">
        <v>1008</v>
      </c>
      <c r="D287" s="587" t="s">
        <v>263</v>
      </c>
      <c r="E287" s="599" t="s">
        <v>446</v>
      </c>
      <c r="F287" s="599" t="s">
        <v>446</v>
      </c>
      <c r="G287" s="599" t="s">
        <v>446</v>
      </c>
      <c r="H287" s="599" t="s">
        <v>446</v>
      </c>
      <c r="I287" s="599" t="s">
        <v>446</v>
      </c>
      <c r="J287" s="599" t="s">
        <v>446</v>
      </c>
      <c r="K287" s="599" t="s">
        <v>446</v>
      </c>
      <c r="L287" s="599" t="s">
        <v>446</v>
      </c>
      <c r="M287" s="599" t="s">
        <v>446</v>
      </c>
      <c r="N287" s="94"/>
    </row>
    <row r="288" spans="1:14" ht="18" customHeight="1" x14ac:dyDescent="0.45">
      <c r="A288" s="133" t="s">
        <v>526</v>
      </c>
      <c r="B288" s="220" t="s">
        <v>940</v>
      </c>
      <c r="C288" s="586" t="s">
        <v>1009</v>
      </c>
      <c r="D288" s="587" t="s">
        <v>263</v>
      </c>
      <c r="E288" s="599">
        <v>1</v>
      </c>
      <c r="F288" s="599" t="s">
        <v>446</v>
      </c>
      <c r="G288" s="599" t="s">
        <v>446</v>
      </c>
      <c r="H288" s="599">
        <v>1</v>
      </c>
      <c r="I288" s="599">
        <v>2</v>
      </c>
      <c r="J288" s="599" t="s">
        <v>446</v>
      </c>
      <c r="K288" s="599" t="s">
        <v>446</v>
      </c>
      <c r="L288" s="599" t="s">
        <v>446</v>
      </c>
      <c r="M288" s="599">
        <v>2</v>
      </c>
      <c r="N288" s="94"/>
    </row>
    <row r="289" spans="1:14" ht="18" customHeight="1" x14ac:dyDescent="0.45">
      <c r="A289" s="133" t="s">
        <v>526</v>
      </c>
      <c r="B289" s="220" t="s">
        <v>940</v>
      </c>
      <c r="C289" s="586" t="s">
        <v>1010</v>
      </c>
      <c r="D289" s="587" t="s">
        <v>263</v>
      </c>
      <c r="E289" s="599" t="s">
        <v>446</v>
      </c>
      <c r="F289" s="599" t="s">
        <v>446</v>
      </c>
      <c r="G289" s="599" t="s">
        <v>446</v>
      </c>
      <c r="H289" s="599" t="s">
        <v>446</v>
      </c>
      <c r="I289" s="599" t="s">
        <v>446</v>
      </c>
      <c r="J289" s="599" t="s">
        <v>446</v>
      </c>
      <c r="K289" s="599" t="s">
        <v>446</v>
      </c>
      <c r="L289" s="599" t="s">
        <v>446</v>
      </c>
      <c r="M289" s="599" t="s">
        <v>446</v>
      </c>
      <c r="N289" s="94"/>
    </row>
    <row r="290" spans="1:14" ht="18" customHeight="1" x14ac:dyDescent="0.45">
      <c r="A290" s="133" t="s">
        <v>526</v>
      </c>
      <c r="B290" s="220" t="s">
        <v>940</v>
      </c>
      <c r="C290" s="586" t="s">
        <v>1011</v>
      </c>
      <c r="D290" s="587" t="s">
        <v>263</v>
      </c>
      <c r="E290" s="599" t="s">
        <v>446</v>
      </c>
      <c r="F290" s="599" t="s">
        <v>446</v>
      </c>
      <c r="G290" s="599" t="s">
        <v>446</v>
      </c>
      <c r="H290" s="599" t="s">
        <v>446</v>
      </c>
      <c r="I290" s="599" t="s">
        <v>446</v>
      </c>
      <c r="J290" s="599" t="s">
        <v>446</v>
      </c>
      <c r="K290" s="599" t="s">
        <v>446</v>
      </c>
      <c r="L290" s="599" t="s">
        <v>446</v>
      </c>
      <c r="M290" s="599" t="s">
        <v>446</v>
      </c>
      <c r="N290" s="94"/>
    </row>
    <row r="291" spans="1:14" ht="18" customHeight="1" x14ac:dyDescent="0.45">
      <c r="A291" s="133" t="s">
        <v>526</v>
      </c>
      <c r="B291" s="220" t="s">
        <v>940</v>
      </c>
      <c r="C291" s="586" t="s">
        <v>1012</v>
      </c>
      <c r="D291" s="587" t="s">
        <v>263</v>
      </c>
      <c r="E291" s="599" t="s">
        <v>446</v>
      </c>
      <c r="F291" s="599" t="s">
        <v>446</v>
      </c>
      <c r="G291" s="599" t="s">
        <v>446</v>
      </c>
      <c r="H291" s="599" t="s">
        <v>446</v>
      </c>
      <c r="I291" s="599" t="s">
        <v>446</v>
      </c>
      <c r="J291" s="599" t="s">
        <v>446</v>
      </c>
      <c r="K291" s="599" t="s">
        <v>446</v>
      </c>
      <c r="L291" s="599" t="s">
        <v>446</v>
      </c>
      <c r="M291" s="599" t="s">
        <v>446</v>
      </c>
      <c r="N291" s="94"/>
    </row>
    <row r="292" spans="1:14" ht="18" customHeight="1" x14ac:dyDescent="0.45">
      <c r="A292" s="133" t="s">
        <v>543</v>
      </c>
      <c r="B292" s="220" t="s">
        <v>936</v>
      </c>
      <c r="C292" s="586" t="s">
        <v>1013</v>
      </c>
      <c r="D292" s="587" t="s">
        <v>263</v>
      </c>
      <c r="E292" s="599" t="s">
        <v>446</v>
      </c>
      <c r="F292" s="599" t="s">
        <v>446</v>
      </c>
      <c r="G292" s="599" t="s">
        <v>446</v>
      </c>
      <c r="H292" s="599" t="s">
        <v>446</v>
      </c>
      <c r="I292" s="599" t="s">
        <v>446</v>
      </c>
      <c r="J292" s="599" t="s">
        <v>446</v>
      </c>
      <c r="K292" s="599" t="s">
        <v>446</v>
      </c>
      <c r="L292" s="599" t="s">
        <v>446</v>
      </c>
      <c r="M292" s="599" t="s">
        <v>446</v>
      </c>
      <c r="N292" s="94"/>
    </row>
    <row r="293" spans="1:14" ht="18" customHeight="1" x14ac:dyDescent="0.45">
      <c r="A293" s="133" t="s">
        <v>543</v>
      </c>
      <c r="B293" s="220" t="s">
        <v>936</v>
      </c>
      <c r="C293" s="586" t="s">
        <v>1014</v>
      </c>
      <c r="D293" s="587" t="s">
        <v>263</v>
      </c>
      <c r="E293" s="599" t="s">
        <v>446</v>
      </c>
      <c r="F293" s="599" t="s">
        <v>446</v>
      </c>
      <c r="G293" s="599" t="s">
        <v>446</v>
      </c>
      <c r="H293" s="599" t="s">
        <v>446</v>
      </c>
      <c r="I293" s="599" t="s">
        <v>446</v>
      </c>
      <c r="J293" s="599" t="s">
        <v>446</v>
      </c>
      <c r="K293" s="599" t="s">
        <v>446</v>
      </c>
      <c r="L293" s="599" t="s">
        <v>446</v>
      </c>
      <c r="M293" s="599" t="s">
        <v>446</v>
      </c>
      <c r="N293" s="94"/>
    </row>
    <row r="294" spans="1:14" ht="18" customHeight="1" x14ac:dyDescent="0.45">
      <c r="A294" s="133" t="s">
        <v>543</v>
      </c>
      <c r="B294" s="220" t="s">
        <v>936</v>
      </c>
      <c r="C294" s="586" t="s">
        <v>1015</v>
      </c>
      <c r="D294" s="587" t="s">
        <v>263</v>
      </c>
      <c r="E294" s="599" t="s">
        <v>446</v>
      </c>
      <c r="F294" s="599" t="s">
        <v>446</v>
      </c>
      <c r="G294" s="599" t="s">
        <v>446</v>
      </c>
      <c r="H294" s="599" t="s">
        <v>446</v>
      </c>
      <c r="I294" s="599" t="s">
        <v>446</v>
      </c>
      <c r="J294" s="599" t="s">
        <v>446</v>
      </c>
      <c r="K294" s="599" t="s">
        <v>446</v>
      </c>
      <c r="L294" s="599" t="s">
        <v>446</v>
      </c>
      <c r="M294" s="599" t="s">
        <v>446</v>
      </c>
      <c r="N294" s="94"/>
    </row>
    <row r="295" spans="1:14" ht="18" customHeight="1" x14ac:dyDescent="0.45">
      <c r="A295" s="133" t="s">
        <v>543</v>
      </c>
      <c r="B295" s="220" t="s">
        <v>936</v>
      </c>
      <c r="C295" s="586" t="s">
        <v>1016</v>
      </c>
      <c r="D295" s="587" t="s">
        <v>263</v>
      </c>
      <c r="E295" s="599" t="s">
        <v>446</v>
      </c>
      <c r="F295" s="599" t="s">
        <v>446</v>
      </c>
      <c r="G295" s="599" t="s">
        <v>446</v>
      </c>
      <c r="H295" s="599" t="s">
        <v>446</v>
      </c>
      <c r="I295" s="599" t="s">
        <v>446</v>
      </c>
      <c r="J295" s="599" t="s">
        <v>446</v>
      </c>
      <c r="K295" s="599" t="s">
        <v>446</v>
      </c>
      <c r="L295" s="599" t="s">
        <v>446</v>
      </c>
      <c r="M295" s="599" t="s">
        <v>446</v>
      </c>
      <c r="N295" s="94"/>
    </row>
    <row r="296" spans="1:14" ht="18" customHeight="1" x14ac:dyDescent="0.45">
      <c r="A296" s="133" t="s">
        <v>543</v>
      </c>
      <c r="B296" s="220" t="s">
        <v>936</v>
      </c>
      <c r="C296" s="586" t="s">
        <v>1017</v>
      </c>
      <c r="D296" s="587" t="s">
        <v>263</v>
      </c>
      <c r="E296" s="599" t="s">
        <v>446</v>
      </c>
      <c r="F296" s="599" t="s">
        <v>446</v>
      </c>
      <c r="G296" s="599" t="s">
        <v>446</v>
      </c>
      <c r="H296" s="599" t="s">
        <v>446</v>
      </c>
      <c r="I296" s="599" t="s">
        <v>446</v>
      </c>
      <c r="J296" s="599" t="s">
        <v>446</v>
      </c>
      <c r="K296" s="599" t="s">
        <v>446</v>
      </c>
      <c r="L296" s="599" t="s">
        <v>446</v>
      </c>
      <c r="M296" s="599" t="s">
        <v>446</v>
      </c>
      <c r="N296" s="94"/>
    </row>
    <row r="297" spans="1:14" ht="18" customHeight="1" x14ac:dyDescent="0.45">
      <c r="A297" s="133" t="s">
        <v>543</v>
      </c>
      <c r="B297" s="220" t="s">
        <v>936</v>
      </c>
      <c r="C297" s="586" t="s">
        <v>1018</v>
      </c>
      <c r="D297" s="587" t="s">
        <v>263</v>
      </c>
      <c r="E297" s="599" t="s">
        <v>446</v>
      </c>
      <c r="F297" s="599" t="s">
        <v>446</v>
      </c>
      <c r="G297" s="599" t="s">
        <v>446</v>
      </c>
      <c r="H297" s="599" t="s">
        <v>446</v>
      </c>
      <c r="I297" s="599" t="s">
        <v>446</v>
      </c>
      <c r="J297" s="599" t="s">
        <v>446</v>
      </c>
      <c r="K297" s="599" t="s">
        <v>446</v>
      </c>
      <c r="L297" s="599" t="s">
        <v>446</v>
      </c>
      <c r="M297" s="599" t="s">
        <v>446</v>
      </c>
      <c r="N297" s="94"/>
    </row>
    <row r="298" spans="1:14" ht="18" customHeight="1" x14ac:dyDescent="0.45">
      <c r="A298" s="133" t="s">
        <v>538</v>
      </c>
      <c r="B298" s="220" t="s">
        <v>946</v>
      </c>
      <c r="C298" s="586" t="s">
        <v>1019</v>
      </c>
      <c r="D298" s="587" t="s">
        <v>263</v>
      </c>
      <c r="E298" s="599" t="s">
        <v>446</v>
      </c>
      <c r="F298" s="599" t="s">
        <v>446</v>
      </c>
      <c r="G298" s="599" t="s">
        <v>446</v>
      </c>
      <c r="H298" s="599" t="s">
        <v>446</v>
      </c>
      <c r="I298" s="599" t="s">
        <v>446</v>
      </c>
      <c r="J298" s="599" t="s">
        <v>446</v>
      </c>
      <c r="K298" s="599" t="s">
        <v>446</v>
      </c>
      <c r="L298" s="599" t="s">
        <v>446</v>
      </c>
      <c r="M298" s="599" t="s">
        <v>446</v>
      </c>
      <c r="N298" s="94"/>
    </row>
    <row r="299" spans="1:14" ht="18" customHeight="1" x14ac:dyDescent="0.45">
      <c r="A299" s="133" t="s">
        <v>551</v>
      </c>
      <c r="B299" s="220" t="s">
        <v>605</v>
      </c>
      <c r="C299" s="586" t="s">
        <v>1020</v>
      </c>
      <c r="D299" s="587" t="s">
        <v>263</v>
      </c>
      <c r="E299" s="599" t="s">
        <v>446</v>
      </c>
      <c r="F299" s="599" t="s">
        <v>446</v>
      </c>
      <c r="G299" s="599" t="s">
        <v>446</v>
      </c>
      <c r="H299" s="599" t="s">
        <v>446</v>
      </c>
      <c r="I299" s="599" t="s">
        <v>446</v>
      </c>
      <c r="J299" s="599" t="s">
        <v>446</v>
      </c>
      <c r="K299" s="599" t="s">
        <v>446</v>
      </c>
      <c r="L299" s="599" t="s">
        <v>446</v>
      </c>
      <c r="M299" s="599" t="s">
        <v>446</v>
      </c>
      <c r="N299" s="94"/>
    </row>
    <row r="300" spans="1:14" ht="18" customHeight="1" x14ac:dyDescent="0.45">
      <c r="A300" s="133" t="s">
        <v>551</v>
      </c>
      <c r="B300" s="220" t="s">
        <v>605</v>
      </c>
      <c r="C300" s="586" t="s">
        <v>1021</v>
      </c>
      <c r="D300" s="587" t="s">
        <v>263</v>
      </c>
      <c r="E300" s="599" t="s">
        <v>446</v>
      </c>
      <c r="F300" s="599" t="s">
        <v>446</v>
      </c>
      <c r="G300" s="599" t="s">
        <v>446</v>
      </c>
      <c r="H300" s="599" t="s">
        <v>446</v>
      </c>
      <c r="I300" s="599" t="s">
        <v>446</v>
      </c>
      <c r="J300" s="599" t="s">
        <v>446</v>
      </c>
      <c r="K300" s="599" t="s">
        <v>446</v>
      </c>
      <c r="L300" s="599" t="s">
        <v>446</v>
      </c>
      <c r="M300" s="599" t="s">
        <v>446</v>
      </c>
      <c r="N300" s="94"/>
    </row>
    <row r="301" spans="1:14" ht="18" customHeight="1" x14ac:dyDescent="0.45">
      <c r="A301" s="133" t="s">
        <v>551</v>
      </c>
      <c r="B301" s="220" t="s">
        <v>605</v>
      </c>
      <c r="C301" s="586" t="s">
        <v>1022</v>
      </c>
      <c r="D301" s="587" t="s">
        <v>263</v>
      </c>
      <c r="E301" s="599" t="s">
        <v>446</v>
      </c>
      <c r="F301" s="599" t="s">
        <v>446</v>
      </c>
      <c r="G301" s="599" t="s">
        <v>446</v>
      </c>
      <c r="H301" s="599" t="s">
        <v>446</v>
      </c>
      <c r="I301" s="599" t="s">
        <v>446</v>
      </c>
      <c r="J301" s="599" t="s">
        <v>446</v>
      </c>
      <c r="K301" s="599" t="s">
        <v>446</v>
      </c>
      <c r="L301" s="599" t="s">
        <v>446</v>
      </c>
      <c r="M301" s="599" t="s">
        <v>446</v>
      </c>
      <c r="N301" s="94"/>
    </row>
    <row r="302" spans="1:14" ht="18" customHeight="1" x14ac:dyDescent="0.45">
      <c r="A302" s="133" t="s">
        <v>551</v>
      </c>
      <c r="B302" s="220" t="s">
        <v>605</v>
      </c>
      <c r="C302" s="586" t="s">
        <v>1023</v>
      </c>
      <c r="D302" s="587" t="s">
        <v>263</v>
      </c>
      <c r="E302" s="599" t="s">
        <v>446</v>
      </c>
      <c r="F302" s="599" t="s">
        <v>446</v>
      </c>
      <c r="G302" s="599" t="s">
        <v>446</v>
      </c>
      <c r="H302" s="599" t="s">
        <v>446</v>
      </c>
      <c r="I302" s="599" t="s">
        <v>446</v>
      </c>
      <c r="J302" s="599" t="s">
        <v>446</v>
      </c>
      <c r="K302" s="599" t="s">
        <v>446</v>
      </c>
      <c r="L302" s="599" t="s">
        <v>446</v>
      </c>
      <c r="M302" s="599" t="s">
        <v>446</v>
      </c>
      <c r="N302" s="94"/>
    </row>
    <row r="303" spans="1:14" ht="18" customHeight="1" x14ac:dyDescent="0.45">
      <c r="A303" s="133" t="s">
        <v>551</v>
      </c>
      <c r="B303" s="220" t="s">
        <v>605</v>
      </c>
      <c r="C303" s="586" t="s">
        <v>1024</v>
      </c>
      <c r="D303" s="587" t="s">
        <v>263</v>
      </c>
      <c r="E303" s="599" t="s">
        <v>446</v>
      </c>
      <c r="F303" s="599" t="s">
        <v>446</v>
      </c>
      <c r="G303" s="599" t="s">
        <v>446</v>
      </c>
      <c r="H303" s="599" t="s">
        <v>446</v>
      </c>
      <c r="I303" s="599" t="s">
        <v>446</v>
      </c>
      <c r="J303" s="599" t="s">
        <v>446</v>
      </c>
      <c r="K303" s="599" t="s">
        <v>446</v>
      </c>
      <c r="L303" s="599" t="s">
        <v>446</v>
      </c>
      <c r="M303" s="599" t="s">
        <v>446</v>
      </c>
      <c r="N303" s="94"/>
    </row>
    <row r="304" spans="1:14" ht="18" customHeight="1" x14ac:dyDescent="0.45">
      <c r="A304" s="133" t="s">
        <v>551</v>
      </c>
      <c r="B304" s="220" t="s">
        <v>605</v>
      </c>
      <c r="C304" s="586" t="s">
        <v>1025</v>
      </c>
      <c r="D304" s="587" t="s">
        <v>263</v>
      </c>
      <c r="E304" s="599" t="s">
        <v>446</v>
      </c>
      <c r="F304" s="599" t="s">
        <v>446</v>
      </c>
      <c r="G304" s="599" t="s">
        <v>446</v>
      </c>
      <c r="H304" s="599" t="s">
        <v>446</v>
      </c>
      <c r="I304" s="599" t="s">
        <v>446</v>
      </c>
      <c r="J304" s="599" t="s">
        <v>446</v>
      </c>
      <c r="K304" s="599" t="s">
        <v>446</v>
      </c>
      <c r="L304" s="599" t="s">
        <v>446</v>
      </c>
      <c r="M304" s="599" t="s">
        <v>446</v>
      </c>
      <c r="N304" s="94"/>
    </row>
    <row r="305" spans="1:14" ht="18" customHeight="1" x14ac:dyDescent="0.45">
      <c r="A305" s="133" t="s">
        <v>551</v>
      </c>
      <c r="B305" s="220" t="s">
        <v>605</v>
      </c>
      <c r="C305" s="586" t="s">
        <v>1026</v>
      </c>
      <c r="D305" s="587" t="s">
        <v>263</v>
      </c>
      <c r="E305" s="599" t="s">
        <v>446</v>
      </c>
      <c r="F305" s="599" t="s">
        <v>446</v>
      </c>
      <c r="G305" s="599" t="s">
        <v>446</v>
      </c>
      <c r="H305" s="599" t="s">
        <v>446</v>
      </c>
      <c r="I305" s="599" t="s">
        <v>446</v>
      </c>
      <c r="J305" s="599" t="s">
        <v>446</v>
      </c>
      <c r="K305" s="599" t="s">
        <v>446</v>
      </c>
      <c r="L305" s="599" t="s">
        <v>446</v>
      </c>
      <c r="M305" s="599" t="s">
        <v>446</v>
      </c>
      <c r="N305" s="94"/>
    </row>
    <row r="306" spans="1:14" ht="18" customHeight="1" x14ac:dyDescent="0.45">
      <c r="A306" s="133" t="s">
        <v>556</v>
      </c>
      <c r="B306" s="220" t="s">
        <v>602</v>
      </c>
      <c r="C306" s="586" t="s">
        <v>1027</v>
      </c>
      <c r="D306" s="587" t="s">
        <v>263</v>
      </c>
      <c r="E306" s="599" t="s">
        <v>446</v>
      </c>
      <c r="F306" s="599" t="s">
        <v>446</v>
      </c>
      <c r="G306" s="599" t="s">
        <v>446</v>
      </c>
      <c r="H306" s="599" t="s">
        <v>446</v>
      </c>
      <c r="I306" s="599" t="s">
        <v>446</v>
      </c>
      <c r="J306" s="599" t="s">
        <v>446</v>
      </c>
      <c r="K306" s="599" t="s">
        <v>446</v>
      </c>
      <c r="L306" s="599" t="s">
        <v>446</v>
      </c>
      <c r="M306" s="599" t="s">
        <v>446</v>
      </c>
      <c r="N306" s="94"/>
    </row>
    <row r="307" spans="1:14" ht="18" customHeight="1" x14ac:dyDescent="0.45">
      <c r="A307" s="133" t="s">
        <v>556</v>
      </c>
      <c r="B307" s="220" t="s">
        <v>602</v>
      </c>
      <c r="C307" s="586" t="s">
        <v>1028</v>
      </c>
      <c r="D307" s="587" t="s">
        <v>263</v>
      </c>
      <c r="E307" s="599" t="s">
        <v>446</v>
      </c>
      <c r="F307" s="599" t="s">
        <v>446</v>
      </c>
      <c r="G307" s="599" t="s">
        <v>446</v>
      </c>
      <c r="H307" s="599" t="s">
        <v>446</v>
      </c>
      <c r="I307" s="599" t="s">
        <v>446</v>
      </c>
      <c r="J307" s="599" t="s">
        <v>446</v>
      </c>
      <c r="K307" s="599" t="s">
        <v>446</v>
      </c>
      <c r="L307" s="599" t="s">
        <v>446</v>
      </c>
      <c r="M307" s="599" t="s">
        <v>446</v>
      </c>
      <c r="N307" s="94"/>
    </row>
    <row r="308" spans="1:14" ht="18" customHeight="1" x14ac:dyDescent="0.45">
      <c r="A308" s="133" t="s">
        <v>556</v>
      </c>
      <c r="B308" s="220" t="s">
        <v>602</v>
      </c>
      <c r="C308" s="586" t="s">
        <v>1029</v>
      </c>
      <c r="D308" s="587" t="s">
        <v>263</v>
      </c>
      <c r="E308" s="599" t="s">
        <v>446</v>
      </c>
      <c r="F308" s="599" t="s">
        <v>446</v>
      </c>
      <c r="G308" s="599" t="s">
        <v>446</v>
      </c>
      <c r="H308" s="599" t="s">
        <v>446</v>
      </c>
      <c r="I308" s="599" t="s">
        <v>446</v>
      </c>
      <c r="J308" s="599" t="s">
        <v>446</v>
      </c>
      <c r="K308" s="599" t="s">
        <v>446</v>
      </c>
      <c r="L308" s="599" t="s">
        <v>446</v>
      </c>
      <c r="M308" s="599" t="s">
        <v>446</v>
      </c>
      <c r="N308" s="94"/>
    </row>
    <row r="309" spans="1:14" ht="18" customHeight="1" x14ac:dyDescent="0.45">
      <c r="A309" s="133" t="s">
        <v>556</v>
      </c>
      <c r="B309" s="220" t="s">
        <v>602</v>
      </c>
      <c r="C309" s="586" t="s">
        <v>1030</v>
      </c>
      <c r="D309" s="587" t="s">
        <v>263</v>
      </c>
      <c r="E309" s="599" t="s">
        <v>446</v>
      </c>
      <c r="F309" s="599" t="s">
        <v>446</v>
      </c>
      <c r="G309" s="599" t="s">
        <v>446</v>
      </c>
      <c r="H309" s="599" t="s">
        <v>446</v>
      </c>
      <c r="I309" s="599" t="s">
        <v>446</v>
      </c>
      <c r="J309" s="599" t="s">
        <v>446</v>
      </c>
      <c r="K309" s="599" t="s">
        <v>446</v>
      </c>
      <c r="L309" s="599" t="s">
        <v>446</v>
      </c>
      <c r="M309" s="599" t="s">
        <v>446</v>
      </c>
      <c r="N309" s="94"/>
    </row>
    <row r="310" spans="1:14" ht="18" customHeight="1" x14ac:dyDescent="0.45">
      <c r="A310" s="133" t="s">
        <v>556</v>
      </c>
      <c r="B310" s="220" t="s">
        <v>602</v>
      </c>
      <c r="C310" s="586" t="s">
        <v>1031</v>
      </c>
      <c r="D310" s="587" t="s">
        <v>263</v>
      </c>
      <c r="E310" s="599" t="s">
        <v>446</v>
      </c>
      <c r="F310" s="599" t="s">
        <v>446</v>
      </c>
      <c r="G310" s="599" t="s">
        <v>446</v>
      </c>
      <c r="H310" s="599" t="s">
        <v>446</v>
      </c>
      <c r="I310" s="599" t="s">
        <v>446</v>
      </c>
      <c r="J310" s="599" t="s">
        <v>446</v>
      </c>
      <c r="K310" s="599" t="s">
        <v>446</v>
      </c>
      <c r="L310" s="599" t="s">
        <v>446</v>
      </c>
      <c r="M310" s="599" t="s">
        <v>446</v>
      </c>
      <c r="N310" s="94"/>
    </row>
    <row r="311" spans="1:14" ht="18" customHeight="1" x14ac:dyDescent="0.45">
      <c r="A311" s="133" t="s">
        <v>556</v>
      </c>
      <c r="B311" s="220" t="s">
        <v>602</v>
      </c>
      <c r="C311" s="586" t="s">
        <v>1032</v>
      </c>
      <c r="D311" s="587" t="s">
        <v>263</v>
      </c>
      <c r="E311" s="599" t="s">
        <v>446</v>
      </c>
      <c r="F311" s="599" t="s">
        <v>446</v>
      </c>
      <c r="G311" s="599" t="s">
        <v>446</v>
      </c>
      <c r="H311" s="599" t="s">
        <v>446</v>
      </c>
      <c r="I311" s="599" t="s">
        <v>446</v>
      </c>
      <c r="J311" s="599" t="s">
        <v>446</v>
      </c>
      <c r="K311" s="599" t="s">
        <v>446</v>
      </c>
      <c r="L311" s="599" t="s">
        <v>446</v>
      </c>
      <c r="M311" s="599" t="s">
        <v>446</v>
      </c>
      <c r="N311" s="94"/>
    </row>
    <row r="312" spans="1:14" ht="18" customHeight="1" x14ac:dyDescent="0.45">
      <c r="A312" s="133" t="s">
        <v>556</v>
      </c>
      <c r="B312" s="220" t="s">
        <v>602</v>
      </c>
      <c r="C312" s="586" t="s">
        <v>1033</v>
      </c>
      <c r="D312" s="587" t="s">
        <v>263</v>
      </c>
      <c r="E312" s="599" t="s">
        <v>446</v>
      </c>
      <c r="F312" s="599" t="s">
        <v>446</v>
      </c>
      <c r="G312" s="599" t="s">
        <v>446</v>
      </c>
      <c r="H312" s="599" t="s">
        <v>446</v>
      </c>
      <c r="I312" s="599" t="s">
        <v>446</v>
      </c>
      <c r="J312" s="599">
        <v>1</v>
      </c>
      <c r="K312" s="599">
        <v>1</v>
      </c>
      <c r="L312" s="599" t="s">
        <v>446</v>
      </c>
      <c r="M312" s="599">
        <v>1</v>
      </c>
      <c r="N312" s="94"/>
    </row>
    <row r="313" spans="1:14" ht="18" customHeight="1" x14ac:dyDescent="0.45">
      <c r="A313" s="133" t="s">
        <v>556</v>
      </c>
      <c r="B313" s="220" t="s">
        <v>602</v>
      </c>
      <c r="C313" s="586" t="s">
        <v>1034</v>
      </c>
      <c r="D313" s="587" t="s">
        <v>263</v>
      </c>
      <c r="E313" s="599" t="s">
        <v>446</v>
      </c>
      <c r="F313" s="599" t="s">
        <v>446</v>
      </c>
      <c r="G313" s="599" t="s">
        <v>446</v>
      </c>
      <c r="H313" s="599" t="s">
        <v>446</v>
      </c>
      <c r="I313" s="599" t="s">
        <v>446</v>
      </c>
      <c r="J313" s="599" t="s">
        <v>446</v>
      </c>
      <c r="K313" s="599" t="s">
        <v>446</v>
      </c>
      <c r="L313" s="599" t="s">
        <v>446</v>
      </c>
      <c r="M313" s="599" t="s">
        <v>446</v>
      </c>
      <c r="N313" s="94"/>
    </row>
    <row r="314" spans="1:14" ht="18" customHeight="1" x14ac:dyDescent="0.45">
      <c r="A314" s="133" t="s">
        <v>556</v>
      </c>
      <c r="B314" s="220" t="s">
        <v>602</v>
      </c>
      <c r="C314" s="586" t="s">
        <v>1035</v>
      </c>
      <c r="D314" s="587" t="s">
        <v>263</v>
      </c>
      <c r="E314" s="599" t="s">
        <v>446</v>
      </c>
      <c r="F314" s="599" t="s">
        <v>446</v>
      </c>
      <c r="G314" s="599" t="s">
        <v>446</v>
      </c>
      <c r="H314" s="599" t="s">
        <v>446</v>
      </c>
      <c r="I314" s="599" t="s">
        <v>446</v>
      </c>
      <c r="J314" s="599" t="s">
        <v>446</v>
      </c>
      <c r="K314" s="599" t="s">
        <v>446</v>
      </c>
      <c r="L314" s="599" t="s">
        <v>446</v>
      </c>
      <c r="M314" s="599" t="s">
        <v>446</v>
      </c>
      <c r="N314" s="94"/>
    </row>
    <row r="315" spans="1:14" ht="18" customHeight="1" x14ac:dyDescent="0.45">
      <c r="A315" s="133" t="s">
        <v>1096</v>
      </c>
      <c r="B315" s="220" t="s">
        <v>932</v>
      </c>
      <c r="C315" s="586" t="s">
        <v>1036</v>
      </c>
      <c r="D315" s="587" t="s">
        <v>263</v>
      </c>
      <c r="E315" s="599" t="s">
        <v>446</v>
      </c>
      <c r="F315" s="599" t="s">
        <v>446</v>
      </c>
      <c r="G315" s="599" t="s">
        <v>446</v>
      </c>
      <c r="H315" s="599" t="s">
        <v>446</v>
      </c>
      <c r="I315" s="599" t="s">
        <v>446</v>
      </c>
      <c r="J315" s="599" t="s">
        <v>446</v>
      </c>
      <c r="K315" s="599" t="s">
        <v>446</v>
      </c>
      <c r="L315" s="599" t="s">
        <v>446</v>
      </c>
      <c r="M315" s="599" t="s">
        <v>446</v>
      </c>
      <c r="N315" s="94"/>
    </row>
    <row r="316" spans="1:14" ht="18" customHeight="1" x14ac:dyDescent="0.45">
      <c r="A316" s="133" t="s">
        <v>1096</v>
      </c>
      <c r="B316" s="220" t="s">
        <v>932</v>
      </c>
      <c r="C316" s="586" t="s">
        <v>1037</v>
      </c>
      <c r="D316" s="587" t="s">
        <v>263</v>
      </c>
      <c r="E316" s="599" t="s">
        <v>446</v>
      </c>
      <c r="F316" s="599" t="s">
        <v>446</v>
      </c>
      <c r="G316" s="599" t="s">
        <v>446</v>
      </c>
      <c r="H316" s="599" t="s">
        <v>446</v>
      </c>
      <c r="I316" s="599" t="s">
        <v>446</v>
      </c>
      <c r="J316" s="599" t="s">
        <v>446</v>
      </c>
      <c r="K316" s="599" t="s">
        <v>446</v>
      </c>
      <c r="L316" s="599" t="s">
        <v>446</v>
      </c>
      <c r="M316" s="599" t="s">
        <v>446</v>
      </c>
      <c r="N316" s="94"/>
    </row>
    <row r="317" spans="1:14" ht="18" customHeight="1" x14ac:dyDescent="0.45">
      <c r="A317" s="133" t="s">
        <v>1096</v>
      </c>
      <c r="B317" s="220" t="s">
        <v>593</v>
      </c>
      <c r="C317" s="586" t="s">
        <v>1038</v>
      </c>
      <c r="D317" s="587" t="s">
        <v>263</v>
      </c>
      <c r="E317" s="599" t="s">
        <v>446</v>
      </c>
      <c r="F317" s="599" t="s">
        <v>446</v>
      </c>
      <c r="G317" s="599" t="s">
        <v>446</v>
      </c>
      <c r="H317" s="599" t="s">
        <v>446</v>
      </c>
      <c r="I317" s="599" t="s">
        <v>446</v>
      </c>
      <c r="J317" s="599" t="s">
        <v>446</v>
      </c>
      <c r="K317" s="599" t="s">
        <v>446</v>
      </c>
      <c r="L317" s="599" t="s">
        <v>446</v>
      </c>
      <c r="M317" s="599" t="s">
        <v>446</v>
      </c>
      <c r="N317" s="94"/>
    </row>
    <row r="318" spans="1:14" ht="18" customHeight="1" x14ac:dyDescent="0.45">
      <c r="A318" s="133" t="s">
        <v>1096</v>
      </c>
      <c r="B318" s="220" t="s">
        <v>593</v>
      </c>
      <c r="C318" s="586" t="s">
        <v>1039</v>
      </c>
      <c r="D318" s="587" t="s">
        <v>263</v>
      </c>
      <c r="E318" s="599" t="s">
        <v>446</v>
      </c>
      <c r="F318" s="599" t="s">
        <v>446</v>
      </c>
      <c r="G318" s="599" t="s">
        <v>446</v>
      </c>
      <c r="H318" s="599" t="s">
        <v>446</v>
      </c>
      <c r="I318" s="599" t="s">
        <v>446</v>
      </c>
      <c r="J318" s="599" t="s">
        <v>446</v>
      </c>
      <c r="K318" s="599" t="s">
        <v>446</v>
      </c>
      <c r="L318" s="599" t="s">
        <v>446</v>
      </c>
      <c r="M318" s="599" t="s">
        <v>446</v>
      </c>
      <c r="N318" s="94"/>
    </row>
    <row r="319" spans="1:14" ht="18" customHeight="1" x14ac:dyDescent="0.45">
      <c r="A319" s="133" t="s">
        <v>1096</v>
      </c>
      <c r="B319" s="220" t="s">
        <v>593</v>
      </c>
      <c r="C319" s="586" t="s">
        <v>1040</v>
      </c>
      <c r="D319" s="587" t="s">
        <v>263</v>
      </c>
      <c r="E319" s="599" t="s">
        <v>446</v>
      </c>
      <c r="F319" s="599" t="s">
        <v>446</v>
      </c>
      <c r="G319" s="599" t="s">
        <v>446</v>
      </c>
      <c r="H319" s="599" t="s">
        <v>446</v>
      </c>
      <c r="I319" s="599" t="s">
        <v>446</v>
      </c>
      <c r="J319" s="599" t="s">
        <v>446</v>
      </c>
      <c r="K319" s="599" t="s">
        <v>446</v>
      </c>
      <c r="L319" s="599" t="s">
        <v>446</v>
      </c>
      <c r="M319" s="599" t="s">
        <v>446</v>
      </c>
      <c r="N319" s="94"/>
    </row>
    <row r="320" spans="1:14" ht="18" customHeight="1" x14ac:dyDescent="0.45">
      <c r="A320" s="133" t="s">
        <v>1096</v>
      </c>
      <c r="B320" s="220" t="s">
        <v>932</v>
      </c>
      <c r="C320" s="586" t="s">
        <v>1041</v>
      </c>
      <c r="D320" s="587" t="s">
        <v>263</v>
      </c>
      <c r="E320" s="599" t="s">
        <v>446</v>
      </c>
      <c r="F320" s="599" t="s">
        <v>446</v>
      </c>
      <c r="G320" s="599" t="s">
        <v>446</v>
      </c>
      <c r="H320" s="599" t="s">
        <v>446</v>
      </c>
      <c r="I320" s="599" t="s">
        <v>446</v>
      </c>
      <c r="J320" s="599" t="s">
        <v>446</v>
      </c>
      <c r="K320" s="599" t="s">
        <v>446</v>
      </c>
      <c r="L320" s="599" t="s">
        <v>446</v>
      </c>
      <c r="M320" s="599" t="s">
        <v>446</v>
      </c>
      <c r="N320" s="94"/>
    </row>
    <row r="321" spans="1:14" ht="18" customHeight="1" x14ac:dyDescent="0.45">
      <c r="A321" s="133" t="s">
        <v>1096</v>
      </c>
      <c r="B321" s="220" t="s">
        <v>932</v>
      </c>
      <c r="C321" s="586" t="s">
        <v>1042</v>
      </c>
      <c r="D321" s="587" t="s">
        <v>263</v>
      </c>
      <c r="E321" s="599" t="s">
        <v>446</v>
      </c>
      <c r="F321" s="599" t="s">
        <v>446</v>
      </c>
      <c r="G321" s="599" t="s">
        <v>446</v>
      </c>
      <c r="H321" s="599" t="s">
        <v>446</v>
      </c>
      <c r="I321" s="599" t="s">
        <v>446</v>
      </c>
      <c r="J321" s="599" t="s">
        <v>446</v>
      </c>
      <c r="K321" s="599" t="s">
        <v>446</v>
      </c>
      <c r="L321" s="599" t="s">
        <v>446</v>
      </c>
      <c r="M321" s="599" t="s">
        <v>446</v>
      </c>
      <c r="N321" s="94"/>
    </row>
    <row r="322" spans="1:14" ht="18" customHeight="1" x14ac:dyDescent="0.45">
      <c r="A322" s="133" t="s">
        <v>566</v>
      </c>
      <c r="B322" s="220" t="s">
        <v>935</v>
      </c>
      <c r="C322" s="586" t="s">
        <v>1043</v>
      </c>
      <c r="D322" s="587" t="s">
        <v>263</v>
      </c>
      <c r="E322" s="599" t="s">
        <v>446</v>
      </c>
      <c r="F322" s="599" t="s">
        <v>446</v>
      </c>
      <c r="G322" s="599" t="s">
        <v>446</v>
      </c>
      <c r="H322" s="599" t="s">
        <v>446</v>
      </c>
      <c r="I322" s="599" t="s">
        <v>446</v>
      </c>
      <c r="J322" s="599" t="s">
        <v>446</v>
      </c>
      <c r="K322" s="599" t="s">
        <v>446</v>
      </c>
      <c r="L322" s="599" t="s">
        <v>446</v>
      </c>
      <c r="M322" s="599" t="s">
        <v>446</v>
      </c>
      <c r="N322" s="94"/>
    </row>
    <row r="323" spans="1:14" ht="18" customHeight="1" x14ac:dyDescent="0.45">
      <c r="A323" s="133" t="s">
        <v>566</v>
      </c>
      <c r="B323" s="220" t="s">
        <v>935</v>
      </c>
      <c r="C323" s="586" t="s">
        <v>1044</v>
      </c>
      <c r="D323" s="587" t="s">
        <v>263</v>
      </c>
      <c r="E323" s="599" t="s">
        <v>446</v>
      </c>
      <c r="F323" s="599" t="s">
        <v>446</v>
      </c>
      <c r="G323" s="599" t="s">
        <v>446</v>
      </c>
      <c r="H323" s="599" t="s">
        <v>446</v>
      </c>
      <c r="I323" s="599" t="s">
        <v>446</v>
      </c>
      <c r="J323" s="599" t="s">
        <v>446</v>
      </c>
      <c r="K323" s="599" t="s">
        <v>446</v>
      </c>
      <c r="L323" s="599" t="s">
        <v>446</v>
      </c>
      <c r="M323" s="599" t="s">
        <v>446</v>
      </c>
      <c r="N323" s="94"/>
    </row>
    <row r="324" spans="1:14" ht="18" customHeight="1" x14ac:dyDescent="0.45">
      <c r="A324" s="133" t="s">
        <v>566</v>
      </c>
      <c r="B324" s="220" t="s">
        <v>935</v>
      </c>
      <c r="C324" s="586" t="s">
        <v>1045</v>
      </c>
      <c r="D324" s="587" t="s">
        <v>263</v>
      </c>
      <c r="E324" s="599" t="s">
        <v>446</v>
      </c>
      <c r="F324" s="599" t="s">
        <v>446</v>
      </c>
      <c r="G324" s="599" t="s">
        <v>446</v>
      </c>
      <c r="H324" s="599" t="s">
        <v>446</v>
      </c>
      <c r="I324" s="599" t="s">
        <v>446</v>
      </c>
      <c r="J324" s="599" t="s">
        <v>446</v>
      </c>
      <c r="K324" s="599" t="s">
        <v>446</v>
      </c>
      <c r="L324" s="599" t="s">
        <v>446</v>
      </c>
      <c r="M324" s="599" t="s">
        <v>446</v>
      </c>
      <c r="N324" s="94"/>
    </row>
    <row r="325" spans="1:14" ht="18" customHeight="1" x14ac:dyDescent="0.45">
      <c r="A325" s="133" t="s">
        <v>566</v>
      </c>
      <c r="B325" s="220" t="s">
        <v>935</v>
      </c>
      <c r="C325" s="586" t="s">
        <v>1046</v>
      </c>
      <c r="D325" s="587" t="s">
        <v>263</v>
      </c>
      <c r="E325" s="599" t="s">
        <v>446</v>
      </c>
      <c r="F325" s="599" t="s">
        <v>446</v>
      </c>
      <c r="G325" s="599" t="s">
        <v>446</v>
      </c>
      <c r="H325" s="599" t="s">
        <v>446</v>
      </c>
      <c r="I325" s="599" t="s">
        <v>446</v>
      </c>
      <c r="J325" s="599" t="s">
        <v>446</v>
      </c>
      <c r="K325" s="599" t="s">
        <v>446</v>
      </c>
      <c r="L325" s="599" t="s">
        <v>446</v>
      </c>
      <c r="M325" s="599" t="s">
        <v>446</v>
      </c>
      <c r="N325" s="94"/>
    </row>
    <row r="326" spans="1:14" ht="18" customHeight="1" x14ac:dyDescent="0.45">
      <c r="A326" s="133" t="s">
        <v>566</v>
      </c>
      <c r="B326" s="220" t="s">
        <v>935</v>
      </c>
      <c r="C326" s="586" t="s">
        <v>1047</v>
      </c>
      <c r="D326" s="587" t="s">
        <v>263</v>
      </c>
      <c r="E326" s="599" t="s">
        <v>446</v>
      </c>
      <c r="F326" s="599" t="s">
        <v>446</v>
      </c>
      <c r="G326" s="599" t="s">
        <v>446</v>
      </c>
      <c r="H326" s="599" t="s">
        <v>446</v>
      </c>
      <c r="I326" s="599" t="s">
        <v>446</v>
      </c>
      <c r="J326" s="599" t="s">
        <v>446</v>
      </c>
      <c r="K326" s="599" t="s">
        <v>446</v>
      </c>
      <c r="L326" s="599" t="s">
        <v>446</v>
      </c>
      <c r="M326" s="599" t="s">
        <v>446</v>
      </c>
      <c r="N326" s="94"/>
    </row>
    <row r="327" spans="1:14" ht="18" customHeight="1" x14ac:dyDescent="0.45">
      <c r="A327" s="133" t="s">
        <v>566</v>
      </c>
      <c r="B327" s="220" t="s">
        <v>935</v>
      </c>
      <c r="C327" s="586" t="s">
        <v>1048</v>
      </c>
      <c r="D327" s="587" t="s">
        <v>263</v>
      </c>
      <c r="E327" s="599" t="s">
        <v>446</v>
      </c>
      <c r="F327" s="599" t="s">
        <v>446</v>
      </c>
      <c r="G327" s="599" t="s">
        <v>446</v>
      </c>
      <c r="H327" s="599" t="s">
        <v>446</v>
      </c>
      <c r="I327" s="599" t="s">
        <v>446</v>
      </c>
      <c r="J327" s="599" t="s">
        <v>446</v>
      </c>
      <c r="K327" s="599" t="s">
        <v>446</v>
      </c>
      <c r="L327" s="599" t="s">
        <v>446</v>
      </c>
      <c r="M327" s="599" t="s">
        <v>446</v>
      </c>
      <c r="N327" s="94"/>
    </row>
    <row r="328" spans="1:14" ht="18" customHeight="1" x14ac:dyDescent="0.45">
      <c r="A328" s="133" t="s">
        <v>566</v>
      </c>
      <c r="B328" s="220" t="s">
        <v>935</v>
      </c>
      <c r="C328" s="586" t="s">
        <v>1049</v>
      </c>
      <c r="D328" s="587" t="s">
        <v>263</v>
      </c>
      <c r="E328" s="599" t="s">
        <v>446</v>
      </c>
      <c r="F328" s="599">
        <v>1</v>
      </c>
      <c r="G328" s="599" t="s">
        <v>446</v>
      </c>
      <c r="H328" s="599">
        <v>1</v>
      </c>
      <c r="I328" s="599" t="s">
        <v>446</v>
      </c>
      <c r="J328" s="599" t="s">
        <v>446</v>
      </c>
      <c r="K328" s="599" t="s">
        <v>446</v>
      </c>
      <c r="L328" s="599" t="s">
        <v>446</v>
      </c>
      <c r="M328" s="599" t="s">
        <v>446</v>
      </c>
      <c r="N328" s="94"/>
    </row>
    <row r="329" spans="1:14" ht="18" customHeight="1" x14ac:dyDescent="0.45">
      <c r="A329" s="133" t="s">
        <v>1096</v>
      </c>
      <c r="B329" s="220" t="s">
        <v>593</v>
      </c>
      <c r="C329" s="586" t="s">
        <v>1050</v>
      </c>
      <c r="D329" s="587" t="s">
        <v>263</v>
      </c>
      <c r="E329" s="599" t="s">
        <v>446</v>
      </c>
      <c r="F329" s="599" t="s">
        <v>446</v>
      </c>
      <c r="G329" s="599" t="s">
        <v>446</v>
      </c>
      <c r="H329" s="599" t="s">
        <v>446</v>
      </c>
      <c r="I329" s="599" t="s">
        <v>446</v>
      </c>
      <c r="J329" s="599" t="s">
        <v>446</v>
      </c>
      <c r="K329" s="599" t="s">
        <v>446</v>
      </c>
      <c r="L329" s="599" t="s">
        <v>446</v>
      </c>
      <c r="M329" s="599" t="s">
        <v>446</v>
      </c>
      <c r="N329" s="94"/>
    </row>
    <row r="330" spans="1:14" ht="18" customHeight="1" x14ac:dyDescent="0.45">
      <c r="A330" s="133" t="s">
        <v>1094</v>
      </c>
      <c r="B330" s="220" t="s">
        <v>929</v>
      </c>
      <c r="C330" s="586" t="s">
        <v>1051</v>
      </c>
      <c r="D330" s="587" t="s">
        <v>263</v>
      </c>
      <c r="E330" s="599" t="s">
        <v>446</v>
      </c>
      <c r="F330" s="599" t="s">
        <v>446</v>
      </c>
      <c r="G330" s="599" t="s">
        <v>446</v>
      </c>
      <c r="H330" s="599" t="s">
        <v>446</v>
      </c>
      <c r="I330" s="599" t="s">
        <v>446</v>
      </c>
      <c r="J330" s="599" t="s">
        <v>446</v>
      </c>
      <c r="K330" s="599" t="s">
        <v>446</v>
      </c>
      <c r="L330" s="599" t="s">
        <v>446</v>
      </c>
      <c r="M330" s="599" t="s">
        <v>446</v>
      </c>
      <c r="N330" s="94"/>
    </row>
    <row r="331" spans="1:14" ht="18" customHeight="1" x14ac:dyDescent="0.45">
      <c r="A331" s="133" t="s">
        <v>1094</v>
      </c>
      <c r="B331" s="220" t="s">
        <v>929</v>
      </c>
      <c r="C331" s="586" t="s">
        <v>1052</v>
      </c>
      <c r="D331" s="587" t="s">
        <v>263</v>
      </c>
      <c r="E331" s="599" t="s">
        <v>446</v>
      </c>
      <c r="F331" s="599" t="s">
        <v>446</v>
      </c>
      <c r="G331" s="599" t="s">
        <v>446</v>
      </c>
      <c r="H331" s="599" t="s">
        <v>446</v>
      </c>
      <c r="I331" s="599" t="s">
        <v>446</v>
      </c>
      <c r="J331" s="599" t="s">
        <v>446</v>
      </c>
      <c r="K331" s="599" t="s">
        <v>446</v>
      </c>
      <c r="L331" s="599" t="s">
        <v>446</v>
      </c>
      <c r="M331" s="599" t="s">
        <v>446</v>
      </c>
      <c r="N331" s="94"/>
    </row>
    <row r="332" spans="1:14" ht="18" customHeight="1" x14ac:dyDescent="0.45">
      <c r="A332" s="133" t="s">
        <v>528</v>
      </c>
      <c r="B332" s="220" t="s">
        <v>565</v>
      </c>
      <c r="C332" s="586" t="s">
        <v>1053</v>
      </c>
      <c r="D332" s="587" t="s">
        <v>263</v>
      </c>
      <c r="E332" s="599" t="s">
        <v>446</v>
      </c>
      <c r="F332" s="599" t="s">
        <v>446</v>
      </c>
      <c r="G332" s="599" t="s">
        <v>446</v>
      </c>
      <c r="H332" s="599" t="s">
        <v>446</v>
      </c>
      <c r="I332" s="599" t="s">
        <v>446</v>
      </c>
      <c r="J332" s="599" t="s">
        <v>446</v>
      </c>
      <c r="K332" s="599" t="s">
        <v>446</v>
      </c>
      <c r="L332" s="599" t="s">
        <v>446</v>
      </c>
      <c r="M332" s="599" t="s">
        <v>446</v>
      </c>
      <c r="N332" s="94"/>
    </row>
    <row r="333" spans="1:14" ht="18" customHeight="1" x14ac:dyDescent="0.45">
      <c r="A333" s="133" t="s">
        <v>528</v>
      </c>
      <c r="B333" s="220" t="s">
        <v>565</v>
      </c>
      <c r="C333" s="586" t="s">
        <v>1054</v>
      </c>
      <c r="D333" s="587" t="s">
        <v>263</v>
      </c>
      <c r="E333" s="599" t="s">
        <v>446</v>
      </c>
      <c r="F333" s="599" t="s">
        <v>446</v>
      </c>
      <c r="G333" s="599" t="s">
        <v>446</v>
      </c>
      <c r="H333" s="599" t="s">
        <v>446</v>
      </c>
      <c r="I333" s="599">
        <v>1</v>
      </c>
      <c r="J333" s="599" t="s">
        <v>446</v>
      </c>
      <c r="K333" s="599" t="s">
        <v>446</v>
      </c>
      <c r="L333" s="599" t="s">
        <v>446</v>
      </c>
      <c r="M333" s="599">
        <v>1</v>
      </c>
      <c r="N333" s="94"/>
    </row>
    <row r="334" spans="1:14" ht="18" customHeight="1" x14ac:dyDescent="0.45">
      <c r="A334" s="133" t="s">
        <v>1094</v>
      </c>
      <c r="B334" s="220" t="s">
        <v>929</v>
      </c>
      <c r="C334" s="586" t="s">
        <v>1055</v>
      </c>
      <c r="D334" s="587" t="s">
        <v>263</v>
      </c>
      <c r="E334" s="599" t="s">
        <v>446</v>
      </c>
      <c r="F334" s="599" t="s">
        <v>446</v>
      </c>
      <c r="G334" s="599" t="s">
        <v>446</v>
      </c>
      <c r="H334" s="599" t="s">
        <v>446</v>
      </c>
      <c r="I334" s="599" t="s">
        <v>446</v>
      </c>
      <c r="J334" s="599" t="s">
        <v>446</v>
      </c>
      <c r="K334" s="599" t="s">
        <v>446</v>
      </c>
      <c r="L334" s="599" t="s">
        <v>446</v>
      </c>
      <c r="M334" s="599" t="s">
        <v>446</v>
      </c>
      <c r="N334" s="94"/>
    </row>
    <row r="335" spans="1:14" ht="18" customHeight="1" x14ac:dyDescent="0.45">
      <c r="A335" s="133" t="s">
        <v>528</v>
      </c>
      <c r="B335" s="220" t="s">
        <v>565</v>
      </c>
      <c r="C335" s="586" t="s">
        <v>1056</v>
      </c>
      <c r="D335" s="587" t="s">
        <v>263</v>
      </c>
      <c r="E335" s="599" t="s">
        <v>446</v>
      </c>
      <c r="F335" s="599" t="s">
        <v>446</v>
      </c>
      <c r="G335" s="599" t="s">
        <v>446</v>
      </c>
      <c r="H335" s="599" t="s">
        <v>446</v>
      </c>
      <c r="I335" s="599" t="s">
        <v>446</v>
      </c>
      <c r="J335" s="599" t="s">
        <v>446</v>
      </c>
      <c r="K335" s="599" t="s">
        <v>446</v>
      </c>
      <c r="L335" s="599" t="s">
        <v>446</v>
      </c>
      <c r="M335" s="599" t="s">
        <v>446</v>
      </c>
      <c r="N335" s="94"/>
    </row>
    <row r="336" spans="1:14" ht="18" customHeight="1" x14ac:dyDescent="0.45">
      <c r="A336" s="133" t="s">
        <v>528</v>
      </c>
      <c r="B336" s="220" t="s">
        <v>565</v>
      </c>
      <c r="C336" s="586" t="s">
        <v>1057</v>
      </c>
      <c r="D336" s="587" t="s">
        <v>263</v>
      </c>
      <c r="E336" s="599" t="s">
        <v>446</v>
      </c>
      <c r="F336" s="599" t="s">
        <v>446</v>
      </c>
      <c r="G336" s="599" t="s">
        <v>446</v>
      </c>
      <c r="H336" s="599" t="s">
        <v>446</v>
      </c>
      <c r="I336" s="599" t="s">
        <v>446</v>
      </c>
      <c r="J336" s="599" t="s">
        <v>446</v>
      </c>
      <c r="K336" s="599" t="s">
        <v>446</v>
      </c>
      <c r="L336" s="599" t="s">
        <v>446</v>
      </c>
      <c r="M336" s="599" t="s">
        <v>446</v>
      </c>
      <c r="N336" s="94"/>
    </row>
    <row r="337" spans="1:14" ht="18" customHeight="1" x14ac:dyDescent="0.45">
      <c r="A337" s="133" t="s">
        <v>533</v>
      </c>
      <c r="B337" s="220" t="s">
        <v>947</v>
      </c>
      <c r="C337" s="586" t="s">
        <v>1058</v>
      </c>
      <c r="D337" s="587" t="s">
        <v>263</v>
      </c>
      <c r="E337" s="599" t="s">
        <v>446</v>
      </c>
      <c r="F337" s="599" t="s">
        <v>446</v>
      </c>
      <c r="G337" s="599" t="s">
        <v>446</v>
      </c>
      <c r="H337" s="599" t="s">
        <v>446</v>
      </c>
      <c r="I337" s="599" t="s">
        <v>446</v>
      </c>
      <c r="J337" s="599" t="s">
        <v>446</v>
      </c>
      <c r="K337" s="599" t="s">
        <v>446</v>
      </c>
      <c r="L337" s="599" t="s">
        <v>446</v>
      </c>
      <c r="M337" s="599" t="s">
        <v>446</v>
      </c>
      <c r="N337" s="94"/>
    </row>
    <row r="338" spans="1:14" ht="18" customHeight="1" x14ac:dyDescent="0.45">
      <c r="A338" s="133" t="s">
        <v>533</v>
      </c>
      <c r="B338" s="220" t="s">
        <v>947</v>
      </c>
      <c r="C338" s="586" t="s">
        <v>1059</v>
      </c>
      <c r="D338" s="587" t="s">
        <v>263</v>
      </c>
      <c r="E338" s="599" t="s">
        <v>446</v>
      </c>
      <c r="F338" s="599" t="s">
        <v>446</v>
      </c>
      <c r="G338" s="599" t="s">
        <v>446</v>
      </c>
      <c r="H338" s="599" t="s">
        <v>446</v>
      </c>
      <c r="I338" s="599" t="s">
        <v>446</v>
      </c>
      <c r="J338" s="599" t="s">
        <v>446</v>
      </c>
      <c r="K338" s="599" t="s">
        <v>446</v>
      </c>
      <c r="L338" s="599" t="s">
        <v>446</v>
      </c>
      <c r="M338" s="599" t="s">
        <v>446</v>
      </c>
      <c r="N338" s="94"/>
    </row>
    <row r="339" spans="1:14" ht="18" customHeight="1" x14ac:dyDescent="0.45">
      <c r="A339" s="133" t="s">
        <v>533</v>
      </c>
      <c r="B339" s="220" t="s">
        <v>947</v>
      </c>
      <c r="C339" s="586" t="s">
        <v>1060</v>
      </c>
      <c r="D339" s="587" t="s">
        <v>263</v>
      </c>
      <c r="E339" s="599" t="s">
        <v>446</v>
      </c>
      <c r="F339" s="599" t="s">
        <v>446</v>
      </c>
      <c r="G339" s="599" t="s">
        <v>446</v>
      </c>
      <c r="H339" s="599" t="s">
        <v>446</v>
      </c>
      <c r="I339" s="599" t="s">
        <v>446</v>
      </c>
      <c r="J339" s="599" t="s">
        <v>446</v>
      </c>
      <c r="K339" s="599" t="s">
        <v>446</v>
      </c>
      <c r="L339" s="599" t="s">
        <v>446</v>
      </c>
      <c r="M339" s="599" t="s">
        <v>446</v>
      </c>
      <c r="N339" s="94"/>
    </row>
    <row r="340" spans="1:14" ht="18" customHeight="1" x14ac:dyDescent="0.45">
      <c r="A340" s="133" t="s">
        <v>533</v>
      </c>
      <c r="B340" s="220" t="s">
        <v>948</v>
      </c>
      <c r="C340" s="586" t="s">
        <v>1061</v>
      </c>
      <c r="D340" s="587" t="s">
        <v>263</v>
      </c>
      <c r="E340" s="599" t="s">
        <v>446</v>
      </c>
      <c r="F340" s="599" t="s">
        <v>446</v>
      </c>
      <c r="G340" s="599" t="s">
        <v>446</v>
      </c>
      <c r="H340" s="599" t="s">
        <v>446</v>
      </c>
      <c r="I340" s="599" t="s">
        <v>446</v>
      </c>
      <c r="J340" s="599" t="s">
        <v>446</v>
      </c>
      <c r="K340" s="599" t="s">
        <v>446</v>
      </c>
      <c r="L340" s="599" t="s">
        <v>446</v>
      </c>
      <c r="M340" s="599" t="s">
        <v>446</v>
      </c>
      <c r="N340" s="94"/>
    </row>
    <row r="341" spans="1:14" ht="18" customHeight="1" x14ac:dyDescent="0.45">
      <c r="A341" s="133" t="s">
        <v>533</v>
      </c>
      <c r="B341" s="220" t="s">
        <v>948</v>
      </c>
      <c r="C341" s="586" t="s">
        <v>1062</v>
      </c>
      <c r="D341" s="587" t="s">
        <v>263</v>
      </c>
      <c r="E341" s="599" t="s">
        <v>446</v>
      </c>
      <c r="F341" s="599" t="s">
        <v>446</v>
      </c>
      <c r="G341" s="599" t="s">
        <v>446</v>
      </c>
      <c r="H341" s="599" t="s">
        <v>446</v>
      </c>
      <c r="I341" s="599" t="s">
        <v>446</v>
      </c>
      <c r="J341" s="599" t="s">
        <v>446</v>
      </c>
      <c r="K341" s="599" t="s">
        <v>446</v>
      </c>
      <c r="L341" s="599" t="s">
        <v>446</v>
      </c>
      <c r="M341" s="599" t="s">
        <v>446</v>
      </c>
      <c r="N341" s="94"/>
    </row>
    <row r="342" spans="1:14" ht="18" customHeight="1" x14ac:dyDescent="0.45">
      <c r="A342" s="133" t="s">
        <v>533</v>
      </c>
      <c r="B342" s="220" t="s">
        <v>948</v>
      </c>
      <c r="C342" s="586" t="s">
        <v>1063</v>
      </c>
      <c r="D342" s="587" t="s">
        <v>263</v>
      </c>
      <c r="E342" s="599" t="s">
        <v>446</v>
      </c>
      <c r="F342" s="599" t="s">
        <v>446</v>
      </c>
      <c r="G342" s="599" t="s">
        <v>446</v>
      </c>
      <c r="H342" s="599" t="s">
        <v>446</v>
      </c>
      <c r="I342" s="599" t="s">
        <v>446</v>
      </c>
      <c r="J342" s="599" t="s">
        <v>446</v>
      </c>
      <c r="K342" s="599" t="s">
        <v>446</v>
      </c>
      <c r="L342" s="599" t="s">
        <v>446</v>
      </c>
      <c r="M342" s="599" t="s">
        <v>446</v>
      </c>
      <c r="N342" s="94"/>
    </row>
    <row r="343" spans="1:14" ht="18" customHeight="1" x14ac:dyDescent="0.45">
      <c r="A343" s="133" t="s">
        <v>533</v>
      </c>
      <c r="B343" s="220" t="s">
        <v>947</v>
      </c>
      <c r="C343" s="586" t="s">
        <v>1064</v>
      </c>
      <c r="D343" s="587" t="s">
        <v>263</v>
      </c>
      <c r="E343" s="599" t="s">
        <v>446</v>
      </c>
      <c r="F343" s="599" t="s">
        <v>446</v>
      </c>
      <c r="G343" s="599" t="s">
        <v>446</v>
      </c>
      <c r="H343" s="599" t="s">
        <v>446</v>
      </c>
      <c r="I343" s="599" t="s">
        <v>446</v>
      </c>
      <c r="J343" s="599" t="s">
        <v>446</v>
      </c>
      <c r="K343" s="599" t="s">
        <v>446</v>
      </c>
      <c r="L343" s="599" t="s">
        <v>446</v>
      </c>
      <c r="M343" s="599" t="s">
        <v>446</v>
      </c>
      <c r="N343" s="94"/>
    </row>
    <row r="344" spans="1:14" ht="18" customHeight="1" x14ac:dyDescent="0.45">
      <c r="A344" s="133" t="s">
        <v>571</v>
      </c>
      <c r="B344" s="220" t="s">
        <v>931</v>
      </c>
      <c r="C344" s="586" t="s">
        <v>1065</v>
      </c>
      <c r="D344" s="587" t="s">
        <v>263</v>
      </c>
      <c r="E344" s="599" t="s">
        <v>446</v>
      </c>
      <c r="F344" s="599" t="s">
        <v>446</v>
      </c>
      <c r="G344" s="599" t="s">
        <v>446</v>
      </c>
      <c r="H344" s="599" t="s">
        <v>446</v>
      </c>
      <c r="I344" s="599" t="s">
        <v>446</v>
      </c>
      <c r="J344" s="599" t="s">
        <v>446</v>
      </c>
      <c r="K344" s="599" t="s">
        <v>446</v>
      </c>
      <c r="L344" s="599" t="s">
        <v>446</v>
      </c>
      <c r="M344" s="599" t="s">
        <v>446</v>
      </c>
      <c r="N344" s="94"/>
    </row>
    <row r="345" spans="1:14" ht="18" customHeight="1" x14ac:dyDescent="0.45">
      <c r="A345" s="133" t="s">
        <v>571</v>
      </c>
      <c r="B345" s="220" t="s">
        <v>931</v>
      </c>
      <c r="C345" s="586" t="s">
        <v>1066</v>
      </c>
      <c r="D345" s="587" t="s">
        <v>263</v>
      </c>
      <c r="E345" s="599" t="s">
        <v>446</v>
      </c>
      <c r="F345" s="599" t="s">
        <v>446</v>
      </c>
      <c r="G345" s="599" t="s">
        <v>446</v>
      </c>
      <c r="H345" s="599" t="s">
        <v>446</v>
      </c>
      <c r="I345" s="599" t="s">
        <v>446</v>
      </c>
      <c r="J345" s="599" t="s">
        <v>446</v>
      </c>
      <c r="K345" s="599" t="s">
        <v>446</v>
      </c>
      <c r="L345" s="599" t="s">
        <v>446</v>
      </c>
      <c r="M345" s="599" t="s">
        <v>446</v>
      </c>
      <c r="N345" s="94"/>
    </row>
    <row r="346" spans="1:14" ht="18" customHeight="1" x14ac:dyDescent="0.45">
      <c r="A346" s="133" t="s">
        <v>571</v>
      </c>
      <c r="B346" s="220" t="s">
        <v>931</v>
      </c>
      <c r="C346" s="586" t="s">
        <v>1067</v>
      </c>
      <c r="D346" s="587" t="s">
        <v>263</v>
      </c>
      <c r="E346" s="599" t="s">
        <v>446</v>
      </c>
      <c r="F346" s="599" t="s">
        <v>446</v>
      </c>
      <c r="G346" s="599" t="s">
        <v>446</v>
      </c>
      <c r="H346" s="599" t="s">
        <v>446</v>
      </c>
      <c r="I346" s="599" t="s">
        <v>446</v>
      </c>
      <c r="J346" s="599" t="s">
        <v>446</v>
      </c>
      <c r="K346" s="599" t="s">
        <v>446</v>
      </c>
      <c r="L346" s="599" t="s">
        <v>446</v>
      </c>
      <c r="M346" s="599" t="s">
        <v>446</v>
      </c>
      <c r="N346" s="94"/>
    </row>
    <row r="347" spans="1:14" ht="18" customHeight="1" x14ac:dyDescent="0.45">
      <c r="A347" s="133" t="s">
        <v>571</v>
      </c>
      <c r="B347" s="220" t="s">
        <v>931</v>
      </c>
      <c r="C347" s="586" t="s">
        <v>1068</v>
      </c>
      <c r="D347" s="587" t="s">
        <v>263</v>
      </c>
      <c r="E347" s="599" t="s">
        <v>446</v>
      </c>
      <c r="F347" s="599" t="s">
        <v>446</v>
      </c>
      <c r="G347" s="599" t="s">
        <v>446</v>
      </c>
      <c r="H347" s="599" t="s">
        <v>446</v>
      </c>
      <c r="I347" s="599" t="s">
        <v>446</v>
      </c>
      <c r="J347" s="599" t="s">
        <v>446</v>
      </c>
      <c r="K347" s="599" t="s">
        <v>446</v>
      </c>
      <c r="L347" s="599" t="s">
        <v>446</v>
      </c>
      <c r="M347" s="599" t="s">
        <v>446</v>
      </c>
      <c r="N347" s="94"/>
    </row>
    <row r="348" spans="1:14" ht="18" customHeight="1" x14ac:dyDescent="0.45">
      <c r="A348" s="133" t="s">
        <v>571</v>
      </c>
      <c r="B348" s="220" t="s">
        <v>931</v>
      </c>
      <c r="C348" s="586" t="s">
        <v>1069</v>
      </c>
      <c r="D348" s="587" t="s">
        <v>263</v>
      </c>
      <c r="E348" s="599" t="s">
        <v>446</v>
      </c>
      <c r="F348" s="599" t="s">
        <v>446</v>
      </c>
      <c r="G348" s="599" t="s">
        <v>446</v>
      </c>
      <c r="H348" s="599" t="s">
        <v>446</v>
      </c>
      <c r="I348" s="599" t="s">
        <v>446</v>
      </c>
      <c r="J348" s="599" t="s">
        <v>446</v>
      </c>
      <c r="K348" s="599" t="s">
        <v>446</v>
      </c>
      <c r="L348" s="599" t="s">
        <v>446</v>
      </c>
      <c r="M348" s="599" t="s">
        <v>446</v>
      </c>
      <c r="N348" s="94"/>
    </row>
    <row r="349" spans="1:14" ht="18" customHeight="1" x14ac:dyDescent="0.45">
      <c r="A349" s="133" t="s">
        <v>571</v>
      </c>
      <c r="B349" s="220" t="s">
        <v>931</v>
      </c>
      <c r="C349" s="586" t="s">
        <v>1070</v>
      </c>
      <c r="D349" s="587" t="s">
        <v>263</v>
      </c>
      <c r="E349" s="599" t="s">
        <v>446</v>
      </c>
      <c r="F349" s="599" t="s">
        <v>446</v>
      </c>
      <c r="G349" s="599" t="s">
        <v>446</v>
      </c>
      <c r="H349" s="599" t="s">
        <v>446</v>
      </c>
      <c r="I349" s="599" t="s">
        <v>446</v>
      </c>
      <c r="J349" s="599" t="s">
        <v>446</v>
      </c>
      <c r="K349" s="599" t="s">
        <v>446</v>
      </c>
      <c r="L349" s="599" t="s">
        <v>446</v>
      </c>
      <c r="M349" s="599" t="s">
        <v>446</v>
      </c>
      <c r="N349" s="94"/>
    </row>
    <row r="350" spans="1:14" ht="18" customHeight="1" x14ac:dyDescent="0.45">
      <c r="A350" s="133" t="s">
        <v>571</v>
      </c>
      <c r="B350" s="220" t="s">
        <v>931</v>
      </c>
      <c r="C350" s="586" t="s">
        <v>1071</v>
      </c>
      <c r="D350" s="587" t="s">
        <v>263</v>
      </c>
      <c r="E350" s="599" t="s">
        <v>446</v>
      </c>
      <c r="F350" s="599" t="s">
        <v>446</v>
      </c>
      <c r="G350" s="599" t="s">
        <v>446</v>
      </c>
      <c r="H350" s="599" t="s">
        <v>446</v>
      </c>
      <c r="I350" s="599" t="s">
        <v>446</v>
      </c>
      <c r="J350" s="599" t="s">
        <v>446</v>
      </c>
      <c r="K350" s="599" t="s">
        <v>446</v>
      </c>
      <c r="L350" s="599" t="s">
        <v>446</v>
      </c>
      <c r="M350" s="599" t="s">
        <v>446</v>
      </c>
      <c r="N350" s="94"/>
    </row>
    <row r="351" spans="1:14" ht="18" customHeight="1" x14ac:dyDescent="0.45">
      <c r="A351" s="133" t="s">
        <v>571</v>
      </c>
      <c r="B351" s="220" t="s">
        <v>931</v>
      </c>
      <c r="C351" s="586" t="s">
        <v>1072</v>
      </c>
      <c r="D351" s="587" t="s">
        <v>263</v>
      </c>
      <c r="E351" s="599" t="s">
        <v>446</v>
      </c>
      <c r="F351" s="599" t="s">
        <v>446</v>
      </c>
      <c r="G351" s="599" t="s">
        <v>446</v>
      </c>
      <c r="H351" s="599" t="s">
        <v>446</v>
      </c>
      <c r="I351" s="599" t="s">
        <v>446</v>
      </c>
      <c r="J351" s="599" t="s">
        <v>446</v>
      </c>
      <c r="K351" s="599" t="s">
        <v>446</v>
      </c>
      <c r="L351" s="599" t="s">
        <v>446</v>
      </c>
      <c r="M351" s="599" t="s">
        <v>446</v>
      </c>
      <c r="N351" s="94"/>
    </row>
    <row r="352" spans="1:14" ht="18" customHeight="1" x14ac:dyDescent="0.45">
      <c r="A352" s="133" t="s">
        <v>571</v>
      </c>
      <c r="B352" s="220" t="s">
        <v>931</v>
      </c>
      <c r="C352" s="586" t="s">
        <v>1073</v>
      </c>
      <c r="D352" s="587" t="s">
        <v>263</v>
      </c>
      <c r="E352" s="599" t="s">
        <v>446</v>
      </c>
      <c r="F352" s="599" t="s">
        <v>446</v>
      </c>
      <c r="G352" s="599" t="s">
        <v>446</v>
      </c>
      <c r="H352" s="599" t="s">
        <v>446</v>
      </c>
      <c r="I352" s="599" t="s">
        <v>446</v>
      </c>
      <c r="J352" s="599" t="s">
        <v>446</v>
      </c>
      <c r="K352" s="599" t="s">
        <v>446</v>
      </c>
      <c r="L352" s="599" t="s">
        <v>446</v>
      </c>
      <c r="M352" s="599" t="s">
        <v>446</v>
      </c>
      <c r="N352" s="94"/>
    </row>
    <row r="353" spans="1:14" ht="18" customHeight="1" x14ac:dyDescent="0.45">
      <c r="A353" s="133" t="s">
        <v>571</v>
      </c>
      <c r="B353" s="220" t="s">
        <v>931</v>
      </c>
      <c r="C353" s="586" t="s">
        <v>1074</v>
      </c>
      <c r="D353" s="587" t="s">
        <v>263</v>
      </c>
      <c r="E353" s="599" t="s">
        <v>446</v>
      </c>
      <c r="F353" s="599" t="s">
        <v>446</v>
      </c>
      <c r="G353" s="599" t="s">
        <v>446</v>
      </c>
      <c r="H353" s="599" t="s">
        <v>446</v>
      </c>
      <c r="I353" s="599" t="s">
        <v>446</v>
      </c>
      <c r="J353" s="599" t="s">
        <v>446</v>
      </c>
      <c r="K353" s="599" t="s">
        <v>446</v>
      </c>
      <c r="L353" s="599" t="s">
        <v>446</v>
      </c>
      <c r="M353" s="599" t="s">
        <v>446</v>
      </c>
      <c r="N353" s="94"/>
    </row>
    <row r="354" spans="1:14" ht="18" customHeight="1" x14ac:dyDescent="0.45">
      <c r="A354" s="133" t="s">
        <v>571</v>
      </c>
      <c r="B354" s="220" t="s">
        <v>931</v>
      </c>
      <c r="C354" s="586" t="s">
        <v>1075</v>
      </c>
      <c r="D354" s="587" t="s">
        <v>263</v>
      </c>
      <c r="E354" s="599" t="s">
        <v>446</v>
      </c>
      <c r="F354" s="599" t="s">
        <v>446</v>
      </c>
      <c r="G354" s="599" t="s">
        <v>446</v>
      </c>
      <c r="H354" s="599" t="s">
        <v>446</v>
      </c>
      <c r="I354" s="599" t="s">
        <v>446</v>
      </c>
      <c r="J354" s="599" t="s">
        <v>446</v>
      </c>
      <c r="K354" s="599" t="s">
        <v>446</v>
      </c>
      <c r="L354" s="599" t="s">
        <v>446</v>
      </c>
      <c r="M354" s="599" t="s">
        <v>446</v>
      </c>
      <c r="N354" s="94"/>
    </row>
    <row r="355" spans="1:14" ht="18" customHeight="1" x14ac:dyDescent="0.45">
      <c r="A355" s="133" t="s">
        <v>571</v>
      </c>
      <c r="B355" s="220" t="s">
        <v>931</v>
      </c>
      <c r="C355" s="586" t="s">
        <v>1076</v>
      </c>
      <c r="D355" s="587" t="s">
        <v>263</v>
      </c>
      <c r="E355" s="599" t="s">
        <v>446</v>
      </c>
      <c r="F355" s="599" t="s">
        <v>446</v>
      </c>
      <c r="G355" s="599" t="s">
        <v>446</v>
      </c>
      <c r="H355" s="599" t="s">
        <v>446</v>
      </c>
      <c r="I355" s="599" t="s">
        <v>446</v>
      </c>
      <c r="J355" s="599" t="s">
        <v>446</v>
      </c>
      <c r="K355" s="599" t="s">
        <v>446</v>
      </c>
      <c r="L355" s="599" t="s">
        <v>446</v>
      </c>
      <c r="M355" s="599" t="s">
        <v>446</v>
      </c>
      <c r="N355" s="94"/>
    </row>
    <row r="356" spans="1:14" ht="18" customHeight="1" x14ac:dyDescent="0.45">
      <c r="A356" s="133" t="s">
        <v>571</v>
      </c>
      <c r="B356" s="220" t="s">
        <v>931</v>
      </c>
      <c r="C356" s="586" t="s">
        <v>1077</v>
      </c>
      <c r="D356" s="587" t="s">
        <v>263</v>
      </c>
      <c r="E356" s="599" t="s">
        <v>446</v>
      </c>
      <c r="F356" s="599" t="s">
        <v>446</v>
      </c>
      <c r="G356" s="599" t="s">
        <v>446</v>
      </c>
      <c r="H356" s="599" t="s">
        <v>446</v>
      </c>
      <c r="I356" s="599" t="s">
        <v>446</v>
      </c>
      <c r="J356" s="599" t="s">
        <v>446</v>
      </c>
      <c r="K356" s="599" t="s">
        <v>446</v>
      </c>
      <c r="L356" s="599" t="s">
        <v>446</v>
      </c>
      <c r="M356" s="599" t="s">
        <v>446</v>
      </c>
      <c r="N356" s="94"/>
    </row>
    <row r="357" spans="1:14" ht="18" customHeight="1" x14ac:dyDescent="0.45">
      <c r="A357" s="133" t="s">
        <v>571</v>
      </c>
      <c r="B357" s="220" t="s">
        <v>931</v>
      </c>
      <c r="C357" s="586" t="s">
        <v>1078</v>
      </c>
      <c r="D357" s="587" t="s">
        <v>263</v>
      </c>
      <c r="E357" s="599" t="s">
        <v>446</v>
      </c>
      <c r="F357" s="599" t="s">
        <v>446</v>
      </c>
      <c r="G357" s="599" t="s">
        <v>446</v>
      </c>
      <c r="H357" s="599" t="s">
        <v>446</v>
      </c>
      <c r="I357" s="599" t="s">
        <v>446</v>
      </c>
      <c r="J357" s="599" t="s">
        <v>446</v>
      </c>
      <c r="K357" s="599" t="s">
        <v>446</v>
      </c>
      <c r="L357" s="599" t="s">
        <v>446</v>
      </c>
      <c r="M357" s="599" t="s">
        <v>446</v>
      </c>
      <c r="N357" s="94"/>
    </row>
    <row r="358" spans="1:14" ht="18" customHeight="1" x14ac:dyDescent="0.45">
      <c r="A358" s="133" t="s">
        <v>571</v>
      </c>
      <c r="B358" s="220" t="s">
        <v>931</v>
      </c>
      <c r="C358" s="586" t="s">
        <v>1079</v>
      </c>
      <c r="D358" s="587" t="s">
        <v>263</v>
      </c>
      <c r="E358" s="599" t="s">
        <v>446</v>
      </c>
      <c r="F358" s="599" t="s">
        <v>446</v>
      </c>
      <c r="G358" s="599" t="s">
        <v>446</v>
      </c>
      <c r="H358" s="599" t="s">
        <v>446</v>
      </c>
      <c r="I358" s="599" t="s">
        <v>446</v>
      </c>
      <c r="J358" s="599" t="s">
        <v>446</v>
      </c>
      <c r="K358" s="599">
        <v>1</v>
      </c>
      <c r="L358" s="599" t="s">
        <v>446</v>
      </c>
      <c r="M358" s="599">
        <v>1</v>
      </c>
      <c r="N358" s="94"/>
    </row>
    <row r="359" spans="1:14" ht="18" customHeight="1" x14ac:dyDescent="0.45">
      <c r="A359" s="133" t="s">
        <v>571</v>
      </c>
      <c r="B359" s="220" t="s">
        <v>931</v>
      </c>
      <c r="C359" s="586" t="s">
        <v>1080</v>
      </c>
      <c r="D359" s="587" t="s">
        <v>263</v>
      </c>
      <c r="E359" s="599" t="s">
        <v>446</v>
      </c>
      <c r="F359" s="599" t="s">
        <v>446</v>
      </c>
      <c r="G359" s="599" t="s">
        <v>446</v>
      </c>
      <c r="H359" s="599" t="s">
        <v>446</v>
      </c>
      <c r="I359" s="599" t="s">
        <v>446</v>
      </c>
      <c r="J359" s="599" t="s">
        <v>446</v>
      </c>
      <c r="K359" s="599" t="s">
        <v>446</v>
      </c>
      <c r="L359" s="599" t="s">
        <v>446</v>
      </c>
      <c r="M359" s="599" t="s">
        <v>446</v>
      </c>
      <c r="N359" s="94"/>
    </row>
    <row r="360" spans="1:14" ht="18" customHeight="1" x14ac:dyDescent="0.45">
      <c r="A360" s="133" t="s">
        <v>571</v>
      </c>
      <c r="B360" s="220" t="s">
        <v>931</v>
      </c>
      <c r="C360" s="586" t="s">
        <v>1081</v>
      </c>
      <c r="D360" s="587" t="s">
        <v>263</v>
      </c>
      <c r="E360" s="599" t="s">
        <v>446</v>
      </c>
      <c r="F360" s="599" t="s">
        <v>446</v>
      </c>
      <c r="G360" s="599" t="s">
        <v>446</v>
      </c>
      <c r="H360" s="599" t="s">
        <v>446</v>
      </c>
      <c r="I360" s="599" t="s">
        <v>446</v>
      </c>
      <c r="J360" s="599" t="s">
        <v>446</v>
      </c>
      <c r="K360" s="599" t="s">
        <v>446</v>
      </c>
      <c r="L360" s="599" t="s">
        <v>446</v>
      </c>
      <c r="M360" s="599" t="s">
        <v>446</v>
      </c>
      <c r="N360" s="94"/>
    </row>
    <row r="361" spans="1:14" ht="18" customHeight="1" x14ac:dyDescent="0.45">
      <c r="A361" s="133" t="s">
        <v>571</v>
      </c>
      <c r="B361" s="220" t="s">
        <v>931</v>
      </c>
      <c r="C361" s="586" t="s">
        <v>1082</v>
      </c>
      <c r="D361" s="587" t="s">
        <v>263</v>
      </c>
      <c r="E361" s="599" t="s">
        <v>446</v>
      </c>
      <c r="F361" s="599" t="s">
        <v>446</v>
      </c>
      <c r="G361" s="599" t="s">
        <v>446</v>
      </c>
      <c r="H361" s="599" t="s">
        <v>446</v>
      </c>
      <c r="I361" s="599" t="s">
        <v>446</v>
      </c>
      <c r="J361" s="599" t="s">
        <v>446</v>
      </c>
      <c r="K361" s="599" t="s">
        <v>446</v>
      </c>
      <c r="L361" s="599" t="s">
        <v>446</v>
      </c>
      <c r="M361" s="599" t="s">
        <v>446</v>
      </c>
      <c r="N361" s="94"/>
    </row>
    <row r="362" spans="1:14" ht="18" customHeight="1" x14ac:dyDescent="0.45">
      <c r="A362" s="133" t="s">
        <v>576</v>
      </c>
      <c r="B362" s="220" t="s">
        <v>930</v>
      </c>
      <c r="C362" s="586" t="s">
        <v>1083</v>
      </c>
      <c r="D362" s="587" t="s">
        <v>263</v>
      </c>
      <c r="E362" s="599" t="s">
        <v>446</v>
      </c>
      <c r="F362" s="599" t="s">
        <v>446</v>
      </c>
      <c r="G362" s="599" t="s">
        <v>446</v>
      </c>
      <c r="H362" s="599" t="s">
        <v>446</v>
      </c>
      <c r="I362" s="599" t="s">
        <v>446</v>
      </c>
      <c r="J362" s="599" t="s">
        <v>446</v>
      </c>
      <c r="K362" s="599" t="s">
        <v>446</v>
      </c>
      <c r="L362" s="599" t="s">
        <v>446</v>
      </c>
      <c r="M362" s="599" t="s">
        <v>446</v>
      </c>
      <c r="N362" s="94"/>
    </row>
    <row r="363" spans="1:14" ht="18" customHeight="1" x14ac:dyDescent="0.45">
      <c r="A363" s="133" t="s">
        <v>576</v>
      </c>
      <c r="B363" s="220" t="s">
        <v>930</v>
      </c>
      <c r="C363" s="586" t="s">
        <v>1084</v>
      </c>
      <c r="D363" s="587" t="s">
        <v>263</v>
      </c>
      <c r="E363" s="599" t="s">
        <v>446</v>
      </c>
      <c r="F363" s="599" t="s">
        <v>446</v>
      </c>
      <c r="G363" s="599" t="s">
        <v>446</v>
      </c>
      <c r="H363" s="599" t="s">
        <v>446</v>
      </c>
      <c r="I363" s="599" t="s">
        <v>446</v>
      </c>
      <c r="J363" s="599" t="s">
        <v>446</v>
      </c>
      <c r="K363" s="599" t="s">
        <v>446</v>
      </c>
      <c r="L363" s="599" t="s">
        <v>446</v>
      </c>
      <c r="M363" s="599" t="s">
        <v>446</v>
      </c>
      <c r="N363" s="94"/>
    </row>
    <row r="364" spans="1:14" ht="18" customHeight="1" x14ac:dyDescent="0.45">
      <c r="A364" s="133" t="s">
        <v>576</v>
      </c>
      <c r="B364" s="220" t="s">
        <v>930</v>
      </c>
      <c r="C364" s="586" t="s">
        <v>1085</v>
      </c>
      <c r="D364" s="587" t="s">
        <v>263</v>
      </c>
      <c r="E364" s="599" t="s">
        <v>446</v>
      </c>
      <c r="F364" s="599" t="s">
        <v>446</v>
      </c>
      <c r="G364" s="599" t="s">
        <v>446</v>
      </c>
      <c r="H364" s="599" t="s">
        <v>446</v>
      </c>
      <c r="I364" s="599" t="s">
        <v>446</v>
      </c>
      <c r="J364" s="599" t="s">
        <v>446</v>
      </c>
      <c r="K364" s="599" t="s">
        <v>446</v>
      </c>
      <c r="L364" s="599" t="s">
        <v>446</v>
      </c>
      <c r="M364" s="599" t="s">
        <v>446</v>
      </c>
      <c r="N364" s="94"/>
    </row>
    <row r="365" spans="1:14" ht="18" customHeight="1" x14ac:dyDescent="0.45">
      <c r="A365" s="133" t="s">
        <v>576</v>
      </c>
      <c r="B365" s="220" t="s">
        <v>930</v>
      </c>
      <c r="C365" s="586" t="s">
        <v>1086</v>
      </c>
      <c r="D365" s="587" t="s">
        <v>263</v>
      </c>
      <c r="E365" s="599" t="s">
        <v>446</v>
      </c>
      <c r="F365" s="599" t="s">
        <v>446</v>
      </c>
      <c r="G365" s="599" t="s">
        <v>446</v>
      </c>
      <c r="H365" s="599" t="s">
        <v>446</v>
      </c>
      <c r="I365" s="599" t="s">
        <v>446</v>
      </c>
      <c r="J365" s="599" t="s">
        <v>446</v>
      </c>
      <c r="K365" s="599" t="s">
        <v>446</v>
      </c>
      <c r="L365" s="599" t="s">
        <v>446</v>
      </c>
      <c r="M365" s="599" t="s">
        <v>446</v>
      </c>
      <c r="N365" s="94"/>
    </row>
    <row r="366" spans="1:14" ht="18" customHeight="1" x14ac:dyDescent="0.45">
      <c r="A366" s="133" t="s">
        <v>576</v>
      </c>
      <c r="B366" s="220" t="s">
        <v>930</v>
      </c>
      <c r="C366" s="586" t="s">
        <v>1087</v>
      </c>
      <c r="D366" s="587" t="s">
        <v>263</v>
      </c>
      <c r="E366" s="599" t="s">
        <v>446</v>
      </c>
      <c r="F366" s="599" t="s">
        <v>446</v>
      </c>
      <c r="G366" s="599" t="s">
        <v>446</v>
      </c>
      <c r="H366" s="599" t="s">
        <v>446</v>
      </c>
      <c r="I366" s="599" t="s">
        <v>446</v>
      </c>
      <c r="J366" s="599" t="s">
        <v>446</v>
      </c>
      <c r="K366" s="599" t="s">
        <v>446</v>
      </c>
      <c r="L366" s="599" t="s">
        <v>446</v>
      </c>
      <c r="M366" s="599" t="s">
        <v>446</v>
      </c>
      <c r="N366" s="94"/>
    </row>
    <row r="367" spans="1:14" ht="18" customHeight="1" x14ac:dyDescent="0.45">
      <c r="A367" s="133" t="s">
        <v>576</v>
      </c>
      <c r="B367" s="220" t="s">
        <v>930</v>
      </c>
      <c r="C367" s="586" t="s">
        <v>1088</v>
      </c>
      <c r="D367" s="587" t="s">
        <v>263</v>
      </c>
      <c r="E367" s="599" t="s">
        <v>446</v>
      </c>
      <c r="F367" s="599" t="s">
        <v>446</v>
      </c>
      <c r="G367" s="599" t="s">
        <v>446</v>
      </c>
      <c r="H367" s="599" t="s">
        <v>446</v>
      </c>
      <c r="I367" s="599" t="s">
        <v>446</v>
      </c>
      <c r="J367" s="599" t="s">
        <v>446</v>
      </c>
      <c r="K367" s="599" t="s">
        <v>446</v>
      </c>
      <c r="L367" s="599" t="s">
        <v>446</v>
      </c>
      <c r="M367" s="599" t="s">
        <v>446</v>
      </c>
      <c r="N367" s="94"/>
    </row>
    <row r="368" spans="1:14" ht="18" customHeight="1" x14ac:dyDescent="0.45">
      <c r="A368" s="133" t="s">
        <v>576</v>
      </c>
      <c r="B368" s="220" t="s">
        <v>930</v>
      </c>
      <c r="C368" s="586" t="s">
        <v>1089</v>
      </c>
      <c r="D368" s="587" t="s">
        <v>263</v>
      </c>
      <c r="E368" s="599" t="s">
        <v>446</v>
      </c>
      <c r="F368" s="599" t="s">
        <v>446</v>
      </c>
      <c r="G368" s="599" t="s">
        <v>446</v>
      </c>
      <c r="H368" s="599" t="s">
        <v>446</v>
      </c>
      <c r="I368" s="599" t="s">
        <v>446</v>
      </c>
      <c r="J368" s="599" t="s">
        <v>446</v>
      </c>
      <c r="K368" s="599" t="s">
        <v>446</v>
      </c>
      <c r="L368" s="599" t="s">
        <v>446</v>
      </c>
      <c r="M368" s="599" t="s">
        <v>446</v>
      </c>
      <c r="N368" s="94"/>
    </row>
    <row r="369" spans="1:14" ht="18" customHeight="1" x14ac:dyDescent="0.45">
      <c r="A369" s="133" t="s">
        <v>581</v>
      </c>
      <c r="B369" s="220" t="s">
        <v>949</v>
      </c>
      <c r="C369" s="586" t="s">
        <v>1090</v>
      </c>
      <c r="D369" s="587" t="s">
        <v>263</v>
      </c>
      <c r="E369" s="599" t="s">
        <v>446</v>
      </c>
      <c r="F369" s="599" t="s">
        <v>446</v>
      </c>
      <c r="G369" s="599" t="s">
        <v>446</v>
      </c>
      <c r="H369" s="599" t="s">
        <v>446</v>
      </c>
      <c r="I369" s="599" t="s">
        <v>446</v>
      </c>
      <c r="J369" s="599" t="s">
        <v>446</v>
      </c>
      <c r="K369" s="599" t="s">
        <v>446</v>
      </c>
      <c r="L369" s="599" t="s">
        <v>446</v>
      </c>
      <c r="M369" s="599" t="s">
        <v>446</v>
      </c>
      <c r="N369" s="94"/>
    </row>
    <row r="370" spans="1:14" ht="18" customHeight="1" x14ac:dyDescent="0.45">
      <c r="A370" s="133" t="s">
        <v>581</v>
      </c>
      <c r="B370" s="220" t="s">
        <v>949</v>
      </c>
      <c r="C370" s="586" t="s">
        <v>1091</v>
      </c>
      <c r="D370" s="587" t="s">
        <v>263</v>
      </c>
      <c r="E370" s="599" t="s">
        <v>446</v>
      </c>
      <c r="F370" s="599" t="s">
        <v>446</v>
      </c>
      <c r="G370" s="599" t="s">
        <v>446</v>
      </c>
      <c r="H370" s="599" t="s">
        <v>446</v>
      </c>
      <c r="I370" s="599" t="s">
        <v>446</v>
      </c>
      <c r="J370" s="599" t="s">
        <v>446</v>
      </c>
      <c r="K370" s="599" t="s">
        <v>446</v>
      </c>
      <c r="L370" s="599" t="s">
        <v>446</v>
      </c>
      <c r="M370" s="599" t="s">
        <v>446</v>
      </c>
      <c r="N370" s="94"/>
    </row>
    <row r="371" spans="1:14" ht="18" customHeight="1" x14ac:dyDescent="0.45">
      <c r="A371" s="133" t="s">
        <v>581</v>
      </c>
      <c r="B371" s="220" t="s">
        <v>949</v>
      </c>
      <c r="C371" s="586" t="s">
        <v>1092</v>
      </c>
      <c r="D371" s="587" t="s">
        <v>263</v>
      </c>
      <c r="E371" s="599" t="s">
        <v>446</v>
      </c>
      <c r="F371" s="599" t="s">
        <v>446</v>
      </c>
      <c r="G371" s="599" t="s">
        <v>446</v>
      </c>
      <c r="H371" s="599" t="s">
        <v>446</v>
      </c>
      <c r="I371" s="599" t="s">
        <v>446</v>
      </c>
      <c r="J371" s="599" t="s">
        <v>446</v>
      </c>
      <c r="K371" s="599" t="s">
        <v>446</v>
      </c>
      <c r="L371" s="599" t="s">
        <v>446</v>
      </c>
      <c r="M371" s="599" t="s">
        <v>446</v>
      </c>
      <c r="N371" s="94"/>
    </row>
    <row r="372" spans="1:14" ht="18" customHeight="1" x14ac:dyDescent="0.45">
      <c r="A372" s="133" t="s">
        <v>581</v>
      </c>
      <c r="B372" s="220" t="s">
        <v>949</v>
      </c>
      <c r="C372" s="586" t="s">
        <v>1093</v>
      </c>
      <c r="D372" s="587" t="s">
        <v>263</v>
      </c>
      <c r="E372" s="599" t="s">
        <v>446</v>
      </c>
      <c r="F372" s="599" t="s">
        <v>446</v>
      </c>
      <c r="G372" s="599" t="s">
        <v>446</v>
      </c>
      <c r="H372" s="599" t="s">
        <v>446</v>
      </c>
      <c r="I372" s="599" t="s">
        <v>446</v>
      </c>
      <c r="J372" s="599">
        <v>2</v>
      </c>
      <c r="K372" s="599" t="s">
        <v>446</v>
      </c>
      <c r="L372" s="599" t="s">
        <v>446</v>
      </c>
      <c r="M372" s="599">
        <v>2</v>
      </c>
      <c r="N372" s="94"/>
    </row>
    <row r="373" spans="1:14" ht="18" customHeight="1" x14ac:dyDescent="0.45">
      <c r="A373" s="133"/>
      <c r="B373" s="220"/>
      <c r="C373" s="586"/>
      <c r="D373" s="587"/>
      <c r="E373" s="599"/>
      <c r="F373" s="599"/>
      <c r="G373" s="599"/>
      <c r="H373" s="599"/>
      <c r="I373" s="599"/>
      <c r="J373" s="599"/>
      <c r="K373" s="599"/>
      <c r="L373" s="599"/>
      <c r="M373" s="599"/>
      <c r="N373" s="94"/>
    </row>
    <row r="374" spans="1:14" ht="18" customHeight="1" x14ac:dyDescent="0.45">
      <c r="A374" s="133" t="s">
        <v>498</v>
      </c>
      <c r="B374" s="220" t="s">
        <v>482</v>
      </c>
      <c r="C374" s="586" t="s">
        <v>482</v>
      </c>
      <c r="D374" s="590" t="s">
        <v>264</v>
      </c>
      <c r="E374" s="599" t="s">
        <v>446</v>
      </c>
      <c r="F374" s="599" t="s">
        <v>446</v>
      </c>
      <c r="G374" s="599" t="s">
        <v>446</v>
      </c>
      <c r="H374" s="599" t="s">
        <v>446</v>
      </c>
      <c r="I374" s="599" t="s">
        <v>446</v>
      </c>
      <c r="J374" s="599" t="s">
        <v>446</v>
      </c>
      <c r="K374" s="599" t="s">
        <v>446</v>
      </c>
      <c r="L374" s="599" t="s">
        <v>446</v>
      </c>
      <c r="M374" s="599" t="s">
        <v>446</v>
      </c>
      <c r="N374" s="94"/>
    </row>
    <row r="375" spans="1:14" ht="18" customHeight="1" x14ac:dyDescent="0.45">
      <c r="A375" s="133" t="s">
        <v>484</v>
      </c>
      <c r="B375" s="220" t="s">
        <v>928</v>
      </c>
      <c r="C375" s="586" t="s">
        <v>536</v>
      </c>
      <c r="D375" s="590" t="s">
        <v>264</v>
      </c>
      <c r="E375" s="599" t="s">
        <v>446</v>
      </c>
      <c r="F375" s="599" t="s">
        <v>446</v>
      </c>
      <c r="G375" s="599" t="s">
        <v>446</v>
      </c>
      <c r="H375" s="599" t="s">
        <v>446</v>
      </c>
      <c r="I375" s="599" t="s">
        <v>446</v>
      </c>
      <c r="J375" s="599" t="s">
        <v>446</v>
      </c>
      <c r="K375" s="599" t="s">
        <v>446</v>
      </c>
      <c r="L375" s="599" t="s">
        <v>446</v>
      </c>
      <c r="M375" s="599" t="s">
        <v>446</v>
      </c>
      <c r="N375" s="94"/>
    </row>
    <row r="376" spans="1:14" ht="18" customHeight="1" x14ac:dyDescent="0.45">
      <c r="A376" s="133" t="s">
        <v>503</v>
      </c>
      <c r="B376" s="220" t="s">
        <v>541</v>
      </c>
      <c r="C376" s="586" t="s">
        <v>541</v>
      </c>
      <c r="D376" s="590" t="s">
        <v>264</v>
      </c>
      <c r="E376" s="599">
        <v>1</v>
      </c>
      <c r="F376" s="599" t="s">
        <v>446</v>
      </c>
      <c r="G376" s="599" t="s">
        <v>446</v>
      </c>
      <c r="H376" s="599">
        <v>1</v>
      </c>
      <c r="I376" s="599" t="s">
        <v>446</v>
      </c>
      <c r="J376" s="599" t="s">
        <v>446</v>
      </c>
      <c r="K376" s="599" t="s">
        <v>446</v>
      </c>
      <c r="L376" s="599" t="s">
        <v>446</v>
      </c>
      <c r="M376" s="599" t="s">
        <v>446</v>
      </c>
      <c r="N376" s="94"/>
    </row>
    <row r="377" spans="1:14" ht="18" customHeight="1" x14ac:dyDescent="0.45">
      <c r="A377" s="133" t="s">
        <v>538</v>
      </c>
      <c r="B377" s="220" t="s">
        <v>546</v>
      </c>
      <c r="C377" s="586" t="s">
        <v>546</v>
      </c>
      <c r="D377" s="590" t="s">
        <v>264</v>
      </c>
      <c r="E377" s="599" t="s">
        <v>446</v>
      </c>
      <c r="F377" s="599">
        <v>1</v>
      </c>
      <c r="G377" s="599" t="s">
        <v>446</v>
      </c>
      <c r="H377" s="599">
        <v>1</v>
      </c>
      <c r="I377" s="599" t="s">
        <v>446</v>
      </c>
      <c r="J377" s="599" t="s">
        <v>446</v>
      </c>
      <c r="K377" s="599" t="s">
        <v>446</v>
      </c>
      <c r="L377" s="599" t="s">
        <v>446</v>
      </c>
      <c r="M377" s="599" t="s">
        <v>446</v>
      </c>
      <c r="N377" s="94"/>
    </row>
    <row r="378" spans="1:14" ht="18" customHeight="1" x14ac:dyDescent="0.45">
      <c r="A378" s="133" t="s">
        <v>1094</v>
      </c>
      <c r="B378" s="220" t="s">
        <v>929</v>
      </c>
      <c r="C378" s="586" t="s">
        <v>549</v>
      </c>
      <c r="D378" s="590" t="s">
        <v>264</v>
      </c>
      <c r="E378" s="599" t="s">
        <v>446</v>
      </c>
      <c r="F378" s="599" t="s">
        <v>446</v>
      </c>
      <c r="G378" s="599" t="s">
        <v>446</v>
      </c>
      <c r="H378" s="599" t="s">
        <v>446</v>
      </c>
      <c r="I378" s="599" t="s">
        <v>446</v>
      </c>
      <c r="J378" s="599" t="s">
        <v>446</v>
      </c>
      <c r="K378" s="599" t="s">
        <v>446</v>
      </c>
      <c r="L378" s="599" t="s">
        <v>446</v>
      </c>
      <c r="M378" s="599" t="s">
        <v>446</v>
      </c>
      <c r="N378" s="94"/>
    </row>
    <row r="379" spans="1:14" ht="18" customHeight="1" x14ac:dyDescent="0.45">
      <c r="A379" s="133" t="s">
        <v>576</v>
      </c>
      <c r="B379" s="220" t="s">
        <v>930</v>
      </c>
      <c r="C379" s="586" t="s">
        <v>554</v>
      </c>
      <c r="D379" s="590" t="s">
        <v>264</v>
      </c>
      <c r="E379" s="599" t="s">
        <v>446</v>
      </c>
      <c r="F379" s="599" t="s">
        <v>446</v>
      </c>
      <c r="G379" s="599" t="s">
        <v>446</v>
      </c>
      <c r="H379" s="599" t="s">
        <v>446</v>
      </c>
      <c r="I379" s="599" t="s">
        <v>446</v>
      </c>
      <c r="J379" s="599" t="s">
        <v>446</v>
      </c>
      <c r="K379" s="599" t="s">
        <v>446</v>
      </c>
      <c r="L379" s="599" t="s">
        <v>446</v>
      </c>
      <c r="M379" s="599" t="s">
        <v>446</v>
      </c>
      <c r="N379" s="94"/>
    </row>
    <row r="380" spans="1:14" ht="18" customHeight="1" x14ac:dyDescent="0.45">
      <c r="A380" s="133" t="s">
        <v>571</v>
      </c>
      <c r="B380" s="220" t="s">
        <v>931</v>
      </c>
      <c r="C380" s="586" t="s">
        <v>559</v>
      </c>
      <c r="D380" s="590" t="s">
        <v>264</v>
      </c>
      <c r="E380" s="599">
        <v>1</v>
      </c>
      <c r="F380" s="599">
        <v>2</v>
      </c>
      <c r="G380" s="599">
        <v>1</v>
      </c>
      <c r="H380" s="599">
        <v>4</v>
      </c>
      <c r="I380" s="599" t="s">
        <v>446</v>
      </c>
      <c r="J380" s="599">
        <v>1</v>
      </c>
      <c r="K380" s="599" t="s">
        <v>446</v>
      </c>
      <c r="L380" s="599">
        <v>1</v>
      </c>
      <c r="M380" s="599">
        <v>2</v>
      </c>
      <c r="N380" s="94"/>
    </row>
    <row r="381" spans="1:14" ht="18" customHeight="1" x14ac:dyDescent="0.45">
      <c r="A381" s="133" t="s">
        <v>561</v>
      </c>
      <c r="B381" s="220" t="s">
        <v>932</v>
      </c>
      <c r="C381" s="586" t="s">
        <v>564</v>
      </c>
      <c r="D381" s="590" t="s">
        <v>264</v>
      </c>
      <c r="E381" s="599" t="s">
        <v>446</v>
      </c>
      <c r="F381" s="599" t="s">
        <v>446</v>
      </c>
      <c r="G381" s="599" t="s">
        <v>446</v>
      </c>
      <c r="H381" s="599" t="s">
        <v>446</v>
      </c>
      <c r="I381" s="599" t="s">
        <v>446</v>
      </c>
      <c r="J381" s="599" t="s">
        <v>446</v>
      </c>
      <c r="K381" s="599" t="s">
        <v>446</v>
      </c>
      <c r="L381" s="599" t="s">
        <v>446</v>
      </c>
      <c r="M381" s="599" t="s">
        <v>446</v>
      </c>
      <c r="N381" s="94"/>
    </row>
    <row r="382" spans="1:14" ht="18" customHeight="1" x14ac:dyDescent="0.45">
      <c r="A382" s="133" t="s">
        <v>1095</v>
      </c>
      <c r="B382" s="220" t="s">
        <v>512</v>
      </c>
      <c r="C382" s="586" t="s">
        <v>569</v>
      </c>
      <c r="D382" s="590" t="s">
        <v>264</v>
      </c>
      <c r="E382" s="599">
        <v>1</v>
      </c>
      <c r="F382" s="599" t="s">
        <v>446</v>
      </c>
      <c r="G382" s="599" t="s">
        <v>446</v>
      </c>
      <c r="H382" s="599">
        <v>1</v>
      </c>
      <c r="I382" s="599" t="s">
        <v>446</v>
      </c>
      <c r="J382" s="599" t="s">
        <v>446</v>
      </c>
      <c r="K382" s="599" t="s">
        <v>446</v>
      </c>
      <c r="L382" s="599" t="s">
        <v>446</v>
      </c>
      <c r="M382" s="599" t="s">
        <v>446</v>
      </c>
      <c r="N382" s="94"/>
    </row>
    <row r="383" spans="1:14" ht="18" customHeight="1" x14ac:dyDescent="0.45">
      <c r="A383" s="133" t="s">
        <v>1095</v>
      </c>
      <c r="B383" s="220" t="s">
        <v>512</v>
      </c>
      <c r="C383" s="586" t="s">
        <v>574</v>
      </c>
      <c r="D383" s="590" t="s">
        <v>264</v>
      </c>
      <c r="E383" s="599" t="s">
        <v>446</v>
      </c>
      <c r="F383" s="599" t="s">
        <v>446</v>
      </c>
      <c r="G383" s="599" t="s">
        <v>446</v>
      </c>
      <c r="H383" s="599" t="s">
        <v>446</v>
      </c>
      <c r="I383" s="599" t="s">
        <v>446</v>
      </c>
      <c r="J383" s="599" t="s">
        <v>446</v>
      </c>
      <c r="K383" s="599" t="s">
        <v>446</v>
      </c>
      <c r="L383" s="599" t="s">
        <v>446</v>
      </c>
      <c r="M383" s="599" t="s">
        <v>446</v>
      </c>
      <c r="N383" s="94"/>
    </row>
    <row r="384" spans="1:14" ht="18" customHeight="1" x14ac:dyDescent="0.45">
      <c r="A384" s="133" t="s">
        <v>1096</v>
      </c>
      <c r="B384" s="220" t="s">
        <v>593</v>
      </c>
      <c r="C384" s="586" t="s">
        <v>579</v>
      </c>
      <c r="D384" s="590" t="s">
        <v>264</v>
      </c>
      <c r="E384" s="599" t="s">
        <v>446</v>
      </c>
      <c r="F384" s="599" t="s">
        <v>446</v>
      </c>
      <c r="G384" s="599" t="s">
        <v>446</v>
      </c>
      <c r="H384" s="599" t="s">
        <v>446</v>
      </c>
      <c r="I384" s="599" t="s">
        <v>446</v>
      </c>
      <c r="J384" s="599" t="s">
        <v>446</v>
      </c>
      <c r="K384" s="599" t="s">
        <v>446</v>
      </c>
      <c r="L384" s="599" t="s">
        <v>446</v>
      </c>
      <c r="M384" s="599" t="s">
        <v>446</v>
      </c>
      <c r="N384" s="94"/>
    </row>
    <row r="385" spans="1:14" ht="18" customHeight="1" x14ac:dyDescent="0.45">
      <c r="A385" s="133" t="s">
        <v>551</v>
      </c>
      <c r="B385" s="220" t="s">
        <v>605</v>
      </c>
      <c r="C385" s="586" t="s">
        <v>584</v>
      </c>
      <c r="D385" s="590" t="s">
        <v>264</v>
      </c>
      <c r="E385" s="599" t="s">
        <v>446</v>
      </c>
      <c r="F385" s="599" t="s">
        <v>446</v>
      </c>
      <c r="G385" s="599" t="s">
        <v>446</v>
      </c>
      <c r="H385" s="599" t="s">
        <v>446</v>
      </c>
      <c r="I385" s="599" t="s">
        <v>446</v>
      </c>
      <c r="J385" s="599">
        <v>1</v>
      </c>
      <c r="K385" s="599" t="s">
        <v>446</v>
      </c>
      <c r="L385" s="599" t="s">
        <v>446</v>
      </c>
      <c r="M385" s="599">
        <v>1</v>
      </c>
      <c r="N385" s="94"/>
    </row>
    <row r="386" spans="1:14" ht="18" customHeight="1" x14ac:dyDescent="0.45">
      <c r="A386" s="133" t="s">
        <v>528</v>
      </c>
      <c r="B386" s="220" t="s">
        <v>565</v>
      </c>
      <c r="C386" s="586" t="s">
        <v>587</v>
      </c>
      <c r="D386" s="590" t="s">
        <v>264</v>
      </c>
      <c r="E386" s="599" t="s">
        <v>446</v>
      </c>
      <c r="F386" s="599" t="s">
        <v>446</v>
      </c>
      <c r="G386" s="599" t="s">
        <v>446</v>
      </c>
      <c r="H386" s="599" t="s">
        <v>446</v>
      </c>
      <c r="I386" s="599" t="s">
        <v>446</v>
      </c>
      <c r="J386" s="599" t="s">
        <v>446</v>
      </c>
      <c r="K386" s="599" t="s">
        <v>446</v>
      </c>
      <c r="L386" s="599" t="s">
        <v>446</v>
      </c>
      <c r="M386" s="599" t="s">
        <v>446</v>
      </c>
      <c r="N386" s="94"/>
    </row>
    <row r="387" spans="1:14" ht="18" customHeight="1" x14ac:dyDescent="0.45">
      <c r="A387" s="133" t="s">
        <v>556</v>
      </c>
      <c r="B387" s="220" t="s">
        <v>602</v>
      </c>
      <c r="C387" s="586" t="s">
        <v>589</v>
      </c>
      <c r="D387" s="590" t="s">
        <v>264</v>
      </c>
      <c r="E387" s="599" t="s">
        <v>446</v>
      </c>
      <c r="F387" s="599">
        <v>1</v>
      </c>
      <c r="G387" s="599" t="s">
        <v>446</v>
      </c>
      <c r="H387" s="599">
        <v>1</v>
      </c>
      <c r="I387" s="599" t="s">
        <v>446</v>
      </c>
      <c r="J387" s="599" t="s">
        <v>446</v>
      </c>
      <c r="K387" s="599" t="s">
        <v>446</v>
      </c>
      <c r="L387" s="599" t="s">
        <v>446</v>
      </c>
      <c r="M387" s="599" t="s">
        <v>446</v>
      </c>
      <c r="N387" s="94"/>
    </row>
    <row r="388" spans="1:14" ht="18" customHeight="1" x14ac:dyDescent="0.45">
      <c r="A388" s="133" t="s">
        <v>1095</v>
      </c>
      <c r="B388" s="220" t="s">
        <v>512</v>
      </c>
      <c r="C388" s="586" t="s">
        <v>592</v>
      </c>
      <c r="D388" s="590" t="s">
        <v>264</v>
      </c>
      <c r="E388" s="599" t="s">
        <v>446</v>
      </c>
      <c r="F388" s="599" t="s">
        <v>446</v>
      </c>
      <c r="G388" s="599" t="s">
        <v>446</v>
      </c>
      <c r="H388" s="599" t="s">
        <v>446</v>
      </c>
      <c r="I388" s="599" t="s">
        <v>446</v>
      </c>
      <c r="J388" s="599">
        <v>1</v>
      </c>
      <c r="K388" s="599" t="s">
        <v>446</v>
      </c>
      <c r="L388" s="599" t="s">
        <v>446</v>
      </c>
      <c r="M388" s="599">
        <v>1</v>
      </c>
      <c r="N388" s="94"/>
    </row>
    <row r="389" spans="1:14" ht="18" customHeight="1" x14ac:dyDescent="0.45">
      <c r="A389" s="133" t="s">
        <v>513</v>
      </c>
      <c r="B389" s="220" t="s">
        <v>933</v>
      </c>
      <c r="C389" s="586" t="s">
        <v>595</v>
      </c>
      <c r="D389" s="590" t="s">
        <v>264</v>
      </c>
      <c r="E389" s="599" t="s">
        <v>446</v>
      </c>
      <c r="F389" s="599" t="s">
        <v>446</v>
      </c>
      <c r="G389" s="599" t="s">
        <v>446</v>
      </c>
      <c r="H389" s="599" t="s">
        <v>446</v>
      </c>
      <c r="I389" s="599" t="s">
        <v>446</v>
      </c>
      <c r="J389" s="599" t="s">
        <v>446</v>
      </c>
      <c r="K389" s="599" t="s">
        <v>446</v>
      </c>
      <c r="L389" s="599" t="s">
        <v>446</v>
      </c>
      <c r="M389" s="599" t="s">
        <v>446</v>
      </c>
      <c r="N389" s="94"/>
    </row>
    <row r="390" spans="1:14" ht="18" customHeight="1" x14ac:dyDescent="0.45">
      <c r="A390" s="133" t="s">
        <v>498</v>
      </c>
      <c r="B390" s="220" t="s">
        <v>934</v>
      </c>
      <c r="C390" s="586" t="s">
        <v>598</v>
      </c>
      <c r="D390" s="590" t="s">
        <v>264</v>
      </c>
      <c r="E390" s="599" t="s">
        <v>446</v>
      </c>
      <c r="F390" s="599" t="s">
        <v>446</v>
      </c>
      <c r="G390" s="599" t="s">
        <v>446</v>
      </c>
      <c r="H390" s="599" t="s">
        <v>446</v>
      </c>
      <c r="I390" s="599" t="s">
        <v>446</v>
      </c>
      <c r="J390" s="599" t="s">
        <v>446</v>
      </c>
      <c r="K390" s="599" t="s">
        <v>446</v>
      </c>
      <c r="L390" s="599" t="s">
        <v>446</v>
      </c>
      <c r="M390" s="599" t="s">
        <v>446</v>
      </c>
      <c r="N390" s="94"/>
    </row>
    <row r="391" spans="1:14" ht="18" customHeight="1" x14ac:dyDescent="0.45">
      <c r="A391" s="133" t="s">
        <v>513</v>
      </c>
      <c r="B391" s="220" t="s">
        <v>933</v>
      </c>
      <c r="C391" s="586" t="s">
        <v>601</v>
      </c>
      <c r="D391" s="590" t="s">
        <v>264</v>
      </c>
      <c r="E391" s="599">
        <v>3</v>
      </c>
      <c r="F391" s="599">
        <v>4</v>
      </c>
      <c r="G391" s="599">
        <v>8</v>
      </c>
      <c r="H391" s="599">
        <v>15</v>
      </c>
      <c r="I391" s="599">
        <v>2</v>
      </c>
      <c r="J391" s="599">
        <v>1</v>
      </c>
      <c r="K391" s="599">
        <v>1</v>
      </c>
      <c r="L391" s="599" t="s">
        <v>446</v>
      </c>
      <c r="M391" s="599">
        <v>4</v>
      </c>
      <c r="N391" s="94"/>
    </row>
    <row r="392" spans="1:14" ht="18" customHeight="1" x14ac:dyDescent="0.45">
      <c r="A392" s="133" t="s">
        <v>566</v>
      </c>
      <c r="B392" s="220" t="s">
        <v>935</v>
      </c>
      <c r="C392" s="586" t="s">
        <v>604</v>
      </c>
      <c r="D392" s="590" t="s">
        <v>264</v>
      </c>
      <c r="E392" s="599" t="s">
        <v>446</v>
      </c>
      <c r="F392" s="599" t="s">
        <v>446</v>
      </c>
      <c r="G392" s="599" t="s">
        <v>446</v>
      </c>
      <c r="H392" s="599" t="s">
        <v>446</v>
      </c>
      <c r="I392" s="599" t="s">
        <v>446</v>
      </c>
      <c r="J392" s="599" t="s">
        <v>446</v>
      </c>
      <c r="K392" s="599" t="s">
        <v>446</v>
      </c>
      <c r="L392" s="599" t="s">
        <v>446</v>
      </c>
      <c r="M392" s="599" t="s">
        <v>446</v>
      </c>
      <c r="N392" s="94"/>
    </row>
    <row r="393" spans="1:14" ht="18" customHeight="1" x14ac:dyDescent="0.45">
      <c r="A393" s="133" t="s">
        <v>543</v>
      </c>
      <c r="B393" s="220" t="s">
        <v>936</v>
      </c>
      <c r="C393" s="586" t="s">
        <v>607</v>
      </c>
      <c r="D393" s="590" t="s">
        <v>264</v>
      </c>
      <c r="E393" s="599" t="s">
        <v>446</v>
      </c>
      <c r="F393" s="599" t="s">
        <v>446</v>
      </c>
      <c r="G393" s="599" t="s">
        <v>446</v>
      </c>
      <c r="H393" s="599" t="s">
        <v>446</v>
      </c>
      <c r="I393" s="599">
        <v>2</v>
      </c>
      <c r="J393" s="599" t="s">
        <v>446</v>
      </c>
      <c r="K393" s="599" t="s">
        <v>446</v>
      </c>
      <c r="L393" s="599" t="s">
        <v>446</v>
      </c>
      <c r="M393" s="599">
        <v>2</v>
      </c>
      <c r="N393" s="94"/>
    </row>
    <row r="394" spans="1:14" ht="18" customHeight="1" x14ac:dyDescent="0.45">
      <c r="A394" s="133" t="s">
        <v>543</v>
      </c>
      <c r="B394" s="220" t="s">
        <v>936</v>
      </c>
      <c r="C394" s="586" t="s">
        <v>610</v>
      </c>
      <c r="D394" s="590" t="s">
        <v>264</v>
      </c>
      <c r="E394" s="599" t="s">
        <v>446</v>
      </c>
      <c r="F394" s="599" t="s">
        <v>446</v>
      </c>
      <c r="G394" s="599" t="s">
        <v>446</v>
      </c>
      <c r="H394" s="599" t="s">
        <v>446</v>
      </c>
      <c r="I394" s="599" t="s">
        <v>446</v>
      </c>
      <c r="J394" s="599" t="s">
        <v>446</v>
      </c>
      <c r="K394" s="599" t="s">
        <v>446</v>
      </c>
      <c r="L394" s="599" t="s">
        <v>446</v>
      </c>
      <c r="M394" s="599" t="s">
        <v>446</v>
      </c>
      <c r="N394" s="94"/>
    </row>
    <row r="395" spans="1:14" ht="18" customHeight="1" x14ac:dyDescent="0.45">
      <c r="A395" s="133" t="s">
        <v>1095</v>
      </c>
      <c r="B395" s="220" t="s">
        <v>512</v>
      </c>
      <c r="C395" s="586" t="s">
        <v>612</v>
      </c>
      <c r="D395" s="590" t="s">
        <v>264</v>
      </c>
      <c r="E395" s="599" t="s">
        <v>446</v>
      </c>
      <c r="F395" s="599" t="s">
        <v>446</v>
      </c>
      <c r="G395" s="599" t="s">
        <v>446</v>
      </c>
      <c r="H395" s="599" t="s">
        <v>446</v>
      </c>
      <c r="I395" s="599" t="s">
        <v>446</v>
      </c>
      <c r="J395" s="599" t="s">
        <v>446</v>
      </c>
      <c r="K395" s="599" t="s">
        <v>446</v>
      </c>
      <c r="L395" s="599" t="s">
        <v>446</v>
      </c>
      <c r="M395" s="599" t="s">
        <v>446</v>
      </c>
      <c r="N395" s="94"/>
    </row>
    <row r="396" spans="1:14" ht="18" customHeight="1" x14ac:dyDescent="0.45">
      <c r="A396" s="133" t="s">
        <v>1097</v>
      </c>
      <c r="B396" s="220" t="s">
        <v>937</v>
      </c>
      <c r="C396" s="586" t="s">
        <v>614</v>
      </c>
      <c r="D396" s="590" t="s">
        <v>264</v>
      </c>
      <c r="E396" s="599" t="s">
        <v>446</v>
      </c>
      <c r="F396" s="599" t="s">
        <v>446</v>
      </c>
      <c r="G396" s="599" t="s">
        <v>446</v>
      </c>
      <c r="H396" s="599" t="s">
        <v>446</v>
      </c>
      <c r="I396" s="599" t="s">
        <v>446</v>
      </c>
      <c r="J396" s="599" t="s">
        <v>446</v>
      </c>
      <c r="K396" s="599" t="s">
        <v>446</v>
      </c>
      <c r="L396" s="599" t="s">
        <v>446</v>
      </c>
      <c r="M396" s="599" t="s">
        <v>446</v>
      </c>
      <c r="N396" s="94"/>
    </row>
    <row r="397" spans="1:14" ht="18" customHeight="1" x14ac:dyDescent="0.45">
      <c r="A397" s="133" t="s">
        <v>498</v>
      </c>
      <c r="B397" s="220" t="s">
        <v>938</v>
      </c>
      <c r="C397" s="586" t="s">
        <v>616</v>
      </c>
      <c r="D397" s="590" t="s">
        <v>264</v>
      </c>
      <c r="E397" s="599" t="s">
        <v>446</v>
      </c>
      <c r="F397" s="599" t="s">
        <v>446</v>
      </c>
      <c r="G397" s="599" t="s">
        <v>446</v>
      </c>
      <c r="H397" s="599" t="s">
        <v>446</v>
      </c>
      <c r="I397" s="599" t="s">
        <v>446</v>
      </c>
      <c r="J397" s="599" t="s">
        <v>446</v>
      </c>
      <c r="K397" s="599" t="s">
        <v>446</v>
      </c>
      <c r="L397" s="599" t="s">
        <v>446</v>
      </c>
      <c r="M397" s="599" t="s">
        <v>446</v>
      </c>
      <c r="N397" s="94"/>
    </row>
    <row r="398" spans="1:14" ht="18" customHeight="1" x14ac:dyDescent="0.45">
      <c r="A398" s="133" t="s">
        <v>513</v>
      </c>
      <c r="B398" s="220" t="s">
        <v>933</v>
      </c>
      <c r="C398" s="586" t="s">
        <v>618</v>
      </c>
      <c r="D398" s="590" t="s">
        <v>264</v>
      </c>
      <c r="E398" s="599" t="s">
        <v>446</v>
      </c>
      <c r="F398" s="599" t="s">
        <v>446</v>
      </c>
      <c r="G398" s="599" t="s">
        <v>446</v>
      </c>
      <c r="H398" s="599" t="s">
        <v>446</v>
      </c>
      <c r="I398" s="599" t="s">
        <v>446</v>
      </c>
      <c r="J398" s="599" t="s">
        <v>446</v>
      </c>
      <c r="K398" s="599" t="s">
        <v>446</v>
      </c>
      <c r="L398" s="599" t="s">
        <v>446</v>
      </c>
      <c r="M398" s="599" t="s">
        <v>446</v>
      </c>
      <c r="N398" s="94"/>
    </row>
    <row r="399" spans="1:14" ht="18" customHeight="1" x14ac:dyDescent="0.45">
      <c r="A399" s="133" t="s">
        <v>513</v>
      </c>
      <c r="B399" s="220" t="s">
        <v>933</v>
      </c>
      <c r="C399" s="586" t="s">
        <v>620</v>
      </c>
      <c r="D399" s="590" t="s">
        <v>264</v>
      </c>
      <c r="E399" s="599" t="s">
        <v>446</v>
      </c>
      <c r="F399" s="599" t="s">
        <v>446</v>
      </c>
      <c r="G399" s="599" t="s">
        <v>446</v>
      </c>
      <c r="H399" s="599" t="s">
        <v>446</v>
      </c>
      <c r="I399" s="599" t="s">
        <v>446</v>
      </c>
      <c r="J399" s="599" t="s">
        <v>446</v>
      </c>
      <c r="K399" s="599" t="s">
        <v>446</v>
      </c>
      <c r="L399" s="599" t="s">
        <v>446</v>
      </c>
      <c r="M399" s="599" t="s">
        <v>446</v>
      </c>
      <c r="N399" s="94"/>
    </row>
    <row r="400" spans="1:14" ht="18" customHeight="1" x14ac:dyDescent="0.45">
      <c r="A400" s="133" t="s">
        <v>513</v>
      </c>
      <c r="B400" s="220" t="s">
        <v>933</v>
      </c>
      <c r="C400" s="586" t="s">
        <v>622</v>
      </c>
      <c r="D400" s="590" t="s">
        <v>264</v>
      </c>
      <c r="E400" s="599" t="s">
        <v>446</v>
      </c>
      <c r="F400" s="599" t="s">
        <v>446</v>
      </c>
      <c r="G400" s="599" t="s">
        <v>446</v>
      </c>
      <c r="H400" s="599" t="s">
        <v>446</v>
      </c>
      <c r="I400" s="599" t="s">
        <v>446</v>
      </c>
      <c r="J400" s="599" t="s">
        <v>446</v>
      </c>
      <c r="K400" s="599" t="s">
        <v>446</v>
      </c>
      <c r="L400" s="599" t="s">
        <v>446</v>
      </c>
      <c r="M400" s="599" t="s">
        <v>446</v>
      </c>
      <c r="N400" s="94"/>
    </row>
    <row r="401" spans="1:14" ht="18" customHeight="1" x14ac:dyDescent="0.45">
      <c r="A401" s="133" t="s">
        <v>518</v>
      </c>
      <c r="B401" s="220" t="s">
        <v>939</v>
      </c>
      <c r="C401" s="586" t="s">
        <v>624</v>
      </c>
      <c r="D401" s="590" t="s">
        <v>264</v>
      </c>
      <c r="E401" s="599" t="s">
        <v>446</v>
      </c>
      <c r="F401" s="599" t="s">
        <v>446</v>
      </c>
      <c r="G401" s="599" t="s">
        <v>446</v>
      </c>
      <c r="H401" s="599" t="s">
        <v>446</v>
      </c>
      <c r="I401" s="599" t="s">
        <v>446</v>
      </c>
      <c r="J401" s="599" t="s">
        <v>446</v>
      </c>
      <c r="K401" s="599" t="s">
        <v>446</v>
      </c>
      <c r="L401" s="599" t="s">
        <v>446</v>
      </c>
      <c r="M401" s="599" t="s">
        <v>446</v>
      </c>
      <c r="N401" s="94"/>
    </row>
    <row r="402" spans="1:14" ht="18" customHeight="1" x14ac:dyDescent="0.45">
      <c r="A402" s="133" t="s">
        <v>526</v>
      </c>
      <c r="B402" s="220" t="s">
        <v>940</v>
      </c>
      <c r="C402" s="586" t="s">
        <v>626</v>
      </c>
      <c r="D402" s="590" t="s">
        <v>264</v>
      </c>
      <c r="E402" s="599" t="s">
        <v>446</v>
      </c>
      <c r="F402" s="599" t="s">
        <v>446</v>
      </c>
      <c r="G402" s="599" t="s">
        <v>446</v>
      </c>
      <c r="H402" s="599" t="s">
        <v>446</v>
      </c>
      <c r="I402" s="599" t="s">
        <v>446</v>
      </c>
      <c r="J402" s="599" t="s">
        <v>446</v>
      </c>
      <c r="K402" s="599" t="s">
        <v>446</v>
      </c>
      <c r="L402" s="599" t="s">
        <v>446</v>
      </c>
      <c r="M402" s="599" t="s">
        <v>446</v>
      </c>
      <c r="N402" s="94"/>
    </row>
    <row r="403" spans="1:14" ht="18" customHeight="1" x14ac:dyDescent="0.45">
      <c r="A403" s="133" t="s">
        <v>1094</v>
      </c>
      <c r="B403" s="220" t="s">
        <v>929</v>
      </c>
      <c r="C403" s="586" t="s">
        <v>628</v>
      </c>
      <c r="D403" s="590" t="s">
        <v>264</v>
      </c>
      <c r="E403" s="599" t="s">
        <v>446</v>
      </c>
      <c r="F403" s="599" t="s">
        <v>446</v>
      </c>
      <c r="G403" s="599" t="s">
        <v>446</v>
      </c>
      <c r="H403" s="599" t="s">
        <v>446</v>
      </c>
      <c r="I403" s="599" t="s">
        <v>446</v>
      </c>
      <c r="J403" s="599" t="s">
        <v>446</v>
      </c>
      <c r="K403" s="599" t="s">
        <v>446</v>
      </c>
      <c r="L403" s="599" t="s">
        <v>446</v>
      </c>
      <c r="M403" s="599" t="s">
        <v>446</v>
      </c>
      <c r="N403" s="94"/>
    </row>
    <row r="404" spans="1:14" ht="18" customHeight="1" x14ac:dyDescent="0.45">
      <c r="A404" s="133" t="s">
        <v>498</v>
      </c>
      <c r="B404" s="220" t="s">
        <v>938</v>
      </c>
      <c r="C404" s="586" t="s">
        <v>630</v>
      </c>
      <c r="D404" s="590" t="s">
        <v>264</v>
      </c>
      <c r="E404" s="599" t="s">
        <v>446</v>
      </c>
      <c r="F404" s="599" t="s">
        <v>446</v>
      </c>
      <c r="G404" s="599" t="s">
        <v>446</v>
      </c>
      <c r="H404" s="599" t="s">
        <v>446</v>
      </c>
      <c r="I404" s="599" t="s">
        <v>446</v>
      </c>
      <c r="J404" s="599" t="s">
        <v>446</v>
      </c>
      <c r="K404" s="599" t="s">
        <v>446</v>
      </c>
      <c r="L404" s="599" t="s">
        <v>446</v>
      </c>
      <c r="M404" s="599" t="s">
        <v>446</v>
      </c>
      <c r="N404" s="94"/>
    </row>
    <row r="405" spans="1:14" ht="18" customHeight="1" x14ac:dyDescent="0.45">
      <c r="A405" s="133" t="s">
        <v>1094</v>
      </c>
      <c r="B405" s="220" t="s">
        <v>929</v>
      </c>
      <c r="C405" s="586" t="s">
        <v>632</v>
      </c>
      <c r="D405" s="590" t="s">
        <v>264</v>
      </c>
      <c r="E405" s="599" t="s">
        <v>446</v>
      </c>
      <c r="F405" s="599" t="s">
        <v>446</v>
      </c>
      <c r="G405" s="599" t="s">
        <v>446</v>
      </c>
      <c r="H405" s="599" t="s">
        <v>446</v>
      </c>
      <c r="I405" s="599" t="s">
        <v>446</v>
      </c>
      <c r="J405" s="599" t="s">
        <v>446</v>
      </c>
      <c r="K405" s="599" t="s">
        <v>446</v>
      </c>
      <c r="L405" s="599" t="s">
        <v>446</v>
      </c>
      <c r="M405" s="599" t="s">
        <v>446</v>
      </c>
      <c r="N405" s="94"/>
    </row>
    <row r="406" spans="1:14" ht="18" customHeight="1" x14ac:dyDescent="0.45">
      <c r="A406" s="133" t="s">
        <v>498</v>
      </c>
      <c r="B406" s="220" t="s">
        <v>938</v>
      </c>
      <c r="C406" s="586" t="s">
        <v>634</v>
      </c>
      <c r="D406" s="590" t="s">
        <v>264</v>
      </c>
      <c r="E406" s="599" t="s">
        <v>446</v>
      </c>
      <c r="F406" s="599" t="s">
        <v>446</v>
      </c>
      <c r="G406" s="599" t="s">
        <v>446</v>
      </c>
      <c r="H406" s="599" t="s">
        <v>446</v>
      </c>
      <c r="I406" s="599" t="s">
        <v>446</v>
      </c>
      <c r="J406" s="599" t="s">
        <v>446</v>
      </c>
      <c r="K406" s="599" t="s">
        <v>446</v>
      </c>
      <c r="L406" s="599" t="s">
        <v>446</v>
      </c>
      <c r="M406" s="599" t="s">
        <v>446</v>
      </c>
      <c r="N406" s="94"/>
    </row>
    <row r="407" spans="1:14" ht="18" customHeight="1" x14ac:dyDescent="0.45">
      <c r="A407" s="133" t="s">
        <v>498</v>
      </c>
      <c r="B407" s="220" t="s">
        <v>934</v>
      </c>
      <c r="C407" s="586" t="s">
        <v>636</v>
      </c>
      <c r="D407" s="590" t="s">
        <v>264</v>
      </c>
      <c r="E407" s="599" t="s">
        <v>446</v>
      </c>
      <c r="F407" s="599" t="s">
        <v>446</v>
      </c>
      <c r="G407" s="599" t="s">
        <v>446</v>
      </c>
      <c r="H407" s="599" t="s">
        <v>446</v>
      </c>
      <c r="I407" s="599" t="s">
        <v>446</v>
      </c>
      <c r="J407" s="599" t="s">
        <v>446</v>
      </c>
      <c r="K407" s="599" t="s">
        <v>446</v>
      </c>
      <c r="L407" s="599" t="s">
        <v>446</v>
      </c>
      <c r="M407" s="599" t="s">
        <v>446</v>
      </c>
      <c r="N407" s="94"/>
    </row>
    <row r="408" spans="1:14" ht="18" customHeight="1" x14ac:dyDescent="0.45">
      <c r="A408" s="133" t="s">
        <v>1098</v>
      </c>
      <c r="B408" s="220" t="s">
        <v>941</v>
      </c>
      <c r="C408" s="586" t="s">
        <v>638</v>
      </c>
      <c r="D408" s="590" t="s">
        <v>264</v>
      </c>
      <c r="E408" s="599" t="s">
        <v>446</v>
      </c>
      <c r="F408" s="599" t="s">
        <v>446</v>
      </c>
      <c r="G408" s="599" t="s">
        <v>446</v>
      </c>
      <c r="H408" s="599" t="s">
        <v>446</v>
      </c>
      <c r="I408" s="599" t="s">
        <v>446</v>
      </c>
      <c r="J408" s="599" t="s">
        <v>446</v>
      </c>
      <c r="K408" s="599" t="s">
        <v>446</v>
      </c>
      <c r="L408" s="599" t="s">
        <v>446</v>
      </c>
      <c r="M408" s="599" t="s">
        <v>446</v>
      </c>
      <c r="N408" s="94"/>
    </row>
    <row r="409" spans="1:14" ht="18" customHeight="1" x14ac:dyDescent="0.45">
      <c r="A409" s="133" t="s">
        <v>498</v>
      </c>
      <c r="B409" s="220" t="s">
        <v>934</v>
      </c>
      <c r="C409" s="586" t="s">
        <v>950</v>
      </c>
      <c r="D409" s="590" t="s">
        <v>264</v>
      </c>
      <c r="E409" s="599" t="s">
        <v>446</v>
      </c>
      <c r="F409" s="599" t="s">
        <v>446</v>
      </c>
      <c r="G409" s="599" t="s">
        <v>446</v>
      </c>
      <c r="H409" s="599" t="s">
        <v>446</v>
      </c>
      <c r="I409" s="599" t="s">
        <v>446</v>
      </c>
      <c r="J409" s="599" t="s">
        <v>446</v>
      </c>
      <c r="K409" s="599" t="s">
        <v>446</v>
      </c>
      <c r="L409" s="599" t="s">
        <v>446</v>
      </c>
      <c r="M409" s="599" t="s">
        <v>446</v>
      </c>
      <c r="N409" s="94"/>
    </row>
    <row r="410" spans="1:14" ht="18" customHeight="1" x14ac:dyDescent="0.45">
      <c r="A410" s="133" t="s">
        <v>498</v>
      </c>
      <c r="B410" s="220" t="s">
        <v>934</v>
      </c>
      <c r="C410" s="586" t="s">
        <v>951</v>
      </c>
      <c r="D410" s="590" t="s">
        <v>264</v>
      </c>
      <c r="E410" s="599">
        <v>2</v>
      </c>
      <c r="F410" s="599">
        <v>1</v>
      </c>
      <c r="G410" s="599" t="s">
        <v>446</v>
      </c>
      <c r="H410" s="599">
        <v>3</v>
      </c>
      <c r="I410" s="599" t="s">
        <v>446</v>
      </c>
      <c r="J410" s="599" t="s">
        <v>446</v>
      </c>
      <c r="K410" s="599" t="s">
        <v>446</v>
      </c>
      <c r="L410" s="599" t="s">
        <v>446</v>
      </c>
      <c r="M410" s="599" t="s">
        <v>446</v>
      </c>
      <c r="N410" s="94"/>
    </row>
    <row r="411" spans="1:14" ht="18" customHeight="1" x14ac:dyDescent="0.45">
      <c r="A411" s="133" t="s">
        <v>1098</v>
      </c>
      <c r="B411" s="220" t="s">
        <v>941</v>
      </c>
      <c r="C411" s="586" t="s">
        <v>952</v>
      </c>
      <c r="D411" s="590" t="s">
        <v>264</v>
      </c>
      <c r="E411" s="599">
        <v>2</v>
      </c>
      <c r="F411" s="599" t="s">
        <v>446</v>
      </c>
      <c r="G411" s="599" t="s">
        <v>446</v>
      </c>
      <c r="H411" s="599">
        <v>2</v>
      </c>
      <c r="I411" s="599">
        <v>1</v>
      </c>
      <c r="J411" s="599" t="s">
        <v>446</v>
      </c>
      <c r="K411" s="599" t="s">
        <v>446</v>
      </c>
      <c r="L411" s="599" t="s">
        <v>446</v>
      </c>
      <c r="M411" s="599">
        <v>1</v>
      </c>
      <c r="N411" s="94"/>
    </row>
    <row r="412" spans="1:14" ht="18" customHeight="1" x14ac:dyDescent="0.45">
      <c r="A412" s="133" t="s">
        <v>1098</v>
      </c>
      <c r="B412" s="220" t="s">
        <v>941</v>
      </c>
      <c r="C412" s="586" t="s">
        <v>953</v>
      </c>
      <c r="D412" s="590" t="s">
        <v>264</v>
      </c>
      <c r="E412" s="599">
        <v>1</v>
      </c>
      <c r="F412" s="599" t="s">
        <v>446</v>
      </c>
      <c r="G412" s="599" t="s">
        <v>446</v>
      </c>
      <c r="H412" s="599">
        <v>1</v>
      </c>
      <c r="I412" s="599" t="s">
        <v>446</v>
      </c>
      <c r="J412" s="599" t="s">
        <v>446</v>
      </c>
      <c r="K412" s="599" t="s">
        <v>446</v>
      </c>
      <c r="L412" s="599" t="s">
        <v>446</v>
      </c>
      <c r="M412" s="599" t="s">
        <v>446</v>
      </c>
      <c r="N412" s="94"/>
    </row>
    <row r="413" spans="1:14" ht="18" customHeight="1" x14ac:dyDescent="0.45">
      <c r="A413" s="133" t="s">
        <v>1098</v>
      </c>
      <c r="B413" s="220" t="s">
        <v>941</v>
      </c>
      <c r="C413" s="586" t="s">
        <v>954</v>
      </c>
      <c r="D413" s="590" t="s">
        <v>264</v>
      </c>
      <c r="E413" s="599" t="s">
        <v>446</v>
      </c>
      <c r="F413" s="599" t="s">
        <v>446</v>
      </c>
      <c r="G413" s="599" t="s">
        <v>446</v>
      </c>
      <c r="H413" s="599" t="s">
        <v>446</v>
      </c>
      <c r="I413" s="599" t="s">
        <v>446</v>
      </c>
      <c r="J413" s="599" t="s">
        <v>446</v>
      </c>
      <c r="K413" s="599" t="s">
        <v>446</v>
      </c>
      <c r="L413" s="599" t="s">
        <v>446</v>
      </c>
      <c r="M413" s="599" t="s">
        <v>446</v>
      </c>
      <c r="N413" s="94"/>
    </row>
    <row r="414" spans="1:14" ht="18" customHeight="1" x14ac:dyDescent="0.45">
      <c r="A414" s="133" t="s">
        <v>1098</v>
      </c>
      <c r="B414" s="220" t="s">
        <v>941</v>
      </c>
      <c r="C414" s="586" t="s">
        <v>955</v>
      </c>
      <c r="D414" s="590" t="s">
        <v>264</v>
      </c>
      <c r="E414" s="599" t="s">
        <v>446</v>
      </c>
      <c r="F414" s="599" t="s">
        <v>446</v>
      </c>
      <c r="G414" s="599" t="s">
        <v>446</v>
      </c>
      <c r="H414" s="599" t="s">
        <v>446</v>
      </c>
      <c r="I414" s="599" t="s">
        <v>446</v>
      </c>
      <c r="J414" s="599" t="s">
        <v>446</v>
      </c>
      <c r="K414" s="599" t="s">
        <v>446</v>
      </c>
      <c r="L414" s="599" t="s">
        <v>446</v>
      </c>
      <c r="M414" s="599" t="s">
        <v>446</v>
      </c>
      <c r="N414" s="94"/>
    </row>
    <row r="415" spans="1:14" ht="18" customHeight="1" x14ac:dyDescent="0.45">
      <c r="A415" s="133" t="s">
        <v>1098</v>
      </c>
      <c r="B415" s="220" t="s">
        <v>941</v>
      </c>
      <c r="C415" s="586" t="s">
        <v>956</v>
      </c>
      <c r="D415" s="590" t="s">
        <v>264</v>
      </c>
      <c r="E415" s="599" t="s">
        <v>446</v>
      </c>
      <c r="F415" s="599" t="s">
        <v>446</v>
      </c>
      <c r="G415" s="599" t="s">
        <v>446</v>
      </c>
      <c r="H415" s="599" t="s">
        <v>446</v>
      </c>
      <c r="I415" s="599" t="s">
        <v>446</v>
      </c>
      <c r="J415" s="599" t="s">
        <v>446</v>
      </c>
      <c r="K415" s="599" t="s">
        <v>446</v>
      </c>
      <c r="L415" s="599" t="s">
        <v>446</v>
      </c>
      <c r="M415" s="599" t="s">
        <v>446</v>
      </c>
      <c r="N415" s="94"/>
    </row>
    <row r="416" spans="1:14" ht="18" customHeight="1" x14ac:dyDescent="0.45">
      <c r="A416" s="133" t="s">
        <v>1098</v>
      </c>
      <c r="B416" s="220" t="s">
        <v>941</v>
      </c>
      <c r="C416" s="586" t="s">
        <v>957</v>
      </c>
      <c r="D416" s="590" t="s">
        <v>264</v>
      </c>
      <c r="E416" s="599" t="s">
        <v>446</v>
      </c>
      <c r="F416" s="599" t="s">
        <v>446</v>
      </c>
      <c r="G416" s="599" t="s">
        <v>446</v>
      </c>
      <c r="H416" s="599" t="s">
        <v>446</v>
      </c>
      <c r="I416" s="599" t="s">
        <v>446</v>
      </c>
      <c r="J416" s="599" t="s">
        <v>446</v>
      </c>
      <c r="K416" s="599" t="s">
        <v>446</v>
      </c>
      <c r="L416" s="599" t="s">
        <v>446</v>
      </c>
      <c r="M416" s="599" t="s">
        <v>446</v>
      </c>
      <c r="N416" s="94"/>
    </row>
    <row r="417" spans="1:14" ht="18" customHeight="1" x14ac:dyDescent="0.45">
      <c r="A417" s="133" t="s">
        <v>1098</v>
      </c>
      <c r="B417" s="220" t="s">
        <v>941</v>
      </c>
      <c r="C417" s="586" t="s">
        <v>958</v>
      </c>
      <c r="D417" s="590" t="s">
        <v>264</v>
      </c>
      <c r="E417" s="599" t="s">
        <v>446</v>
      </c>
      <c r="F417" s="599" t="s">
        <v>446</v>
      </c>
      <c r="G417" s="599" t="s">
        <v>446</v>
      </c>
      <c r="H417" s="599" t="s">
        <v>446</v>
      </c>
      <c r="I417" s="599" t="s">
        <v>446</v>
      </c>
      <c r="J417" s="599" t="s">
        <v>446</v>
      </c>
      <c r="K417" s="599" t="s">
        <v>446</v>
      </c>
      <c r="L417" s="599" t="s">
        <v>446</v>
      </c>
      <c r="M417" s="599" t="s">
        <v>446</v>
      </c>
      <c r="N417" s="94"/>
    </row>
    <row r="418" spans="1:14" ht="18" customHeight="1" x14ac:dyDescent="0.45">
      <c r="A418" s="133" t="s">
        <v>1099</v>
      </c>
      <c r="B418" s="220" t="s">
        <v>942</v>
      </c>
      <c r="C418" s="586" t="s">
        <v>959</v>
      </c>
      <c r="D418" s="590" t="s">
        <v>264</v>
      </c>
      <c r="E418" s="599" t="s">
        <v>446</v>
      </c>
      <c r="F418" s="599" t="s">
        <v>446</v>
      </c>
      <c r="G418" s="599" t="s">
        <v>446</v>
      </c>
      <c r="H418" s="599" t="s">
        <v>446</v>
      </c>
      <c r="I418" s="599" t="s">
        <v>446</v>
      </c>
      <c r="J418" s="599" t="s">
        <v>446</v>
      </c>
      <c r="K418" s="599" t="s">
        <v>446</v>
      </c>
      <c r="L418" s="599" t="s">
        <v>446</v>
      </c>
      <c r="M418" s="599" t="s">
        <v>446</v>
      </c>
      <c r="N418" s="94"/>
    </row>
    <row r="419" spans="1:14" ht="18" customHeight="1" x14ac:dyDescent="0.45">
      <c r="A419" s="133" t="s">
        <v>1099</v>
      </c>
      <c r="B419" s="220" t="s">
        <v>942</v>
      </c>
      <c r="C419" s="586" t="s">
        <v>960</v>
      </c>
      <c r="D419" s="590" t="s">
        <v>264</v>
      </c>
      <c r="E419" s="599" t="s">
        <v>446</v>
      </c>
      <c r="F419" s="599" t="s">
        <v>446</v>
      </c>
      <c r="G419" s="599" t="s">
        <v>446</v>
      </c>
      <c r="H419" s="599" t="s">
        <v>446</v>
      </c>
      <c r="I419" s="599" t="s">
        <v>446</v>
      </c>
      <c r="J419" s="599" t="s">
        <v>446</v>
      </c>
      <c r="K419" s="599" t="s">
        <v>446</v>
      </c>
      <c r="L419" s="599" t="s">
        <v>446</v>
      </c>
      <c r="M419" s="599" t="s">
        <v>446</v>
      </c>
      <c r="N419" s="94"/>
    </row>
    <row r="420" spans="1:14" ht="18" customHeight="1" x14ac:dyDescent="0.45">
      <c r="A420" s="133" t="s">
        <v>489</v>
      </c>
      <c r="B420" s="220" t="s">
        <v>943</v>
      </c>
      <c r="C420" s="586" t="s">
        <v>961</v>
      </c>
      <c r="D420" s="590" t="s">
        <v>264</v>
      </c>
      <c r="E420" s="599" t="s">
        <v>446</v>
      </c>
      <c r="F420" s="599" t="s">
        <v>446</v>
      </c>
      <c r="G420" s="599" t="s">
        <v>446</v>
      </c>
      <c r="H420" s="599" t="s">
        <v>446</v>
      </c>
      <c r="I420" s="599" t="s">
        <v>446</v>
      </c>
      <c r="J420" s="599" t="s">
        <v>446</v>
      </c>
      <c r="K420" s="599" t="s">
        <v>446</v>
      </c>
      <c r="L420" s="599" t="s">
        <v>446</v>
      </c>
      <c r="M420" s="599" t="s">
        <v>446</v>
      </c>
      <c r="N420" s="94"/>
    </row>
    <row r="421" spans="1:14" ht="18" customHeight="1" x14ac:dyDescent="0.45">
      <c r="A421" s="133" t="s">
        <v>489</v>
      </c>
      <c r="B421" s="220" t="s">
        <v>943</v>
      </c>
      <c r="C421" s="586" t="s">
        <v>962</v>
      </c>
      <c r="D421" s="590" t="s">
        <v>264</v>
      </c>
      <c r="E421" s="599" t="s">
        <v>446</v>
      </c>
      <c r="F421" s="599" t="s">
        <v>446</v>
      </c>
      <c r="G421" s="599" t="s">
        <v>446</v>
      </c>
      <c r="H421" s="599" t="s">
        <v>446</v>
      </c>
      <c r="I421" s="599" t="s">
        <v>446</v>
      </c>
      <c r="J421" s="599" t="s">
        <v>446</v>
      </c>
      <c r="K421" s="599" t="s">
        <v>446</v>
      </c>
      <c r="L421" s="599" t="s">
        <v>446</v>
      </c>
      <c r="M421" s="599" t="s">
        <v>446</v>
      </c>
      <c r="N421" s="94"/>
    </row>
    <row r="422" spans="1:14" ht="18" customHeight="1" x14ac:dyDescent="0.45">
      <c r="A422" s="133" t="s">
        <v>489</v>
      </c>
      <c r="B422" s="220" t="s">
        <v>943</v>
      </c>
      <c r="C422" s="586" t="s">
        <v>963</v>
      </c>
      <c r="D422" s="590" t="s">
        <v>264</v>
      </c>
      <c r="E422" s="599" t="s">
        <v>446</v>
      </c>
      <c r="F422" s="599" t="s">
        <v>446</v>
      </c>
      <c r="G422" s="599" t="s">
        <v>446</v>
      </c>
      <c r="H422" s="599" t="s">
        <v>446</v>
      </c>
      <c r="I422" s="599" t="s">
        <v>446</v>
      </c>
      <c r="J422" s="599" t="s">
        <v>446</v>
      </c>
      <c r="K422" s="599" t="s">
        <v>446</v>
      </c>
      <c r="L422" s="599" t="s">
        <v>446</v>
      </c>
      <c r="M422" s="599" t="s">
        <v>446</v>
      </c>
      <c r="N422" s="94"/>
    </row>
    <row r="423" spans="1:14" ht="18" customHeight="1" x14ac:dyDescent="0.45">
      <c r="A423" s="133" t="s">
        <v>489</v>
      </c>
      <c r="B423" s="220" t="s">
        <v>943</v>
      </c>
      <c r="C423" s="586" t="s">
        <v>964</v>
      </c>
      <c r="D423" s="590" t="s">
        <v>264</v>
      </c>
      <c r="E423" s="599" t="s">
        <v>446</v>
      </c>
      <c r="F423" s="599" t="s">
        <v>446</v>
      </c>
      <c r="G423" s="599" t="s">
        <v>446</v>
      </c>
      <c r="H423" s="599" t="s">
        <v>446</v>
      </c>
      <c r="I423" s="599" t="s">
        <v>446</v>
      </c>
      <c r="J423" s="599" t="s">
        <v>446</v>
      </c>
      <c r="K423" s="599" t="s">
        <v>446</v>
      </c>
      <c r="L423" s="599" t="s">
        <v>446</v>
      </c>
      <c r="M423" s="599" t="s">
        <v>446</v>
      </c>
      <c r="N423" s="94"/>
    </row>
    <row r="424" spans="1:14" ht="18" customHeight="1" x14ac:dyDescent="0.45">
      <c r="A424" s="133" t="s">
        <v>489</v>
      </c>
      <c r="B424" s="220" t="s">
        <v>943</v>
      </c>
      <c r="C424" s="586" t="s">
        <v>965</v>
      </c>
      <c r="D424" s="590" t="s">
        <v>264</v>
      </c>
      <c r="E424" s="599" t="s">
        <v>446</v>
      </c>
      <c r="F424" s="599" t="s">
        <v>446</v>
      </c>
      <c r="G424" s="599" t="s">
        <v>446</v>
      </c>
      <c r="H424" s="599" t="s">
        <v>446</v>
      </c>
      <c r="I424" s="599" t="s">
        <v>446</v>
      </c>
      <c r="J424" s="599" t="s">
        <v>446</v>
      </c>
      <c r="K424" s="599" t="s">
        <v>446</v>
      </c>
      <c r="L424" s="599" t="s">
        <v>446</v>
      </c>
      <c r="M424" s="599" t="s">
        <v>446</v>
      </c>
      <c r="N424" s="94"/>
    </row>
    <row r="425" spans="1:14" ht="18" customHeight="1" x14ac:dyDescent="0.45">
      <c r="A425" s="133" t="s">
        <v>1099</v>
      </c>
      <c r="B425" s="220" t="s">
        <v>942</v>
      </c>
      <c r="C425" s="586" t="s">
        <v>966</v>
      </c>
      <c r="D425" s="590" t="s">
        <v>264</v>
      </c>
      <c r="E425" s="599" t="s">
        <v>446</v>
      </c>
      <c r="F425" s="599" t="s">
        <v>446</v>
      </c>
      <c r="G425" s="599" t="s">
        <v>446</v>
      </c>
      <c r="H425" s="599" t="s">
        <v>446</v>
      </c>
      <c r="I425" s="599" t="s">
        <v>446</v>
      </c>
      <c r="J425" s="599" t="s">
        <v>446</v>
      </c>
      <c r="K425" s="599" t="s">
        <v>446</v>
      </c>
      <c r="L425" s="599" t="s">
        <v>446</v>
      </c>
      <c r="M425" s="599" t="s">
        <v>446</v>
      </c>
      <c r="N425" s="94"/>
    </row>
    <row r="426" spans="1:14" ht="18" customHeight="1" x14ac:dyDescent="0.45">
      <c r="A426" s="133" t="s">
        <v>1099</v>
      </c>
      <c r="B426" s="220" t="s">
        <v>942</v>
      </c>
      <c r="C426" s="586" t="s">
        <v>967</v>
      </c>
      <c r="D426" s="590" t="s">
        <v>264</v>
      </c>
      <c r="E426" s="599" t="s">
        <v>446</v>
      </c>
      <c r="F426" s="599" t="s">
        <v>446</v>
      </c>
      <c r="G426" s="599" t="s">
        <v>446</v>
      </c>
      <c r="H426" s="599" t="s">
        <v>446</v>
      </c>
      <c r="I426" s="599" t="s">
        <v>446</v>
      </c>
      <c r="J426" s="599" t="s">
        <v>446</v>
      </c>
      <c r="K426" s="599" t="s">
        <v>446</v>
      </c>
      <c r="L426" s="599" t="s">
        <v>446</v>
      </c>
      <c r="M426" s="599" t="s">
        <v>446</v>
      </c>
      <c r="N426" s="94"/>
    </row>
    <row r="427" spans="1:14" ht="18" customHeight="1" x14ac:dyDescent="0.45">
      <c r="A427" s="133" t="s">
        <v>503</v>
      </c>
      <c r="B427" s="220" t="s">
        <v>944</v>
      </c>
      <c r="C427" s="586" t="s">
        <v>968</v>
      </c>
      <c r="D427" s="590" t="s">
        <v>264</v>
      </c>
      <c r="E427" s="599" t="s">
        <v>446</v>
      </c>
      <c r="F427" s="599" t="s">
        <v>446</v>
      </c>
      <c r="G427" s="599" t="s">
        <v>446</v>
      </c>
      <c r="H427" s="599" t="s">
        <v>446</v>
      </c>
      <c r="I427" s="599" t="s">
        <v>446</v>
      </c>
      <c r="J427" s="599" t="s">
        <v>446</v>
      </c>
      <c r="K427" s="599" t="s">
        <v>446</v>
      </c>
      <c r="L427" s="599" t="s">
        <v>446</v>
      </c>
      <c r="M427" s="599" t="s">
        <v>446</v>
      </c>
      <c r="N427" s="94"/>
    </row>
    <row r="428" spans="1:14" ht="18" customHeight="1" x14ac:dyDescent="0.45">
      <c r="A428" s="133" t="s">
        <v>503</v>
      </c>
      <c r="B428" s="220" t="s">
        <v>944</v>
      </c>
      <c r="C428" s="586" t="s">
        <v>969</v>
      </c>
      <c r="D428" s="590" t="s">
        <v>264</v>
      </c>
      <c r="E428" s="599" t="s">
        <v>446</v>
      </c>
      <c r="F428" s="599" t="s">
        <v>446</v>
      </c>
      <c r="G428" s="599" t="s">
        <v>446</v>
      </c>
      <c r="H428" s="599" t="s">
        <v>446</v>
      </c>
      <c r="I428" s="599" t="s">
        <v>446</v>
      </c>
      <c r="J428" s="599" t="s">
        <v>446</v>
      </c>
      <c r="K428" s="599" t="s">
        <v>446</v>
      </c>
      <c r="L428" s="599" t="s">
        <v>446</v>
      </c>
      <c r="M428" s="599" t="s">
        <v>446</v>
      </c>
      <c r="N428" s="94"/>
    </row>
    <row r="429" spans="1:14" ht="18" customHeight="1" x14ac:dyDescent="0.45">
      <c r="A429" s="133" t="s">
        <v>503</v>
      </c>
      <c r="B429" s="220" t="s">
        <v>944</v>
      </c>
      <c r="C429" s="586" t="s">
        <v>970</v>
      </c>
      <c r="D429" s="590" t="s">
        <v>264</v>
      </c>
      <c r="E429" s="599" t="s">
        <v>446</v>
      </c>
      <c r="F429" s="599" t="s">
        <v>446</v>
      </c>
      <c r="G429" s="599" t="s">
        <v>446</v>
      </c>
      <c r="H429" s="599" t="s">
        <v>446</v>
      </c>
      <c r="I429" s="599" t="s">
        <v>446</v>
      </c>
      <c r="J429" s="599" t="s">
        <v>446</v>
      </c>
      <c r="K429" s="599" t="s">
        <v>446</v>
      </c>
      <c r="L429" s="599" t="s">
        <v>446</v>
      </c>
      <c r="M429" s="599" t="s">
        <v>446</v>
      </c>
      <c r="N429" s="94"/>
    </row>
    <row r="430" spans="1:14" ht="18" customHeight="1" x14ac:dyDescent="0.45">
      <c r="A430" s="133" t="s">
        <v>503</v>
      </c>
      <c r="B430" s="220" t="s">
        <v>944</v>
      </c>
      <c r="C430" s="586" t="s">
        <v>971</v>
      </c>
      <c r="D430" s="590" t="s">
        <v>264</v>
      </c>
      <c r="E430" s="599" t="s">
        <v>446</v>
      </c>
      <c r="F430" s="599" t="s">
        <v>446</v>
      </c>
      <c r="G430" s="599" t="s">
        <v>446</v>
      </c>
      <c r="H430" s="599" t="s">
        <v>446</v>
      </c>
      <c r="I430" s="599" t="s">
        <v>446</v>
      </c>
      <c r="J430" s="599" t="s">
        <v>446</v>
      </c>
      <c r="K430" s="599" t="s">
        <v>446</v>
      </c>
      <c r="L430" s="599" t="s">
        <v>446</v>
      </c>
      <c r="M430" s="599" t="s">
        <v>446</v>
      </c>
      <c r="N430" s="94"/>
    </row>
    <row r="431" spans="1:14" ht="18" customHeight="1" x14ac:dyDescent="0.45">
      <c r="A431" s="133" t="s">
        <v>503</v>
      </c>
      <c r="B431" s="220" t="s">
        <v>944</v>
      </c>
      <c r="C431" s="586" t="s">
        <v>972</v>
      </c>
      <c r="D431" s="590" t="s">
        <v>264</v>
      </c>
      <c r="E431" s="599" t="s">
        <v>446</v>
      </c>
      <c r="F431" s="599" t="s">
        <v>446</v>
      </c>
      <c r="G431" s="599" t="s">
        <v>446</v>
      </c>
      <c r="H431" s="599" t="s">
        <v>446</v>
      </c>
      <c r="I431" s="599" t="s">
        <v>446</v>
      </c>
      <c r="J431" s="599" t="s">
        <v>446</v>
      </c>
      <c r="K431" s="599" t="s">
        <v>446</v>
      </c>
      <c r="L431" s="599" t="s">
        <v>446</v>
      </c>
      <c r="M431" s="599" t="s">
        <v>446</v>
      </c>
      <c r="N431" s="94"/>
    </row>
    <row r="432" spans="1:14" ht="18" customHeight="1" x14ac:dyDescent="0.45">
      <c r="A432" s="133" t="s">
        <v>503</v>
      </c>
      <c r="B432" s="220" t="s">
        <v>944</v>
      </c>
      <c r="C432" s="586" t="s">
        <v>973</v>
      </c>
      <c r="D432" s="590" t="s">
        <v>264</v>
      </c>
      <c r="E432" s="599" t="s">
        <v>446</v>
      </c>
      <c r="F432" s="599" t="s">
        <v>446</v>
      </c>
      <c r="G432" s="599" t="s">
        <v>446</v>
      </c>
      <c r="H432" s="599" t="s">
        <v>446</v>
      </c>
      <c r="I432" s="599" t="s">
        <v>446</v>
      </c>
      <c r="J432" s="599" t="s">
        <v>446</v>
      </c>
      <c r="K432" s="599" t="s">
        <v>446</v>
      </c>
      <c r="L432" s="599" t="s">
        <v>446</v>
      </c>
      <c r="M432" s="599" t="s">
        <v>446</v>
      </c>
      <c r="N432" s="94"/>
    </row>
    <row r="433" spans="1:14" ht="18" customHeight="1" x14ac:dyDescent="0.45">
      <c r="A433" s="133" t="s">
        <v>503</v>
      </c>
      <c r="B433" s="220" t="s">
        <v>944</v>
      </c>
      <c r="C433" s="586" t="s">
        <v>974</v>
      </c>
      <c r="D433" s="590" t="s">
        <v>264</v>
      </c>
      <c r="E433" s="599" t="s">
        <v>446</v>
      </c>
      <c r="F433" s="599" t="s">
        <v>446</v>
      </c>
      <c r="G433" s="599" t="s">
        <v>446</v>
      </c>
      <c r="H433" s="599" t="s">
        <v>446</v>
      </c>
      <c r="I433" s="599" t="s">
        <v>446</v>
      </c>
      <c r="J433" s="599" t="s">
        <v>446</v>
      </c>
      <c r="K433" s="599" t="s">
        <v>446</v>
      </c>
      <c r="L433" s="599" t="s">
        <v>446</v>
      </c>
      <c r="M433" s="599" t="s">
        <v>446</v>
      </c>
      <c r="N433" s="94"/>
    </row>
    <row r="434" spans="1:14" ht="18" customHeight="1" x14ac:dyDescent="0.45">
      <c r="A434" s="133" t="s">
        <v>503</v>
      </c>
      <c r="B434" s="220" t="s">
        <v>944</v>
      </c>
      <c r="C434" s="586" t="s">
        <v>975</v>
      </c>
      <c r="D434" s="590" t="s">
        <v>264</v>
      </c>
      <c r="E434" s="599" t="s">
        <v>446</v>
      </c>
      <c r="F434" s="599" t="s">
        <v>446</v>
      </c>
      <c r="G434" s="599" t="s">
        <v>446</v>
      </c>
      <c r="H434" s="599" t="s">
        <v>446</v>
      </c>
      <c r="I434" s="599" t="s">
        <v>446</v>
      </c>
      <c r="J434" s="599" t="s">
        <v>446</v>
      </c>
      <c r="K434" s="599" t="s">
        <v>446</v>
      </c>
      <c r="L434" s="599" t="s">
        <v>446</v>
      </c>
      <c r="M434" s="599" t="s">
        <v>446</v>
      </c>
      <c r="N434" s="94"/>
    </row>
    <row r="435" spans="1:14" ht="18" customHeight="1" x14ac:dyDescent="0.45">
      <c r="A435" s="133" t="s">
        <v>503</v>
      </c>
      <c r="B435" s="220" t="s">
        <v>944</v>
      </c>
      <c r="C435" s="586" t="s">
        <v>976</v>
      </c>
      <c r="D435" s="590" t="s">
        <v>264</v>
      </c>
      <c r="E435" s="599" t="s">
        <v>446</v>
      </c>
      <c r="F435" s="599" t="s">
        <v>446</v>
      </c>
      <c r="G435" s="599" t="s">
        <v>446</v>
      </c>
      <c r="H435" s="599" t="s">
        <v>446</v>
      </c>
      <c r="I435" s="599" t="s">
        <v>446</v>
      </c>
      <c r="J435" s="599" t="s">
        <v>446</v>
      </c>
      <c r="K435" s="599" t="s">
        <v>446</v>
      </c>
      <c r="L435" s="599" t="s">
        <v>446</v>
      </c>
      <c r="M435" s="599" t="s">
        <v>446</v>
      </c>
      <c r="N435" s="94"/>
    </row>
    <row r="436" spans="1:14" ht="18" customHeight="1" x14ac:dyDescent="0.45">
      <c r="A436" s="133" t="s">
        <v>503</v>
      </c>
      <c r="B436" s="220" t="s">
        <v>944</v>
      </c>
      <c r="C436" s="586" t="s">
        <v>977</v>
      </c>
      <c r="D436" s="590" t="s">
        <v>264</v>
      </c>
      <c r="E436" s="599" t="s">
        <v>446</v>
      </c>
      <c r="F436" s="599" t="s">
        <v>446</v>
      </c>
      <c r="G436" s="599" t="s">
        <v>446</v>
      </c>
      <c r="H436" s="599" t="s">
        <v>446</v>
      </c>
      <c r="I436" s="599">
        <v>1</v>
      </c>
      <c r="J436" s="599" t="s">
        <v>446</v>
      </c>
      <c r="K436" s="599" t="s">
        <v>446</v>
      </c>
      <c r="L436" s="599" t="s">
        <v>446</v>
      </c>
      <c r="M436" s="599">
        <v>1</v>
      </c>
      <c r="N436" s="94"/>
    </row>
    <row r="437" spans="1:14" ht="18" customHeight="1" x14ac:dyDescent="0.45">
      <c r="A437" s="133" t="s">
        <v>503</v>
      </c>
      <c r="B437" s="220" t="s">
        <v>945</v>
      </c>
      <c r="C437" s="586" t="s">
        <v>978</v>
      </c>
      <c r="D437" s="590" t="s">
        <v>264</v>
      </c>
      <c r="E437" s="599" t="s">
        <v>446</v>
      </c>
      <c r="F437" s="599" t="s">
        <v>446</v>
      </c>
      <c r="G437" s="599" t="s">
        <v>446</v>
      </c>
      <c r="H437" s="599" t="s">
        <v>446</v>
      </c>
      <c r="I437" s="599" t="s">
        <v>446</v>
      </c>
      <c r="J437" s="599" t="s">
        <v>446</v>
      </c>
      <c r="K437" s="599" t="s">
        <v>446</v>
      </c>
      <c r="L437" s="599" t="s">
        <v>446</v>
      </c>
      <c r="M437" s="599" t="s">
        <v>446</v>
      </c>
      <c r="N437" s="94"/>
    </row>
    <row r="438" spans="1:14" ht="18" customHeight="1" x14ac:dyDescent="0.45">
      <c r="A438" s="133" t="s">
        <v>503</v>
      </c>
      <c r="B438" s="220" t="s">
        <v>945</v>
      </c>
      <c r="C438" s="586" t="s">
        <v>979</v>
      </c>
      <c r="D438" s="590" t="s">
        <v>264</v>
      </c>
      <c r="E438" s="599" t="s">
        <v>446</v>
      </c>
      <c r="F438" s="599" t="s">
        <v>446</v>
      </c>
      <c r="G438" s="599" t="s">
        <v>446</v>
      </c>
      <c r="H438" s="599" t="s">
        <v>446</v>
      </c>
      <c r="I438" s="599" t="s">
        <v>446</v>
      </c>
      <c r="J438" s="599" t="s">
        <v>446</v>
      </c>
      <c r="K438" s="599" t="s">
        <v>446</v>
      </c>
      <c r="L438" s="599" t="s">
        <v>446</v>
      </c>
      <c r="M438" s="599" t="s">
        <v>446</v>
      </c>
      <c r="N438" s="94"/>
    </row>
    <row r="439" spans="1:14" ht="18" customHeight="1" x14ac:dyDescent="0.45">
      <c r="A439" s="133" t="s">
        <v>503</v>
      </c>
      <c r="B439" s="220" t="s">
        <v>945</v>
      </c>
      <c r="C439" s="586" t="s">
        <v>980</v>
      </c>
      <c r="D439" s="590" t="s">
        <v>264</v>
      </c>
      <c r="E439" s="599" t="s">
        <v>446</v>
      </c>
      <c r="F439" s="599" t="s">
        <v>446</v>
      </c>
      <c r="G439" s="599" t="s">
        <v>446</v>
      </c>
      <c r="H439" s="599" t="s">
        <v>446</v>
      </c>
      <c r="I439" s="599" t="s">
        <v>446</v>
      </c>
      <c r="J439" s="599" t="s">
        <v>446</v>
      </c>
      <c r="K439" s="599" t="s">
        <v>446</v>
      </c>
      <c r="L439" s="599" t="s">
        <v>446</v>
      </c>
      <c r="M439" s="599" t="s">
        <v>446</v>
      </c>
      <c r="N439" s="94"/>
    </row>
    <row r="440" spans="1:14" ht="18" customHeight="1" x14ac:dyDescent="0.45">
      <c r="A440" s="133" t="s">
        <v>503</v>
      </c>
      <c r="B440" s="220" t="s">
        <v>945</v>
      </c>
      <c r="C440" s="586" t="s">
        <v>981</v>
      </c>
      <c r="D440" s="590" t="s">
        <v>264</v>
      </c>
      <c r="E440" s="599" t="s">
        <v>446</v>
      </c>
      <c r="F440" s="599" t="s">
        <v>446</v>
      </c>
      <c r="G440" s="599" t="s">
        <v>446</v>
      </c>
      <c r="H440" s="599" t="s">
        <v>446</v>
      </c>
      <c r="I440" s="599" t="s">
        <v>446</v>
      </c>
      <c r="J440" s="599" t="s">
        <v>446</v>
      </c>
      <c r="K440" s="599" t="s">
        <v>446</v>
      </c>
      <c r="L440" s="599" t="s">
        <v>446</v>
      </c>
      <c r="M440" s="599" t="s">
        <v>446</v>
      </c>
      <c r="N440" s="94"/>
    </row>
    <row r="441" spans="1:14" ht="18" customHeight="1" x14ac:dyDescent="0.45">
      <c r="A441" s="133" t="s">
        <v>503</v>
      </c>
      <c r="B441" s="220" t="s">
        <v>944</v>
      </c>
      <c r="C441" s="586" t="s">
        <v>982</v>
      </c>
      <c r="D441" s="590" t="s">
        <v>264</v>
      </c>
      <c r="E441" s="599" t="s">
        <v>446</v>
      </c>
      <c r="F441" s="599" t="s">
        <v>446</v>
      </c>
      <c r="G441" s="599" t="s">
        <v>446</v>
      </c>
      <c r="H441" s="599" t="s">
        <v>446</v>
      </c>
      <c r="I441" s="599" t="s">
        <v>446</v>
      </c>
      <c r="J441" s="599" t="s">
        <v>446</v>
      </c>
      <c r="K441" s="599" t="s">
        <v>446</v>
      </c>
      <c r="L441" s="599" t="s">
        <v>446</v>
      </c>
      <c r="M441" s="599" t="s">
        <v>446</v>
      </c>
      <c r="N441" s="94"/>
    </row>
    <row r="442" spans="1:14" ht="18" customHeight="1" x14ac:dyDescent="0.45">
      <c r="A442" s="133" t="s">
        <v>503</v>
      </c>
      <c r="B442" s="220" t="s">
        <v>944</v>
      </c>
      <c r="C442" s="586" t="s">
        <v>983</v>
      </c>
      <c r="D442" s="590" t="s">
        <v>264</v>
      </c>
      <c r="E442" s="599" t="s">
        <v>446</v>
      </c>
      <c r="F442" s="599" t="s">
        <v>446</v>
      </c>
      <c r="G442" s="599" t="s">
        <v>446</v>
      </c>
      <c r="H442" s="599" t="s">
        <v>446</v>
      </c>
      <c r="I442" s="599" t="s">
        <v>446</v>
      </c>
      <c r="J442" s="599" t="s">
        <v>446</v>
      </c>
      <c r="K442" s="599" t="s">
        <v>446</v>
      </c>
      <c r="L442" s="599" t="s">
        <v>446</v>
      </c>
      <c r="M442" s="599" t="s">
        <v>446</v>
      </c>
      <c r="N442" s="94"/>
    </row>
    <row r="443" spans="1:14" ht="18" customHeight="1" x14ac:dyDescent="0.45">
      <c r="A443" s="133" t="s">
        <v>503</v>
      </c>
      <c r="B443" s="220" t="s">
        <v>944</v>
      </c>
      <c r="C443" s="586" t="s">
        <v>984</v>
      </c>
      <c r="D443" s="590" t="s">
        <v>264</v>
      </c>
      <c r="E443" s="599" t="s">
        <v>446</v>
      </c>
      <c r="F443" s="599" t="s">
        <v>446</v>
      </c>
      <c r="G443" s="599" t="s">
        <v>446</v>
      </c>
      <c r="H443" s="599" t="s">
        <v>446</v>
      </c>
      <c r="I443" s="599" t="s">
        <v>446</v>
      </c>
      <c r="J443" s="599" t="s">
        <v>446</v>
      </c>
      <c r="K443" s="599" t="s">
        <v>446</v>
      </c>
      <c r="L443" s="599" t="s">
        <v>446</v>
      </c>
      <c r="M443" s="599" t="s">
        <v>446</v>
      </c>
      <c r="N443" s="94"/>
    </row>
    <row r="444" spans="1:14" ht="18" customHeight="1" x14ac:dyDescent="0.45">
      <c r="A444" s="133" t="s">
        <v>503</v>
      </c>
      <c r="B444" s="220" t="s">
        <v>944</v>
      </c>
      <c r="C444" s="586" t="s">
        <v>985</v>
      </c>
      <c r="D444" s="590" t="s">
        <v>264</v>
      </c>
      <c r="E444" s="599" t="s">
        <v>446</v>
      </c>
      <c r="F444" s="599" t="s">
        <v>446</v>
      </c>
      <c r="G444" s="599" t="s">
        <v>446</v>
      </c>
      <c r="H444" s="599" t="s">
        <v>446</v>
      </c>
      <c r="I444" s="599" t="s">
        <v>446</v>
      </c>
      <c r="J444" s="599" t="s">
        <v>446</v>
      </c>
      <c r="K444" s="599" t="s">
        <v>446</v>
      </c>
      <c r="L444" s="599" t="s">
        <v>446</v>
      </c>
      <c r="M444" s="599" t="s">
        <v>446</v>
      </c>
      <c r="N444" s="94"/>
    </row>
    <row r="445" spans="1:14" ht="18" customHeight="1" x14ac:dyDescent="0.45">
      <c r="A445" s="133" t="s">
        <v>503</v>
      </c>
      <c r="B445" s="220" t="s">
        <v>944</v>
      </c>
      <c r="C445" s="586" t="s">
        <v>986</v>
      </c>
      <c r="D445" s="590" t="s">
        <v>264</v>
      </c>
      <c r="E445" s="599" t="s">
        <v>446</v>
      </c>
      <c r="F445" s="599" t="s">
        <v>446</v>
      </c>
      <c r="G445" s="599" t="s">
        <v>446</v>
      </c>
      <c r="H445" s="599" t="s">
        <v>446</v>
      </c>
      <c r="I445" s="599" t="s">
        <v>446</v>
      </c>
      <c r="J445" s="599" t="s">
        <v>446</v>
      </c>
      <c r="K445" s="599" t="s">
        <v>446</v>
      </c>
      <c r="L445" s="599" t="s">
        <v>446</v>
      </c>
      <c r="M445" s="599" t="s">
        <v>446</v>
      </c>
      <c r="N445" s="94"/>
    </row>
    <row r="446" spans="1:14" ht="18" customHeight="1" x14ac:dyDescent="0.45">
      <c r="A446" s="133" t="s">
        <v>508</v>
      </c>
      <c r="B446" s="220" t="s">
        <v>512</v>
      </c>
      <c r="C446" s="586" t="s">
        <v>987</v>
      </c>
      <c r="D446" s="590" t="s">
        <v>264</v>
      </c>
      <c r="E446" s="599" t="s">
        <v>446</v>
      </c>
      <c r="F446" s="599" t="s">
        <v>446</v>
      </c>
      <c r="G446" s="599" t="s">
        <v>446</v>
      </c>
      <c r="H446" s="599" t="s">
        <v>446</v>
      </c>
      <c r="I446" s="599" t="s">
        <v>446</v>
      </c>
      <c r="J446" s="599" t="s">
        <v>446</v>
      </c>
      <c r="K446" s="599" t="s">
        <v>446</v>
      </c>
      <c r="L446" s="599" t="s">
        <v>446</v>
      </c>
      <c r="M446" s="599" t="s">
        <v>446</v>
      </c>
      <c r="N446" s="94"/>
    </row>
    <row r="447" spans="1:14" ht="18" customHeight="1" x14ac:dyDescent="0.45">
      <c r="A447" s="133" t="s">
        <v>513</v>
      </c>
      <c r="B447" s="220" t="s">
        <v>933</v>
      </c>
      <c r="C447" s="586" t="s">
        <v>988</v>
      </c>
      <c r="D447" s="590" t="s">
        <v>264</v>
      </c>
      <c r="E447" s="599" t="s">
        <v>446</v>
      </c>
      <c r="F447" s="599">
        <v>1</v>
      </c>
      <c r="G447" s="599" t="s">
        <v>446</v>
      </c>
      <c r="H447" s="599">
        <v>1</v>
      </c>
      <c r="I447" s="599" t="s">
        <v>446</v>
      </c>
      <c r="J447" s="599" t="s">
        <v>446</v>
      </c>
      <c r="K447" s="599" t="s">
        <v>446</v>
      </c>
      <c r="L447" s="599" t="s">
        <v>446</v>
      </c>
      <c r="M447" s="599" t="s">
        <v>446</v>
      </c>
      <c r="N447" s="94"/>
    </row>
    <row r="448" spans="1:14" ht="18" customHeight="1" x14ac:dyDescent="0.45">
      <c r="A448" s="133" t="s">
        <v>513</v>
      </c>
      <c r="B448" s="220" t="s">
        <v>933</v>
      </c>
      <c r="C448" s="586" t="s">
        <v>989</v>
      </c>
      <c r="D448" s="590" t="s">
        <v>264</v>
      </c>
      <c r="E448" s="599">
        <v>1</v>
      </c>
      <c r="F448" s="599" t="s">
        <v>446</v>
      </c>
      <c r="G448" s="599" t="s">
        <v>446</v>
      </c>
      <c r="H448" s="599">
        <v>1</v>
      </c>
      <c r="I448" s="599">
        <v>1</v>
      </c>
      <c r="J448" s="599" t="s">
        <v>446</v>
      </c>
      <c r="K448" s="599" t="s">
        <v>446</v>
      </c>
      <c r="L448" s="599" t="s">
        <v>446</v>
      </c>
      <c r="M448" s="599">
        <v>1</v>
      </c>
      <c r="N448" s="94"/>
    </row>
    <row r="449" spans="1:14" ht="18" customHeight="1" x14ac:dyDescent="0.45">
      <c r="A449" s="133" t="s">
        <v>508</v>
      </c>
      <c r="B449" s="220" t="s">
        <v>512</v>
      </c>
      <c r="C449" s="586" t="s">
        <v>990</v>
      </c>
      <c r="D449" s="590" t="s">
        <v>264</v>
      </c>
      <c r="E449" s="599" t="s">
        <v>446</v>
      </c>
      <c r="F449" s="599" t="s">
        <v>446</v>
      </c>
      <c r="G449" s="599" t="s">
        <v>446</v>
      </c>
      <c r="H449" s="599" t="s">
        <v>446</v>
      </c>
      <c r="I449" s="599" t="s">
        <v>446</v>
      </c>
      <c r="J449" s="599" t="s">
        <v>446</v>
      </c>
      <c r="K449" s="599" t="s">
        <v>446</v>
      </c>
      <c r="L449" s="599" t="s">
        <v>446</v>
      </c>
      <c r="M449" s="599" t="s">
        <v>446</v>
      </c>
      <c r="N449" s="94"/>
    </row>
    <row r="450" spans="1:14" ht="18" customHeight="1" x14ac:dyDescent="0.45">
      <c r="A450" s="133" t="s">
        <v>508</v>
      </c>
      <c r="B450" s="220" t="s">
        <v>512</v>
      </c>
      <c r="C450" s="586" t="s">
        <v>991</v>
      </c>
      <c r="D450" s="590" t="s">
        <v>264</v>
      </c>
      <c r="E450" s="599" t="s">
        <v>446</v>
      </c>
      <c r="F450" s="599" t="s">
        <v>446</v>
      </c>
      <c r="G450" s="599" t="s">
        <v>446</v>
      </c>
      <c r="H450" s="599" t="s">
        <v>446</v>
      </c>
      <c r="I450" s="599" t="s">
        <v>446</v>
      </c>
      <c r="J450" s="599" t="s">
        <v>446</v>
      </c>
      <c r="K450" s="599" t="s">
        <v>446</v>
      </c>
      <c r="L450" s="599" t="s">
        <v>446</v>
      </c>
      <c r="M450" s="599" t="s">
        <v>446</v>
      </c>
      <c r="N450" s="94"/>
    </row>
    <row r="451" spans="1:14" ht="18" customHeight="1" x14ac:dyDescent="0.45">
      <c r="A451" s="133" t="s">
        <v>508</v>
      </c>
      <c r="B451" s="220" t="s">
        <v>512</v>
      </c>
      <c r="C451" s="586" t="s">
        <v>992</v>
      </c>
      <c r="D451" s="590" t="s">
        <v>264</v>
      </c>
      <c r="E451" s="599" t="s">
        <v>446</v>
      </c>
      <c r="F451" s="599" t="s">
        <v>446</v>
      </c>
      <c r="G451" s="599" t="s">
        <v>446</v>
      </c>
      <c r="H451" s="599" t="s">
        <v>446</v>
      </c>
      <c r="I451" s="599" t="s">
        <v>446</v>
      </c>
      <c r="J451" s="599" t="s">
        <v>446</v>
      </c>
      <c r="K451" s="599" t="s">
        <v>446</v>
      </c>
      <c r="L451" s="599" t="s">
        <v>446</v>
      </c>
      <c r="M451" s="599" t="s">
        <v>446</v>
      </c>
      <c r="N451" s="94"/>
    </row>
    <row r="452" spans="1:14" ht="18" customHeight="1" x14ac:dyDescent="0.45">
      <c r="A452" s="133" t="s">
        <v>508</v>
      </c>
      <c r="B452" s="220" t="s">
        <v>512</v>
      </c>
      <c r="C452" s="586" t="s">
        <v>993</v>
      </c>
      <c r="D452" s="590" t="s">
        <v>264</v>
      </c>
      <c r="E452" s="599" t="s">
        <v>446</v>
      </c>
      <c r="F452" s="599" t="s">
        <v>446</v>
      </c>
      <c r="G452" s="599" t="s">
        <v>446</v>
      </c>
      <c r="H452" s="599" t="s">
        <v>446</v>
      </c>
      <c r="I452" s="599" t="s">
        <v>446</v>
      </c>
      <c r="J452" s="599" t="s">
        <v>446</v>
      </c>
      <c r="K452" s="599" t="s">
        <v>446</v>
      </c>
      <c r="L452" s="599" t="s">
        <v>446</v>
      </c>
      <c r="M452" s="599" t="s">
        <v>446</v>
      </c>
      <c r="N452" s="94"/>
    </row>
    <row r="453" spans="1:14" ht="18" customHeight="1" x14ac:dyDescent="0.45">
      <c r="A453" s="133" t="s">
        <v>513</v>
      </c>
      <c r="B453" s="220" t="s">
        <v>933</v>
      </c>
      <c r="C453" s="586" t="s">
        <v>994</v>
      </c>
      <c r="D453" s="590" t="s">
        <v>264</v>
      </c>
      <c r="E453" s="599" t="s">
        <v>446</v>
      </c>
      <c r="F453" s="599" t="s">
        <v>446</v>
      </c>
      <c r="G453" s="599" t="s">
        <v>446</v>
      </c>
      <c r="H453" s="599" t="s">
        <v>446</v>
      </c>
      <c r="I453" s="599" t="s">
        <v>446</v>
      </c>
      <c r="J453" s="599" t="s">
        <v>446</v>
      </c>
      <c r="K453" s="599" t="s">
        <v>446</v>
      </c>
      <c r="L453" s="599" t="s">
        <v>446</v>
      </c>
      <c r="M453" s="599" t="s">
        <v>446</v>
      </c>
      <c r="N453" s="94"/>
    </row>
    <row r="454" spans="1:14" ht="18" customHeight="1" x14ac:dyDescent="0.45">
      <c r="A454" s="133" t="s">
        <v>513</v>
      </c>
      <c r="B454" s="220" t="s">
        <v>933</v>
      </c>
      <c r="C454" s="586" t="s">
        <v>995</v>
      </c>
      <c r="D454" s="590" t="s">
        <v>264</v>
      </c>
      <c r="E454" s="599" t="s">
        <v>446</v>
      </c>
      <c r="F454" s="599" t="s">
        <v>446</v>
      </c>
      <c r="G454" s="599" t="s">
        <v>446</v>
      </c>
      <c r="H454" s="599" t="s">
        <v>446</v>
      </c>
      <c r="I454" s="599" t="s">
        <v>446</v>
      </c>
      <c r="J454" s="599" t="s">
        <v>446</v>
      </c>
      <c r="K454" s="599" t="s">
        <v>446</v>
      </c>
      <c r="L454" s="599" t="s">
        <v>446</v>
      </c>
      <c r="M454" s="599" t="s">
        <v>446</v>
      </c>
      <c r="N454" s="94"/>
    </row>
    <row r="455" spans="1:14" ht="18" customHeight="1" x14ac:dyDescent="0.45">
      <c r="A455" s="133" t="s">
        <v>518</v>
      </c>
      <c r="B455" s="220" t="s">
        <v>939</v>
      </c>
      <c r="C455" s="586" t="s">
        <v>996</v>
      </c>
      <c r="D455" s="590" t="s">
        <v>264</v>
      </c>
      <c r="E455" s="599" t="s">
        <v>446</v>
      </c>
      <c r="F455" s="599" t="s">
        <v>446</v>
      </c>
      <c r="G455" s="599" t="s">
        <v>446</v>
      </c>
      <c r="H455" s="599" t="s">
        <v>446</v>
      </c>
      <c r="I455" s="599" t="s">
        <v>446</v>
      </c>
      <c r="J455" s="599" t="s">
        <v>446</v>
      </c>
      <c r="K455" s="599" t="s">
        <v>446</v>
      </c>
      <c r="L455" s="599" t="s">
        <v>446</v>
      </c>
      <c r="M455" s="599" t="s">
        <v>446</v>
      </c>
      <c r="N455" s="94"/>
    </row>
    <row r="456" spans="1:14" ht="18" customHeight="1" x14ac:dyDescent="0.45">
      <c r="A456" s="133" t="s">
        <v>518</v>
      </c>
      <c r="B456" s="220" t="s">
        <v>939</v>
      </c>
      <c r="C456" s="586" t="s">
        <v>997</v>
      </c>
      <c r="D456" s="590" t="s">
        <v>264</v>
      </c>
      <c r="E456" s="599" t="s">
        <v>446</v>
      </c>
      <c r="F456" s="599" t="s">
        <v>446</v>
      </c>
      <c r="G456" s="599" t="s">
        <v>446</v>
      </c>
      <c r="H456" s="599" t="s">
        <v>446</v>
      </c>
      <c r="I456" s="599" t="s">
        <v>446</v>
      </c>
      <c r="J456" s="599" t="s">
        <v>446</v>
      </c>
      <c r="K456" s="599" t="s">
        <v>446</v>
      </c>
      <c r="L456" s="599" t="s">
        <v>446</v>
      </c>
      <c r="M456" s="599" t="s">
        <v>446</v>
      </c>
      <c r="N456" s="94"/>
    </row>
    <row r="457" spans="1:14" ht="18" customHeight="1" x14ac:dyDescent="0.45">
      <c r="A457" s="133" t="s">
        <v>1164</v>
      </c>
      <c r="B457" s="220" t="s">
        <v>933</v>
      </c>
      <c r="C457" s="586" t="s">
        <v>998</v>
      </c>
      <c r="D457" s="590" t="s">
        <v>264</v>
      </c>
      <c r="E457" s="599" t="s">
        <v>446</v>
      </c>
      <c r="F457" s="599" t="s">
        <v>446</v>
      </c>
      <c r="G457" s="599" t="s">
        <v>446</v>
      </c>
      <c r="H457" s="599" t="s">
        <v>446</v>
      </c>
      <c r="I457" s="599" t="s">
        <v>446</v>
      </c>
      <c r="J457" s="599" t="s">
        <v>446</v>
      </c>
      <c r="K457" s="599" t="s">
        <v>446</v>
      </c>
      <c r="L457" s="599" t="s">
        <v>446</v>
      </c>
      <c r="M457" s="599" t="s">
        <v>446</v>
      </c>
      <c r="N457" s="94"/>
    </row>
    <row r="458" spans="1:14" ht="18" customHeight="1" x14ac:dyDescent="0.45">
      <c r="A458" s="133" t="s">
        <v>518</v>
      </c>
      <c r="B458" s="220" t="s">
        <v>939</v>
      </c>
      <c r="C458" s="586" t="s">
        <v>999</v>
      </c>
      <c r="D458" s="590" t="s">
        <v>264</v>
      </c>
      <c r="E458" s="599" t="s">
        <v>446</v>
      </c>
      <c r="F458" s="599" t="s">
        <v>446</v>
      </c>
      <c r="G458" s="599" t="s">
        <v>446</v>
      </c>
      <c r="H458" s="599" t="s">
        <v>446</v>
      </c>
      <c r="I458" s="599" t="s">
        <v>446</v>
      </c>
      <c r="J458" s="599" t="s">
        <v>446</v>
      </c>
      <c r="K458" s="599" t="s">
        <v>446</v>
      </c>
      <c r="L458" s="599" t="s">
        <v>446</v>
      </c>
      <c r="M458" s="599" t="s">
        <v>446</v>
      </c>
      <c r="N458" s="94"/>
    </row>
    <row r="459" spans="1:14" ht="18" customHeight="1" x14ac:dyDescent="0.45">
      <c r="A459" s="133" t="s">
        <v>518</v>
      </c>
      <c r="B459" s="220" t="s">
        <v>939</v>
      </c>
      <c r="C459" s="586" t="s">
        <v>1000</v>
      </c>
      <c r="D459" s="590" t="s">
        <v>264</v>
      </c>
      <c r="E459" s="599" t="s">
        <v>446</v>
      </c>
      <c r="F459" s="599" t="s">
        <v>446</v>
      </c>
      <c r="G459" s="599" t="s">
        <v>446</v>
      </c>
      <c r="H459" s="599" t="s">
        <v>446</v>
      </c>
      <c r="I459" s="599" t="s">
        <v>446</v>
      </c>
      <c r="J459" s="599" t="s">
        <v>446</v>
      </c>
      <c r="K459" s="599" t="s">
        <v>446</v>
      </c>
      <c r="L459" s="599" t="s">
        <v>446</v>
      </c>
      <c r="M459" s="599" t="s">
        <v>446</v>
      </c>
      <c r="N459" s="94"/>
    </row>
    <row r="460" spans="1:14" ht="18" customHeight="1" x14ac:dyDescent="0.45">
      <c r="A460" s="133" t="s">
        <v>538</v>
      </c>
      <c r="B460" s="220" t="s">
        <v>946</v>
      </c>
      <c r="C460" s="586" t="s">
        <v>1001</v>
      </c>
      <c r="D460" s="590" t="s">
        <v>264</v>
      </c>
      <c r="E460" s="599">
        <v>1</v>
      </c>
      <c r="F460" s="599" t="s">
        <v>446</v>
      </c>
      <c r="G460" s="599">
        <v>1</v>
      </c>
      <c r="H460" s="599">
        <v>1</v>
      </c>
      <c r="I460" s="599" t="s">
        <v>446</v>
      </c>
      <c r="J460" s="599" t="s">
        <v>446</v>
      </c>
      <c r="K460" s="599" t="s">
        <v>446</v>
      </c>
      <c r="L460" s="599" t="s">
        <v>446</v>
      </c>
      <c r="M460" s="599" t="s">
        <v>446</v>
      </c>
      <c r="N460" s="94"/>
    </row>
    <row r="461" spans="1:14" ht="18" customHeight="1" x14ac:dyDescent="0.45">
      <c r="A461" s="133" t="s">
        <v>538</v>
      </c>
      <c r="B461" s="220" t="s">
        <v>946</v>
      </c>
      <c r="C461" s="586" t="s">
        <v>1002</v>
      </c>
      <c r="D461" s="590" t="s">
        <v>264</v>
      </c>
      <c r="E461" s="599" t="s">
        <v>446</v>
      </c>
      <c r="F461" s="599" t="s">
        <v>446</v>
      </c>
      <c r="G461" s="599" t="s">
        <v>446</v>
      </c>
      <c r="H461" s="599" t="s">
        <v>446</v>
      </c>
      <c r="I461" s="599" t="s">
        <v>446</v>
      </c>
      <c r="J461" s="599" t="s">
        <v>446</v>
      </c>
      <c r="K461" s="599" t="s">
        <v>446</v>
      </c>
      <c r="L461" s="599" t="s">
        <v>446</v>
      </c>
      <c r="M461" s="599" t="s">
        <v>446</v>
      </c>
      <c r="N461" s="94"/>
    </row>
    <row r="462" spans="1:14" ht="18" customHeight="1" x14ac:dyDescent="0.45">
      <c r="A462" s="133" t="s">
        <v>538</v>
      </c>
      <c r="B462" s="220" t="s">
        <v>946</v>
      </c>
      <c r="C462" s="586" t="s">
        <v>1003</v>
      </c>
      <c r="D462" s="590" t="s">
        <v>264</v>
      </c>
      <c r="E462" s="599" t="s">
        <v>446</v>
      </c>
      <c r="F462" s="599" t="s">
        <v>446</v>
      </c>
      <c r="G462" s="599" t="s">
        <v>446</v>
      </c>
      <c r="H462" s="599" t="s">
        <v>446</v>
      </c>
      <c r="I462" s="599" t="s">
        <v>446</v>
      </c>
      <c r="J462" s="599" t="s">
        <v>446</v>
      </c>
      <c r="K462" s="599" t="s">
        <v>446</v>
      </c>
      <c r="L462" s="599" t="s">
        <v>446</v>
      </c>
      <c r="M462" s="599" t="s">
        <v>446</v>
      </c>
      <c r="N462" s="94"/>
    </row>
    <row r="463" spans="1:14" ht="18" customHeight="1" x14ac:dyDescent="0.45">
      <c r="A463" s="133" t="s">
        <v>538</v>
      </c>
      <c r="B463" s="220" t="s">
        <v>946</v>
      </c>
      <c r="C463" s="586" t="s">
        <v>1004</v>
      </c>
      <c r="D463" s="590" t="s">
        <v>264</v>
      </c>
      <c r="E463" s="599" t="s">
        <v>446</v>
      </c>
      <c r="F463" s="599" t="s">
        <v>446</v>
      </c>
      <c r="G463" s="599" t="s">
        <v>446</v>
      </c>
      <c r="H463" s="599" t="s">
        <v>446</v>
      </c>
      <c r="I463" s="599" t="s">
        <v>446</v>
      </c>
      <c r="J463" s="599" t="s">
        <v>446</v>
      </c>
      <c r="K463" s="599" t="s">
        <v>446</v>
      </c>
      <c r="L463" s="599" t="s">
        <v>446</v>
      </c>
      <c r="M463" s="599" t="s">
        <v>446</v>
      </c>
      <c r="N463" s="94"/>
    </row>
    <row r="464" spans="1:14" ht="18" customHeight="1" x14ac:dyDescent="0.45">
      <c r="A464" s="133" t="s">
        <v>538</v>
      </c>
      <c r="B464" s="220" t="s">
        <v>946</v>
      </c>
      <c r="C464" s="586" t="s">
        <v>1005</v>
      </c>
      <c r="D464" s="590" t="s">
        <v>264</v>
      </c>
      <c r="E464" s="599" t="s">
        <v>446</v>
      </c>
      <c r="F464" s="599" t="s">
        <v>446</v>
      </c>
      <c r="G464" s="599" t="s">
        <v>446</v>
      </c>
      <c r="H464" s="599" t="s">
        <v>446</v>
      </c>
      <c r="I464" s="599" t="s">
        <v>446</v>
      </c>
      <c r="J464" s="599" t="s">
        <v>446</v>
      </c>
      <c r="K464" s="599" t="s">
        <v>446</v>
      </c>
      <c r="L464" s="599" t="s">
        <v>446</v>
      </c>
      <c r="M464" s="599" t="s">
        <v>446</v>
      </c>
      <c r="N464" s="94"/>
    </row>
    <row r="465" spans="1:14" ht="18" customHeight="1" x14ac:dyDescent="0.45">
      <c r="A465" s="133" t="s">
        <v>538</v>
      </c>
      <c r="B465" s="220" t="s">
        <v>946</v>
      </c>
      <c r="C465" s="586" t="s">
        <v>1006</v>
      </c>
      <c r="D465" s="590" t="s">
        <v>264</v>
      </c>
      <c r="E465" s="599">
        <v>1</v>
      </c>
      <c r="F465" s="599" t="s">
        <v>446</v>
      </c>
      <c r="G465" s="599" t="s">
        <v>446</v>
      </c>
      <c r="H465" s="599">
        <v>1</v>
      </c>
      <c r="I465" s="599" t="s">
        <v>446</v>
      </c>
      <c r="J465" s="599" t="s">
        <v>446</v>
      </c>
      <c r="K465" s="599" t="s">
        <v>446</v>
      </c>
      <c r="L465" s="599" t="s">
        <v>446</v>
      </c>
      <c r="M465" s="599" t="s">
        <v>446</v>
      </c>
      <c r="N465" s="94"/>
    </row>
    <row r="466" spans="1:14" ht="18" customHeight="1" x14ac:dyDescent="0.45">
      <c r="A466" s="133" t="s">
        <v>538</v>
      </c>
      <c r="B466" s="220" t="s">
        <v>946</v>
      </c>
      <c r="C466" s="586" t="s">
        <v>1007</v>
      </c>
      <c r="D466" s="590" t="s">
        <v>264</v>
      </c>
      <c r="E466" s="599" t="s">
        <v>446</v>
      </c>
      <c r="F466" s="599" t="s">
        <v>446</v>
      </c>
      <c r="G466" s="599" t="s">
        <v>446</v>
      </c>
      <c r="H466" s="599" t="s">
        <v>446</v>
      </c>
      <c r="I466" s="599" t="s">
        <v>446</v>
      </c>
      <c r="J466" s="599" t="s">
        <v>446</v>
      </c>
      <c r="K466" s="599" t="s">
        <v>446</v>
      </c>
      <c r="L466" s="599" t="s">
        <v>446</v>
      </c>
      <c r="M466" s="599" t="s">
        <v>446</v>
      </c>
      <c r="N466" s="94"/>
    </row>
    <row r="467" spans="1:14" ht="18" customHeight="1" x14ac:dyDescent="0.45">
      <c r="A467" s="133" t="s">
        <v>538</v>
      </c>
      <c r="B467" s="220" t="s">
        <v>946</v>
      </c>
      <c r="C467" s="586" t="s">
        <v>1008</v>
      </c>
      <c r="D467" s="590" t="s">
        <v>264</v>
      </c>
      <c r="E467" s="599" t="s">
        <v>446</v>
      </c>
      <c r="F467" s="599" t="s">
        <v>446</v>
      </c>
      <c r="G467" s="599" t="s">
        <v>446</v>
      </c>
      <c r="H467" s="599" t="s">
        <v>446</v>
      </c>
      <c r="I467" s="599" t="s">
        <v>446</v>
      </c>
      <c r="J467" s="599" t="s">
        <v>446</v>
      </c>
      <c r="K467" s="599" t="s">
        <v>446</v>
      </c>
      <c r="L467" s="599" t="s">
        <v>446</v>
      </c>
      <c r="M467" s="599" t="s">
        <v>446</v>
      </c>
      <c r="N467" s="94"/>
    </row>
    <row r="468" spans="1:14" ht="18" customHeight="1" x14ac:dyDescent="0.45">
      <c r="A468" s="133" t="s">
        <v>526</v>
      </c>
      <c r="B468" s="220" t="s">
        <v>940</v>
      </c>
      <c r="C468" s="586" t="s">
        <v>1009</v>
      </c>
      <c r="D468" s="590" t="s">
        <v>264</v>
      </c>
      <c r="E468" s="599">
        <v>1</v>
      </c>
      <c r="F468" s="599" t="s">
        <v>446</v>
      </c>
      <c r="G468" s="599" t="s">
        <v>446</v>
      </c>
      <c r="H468" s="599">
        <v>1</v>
      </c>
      <c r="I468" s="599" t="s">
        <v>446</v>
      </c>
      <c r="J468" s="599" t="s">
        <v>446</v>
      </c>
      <c r="K468" s="599" t="s">
        <v>446</v>
      </c>
      <c r="L468" s="599" t="s">
        <v>446</v>
      </c>
      <c r="M468" s="599" t="s">
        <v>446</v>
      </c>
      <c r="N468" s="94"/>
    </row>
    <row r="469" spans="1:14" ht="18" customHeight="1" x14ac:dyDescent="0.45">
      <c r="A469" s="133" t="s">
        <v>526</v>
      </c>
      <c r="B469" s="220" t="s">
        <v>940</v>
      </c>
      <c r="C469" s="586" t="s">
        <v>1010</v>
      </c>
      <c r="D469" s="590" t="s">
        <v>264</v>
      </c>
      <c r="E469" s="599" t="s">
        <v>446</v>
      </c>
      <c r="F469" s="599" t="s">
        <v>446</v>
      </c>
      <c r="G469" s="599" t="s">
        <v>446</v>
      </c>
      <c r="H469" s="599" t="s">
        <v>446</v>
      </c>
      <c r="I469" s="599" t="s">
        <v>446</v>
      </c>
      <c r="J469" s="599" t="s">
        <v>446</v>
      </c>
      <c r="K469" s="599" t="s">
        <v>446</v>
      </c>
      <c r="L469" s="599" t="s">
        <v>446</v>
      </c>
      <c r="M469" s="599" t="s">
        <v>446</v>
      </c>
      <c r="N469" s="94"/>
    </row>
    <row r="470" spans="1:14" ht="18" customHeight="1" x14ac:dyDescent="0.45">
      <c r="A470" s="133" t="s">
        <v>526</v>
      </c>
      <c r="B470" s="220" t="s">
        <v>940</v>
      </c>
      <c r="C470" s="586" t="s">
        <v>1011</v>
      </c>
      <c r="D470" s="590" t="s">
        <v>264</v>
      </c>
      <c r="E470" s="599" t="s">
        <v>446</v>
      </c>
      <c r="F470" s="599" t="s">
        <v>446</v>
      </c>
      <c r="G470" s="599" t="s">
        <v>446</v>
      </c>
      <c r="H470" s="599" t="s">
        <v>446</v>
      </c>
      <c r="I470" s="599" t="s">
        <v>446</v>
      </c>
      <c r="J470" s="599" t="s">
        <v>446</v>
      </c>
      <c r="K470" s="599" t="s">
        <v>446</v>
      </c>
      <c r="L470" s="599" t="s">
        <v>446</v>
      </c>
      <c r="M470" s="599" t="s">
        <v>446</v>
      </c>
      <c r="N470" s="94"/>
    </row>
    <row r="471" spans="1:14" ht="18" customHeight="1" x14ac:dyDescent="0.45">
      <c r="A471" s="133" t="s">
        <v>526</v>
      </c>
      <c r="B471" s="220" t="s">
        <v>940</v>
      </c>
      <c r="C471" s="586" t="s">
        <v>1012</v>
      </c>
      <c r="D471" s="590" t="s">
        <v>264</v>
      </c>
      <c r="E471" s="599" t="s">
        <v>446</v>
      </c>
      <c r="F471" s="599" t="s">
        <v>446</v>
      </c>
      <c r="G471" s="599" t="s">
        <v>446</v>
      </c>
      <c r="H471" s="599" t="s">
        <v>446</v>
      </c>
      <c r="I471" s="599" t="s">
        <v>446</v>
      </c>
      <c r="J471" s="599" t="s">
        <v>446</v>
      </c>
      <c r="K471" s="599" t="s">
        <v>446</v>
      </c>
      <c r="L471" s="599" t="s">
        <v>446</v>
      </c>
      <c r="M471" s="599" t="s">
        <v>446</v>
      </c>
      <c r="N471" s="94"/>
    </row>
    <row r="472" spans="1:14" ht="18" customHeight="1" x14ac:dyDescent="0.45">
      <c r="A472" s="133" t="s">
        <v>543</v>
      </c>
      <c r="B472" s="220" t="s">
        <v>936</v>
      </c>
      <c r="C472" s="586" t="s">
        <v>1013</v>
      </c>
      <c r="D472" s="590" t="s">
        <v>264</v>
      </c>
      <c r="E472" s="599" t="s">
        <v>446</v>
      </c>
      <c r="F472" s="599" t="s">
        <v>446</v>
      </c>
      <c r="G472" s="599" t="s">
        <v>446</v>
      </c>
      <c r="H472" s="599" t="s">
        <v>446</v>
      </c>
      <c r="I472" s="599" t="s">
        <v>446</v>
      </c>
      <c r="J472" s="599" t="s">
        <v>446</v>
      </c>
      <c r="K472" s="599" t="s">
        <v>446</v>
      </c>
      <c r="L472" s="599" t="s">
        <v>446</v>
      </c>
      <c r="M472" s="599" t="s">
        <v>446</v>
      </c>
      <c r="N472" s="94"/>
    </row>
    <row r="473" spans="1:14" ht="18" customHeight="1" x14ac:dyDescent="0.45">
      <c r="A473" s="133" t="s">
        <v>543</v>
      </c>
      <c r="B473" s="220" t="s">
        <v>936</v>
      </c>
      <c r="C473" s="586" t="s">
        <v>1014</v>
      </c>
      <c r="D473" s="590" t="s">
        <v>264</v>
      </c>
      <c r="E473" s="599" t="s">
        <v>446</v>
      </c>
      <c r="F473" s="599">
        <v>1</v>
      </c>
      <c r="G473" s="599" t="s">
        <v>446</v>
      </c>
      <c r="H473" s="599">
        <v>1</v>
      </c>
      <c r="I473" s="599" t="s">
        <v>446</v>
      </c>
      <c r="J473" s="599" t="s">
        <v>446</v>
      </c>
      <c r="K473" s="599" t="s">
        <v>446</v>
      </c>
      <c r="L473" s="599" t="s">
        <v>446</v>
      </c>
      <c r="M473" s="599" t="s">
        <v>446</v>
      </c>
      <c r="N473" s="94"/>
    </row>
    <row r="474" spans="1:14" ht="18" customHeight="1" x14ac:dyDescent="0.45">
      <c r="A474" s="133" t="s">
        <v>543</v>
      </c>
      <c r="B474" s="220" t="s">
        <v>936</v>
      </c>
      <c r="C474" s="586" t="s">
        <v>1015</v>
      </c>
      <c r="D474" s="590" t="s">
        <v>264</v>
      </c>
      <c r="E474" s="599" t="s">
        <v>446</v>
      </c>
      <c r="F474" s="599" t="s">
        <v>446</v>
      </c>
      <c r="G474" s="599" t="s">
        <v>446</v>
      </c>
      <c r="H474" s="599" t="s">
        <v>446</v>
      </c>
      <c r="I474" s="599" t="s">
        <v>446</v>
      </c>
      <c r="J474" s="599" t="s">
        <v>446</v>
      </c>
      <c r="K474" s="599" t="s">
        <v>446</v>
      </c>
      <c r="L474" s="599" t="s">
        <v>446</v>
      </c>
      <c r="M474" s="599" t="s">
        <v>446</v>
      </c>
      <c r="N474" s="94"/>
    </row>
    <row r="475" spans="1:14" ht="18" customHeight="1" x14ac:dyDescent="0.45">
      <c r="A475" s="133" t="s">
        <v>543</v>
      </c>
      <c r="B475" s="220" t="s">
        <v>936</v>
      </c>
      <c r="C475" s="586" t="s">
        <v>1016</v>
      </c>
      <c r="D475" s="590" t="s">
        <v>264</v>
      </c>
      <c r="E475" s="599" t="s">
        <v>446</v>
      </c>
      <c r="F475" s="599" t="s">
        <v>446</v>
      </c>
      <c r="G475" s="599" t="s">
        <v>446</v>
      </c>
      <c r="H475" s="599" t="s">
        <v>446</v>
      </c>
      <c r="I475" s="599" t="s">
        <v>446</v>
      </c>
      <c r="J475" s="599" t="s">
        <v>446</v>
      </c>
      <c r="K475" s="599" t="s">
        <v>446</v>
      </c>
      <c r="L475" s="599" t="s">
        <v>446</v>
      </c>
      <c r="M475" s="599" t="s">
        <v>446</v>
      </c>
      <c r="N475" s="94"/>
    </row>
    <row r="476" spans="1:14" ht="18" customHeight="1" x14ac:dyDescent="0.45">
      <c r="A476" s="133" t="s">
        <v>543</v>
      </c>
      <c r="B476" s="220" t="s">
        <v>936</v>
      </c>
      <c r="C476" s="586" t="s">
        <v>1017</v>
      </c>
      <c r="D476" s="590" t="s">
        <v>264</v>
      </c>
      <c r="E476" s="599" t="s">
        <v>446</v>
      </c>
      <c r="F476" s="599" t="s">
        <v>446</v>
      </c>
      <c r="G476" s="599" t="s">
        <v>446</v>
      </c>
      <c r="H476" s="599" t="s">
        <v>446</v>
      </c>
      <c r="I476" s="599" t="s">
        <v>446</v>
      </c>
      <c r="J476" s="599" t="s">
        <v>446</v>
      </c>
      <c r="K476" s="599" t="s">
        <v>446</v>
      </c>
      <c r="L476" s="599" t="s">
        <v>446</v>
      </c>
      <c r="M476" s="599" t="s">
        <v>446</v>
      </c>
      <c r="N476" s="94"/>
    </row>
    <row r="477" spans="1:14" ht="18" customHeight="1" x14ac:dyDescent="0.45">
      <c r="A477" s="133" t="s">
        <v>543</v>
      </c>
      <c r="B477" s="220" t="s">
        <v>936</v>
      </c>
      <c r="C477" s="586" t="s">
        <v>1018</v>
      </c>
      <c r="D477" s="590" t="s">
        <v>264</v>
      </c>
      <c r="E477" s="599" t="s">
        <v>446</v>
      </c>
      <c r="F477" s="599" t="s">
        <v>446</v>
      </c>
      <c r="G477" s="599" t="s">
        <v>446</v>
      </c>
      <c r="H477" s="599" t="s">
        <v>446</v>
      </c>
      <c r="I477" s="599" t="s">
        <v>446</v>
      </c>
      <c r="J477" s="599" t="s">
        <v>446</v>
      </c>
      <c r="K477" s="599" t="s">
        <v>446</v>
      </c>
      <c r="L477" s="599" t="s">
        <v>446</v>
      </c>
      <c r="M477" s="599" t="s">
        <v>446</v>
      </c>
      <c r="N477" s="94"/>
    </row>
    <row r="478" spans="1:14" ht="18" customHeight="1" x14ac:dyDescent="0.45">
      <c r="A478" s="133" t="s">
        <v>538</v>
      </c>
      <c r="B478" s="220" t="s">
        <v>946</v>
      </c>
      <c r="C478" s="586" t="s">
        <v>1019</v>
      </c>
      <c r="D478" s="590" t="s">
        <v>264</v>
      </c>
      <c r="E478" s="599" t="s">
        <v>446</v>
      </c>
      <c r="F478" s="599" t="s">
        <v>446</v>
      </c>
      <c r="G478" s="599" t="s">
        <v>446</v>
      </c>
      <c r="H478" s="599" t="s">
        <v>446</v>
      </c>
      <c r="I478" s="599" t="s">
        <v>446</v>
      </c>
      <c r="J478" s="599" t="s">
        <v>446</v>
      </c>
      <c r="K478" s="599" t="s">
        <v>446</v>
      </c>
      <c r="L478" s="599" t="s">
        <v>446</v>
      </c>
      <c r="M478" s="599" t="s">
        <v>446</v>
      </c>
      <c r="N478" s="94"/>
    </row>
    <row r="479" spans="1:14" ht="18" customHeight="1" x14ac:dyDescent="0.45">
      <c r="A479" s="133" t="s">
        <v>551</v>
      </c>
      <c r="B479" s="220" t="s">
        <v>605</v>
      </c>
      <c r="C479" s="586" t="s">
        <v>1020</v>
      </c>
      <c r="D479" s="590" t="s">
        <v>264</v>
      </c>
      <c r="E479" s="599" t="s">
        <v>446</v>
      </c>
      <c r="F479" s="599" t="s">
        <v>446</v>
      </c>
      <c r="G479" s="599" t="s">
        <v>446</v>
      </c>
      <c r="H479" s="599" t="s">
        <v>446</v>
      </c>
      <c r="I479" s="599" t="s">
        <v>446</v>
      </c>
      <c r="J479" s="599" t="s">
        <v>446</v>
      </c>
      <c r="K479" s="599" t="s">
        <v>446</v>
      </c>
      <c r="L479" s="599" t="s">
        <v>446</v>
      </c>
      <c r="M479" s="599" t="s">
        <v>446</v>
      </c>
      <c r="N479" s="94"/>
    </row>
    <row r="480" spans="1:14" ht="18" customHeight="1" x14ac:dyDescent="0.45">
      <c r="A480" s="133" t="s">
        <v>551</v>
      </c>
      <c r="B480" s="220" t="s">
        <v>605</v>
      </c>
      <c r="C480" s="586" t="s">
        <v>1021</v>
      </c>
      <c r="D480" s="590" t="s">
        <v>264</v>
      </c>
      <c r="E480" s="599" t="s">
        <v>446</v>
      </c>
      <c r="F480" s="599" t="s">
        <v>446</v>
      </c>
      <c r="G480" s="599" t="s">
        <v>446</v>
      </c>
      <c r="H480" s="599" t="s">
        <v>446</v>
      </c>
      <c r="I480" s="599" t="s">
        <v>446</v>
      </c>
      <c r="J480" s="599" t="s">
        <v>446</v>
      </c>
      <c r="K480" s="599" t="s">
        <v>446</v>
      </c>
      <c r="L480" s="599" t="s">
        <v>446</v>
      </c>
      <c r="M480" s="599" t="s">
        <v>446</v>
      </c>
      <c r="N480" s="94"/>
    </row>
    <row r="481" spans="1:14" ht="18" customHeight="1" x14ac:dyDescent="0.45">
      <c r="A481" s="133" t="s">
        <v>551</v>
      </c>
      <c r="B481" s="220" t="s">
        <v>605</v>
      </c>
      <c r="C481" s="586" t="s">
        <v>1022</v>
      </c>
      <c r="D481" s="590" t="s">
        <v>264</v>
      </c>
      <c r="E481" s="599" t="s">
        <v>446</v>
      </c>
      <c r="F481" s="599" t="s">
        <v>446</v>
      </c>
      <c r="G481" s="599" t="s">
        <v>446</v>
      </c>
      <c r="H481" s="599" t="s">
        <v>446</v>
      </c>
      <c r="I481" s="599" t="s">
        <v>446</v>
      </c>
      <c r="J481" s="599" t="s">
        <v>446</v>
      </c>
      <c r="K481" s="599" t="s">
        <v>446</v>
      </c>
      <c r="L481" s="599" t="s">
        <v>446</v>
      </c>
      <c r="M481" s="599" t="s">
        <v>446</v>
      </c>
      <c r="N481" s="94"/>
    </row>
    <row r="482" spans="1:14" ht="18" customHeight="1" x14ac:dyDescent="0.45">
      <c r="A482" s="133" t="s">
        <v>551</v>
      </c>
      <c r="B482" s="220" t="s">
        <v>605</v>
      </c>
      <c r="C482" s="586" t="s">
        <v>1023</v>
      </c>
      <c r="D482" s="590" t="s">
        <v>264</v>
      </c>
      <c r="E482" s="599" t="s">
        <v>446</v>
      </c>
      <c r="F482" s="599" t="s">
        <v>446</v>
      </c>
      <c r="G482" s="599" t="s">
        <v>446</v>
      </c>
      <c r="H482" s="599" t="s">
        <v>446</v>
      </c>
      <c r="I482" s="599" t="s">
        <v>446</v>
      </c>
      <c r="J482" s="599" t="s">
        <v>446</v>
      </c>
      <c r="K482" s="599" t="s">
        <v>446</v>
      </c>
      <c r="L482" s="599" t="s">
        <v>446</v>
      </c>
      <c r="M482" s="599" t="s">
        <v>446</v>
      </c>
      <c r="N482" s="94"/>
    </row>
    <row r="483" spans="1:14" ht="18" customHeight="1" x14ac:dyDescent="0.45">
      <c r="A483" s="133" t="s">
        <v>551</v>
      </c>
      <c r="B483" s="220" t="s">
        <v>605</v>
      </c>
      <c r="C483" s="586" t="s">
        <v>1024</v>
      </c>
      <c r="D483" s="590" t="s">
        <v>264</v>
      </c>
      <c r="E483" s="599" t="s">
        <v>446</v>
      </c>
      <c r="F483" s="599" t="s">
        <v>446</v>
      </c>
      <c r="G483" s="599" t="s">
        <v>446</v>
      </c>
      <c r="H483" s="599" t="s">
        <v>446</v>
      </c>
      <c r="I483" s="599" t="s">
        <v>446</v>
      </c>
      <c r="J483" s="599" t="s">
        <v>446</v>
      </c>
      <c r="K483" s="599" t="s">
        <v>446</v>
      </c>
      <c r="L483" s="599" t="s">
        <v>446</v>
      </c>
      <c r="M483" s="599" t="s">
        <v>446</v>
      </c>
      <c r="N483" s="94"/>
    </row>
    <row r="484" spans="1:14" ht="18" customHeight="1" x14ac:dyDescent="0.45">
      <c r="A484" s="133" t="s">
        <v>551</v>
      </c>
      <c r="B484" s="220" t="s">
        <v>605</v>
      </c>
      <c r="C484" s="586" t="s">
        <v>1025</v>
      </c>
      <c r="D484" s="590" t="s">
        <v>264</v>
      </c>
      <c r="E484" s="599" t="s">
        <v>446</v>
      </c>
      <c r="F484" s="599" t="s">
        <v>446</v>
      </c>
      <c r="G484" s="599" t="s">
        <v>446</v>
      </c>
      <c r="H484" s="599" t="s">
        <v>446</v>
      </c>
      <c r="I484" s="599" t="s">
        <v>446</v>
      </c>
      <c r="J484" s="599" t="s">
        <v>446</v>
      </c>
      <c r="K484" s="599" t="s">
        <v>446</v>
      </c>
      <c r="L484" s="599" t="s">
        <v>446</v>
      </c>
      <c r="M484" s="599" t="s">
        <v>446</v>
      </c>
      <c r="N484" s="94"/>
    </row>
    <row r="485" spans="1:14" ht="18" customHeight="1" x14ac:dyDescent="0.45">
      <c r="A485" s="133" t="s">
        <v>551</v>
      </c>
      <c r="B485" s="220" t="s">
        <v>605</v>
      </c>
      <c r="C485" s="586" t="s">
        <v>1026</v>
      </c>
      <c r="D485" s="590" t="s">
        <v>264</v>
      </c>
      <c r="E485" s="599" t="s">
        <v>446</v>
      </c>
      <c r="F485" s="599" t="s">
        <v>446</v>
      </c>
      <c r="G485" s="599" t="s">
        <v>446</v>
      </c>
      <c r="H485" s="599" t="s">
        <v>446</v>
      </c>
      <c r="I485" s="599" t="s">
        <v>446</v>
      </c>
      <c r="J485" s="599" t="s">
        <v>446</v>
      </c>
      <c r="K485" s="599" t="s">
        <v>446</v>
      </c>
      <c r="L485" s="599" t="s">
        <v>446</v>
      </c>
      <c r="M485" s="599" t="s">
        <v>446</v>
      </c>
      <c r="N485" s="94"/>
    </row>
    <row r="486" spans="1:14" ht="18" customHeight="1" x14ac:dyDescent="0.45">
      <c r="A486" s="133" t="s">
        <v>556</v>
      </c>
      <c r="B486" s="220" t="s">
        <v>602</v>
      </c>
      <c r="C486" s="586" t="s">
        <v>1027</v>
      </c>
      <c r="D486" s="590" t="s">
        <v>264</v>
      </c>
      <c r="E486" s="599" t="s">
        <v>446</v>
      </c>
      <c r="F486" s="599" t="s">
        <v>446</v>
      </c>
      <c r="G486" s="599" t="s">
        <v>446</v>
      </c>
      <c r="H486" s="599" t="s">
        <v>446</v>
      </c>
      <c r="I486" s="599" t="s">
        <v>446</v>
      </c>
      <c r="J486" s="599" t="s">
        <v>446</v>
      </c>
      <c r="K486" s="599" t="s">
        <v>446</v>
      </c>
      <c r="L486" s="599" t="s">
        <v>446</v>
      </c>
      <c r="M486" s="599" t="s">
        <v>446</v>
      </c>
      <c r="N486" s="94"/>
    </row>
    <row r="487" spans="1:14" ht="18" customHeight="1" x14ac:dyDescent="0.45">
      <c r="A487" s="133" t="s">
        <v>556</v>
      </c>
      <c r="B487" s="220" t="s">
        <v>602</v>
      </c>
      <c r="C487" s="586" t="s">
        <v>1028</v>
      </c>
      <c r="D487" s="590" t="s">
        <v>264</v>
      </c>
      <c r="E487" s="599" t="s">
        <v>446</v>
      </c>
      <c r="F487" s="599" t="s">
        <v>446</v>
      </c>
      <c r="G487" s="599" t="s">
        <v>446</v>
      </c>
      <c r="H487" s="599" t="s">
        <v>446</v>
      </c>
      <c r="I487" s="599" t="s">
        <v>446</v>
      </c>
      <c r="J487" s="599" t="s">
        <v>446</v>
      </c>
      <c r="K487" s="599" t="s">
        <v>446</v>
      </c>
      <c r="L487" s="599" t="s">
        <v>446</v>
      </c>
      <c r="M487" s="599" t="s">
        <v>446</v>
      </c>
      <c r="N487" s="94"/>
    </row>
    <row r="488" spans="1:14" ht="18" customHeight="1" x14ac:dyDescent="0.45">
      <c r="A488" s="133" t="s">
        <v>556</v>
      </c>
      <c r="B488" s="220" t="s">
        <v>602</v>
      </c>
      <c r="C488" s="586" t="s">
        <v>1029</v>
      </c>
      <c r="D488" s="590" t="s">
        <v>264</v>
      </c>
      <c r="E488" s="599" t="s">
        <v>446</v>
      </c>
      <c r="F488" s="599" t="s">
        <v>446</v>
      </c>
      <c r="G488" s="599" t="s">
        <v>446</v>
      </c>
      <c r="H488" s="599" t="s">
        <v>446</v>
      </c>
      <c r="I488" s="599" t="s">
        <v>446</v>
      </c>
      <c r="J488" s="599" t="s">
        <v>446</v>
      </c>
      <c r="K488" s="599" t="s">
        <v>446</v>
      </c>
      <c r="L488" s="599" t="s">
        <v>446</v>
      </c>
      <c r="M488" s="599" t="s">
        <v>446</v>
      </c>
      <c r="N488" s="94"/>
    </row>
    <row r="489" spans="1:14" ht="18" customHeight="1" x14ac:dyDescent="0.45">
      <c r="A489" s="133" t="s">
        <v>556</v>
      </c>
      <c r="B489" s="220" t="s">
        <v>602</v>
      </c>
      <c r="C489" s="586" t="s">
        <v>1030</v>
      </c>
      <c r="D489" s="590" t="s">
        <v>264</v>
      </c>
      <c r="E489" s="599" t="s">
        <v>446</v>
      </c>
      <c r="F489" s="599" t="s">
        <v>446</v>
      </c>
      <c r="G489" s="599" t="s">
        <v>446</v>
      </c>
      <c r="H489" s="599" t="s">
        <v>446</v>
      </c>
      <c r="I489" s="599" t="s">
        <v>446</v>
      </c>
      <c r="J489" s="599" t="s">
        <v>446</v>
      </c>
      <c r="K489" s="599" t="s">
        <v>446</v>
      </c>
      <c r="L489" s="599" t="s">
        <v>446</v>
      </c>
      <c r="M489" s="599" t="s">
        <v>446</v>
      </c>
      <c r="N489" s="94"/>
    </row>
    <row r="490" spans="1:14" ht="18" customHeight="1" x14ac:dyDescent="0.45">
      <c r="A490" s="133" t="s">
        <v>556</v>
      </c>
      <c r="B490" s="220" t="s">
        <v>602</v>
      </c>
      <c r="C490" s="586" t="s">
        <v>1031</v>
      </c>
      <c r="D490" s="590" t="s">
        <v>264</v>
      </c>
      <c r="E490" s="599" t="s">
        <v>446</v>
      </c>
      <c r="F490" s="599" t="s">
        <v>446</v>
      </c>
      <c r="G490" s="599" t="s">
        <v>446</v>
      </c>
      <c r="H490" s="599" t="s">
        <v>446</v>
      </c>
      <c r="I490" s="599" t="s">
        <v>446</v>
      </c>
      <c r="J490" s="599" t="s">
        <v>446</v>
      </c>
      <c r="K490" s="599" t="s">
        <v>446</v>
      </c>
      <c r="L490" s="599" t="s">
        <v>446</v>
      </c>
      <c r="M490" s="599" t="s">
        <v>446</v>
      </c>
      <c r="N490" s="94"/>
    </row>
    <row r="491" spans="1:14" ht="18" customHeight="1" x14ac:dyDescent="0.45">
      <c r="A491" s="133" t="s">
        <v>556</v>
      </c>
      <c r="B491" s="220" t="s">
        <v>602</v>
      </c>
      <c r="C491" s="586" t="s">
        <v>1032</v>
      </c>
      <c r="D491" s="590" t="s">
        <v>264</v>
      </c>
      <c r="E491" s="599" t="s">
        <v>446</v>
      </c>
      <c r="F491" s="599" t="s">
        <v>446</v>
      </c>
      <c r="G491" s="599" t="s">
        <v>446</v>
      </c>
      <c r="H491" s="599" t="s">
        <v>446</v>
      </c>
      <c r="I491" s="599" t="s">
        <v>446</v>
      </c>
      <c r="J491" s="599" t="s">
        <v>446</v>
      </c>
      <c r="K491" s="599" t="s">
        <v>446</v>
      </c>
      <c r="L491" s="599" t="s">
        <v>446</v>
      </c>
      <c r="M491" s="599" t="s">
        <v>446</v>
      </c>
      <c r="N491" s="94"/>
    </row>
    <row r="492" spans="1:14" ht="18" customHeight="1" x14ac:dyDescent="0.45">
      <c r="A492" s="133" t="s">
        <v>556</v>
      </c>
      <c r="B492" s="220" t="s">
        <v>602</v>
      </c>
      <c r="C492" s="586" t="s">
        <v>1033</v>
      </c>
      <c r="D492" s="590" t="s">
        <v>264</v>
      </c>
      <c r="E492" s="599" t="s">
        <v>446</v>
      </c>
      <c r="F492" s="599" t="s">
        <v>446</v>
      </c>
      <c r="G492" s="599" t="s">
        <v>446</v>
      </c>
      <c r="H492" s="599" t="s">
        <v>446</v>
      </c>
      <c r="I492" s="599" t="s">
        <v>446</v>
      </c>
      <c r="J492" s="599" t="s">
        <v>446</v>
      </c>
      <c r="K492" s="599" t="s">
        <v>446</v>
      </c>
      <c r="L492" s="599" t="s">
        <v>446</v>
      </c>
      <c r="M492" s="599" t="s">
        <v>446</v>
      </c>
      <c r="N492" s="94"/>
    </row>
    <row r="493" spans="1:14" ht="18" customHeight="1" x14ac:dyDescent="0.45">
      <c r="A493" s="133" t="s">
        <v>556</v>
      </c>
      <c r="B493" s="220" t="s">
        <v>602</v>
      </c>
      <c r="C493" s="586" t="s">
        <v>1034</v>
      </c>
      <c r="D493" s="590" t="s">
        <v>264</v>
      </c>
      <c r="E493" s="599" t="s">
        <v>446</v>
      </c>
      <c r="F493" s="599" t="s">
        <v>446</v>
      </c>
      <c r="G493" s="599" t="s">
        <v>446</v>
      </c>
      <c r="H493" s="599" t="s">
        <v>446</v>
      </c>
      <c r="I493" s="599" t="s">
        <v>446</v>
      </c>
      <c r="J493" s="599" t="s">
        <v>446</v>
      </c>
      <c r="K493" s="599" t="s">
        <v>446</v>
      </c>
      <c r="L493" s="599" t="s">
        <v>446</v>
      </c>
      <c r="M493" s="599" t="s">
        <v>446</v>
      </c>
      <c r="N493" s="94"/>
    </row>
    <row r="494" spans="1:14" ht="18" customHeight="1" x14ac:dyDescent="0.45">
      <c r="A494" s="133" t="s">
        <v>556</v>
      </c>
      <c r="B494" s="220" t="s">
        <v>602</v>
      </c>
      <c r="C494" s="586" t="s">
        <v>1035</v>
      </c>
      <c r="D494" s="590" t="s">
        <v>264</v>
      </c>
      <c r="E494" s="599" t="s">
        <v>446</v>
      </c>
      <c r="F494" s="599" t="s">
        <v>446</v>
      </c>
      <c r="G494" s="599" t="s">
        <v>446</v>
      </c>
      <c r="H494" s="599" t="s">
        <v>446</v>
      </c>
      <c r="I494" s="599" t="s">
        <v>446</v>
      </c>
      <c r="J494" s="599" t="s">
        <v>446</v>
      </c>
      <c r="K494" s="599" t="s">
        <v>446</v>
      </c>
      <c r="L494" s="599" t="s">
        <v>446</v>
      </c>
      <c r="M494" s="599" t="s">
        <v>446</v>
      </c>
      <c r="N494" s="94"/>
    </row>
    <row r="495" spans="1:14" ht="18" customHeight="1" x14ac:dyDescent="0.45">
      <c r="A495" s="133" t="s">
        <v>1096</v>
      </c>
      <c r="B495" s="220" t="s">
        <v>932</v>
      </c>
      <c r="C495" s="586" t="s">
        <v>1036</v>
      </c>
      <c r="D495" s="590" t="s">
        <v>264</v>
      </c>
      <c r="E495" s="599" t="s">
        <v>446</v>
      </c>
      <c r="F495" s="599" t="s">
        <v>446</v>
      </c>
      <c r="G495" s="599" t="s">
        <v>446</v>
      </c>
      <c r="H495" s="599" t="s">
        <v>446</v>
      </c>
      <c r="I495" s="599" t="s">
        <v>446</v>
      </c>
      <c r="J495" s="599" t="s">
        <v>446</v>
      </c>
      <c r="K495" s="599" t="s">
        <v>446</v>
      </c>
      <c r="L495" s="599" t="s">
        <v>446</v>
      </c>
      <c r="M495" s="599" t="s">
        <v>446</v>
      </c>
      <c r="N495" s="94"/>
    </row>
    <row r="496" spans="1:14" ht="18" customHeight="1" x14ac:dyDescent="0.45">
      <c r="A496" s="133" t="s">
        <v>1096</v>
      </c>
      <c r="B496" s="220" t="s">
        <v>932</v>
      </c>
      <c r="C496" s="586" t="s">
        <v>1037</v>
      </c>
      <c r="D496" s="590" t="s">
        <v>264</v>
      </c>
      <c r="E496" s="599" t="s">
        <v>446</v>
      </c>
      <c r="F496" s="599" t="s">
        <v>446</v>
      </c>
      <c r="G496" s="599" t="s">
        <v>446</v>
      </c>
      <c r="H496" s="599" t="s">
        <v>446</v>
      </c>
      <c r="I496" s="599" t="s">
        <v>446</v>
      </c>
      <c r="J496" s="599" t="s">
        <v>446</v>
      </c>
      <c r="K496" s="599" t="s">
        <v>446</v>
      </c>
      <c r="L496" s="599" t="s">
        <v>446</v>
      </c>
      <c r="M496" s="599" t="s">
        <v>446</v>
      </c>
      <c r="N496" s="94"/>
    </row>
    <row r="497" spans="1:14" ht="18" customHeight="1" x14ac:dyDescent="0.45">
      <c r="A497" s="133" t="s">
        <v>1096</v>
      </c>
      <c r="B497" s="220" t="s">
        <v>593</v>
      </c>
      <c r="C497" s="586" t="s">
        <v>1038</v>
      </c>
      <c r="D497" s="590" t="s">
        <v>264</v>
      </c>
      <c r="E497" s="599" t="s">
        <v>446</v>
      </c>
      <c r="F497" s="599" t="s">
        <v>446</v>
      </c>
      <c r="G497" s="599" t="s">
        <v>446</v>
      </c>
      <c r="H497" s="599" t="s">
        <v>446</v>
      </c>
      <c r="I497" s="599" t="s">
        <v>446</v>
      </c>
      <c r="J497" s="599" t="s">
        <v>446</v>
      </c>
      <c r="K497" s="599" t="s">
        <v>446</v>
      </c>
      <c r="L497" s="599" t="s">
        <v>446</v>
      </c>
      <c r="M497" s="599" t="s">
        <v>446</v>
      </c>
      <c r="N497" s="94"/>
    </row>
    <row r="498" spans="1:14" ht="18" customHeight="1" x14ac:dyDescent="0.45">
      <c r="A498" s="133" t="s">
        <v>1096</v>
      </c>
      <c r="B498" s="220" t="s">
        <v>593</v>
      </c>
      <c r="C498" s="586" t="s">
        <v>1039</v>
      </c>
      <c r="D498" s="590" t="s">
        <v>264</v>
      </c>
      <c r="E498" s="599" t="s">
        <v>446</v>
      </c>
      <c r="F498" s="599" t="s">
        <v>446</v>
      </c>
      <c r="G498" s="599" t="s">
        <v>446</v>
      </c>
      <c r="H498" s="599" t="s">
        <v>446</v>
      </c>
      <c r="I498" s="599" t="s">
        <v>446</v>
      </c>
      <c r="J498" s="599" t="s">
        <v>446</v>
      </c>
      <c r="K498" s="599" t="s">
        <v>446</v>
      </c>
      <c r="L498" s="599" t="s">
        <v>446</v>
      </c>
      <c r="M498" s="599" t="s">
        <v>446</v>
      </c>
      <c r="N498" s="94"/>
    </row>
    <row r="499" spans="1:14" ht="18" customHeight="1" x14ac:dyDescent="0.45">
      <c r="A499" s="133" t="s">
        <v>1096</v>
      </c>
      <c r="B499" s="220" t="s">
        <v>593</v>
      </c>
      <c r="C499" s="586" t="s">
        <v>1040</v>
      </c>
      <c r="D499" s="590" t="s">
        <v>264</v>
      </c>
      <c r="E499" s="599" t="s">
        <v>446</v>
      </c>
      <c r="F499" s="599" t="s">
        <v>446</v>
      </c>
      <c r="G499" s="599" t="s">
        <v>446</v>
      </c>
      <c r="H499" s="599" t="s">
        <v>446</v>
      </c>
      <c r="I499" s="599" t="s">
        <v>446</v>
      </c>
      <c r="J499" s="599" t="s">
        <v>446</v>
      </c>
      <c r="K499" s="599" t="s">
        <v>446</v>
      </c>
      <c r="L499" s="599" t="s">
        <v>446</v>
      </c>
      <c r="M499" s="599" t="s">
        <v>446</v>
      </c>
      <c r="N499" s="94"/>
    </row>
    <row r="500" spans="1:14" ht="18" customHeight="1" x14ac:dyDescent="0.45">
      <c r="A500" s="133" t="s">
        <v>1096</v>
      </c>
      <c r="B500" s="220" t="s">
        <v>932</v>
      </c>
      <c r="C500" s="586" t="s">
        <v>1041</v>
      </c>
      <c r="D500" s="590" t="s">
        <v>264</v>
      </c>
      <c r="E500" s="599" t="s">
        <v>446</v>
      </c>
      <c r="F500" s="599" t="s">
        <v>446</v>
      </c>
      <c r="G500" s="599" t="s">
        <v>446</v>
      </c>
      <c r="H500" s="599" t="s">
        <v>446</v>
      </c>
      <c r="I500" s="599" t="s">
        <v>446</v>
      </c>
      <c r="J500" s="599" t="s">
        <v>446</v>
      </c>
      <c r="K500" s="599" t="s">
        <v>446</v>
      </c>
      <c r="L500" s="599" t="s">
        <v>446</v>
      </c>
      <c r="M500" s="599" t="s">
        <v>446</v>
      </c>
      <c r="N500" s="94"/>
    </row>
    <row r="501" spans="1:14" ht="18" customHeight="1" x14ac:dyDescent="0.45">
      <c r="A501" s="133" t="s">
        <v>1096</v>
      </c>
      <c r="B501" s="220" t="s">
        <v>932</v>
      </c>
      <c r="C501" s="586" t="s">
        <v>1042</v>
      </c>
      <c r="D501" s="590" t="s">
        <v>264</v>
      </c>
      <c r="E501" s="599" t="s">
        <v>446</v>
      </c>
      <c r="F501" s="599" t="s">
        <v>446</v>
      </c>
      <c r="G501" s="599" t="s">
        <v>446</v>
      </c>
      <c r="H501" s="599" t="s">
        <v>446</v>
      </c>
      <c r="I501" s="599" t="s">
        <v>446</v>
      </c>
      <c r="J501" s="599" t="s">
        <v>446</v>
      </c>
      <c r="K501" s="599" t="s">
        <v>446</v>
      </c>
      <c r="L501" s="599" t="s">
        <v>446</v>
      </c>
      <c r="M501" s="599" t="s">
        <v>446</v>
      </c>
      <c r="N501" s="94"/>
    </row>
    <row r="502" spans="1:14" ht="18" customHeight="1" x14ac:dyDescent="0.45">
      <c r="A502" s="133" t="s">
        <v>566</v>
      </c>
      <c r="B502" s="220" t="s">
        <v>935</v>
      </c>
      <c r="C502" s="586" t="s">
        <v>1043</v>
      </c>
      <c r="D502" s="590" t="s">
        <v>264</v>
      </c>
      <c r="E502" s="599" t="s">
        <v>446</v>
      </c>
      <c r="F502" s="599" t="s">
        <v>446</v>
      </c>
      <c r="G502" s="599" t="s">
        <v>446</v>
      </c>
      <c r="H502" s="599" t="s">
        <v>446</v>
      </c>
      <c r="I502" s="599" t="s">
        <v>446</v>
      </c>
      <c r="J502" s="599" t="s">
        <v>446</v>
      </c>
      <c r="K502" s="599" t="s">
        <v>446</v>
      </c>
      <c r="L502" s="599" t="s">
        <v>446</v>
      </c>
      <c r="M502" s="599" t="s">
        <v>446</v>
      </c>
      <c r="N502" s="94"/>
    </row>
    <row r="503" spans="1:14" ht="18" customHeight="1" x14ac:dyDescent="0.45">
      <c r="A503" s="133" t="s">
        <v>566</v>
      </c>
      <c r="B503" s="220" t="s">
        <v>935</v>
      </c>
      <c r="C503" s="586" t="s">
        <v>1044</v>
      </c>
      <c r="D503" s="590" t="s">
        <v>264</v>
      </c>
      <c r="E503" s="599" t="s">
        <v>446</v>
      </c>
      <c r="F503" s="599" t="s">
        <v>446</v>
      </c>
      <c r="G503" s="599" t="s">
        <v>446</v>
      </c>
      <c r="H503" s="599" t="s">
        <v>446</v>
      </c>
      <c r="I503" s="599" t="s">
        <v>446</v>
      </c>
      <c r="J503" s="599" t="s">
        <v>446</v>
      </c>
      <c r="K503" s="599" t="s">
        <v>446</v>
      </c>
      <c r="L503" s="599" t="s">
        <v>446</v>
      </c>
      <c r="M503" s="599" t="s">
        <v>446</v>
      </c>
      <c r="N503" s="94"/>
    </row>
    <row r="504" spans="1:14" ht="18" customHeight="1" x14ac:dyDescent="0.45">
      <c r="A504" s="133" t="s">
        <v>566</v>
      </c>
      <c r="B504" s="220" t="s">
        <v>935</v>
      </c>
      <c r="C504" s="586" t="s">
        <v>1045</v>
      </c>
      <c r="D504" s="590" t="s">
        <v>264</v>
      </c>
      <c r="E504" s="599" t="s">
        <v>446</v>
      </c>
      <c r="F504" s="599" t="s">
        <v>446</v>
      </c>
      <c r="G504" s="599" t="s">
        <v>446</v>
      </c>
      <c r="H504" s="599" t="s">
        <v>446</v>
      </c>
      <c r="I504" s="599" t="s">
        <v>446</v>
      </c>
      <c r="J504" s="599" t="s">
        <v>446</v>
      </c>
      <c r="K504" s="599" t="s">
        <v>446</v>
      </c>
      <c r="L504" s="599" t="s">
        <v>446</v>
      </c>
      <c r="M504" s="599" t="s">
        <v>446</v>
      </c>
      <c r="N504" s="94"/>
    </row>
    <row r="505" spans="1:14" ht="18" customHeight="1" x14ac:dyDescent="0.45">
      <c r="A505" s="133" t="s">
        <v>566</v>
      </c>
      <c r="B505" s="220" t="s">
        <v>935</v>
      </c>
      <c r="C505" s="586" t="s">
        <v>1046</v>
      </c>
      <c r="D505" s="590" t="s">
        <v>264</v>
      </c>
      <c r="E505" s="599" t="s">
        <v>446</v>
      </c>
      <c r="F505" s="599" t="s">
        <v>446</v>
      </c>
      <c r="G505" s="599" t="s">
        <v>446</v>
      </c>
      <c r="H505" s="599" t="s">
        <v>446</v>
      </c>
      <c r="I505" s="599" t="s">
        <v>446</v>
      </c>
      <c r="J505" s="599" t="s">
        <v>446</v>
      </c>
      <c r="K505" s="599" t="s">
        <v>446</v>
      </c>
      <c r="L505" s="599" t="s">
        <v>446</v>
      </c>
      <c r="M505" s="599" t="s">
        <v>446</v>
      </c>
      <c r="N505" s="94"/>
    </row>
    <row r="506" spans="1:14" ht="18" customHeight="1" x14ac:dyDescent="0.45">
      <c r="A506" s="133" t="s">
        <v>566</v>
      </c>
      <c r="B506" s="220" t="s">
        <v>935</v>
      </c>
      <c r="C506" s="586" t="s">
        <v>1047</v>
      </c>
      <c r="D506" s="590" t="s">
        <v>264</v>
      </c>
      <c r="E506" s="599" t="s">
        <v>446</v>
      </c>
      <c r="F506" s="599" t="s">
        <v>446</v>
      </c>
      <c r="G506" s="599" t="s">
        <v>446</v>
      </c>
      <c r="H506" s="599" t="s">
        <v>446</v>
      </c>
      <c r="I506" s="599" t="s">
        <v>446</v>
      </c>
      <c r="J506" s="599" t="s">
        <v>446</v>
      </c>
      <c r="K506" s="599" t="s">
        <v>446</v>
      </c>
      <c r="L506" s="599" t="s">
        <v>446</v>
      </c>
      <c r="M506" s="599" t="s">
        <v>446</v>
      </c>
      <c r="N506" s="94"/>
    </row>
    <row r="507" spans="1:14" ht="18" customHeight="1" x14ac:dyDescent="0.45">
      <c r="A507" s="133" t="s">
        <v>566</v>
      </c>
      <c r="B507" s="220" t="s">
        <v>935</v>
      </c>
      <c r="C507" s="586" t="s">
        <v>1048</v>
      </c>
      <c r="D507" s="590" t="s">
        <v>264</v>
      </c>
      <c r="E507" s="599" t="s">
        <v>446</v>
      </c>
      <c r="F507" s="599" t="s">
        <v>446</v>
      </c>
      <c r="G507" s="599" t="s">
        <v>446</v>
      </c>
      <c r="H507" s="599" t="s">
        <v>446</v>
      </c>
      <c r="I507" s="599" t="s">
        <v>446</v>
      </c>
      <c r="J507" s="599" t="s">
        <v>446</v>
      </c>
      <c r="K507" s="599" t="s">
        <v>446</v>
      </c>
      <c r="L507" s="599" t="s">
        <v>446</v>
      </c>
      <c r="M507" s="599" t="s">
        <v>446</v>
      </c>
      <c r="N507" s="94"/>
    </row>
    <row r="508" spans="1:14" ht="18" customHeight="1" x14ac:dyDescent="0.45">
      <c r="A508" s="133" t="s">
        <v>566</v>
      </c>
      <c r="B508" s="220" t="s">
        <v>935</v>
      </c>
      <c r="C508" s="586" t="s">
        <v>1049</v>
      </c>
      <c r="D508" s="590" t="s">
        <v>264</v>
      </c>
      <c r="E508" s="599" t="s">
        <v>446</v>
      </c>
      <c r="F508" s="599" t="s">
        <v>446</v>
      </c>
      <c r="G508" s="599" t="s">
        <v>446</v>
      </c>
      <c r="H508" s="599" t="s">
        <v>446</v>
      </c>
      <c r="I508" s="599" t="s">
        <v>446</v>
      </c>
      <c r="J508" s="599" t="s">
        <v>446</v>
      </c>
      <c r="K508" s="599" t="s">
        <v>446</v>
      </c>
      <c r="L508" s="599" t="s">
        <v>446</v>
      </c>
      <c r="M508" s="599" t="s">
        <v>446</v>
      </c>
      <c r="N508" s="94"/>
    </row>
    <row r="509" spans="1:14" ht="18" customHeight="1" x14ac:dyDescent="0.45">
      <c r="A509" s="133" t="s">
        <v>1096</v>
      </c>
      <c r="B509" s="220" t="s">
        <v>593</v>
      </c>
      <c r="C509" s="586" t="s">
        <v>1050</v>
      </c>
      <c r="D509" s="590" t="s">
        <v>264</v>
      </c>
      <c r="E509" s="599" t="s">
        <v>446</v>
      </c>
      <c r="F509" s="599" t="s">
        <v>446</v>
      </c>
      <c r="G509" s="599" t="s">
        <v>446</v>
      </c>
      <c r="H509" s="599" t="s">
        <v>446</v>
      </c>
      <c r="I509" s="599" t="s">
        <v>446</v>
      </c>
      <c r="J509" s="599" t="s">
        <v>446</v>
      </c>
      <c r="K509" s="599" t="s">
        <v>446</v>
      </c>
      <c r="L509" s="599" t="s">
        <v>446</v>
      </c>
      <c r="M509" s="599" t="s">
        <v>446</v>
      </c>
      <c r="N509" s="94"/>
    </row>
    <row r="510" spans="1:14" ht="18" customHeight="1" x14ac:dyDescent="0.45">
      <c r="A510" s="133" t="s">
        <v>1094</v>
      </c>
      <c r="B510" s="220" t="s">
        <v>929</v>
      </c>
      <c r="C510" s="586" t="s">
        <v>1051</v>
      </c>
      <c r="D510" s="590" t="s">
        <v>264</v>
      </c>
      <c r="E510" s="599" t="s">
        <v>446</v>
      </c>
      <c r="F510" s="599" t="s">
        <v>446</v>
      </c>
      <c r="G510" s="599" t="s">
        <v>446</v>
      </c>
      <c r="H510" s="599" t="s">
        <v>446</v>
      </c>
      <c r="I510" s="599" t="s">
        <v>446</v>
      </c>
      <c r="J510" s="599" t="s">
        <v>446</v>
      </c>
      <c r="K510" s="599" t="s">
        <v>446</v>
      </c>
      <c r="L510" s="599" t="s">
        <v>446</v>
      </c>
      <c r="M510" s="599" t="s">
        <v>446</v>
      </c>
      <c r="N510" s="94"/>
    </row>
    <row r="511" spans="1:14" ht="18" customHeight="1" x14ac:dyDescent="0.45">
      <c r="A511" s="133" t="s">
        <v>1094</v>
      </c>
      <c r="B511" s="220" t="s">
        <v>929</v>
      </c>
      <c r="C511" s="586" t="s">
        <v>1052</v>
      </c>
      <c r="D511" s="590" t="s">
        <v>264</v>
      </c>
      <c r="E511" s="599" t="s">
        <v>446</v>
      </c>
      <c r="F511" s="599" t="s">
        <v>446</v>
      </c>
      <c r="G511" s="599" t="s">
        <v>446</v>
      </c>
      <c r="H511" s="599" t="s">
        <v>446</v>
      </c>
      <c r="I511" s="599" t="s">
        <v>446</v>
      </c>
      <c r="J511" s="599" t="s">
        <v>446</v>
      </c>
      <c r="K511" s="599" t="s">
        <v>446</v>
      </c>
      <c r="L511" s="599" t="s">
        <v>446</v>
      </c>
      <c r="M511" s="599" t="s">
        <v>446</v>
      </c>
      <c r="N511" s="94"/>
    </row>
    <row r="512" spans="1:14" ht="18" customHeight="1" x14ac:dyDescent="0.45">
      <c r="A512" s="133" t="s">
        <v>528</v>
      </c>
      <c r="B512" s="220" t="s">
        <v>565</v>
      </c>
      <c r="C512" s="586" t="s">
        <v>1053</v>
      </c>
      <c r="D512" s="590" t="s">
        <v>264</v>
      </c>
      <c r="E512" s="599" t="s">
        <v>446</v>
      </c>
      <c r="F512" s="599" t="s">
        <v>446</v>
      </c>
      <c r="G512" s="599" t="s">
        <v>446</v>
      </c>
      <c r="H512" s="599" t="s">
        <v>446</v>
      </c>
      <c r="I512" s="599" t="s">
        <v>446</v>
      </c>
      <c r="J512" s="599" t="s">
        <v>446</v>
      </c>
      <c r="K512" s="599" t="s">
        <v>446</v>
      </c>
      <c r="L512" s="599" t="s">
        <v>446</v>
      </c>
      <c r="M512" s="599" t="s">
        <v>446</v>
      </c>
      <c r="N512" s="94"/>
    </row>
    <row r="513" spans="1:14" ht="18" customHeight="1" x14ac:dyDescent="0.45">
      <c r="A513" s="133" t="s">
        <v>528</v>
      </c>
      <c r="B513" s="220" t="s">
        <v>565</v>
      </c>
      <c r="C513" s="586" t="s">
        <v>1054</v>
      </c>
      <c r="D513" s="590" t="s">
        <v>264</v>
      </c>
      <c r="E513" s="599">
        <v>2</v>
      </c>
      <c r="F513" s="599" t="s">
        <v>446</v>
      </c>
      <c r="G513" s="599" t="s">
        <v>446</v>
      </c>
      <c r="H513" s="599">
        <v>2</v>
      </c>
      <c r="I513" s="599" t="s">
        <v>446</v>
      </c>
      <c r="J513" s="599" t="s">
        <v>446</v>
      </c>
      <c r="K513" s="599" t="s">
        <v>446</v>
      </c>
      <c r="L513" s="599" t="s">
        <v>446</v>
      </c>
      <c r="M513" s="599" t="s">
        <v>446</v>
      </c>
      <c r="N513" s="94"/>
    </row>
    <row r="514" spans="1:14" ht="18" customHeight="1" x14ac:dyDescent="0.45">
      <c r="A514" s="133" t="s">
        <v>1094</v>
      </c>
      <c r="B514" s="220" t="s">
        <v>929</v>
      </c>
      <c r="C514" s="586" t="s">
        <v>1055</v>
      </c>
      <c r="D514" s="590" t="s">
        <v>264</v>
      </c>
      <c r="E514" s="599" t="s">
        <v>446</v>
      </c>
      <c r="F514" s="599" t="s">
        <v>446</v>
      </c>
      <c r="G514" s="599" t="s">
        <v>446</v>
      </c>
      <c r="H514" s="599" t="s">
        <v>446</v>
      </c>
      <c r="I514" s="599" t="s">
        <v>446</v>
      </c>
      <c r="J514" s="599" t="s">
        <v>446</v>
      </c>
      <c r="K514" s="599" t="s">
        <v>446</v>
      </c>
      <c r="L514" s="599" t="s">
        <v>446</v>
      </c>
      <c r="M514" s="599" t="s">
        <v>446</v>
      </c>
      <c r="N514" s="94"/>
    </row>
    <row r="515" spans="1:14" ht="18" customHeight="1" x14ac:dyDescent="0.45">
      <c r="A515" s="133" t="s">
        <v>528</v>
      </c>
      <c r="B515" s="220" t="s">
        <v>565</v>
      </c>
      <c r="C515" s="586" t="s">
        <v>1056</v>
      </c>
      <c r="D515" s="590" t="s">
        <v>264</v>
      </c>
      <c r="E515" s="599" t="s">
        <v>446</v>
      </c>
      <c r="F515" s="599" t="s">
        <v>446</v>
      </c>
      <c r="G515" s="599" t="s">
        <v>446</v>
      </c>
      <c r="H515" s="599" t="s">
        <v>446</v>
      </c>
      <c r="I515" s="599" t="s">
        <v>446</v>
      </c>
      <c r="J515" s="599" t="s">
        <v>446</v>
      </c>
      <c r="K515" s="599" t="s">
        <v>446</v>
      </c>
      <c r="L515" s="599" t="s">
        <v>446</v>
      </c>
      <c r="M515" s="599" t="s">
        <v>446</v>
      </c>
      <c r="N515" s="94"/>
    </row>
    <row r="516" spans="1:14" ht="18" customHeight="1" x14ac:dyDescent="0.45">
      <c r="A516" s="133" t="s">
        <v>528</v>
      </c>
      <c r="B516" s="220" t="s">
        <v>565</v>
      </c>
      <c r="C516" s="586" t="s">
        <v>1057</v>
      </c>
      <c r="D516" s="590" t="s">
        <v>264</v>
      </c>
      <c r="E516" s="599" t="s">
        <v>446</v>
      </c>
      <c r="F516" s="599" t="s">
        <v>446</v>
      </c>
      <c r="G516" s="599" t="s">
        <v>446</v>
      </c>
      <c r="H516" s="599" t="s">
        <v>446</v>
      </c>
      <c r="I516" s="599" t="s">
        <v>446</v>
      </c>
      <c r="J516" s="599" t="s">
        <v>446</v>
      </c>
      <c r="K516" s="599" t="s">
        <v>446</v>
      </c>
      <c r="L516" s="599" t="s">
        <v>446</v>
      </c>
      <c r="M516" s="599" t="s">
        <v>446</v>
      </c>
      <c r="N516" s="94"/>
    </row>
    <row r="517" spans="1:14" ht="18" customHeight="1" x14ac:dyDescent="0.45">
      <c r="A517" s="133" t="s">
        <v>533</v>
      </c>
      <c r="B517" s="220" t="s">
        <v>947</v>
      </c>
      <c r="C517" s="586" t="s">
        <v>1058</v>
      </c>
      <c r="D517" s="590" t="s">
        <v>264</v>
      </c>
      <c r="E517" s="599" t="s">
        <v>446</v>
      </c>
      <c r="F517" s="599">
        <v>1</v>
      </c>
      <c r="G517" s="599" t="s">
        <v>446</v>
      </c>
      <c r="H517" s="599">
        <v>1</v>
      </c>
      <c r="I517" s="599" t="s">
        <v>446</v>
      </c>
      <c r="J517" s="599">
        <v>1</v>
      </c>
      <c r="K517" s="599" t="s">
        <v>446</v>
      </c>
      <c r="L517" s="599" t="s">
        <v>446</v>
      </c>
      <c r="M517" s="599">
        <v>1</v>
      </c>
      <c r="N517" s="94"/>
    </row>
    <row r="518" spans="1:14" ht="18" customHeight="1" x14ac:dyDescent="0.45">
      <c r="A518" s="133" t="s">
        <v>533</v>
      </c>
      <c r="B518" s="220" t="s">
        <v>947</v>
      </c>
      <c r="C518" s="586" t="s">
        <v>1059</v>
      </c>
      <c r="D518" s="590" t="s">
        <v>264</v>
      </c>
      <c r="E518" s="599" t="s">
        <v>446</v>
      </c>
      <c r="F518" s="599" t="s">
        <v>446</v>
      </c>
      <c r="G518" s="599" t="s">
        <v>446</v>
      </c>
      <c r="H518" s="599" t="s">
        <v>446</v>
      </c>
      <c r="I518" s="599" t="s">
        <v>446</v>
      </c>
      <c r="J518" s="599" t="s">
        <v>446</v>
      </c>
      <c r="K518" s="599" t="s">
        <v>446</v>
      </c>
      <c r="L518" s="599" t="s">
        <v>446</v>
      </c>
      <c r="M518" s="599" t="s">
        <v>446</v>
      </c>
      <c r="N518" s="94"/>
    </row>
    <row r="519" spans="1:14" ht="18" customHeight="1" x14ac:dyDescent="0.45">
      <c r="A519" s="133" t="s">
        <v>533</v>
      </c>
      <c r="B519" s="220" t="s">
        <v>947</v>
      </c>
      <c r="C519" s="586" t="s">
        <v>1060</v>
      </c>
      <c r="D519" s="590" t="s">
        <v>264</v>
      </c>
      <c r="E519" s="599" t="s">
        <v>446</v>
      </c>
      <c r="F519" s="599" t="s">
        <v>446</v>
      </c>
      <c r="G519" s="599" t="s">
        <v>446</v>
      </c>
      <c r="H519" s="599" t="s">
        <v>446</v>
      </c>
      <c r="I519" s="599" t="s">
        <v>446</v>
      </c>
      <c r="J519" s="599" t="s">
        <v>446</v>
      </c>
      <c r="K519" s="599" t="s">
        <v>446</v>
      </c>
      <c r="L519" s="599" t="s">
        <v>446</v>
      </c>
      <c r="M519" s="599" t="s">
        <v>446</v>
      </c>
      <c r="N519" s="94"/>
    </row>
    <row r="520" spans="1:14" ht="18" customHeight="1" x14ac:dyDescent="0.45">
      <c r="A520" s="133" t="s">
        <v>533</v>
      </c>
      <c r="B520" s="220" t="s">
        <v>948</v>
      </c>
      <c r="C520" s="586" t="s">
        <v>1061</v>
      </c>
      <c r="D520" s="590" t="s">
        <v>264</v>
      </c>
      <c r="E520" s="599" t="s">
        <v>446</v>
      </c>
      <c r="F520" s="599" t="s">
        <v>446</v>
      </c>
      <c r="G520" s="599" t="s">
        <v>446</v>
      </c>
      <c r="H520" s="599" t="s">
        <v>446</v>
      </c>
      <c r="I520" s="599" t="s">
        <v>446</v>
      </c>
      <c r="J520" s="599" t="s">
        <v>446</v>
      </c>
      <c r="K520" s="599" t="s">
        <v>446</v>
      </c>
      <c r="L520" s="599" t="s">
        <v>446</v>
      </c>
      <c r="M520" s="599" t="s">
        <v>446</v>
      </c>
      <c r="N520" s="94"/>
    </row>
    <row r="521" spans="1:14" ht="18" customHeight="1" x14ac:dyDescent="0.45">
      <c r="A521" s="133" t="s">
        <v>533</v>
      </c>
      <c r="B521" s="220" t="s">
        <v>948</v>
      </c>
      <c r="C521" s="586" t="s">
        <v>1062</v>
      </c>
      <c r="D521" s="590" t="s">
        <v>264</v>
      </c>
      <c r="E521" s="599" t="s">
        <v>446</v>
      </c>
      <c r="F521" s="599" t="s">
        <v>446</v>
      </c>
      <c r="G521" s="599" t="s">
        <v>446</v>
      </c>
      <c r="H521" s="599" t="s">
        <v>446</v>
      </c>
      <c r="I521" s="599" t="s">
        <v>446</v>
      </c>
      <c r="J521" s="599" t="s">
        <v>446</v>
      </c>
      <c r="K521" s="599" t="s">
        <v>446</v>
      </c>
      <c r="L521" s="599" t="s">
        <v>446</v>
      </c>
      <c r="M521" s="599" t="s">
        <v>446</v>
      </c>
      <c r="N521" s="94"/>
    </row>
    <row r="522" spans="1:14" ht="18" customHeight="1" x14ac:dyDescent="0.45">
      <c r="A522" s="133" t="s">
        <v>533</v>
      </c>
      <c r="B522" s="220" t="s">
        <v>948</v>
      </c>
      <c r="C522" s="586" t="s">
        <v>1063</v>
      </c>
      <c r="D522" s="590" t="s">
        <v>264</v>
      </c>
      <c r="E522" s="599" t="s">
        <v>446</v>
      </c>
      <c r="F522" s="599" t="s">
        <v>446</v>
      </c>
      <c r="G522" s="599" t="s">
        <v>446</v>
      </c>
      <c r="H522" s="599" t="s">
        <v>446</v>
      </c>
      <c r="I522" s="599" t="s">
        <v>446</v>
      </c>
      <c r="J522" s="599" t="s">
        <v>446</v>
      </c>
      <c r="K522" s="599" t="s">
        <v>446</v>
      </c>
      <c r="L522" s="599" t="s">
        <v>446</v>
      </c>
      <c r="M522" s="599" t="s">
        <v>446</v>
      </c>
      <c r="N522" s="94"/>
    </row>
    <row r="523" spans="1:14" ht="18" customHeight="1" x14ac:dyDescent="0.45">
      <c r="A523" s="133" t="s">
        <v>533</v>
      </c>
      <c r="B523" s="220" t="s">
        <v>947</v>
      </c>
      <c r="C523" s="586" t="s">
        <v>1064</v>
      </c>
      <c r="D523" s="590" t="s">
        <v>264</v>
      </c>
      <c r="E523" s="599" t="s">
        <v>446</v>
      </c>
      <c r="F523" s="599" t="s">
        <v>446</v>
      </c>
      <c r="G523" s="599" t="s">
        <v>446</v>
      </c>
      <c r="H523" s="599" t="s">
        <v>446</v>
      </c>
      <c r="I523" s="599" t="s">
        <v>446</v>
      </c>
      <c r="J523" s="599" t="s">
        <v>446</v>
      </c>
      <c r="K523" s="599" t="s">
        <v>446</v>
      </c>
      <c r="L523" s="599" t="s">
        <v>446</v>
      </c>
      <c r="M523" s="599" t="s">
        <v>446</v>
      </c>
      <c r="N523" s="94"/>
    </row>
    <row r="524" spans="1:14" ht="18" customHeight="1" x14ac:dyDescent="0.45">
      <c r="A524" s="133" t="s">
        <v>571</v>
      </c>
      <c r="B524" s="220" t="s">
        <v>931</v>
      </c>
      <c r="C524" s="586" t="s">
        <v>1065</v>
      </c>
      <c r="D524" s="590" t="s">
        <v>264</v>
      </c>
      <c r="E524" s="599" t="s">
        <v>446</v>
      </c>
      <c r="F524" s="599" t="s">
        <v>446</v>
      </c>
      <c r="G524" s="599" t="s">
        <v>446</v>
      </c>
      <c r="H524" s="599" t="s">
        <v>446</v>
      </c>
      <c r="I524" s="599" t="s">
        <v>446</v>
      </c>
      <c r="J524" s="599" t="s">
        <v>446</v>
      </c>
      <c r="K524" s="599" t="s">
        <v>446</v>
      </c>
      <c r="L524" s="599" t="s">
        <v>446</v>
      </c>
      <c r="M524" s="599" t="s">
        <v>446</v>
      </c>
      <c r="N524" s="94"/>
    </row>
    <row r="525" spans="1:14" ht="18" customHeight="1" x14ac:dyDescent="0.45">
      <c r="A525" s="133" t="s">
        <v>571</v>
      </c>
      <c r="B525" s="220" t="s">
        <v>931</v>
      </c>
      <c r="C525" s="586" t="s">
        <v>1066</v>
      </c>
      <c r="D525" s="590" t="s">
        <v>264</v>
      </c>
      <c r="E525" s="599" t="s">
        <v>446</v>
      </c>
      <c r="F525" s="599" t="s">
        <v>446</v>
      </c>
      <c r="G525" s="599" t="s">
        <v>446</v>
      </c>
      <c r="H525" s="599" t="s">
        <v>446</v>
      </c>
      <c r="I525" s="599" t="s">
        <v>446</v>
      </c>
      <c r="J525" s="599" t="s">
        <v>446</v>
      </c>
      <c r="K525" s="599" t="s">
        <v>446</v>
      </c>
      <c r="L525" s="599" t="s">
        <v>446</v>
      </c>
      <c r="M525" s="599" t="s">
        <v>446</v>
      </c>
      <c r="N525" s="94"/>
    </row>
    <row r="526" spans="1:14" ht="18" customHeight="1" x14ac:dyDescent="0.45">
      <c r="A526" s="133" t="s">
        <v>571</v>
      </c>
      <c r="B526" s="220" t="s">
        <v>931</v>
      </c>
      <c r="C526" s="586" t="s">
        <v>1067</v>
      </c>
      <c r="D526" s="590" t="s">
        <v>264</v>
      </c>
      <c r="E526" s="599" t="s">
        <v>446</v>
      </c>
      <c r="F526" s="599" t="s">
        <v>446</v>
      </c>
      <c r="G526" s="599" t="s">
        <v>446</v>
      </c>
      <c r="H526" s="599" t="s">
        <v>446</v>
      </c>
      <c r="I526" s="599" t="s">
        <v>446</v>
      </c>
      <c r="J526" s="599" t="s">
        <v>446</v>
      </c>
      <c r="K526" s="599" t="s">
        <v>446</v>
      </c>
      <c r="L526" s="599" t="s">
        <v>446</v>
      </c>
      <c r="M526" s="599" t="s">
        <v>446</v>
      </c>
      <c r="N526" s="94"/>
    </row>
    <row r="527" spans="1:14" ht="18" customHeight="1" x14ac:dyDescent="0.45">
      <c r="A527" s="133" t="s">
        <v>571</v>
      </c>
      <c r="B527" s="220" t="s">
        <v>931</v>
      </c>
      <c r="C527" s="586" t="s">
        <v>1068</v>
      </c>
      <c r="D527" s="590" t="s">
        <v>264</v>
      </c>
      <c r="E527" s="599" t="s">
        <v>446</v>
      </c>
      <c r="F527" s="599" t="s">
        <v>446</v>
      </c>
      <c r="G527" s="599" t="s">
        <v>446</v>
      </c>
      <c r="H527" s="599" t="s">
        <v>446</v>
      </c>
      <c r="I527" s="599" t="s">
        <v>446</v>
      </c>
      <c r="J527" s="599" t="s">
        <v>446</v>
      </c>
      <c r="K527" s="599" t="s">
        <v>446</v>
      </c>
      <c r="L527" s="599" t="s">
        <v>446</v>
      </c>
      <c r="M527" s="599" t="s">
        <v>446</v>
      </c>
      <c r="N527" s="94"/>
    </row>
    <row r="528" spans="1:14" ht="18" customHeight="1" x14ac:dyDescent="0.45">
      <c r="A528" s="133" t="s">
        <v>571</v>
      </c>
      <c r="B528" s="220" t="s">
        <v>931</v>
      </c>
      <c r="C528" s="586" t="s">
        <v>1069</v>
      </c>
      <c r="D528" s="590" t="s">
        <v>264</v>
      </c>
      <c r="E528" s="599" t="s">
        <v>446</v>
      </c>
      <c r="F528" s="599" t="s">
        <v>446</v>
      </c>
      <c r="G528" s="599" t="s">
        <v>446</v>
      </c>
      <c r="H528" s="599" t="s">
        <v>446</v>
      </c>
      <c r="I528" s="599" t="s">
        <v>446</v>
      </c>
      <c r="J528" s="599" t="s">
        <v>446</v>
      </c>
      <c r="K528" s="599" t="s">
        <v>446</v>
      </c>
      <c r="L528" s="599" t="s">
        <v>446</v>
      </c>
      <c r="M528" s="599" t="s">
        <v>446</v>
      </c>
      <c r="N528" s="94"/>
    </row>
    <row r="529" spans="1:14" ht="18" customHeight="1" x14ac:dyDescent="0.45">
      <c r="A529" s="133" t="s">
        <v>571</v>
      </c>
      <c r="B529" s="220" t="s">
        <v>931</v>
      </c>
      <c r="C529" s="586" t="s">
        <v>1070</v>
      </c>
      <c r="D529" s="590" t="s">
        <v>264</v>
      </c>
      <c r="E529" s="599" t="s">
        <v>446</v>
      </c>
      <c r="F529" s="599" t="s">
        <v>446</v>
      </c>
      <c r="G529" s="599" t="s">
        <v>446</v>
      </c>
      <c r="H529" s="599" t="s">
        <v>446</v>
      </c>
      <c r="I529" s="599" t="s">
        <v>446</v>
      </c>
      <c r="J529" s="599" t="s">
        <v>446</v>
      </c>
      <c r="K529" s="599" t="s">
        <v>446</v>
      </c>
      <c r="L529" s="599" t="s">
        <v>446</v>
      </c>
      <c r="M529" s="599" t="s">
        <v>446</v>
      </c>
      <c r="N529" s="94"/>
    </row>
    <row r="530" spans="1:14" ht="18" customHeight="1" x14ac:dyDescent="0.45">
      <c r="A530" s="133" t="s">
        <v>571</v>
      </c>
      <c r="B530" s="220" t="s">
        <v>931</v>
      </c>
      <c r="C530" s="586" t="s">
        <v>1071</v>
      </c>
      <c r="D530" s="590" t="s">
        <v>264</v>
      </c>
      <c r="E530" s="599" t="s">
        <v>446</v>
      </c>
      <c r="F530" s="599" t="s">
        <v>446</v>
      </c>
      <c r="G530" s="599" t="s">
        <v>446</v>
      </c>
      <c r="H530" s="599" t="s">
        <v>446</v>
      </c>
      <c r="I530" s="599" t="s">
        <v>446</v>
      </c>
      <c r="J530" s="599" t="s">
        <v>446</v>
      </c>
      <c r="K530" s="599" t="s">
        <v>446</v>
      </c>
      <c r="L530" s="599" t="s">
        <v>446</v>
      </c>
      <c r="M530" s="599" t="s">
        <v>446</v>
      </c>
      <c r="N530" s="94"/>
    </row>
    <row r="531" spans="1:14" ht="18" customHeight="1" x14ac:dyDescent="0.45">
      <c r="A531" s="133" t="s">
        <v>571</v>
      </c>
      <c r="B531" s="220" t="s">
        <v>931</v>
      </c>
      <c r="C531" s="586" t="s">
        <v>1072</v>
      </c>
      <c r="D531" s="590" t="s">
        <v>264</v>
      </c>
      <c r="E531" s="599" t="s">
        <v>446</v>
      </c>
      <c r="F531" s="599" t="s">
        <v>446</v>
      </c>
      <c r="G531" s="599" t="s">
        <v>446</v>
      </c>
      <c r="H531" s="599" t="s">
        <v>446</v>
      </c>
      <c r="I531" s="599" t="s">
        <v>446</v>
      </c>
      <c r="J531" s="599" t="s">
        <v>446</v>
      </c>
      <c r="K531" s="599" t="s">
        <v>446</v>
      </c>
      <c r="L531" s="599" t="s">
        <v>446</v>
      </c>
      <c r="M531" s="599" t="s">
        <v>446</v>
      </c>
      <c r="N531" s="94"/>
    </row>
    <row r="532" spans="1:14" ht="18" customHeight="1" x14ac:dyDescent="0.45">
      <c r="A532" s="133" t="s">
        <v>571</v>
      </c>
      <c r="B532" s="220" t="s">
        <v>931</v>
      </c>
      <c r="C532" s="586" t="s">
        <v>1073</v>
      </c>
      <c r="D532" s="590" t="s">
        <v>264</v>
      </c>
      <c r="E532" s="599" t="s">
        <v>446</v>
      </c>
      <c r="F532" s="599" t="s">
        <v>446</v>
      </c>
      <c r="G532" s="599" t="s">
        <v>446</v>
      </c>
      <c r="H532" s="599" t="s">
        <v>446</v>
      </c>
      <c r="I532" s="599" t="s">
        <v>446</v>
      </c>
      <c r="J532" s="599" t="s">
        <v>446</v>
      </c>
      <c r="K532" s="599" t="s">
        <v>446</v>
      </c>
      <c r="L532" s="599" t="s">
        <v>446</v>
      </c>
      <c r="M532" s="599" t="s">
        <v>446</v>
      </c>
      <c r="N532" s="94"/>
    </row>
    <row r="533" spans="1:14" ht="18" customHeight="1" x14ac:dyDescent="0.45">
      <c r="A533" s="133" t="s">
        <v>571</v>
      </c>
      <c r="B533" s="220" t="s">
        <v>931</v>
      </c>
      <c r="C533" s="586" t="s">
        <v>1074</v>
      </c>
      <c r="D533" s="590" t="s">
        <v>264</v>
      </c>
      <c r="E533" s="599" t="s">
        <v>446</v>
      </c>
      <c r="F533" s="599" t="s">
        <v>446</v>
      </c>
      <c r="G533" s="599" t="s">
        <v>446</v>
      </c>
      <c r="H533" s="599" t="s">
        <v>446</v>
      </c>
      <c r="I533" s="599" t="s">
        <v>446</v>
      </c>
      <c r="J533" s="599" t="s">
        <v>446</v>
      </c>
      <c r="K533" s="599" t="s">
        <v>446</v>
      </c>
      <c r="L533" s="599" t="s">
        <v>446</v>
      </c>
      <c r="M533" s="599" t="s">
        <v>446</v>
      </c>
      <c r="N533" s="94"/>
    </row>
    <row r="534" spans="1:14" ht="18" customHeight="1" x14ac:dyDescent="0.45">
      <c r="A534" s="133" t="s">
        <v>571</v>
      </c>
      <c r="B534" s="220" t="s">
        <v>931</v>
      </c>
      <c r="C534" s="586" t="s">
        <v>1075</v>
      </c>
      <c r="D534" s="590" t="s">
        <v>264</v>
      </c>
      <c r="E534" s="599" t="s">
        <v>446</v>
      </c>
      <c r="F534" s="599" t="s">
        <v>446</v>
      </c>
      <c r="G534" s="599" t="s">
        <v>446</v>
      </c>
      <c r="H534" s="599" t="s">
        <v>446</v>
      </c>
      <c r="I534" s="599" t="s">
        <v>446</v>
      </c>
      <c r="J534" s="599" t="s">
        <v>446</v>
      </c>
      <c r="K534" s="599" t="s">
        <v>446</v>
      </c>
      <c r="L534" s="599" t="s">
        <v>446</v>
      </c>
      <c r="M534" s="599" t="s">
        <v>446</v>
      </c>
      <c r="N534" s="94"/>
    </row>
    <row r="535" spans="1:14" ht="18" customHeight="1" x14ac:dyDescent="0.45">
      <c r="A535" s="133" t="s">
        <v>571</v>
      </c>
      <c r="B535" s="220" t="s">
        <v>931</v>
      </c>
      <c r="C535" s="586" t="s">
        <v>1076</v>
      </c>
      <c r="D535" s="590" t="s">
        <v>264</v>
      </c>
      <c r="E535" s="599" t="s">
        <v>446</v>
      </c>
      <c r="F535" s="599" t="s">
        <v>446</v>
      </c>
      <c r="G535" s="599" t="s">
        <v>446</v>
      </c>
      <c r="H535" s="599" t="s">
        <v>446</v>
      </c>
      <c r="I535" s="599" t="s">
        <v>446</v>
      </c>
      <c r="J535" s="599" t="s">
        <v>446</v>
      </c>
      <c r="K535" s="599" t="s">
        <v>446</v>
      </c>
      <c r="L535" s="599" t="s">
        <v>446</v>
      </c>
      <c r="M535" s="599" t="s">
        <v>446</v>
      </c>
      <c r="N535" s="94"/>
    </row>
    <row r="536" spans="1:14" ht="18" customHeight="1" x14ac:dyDescent="0.45">
      <c r="A536" s="133" t="s">
        <v>571</v>
      </c>
      <c r="B536" s="220" t="s">
        <v>931</v>
      </c>
      <c r="C536" s="586" t="s">
        <v>1077</v>
      </c>
      <c r="D536" s="590" t="s">
        <v>264</v>
      </c>
      <c r="E536" s="599" t="s">
        <v>446</v>
      </c>
      <c r="F536" s="599" t="s">
        <v>446</v>
      </c>
      <c r="G536" s="599" t="s">
        <v>446</v>
      </c>
      <c r="H536" s="599" t="s">
        <v>446</v>
      </c>
      <c r="I536" s="599" t="s">
        <v>446</v>
      </c>
      <c r="J536" s="599" t="s">
        <v>446</v>
      </c>
      <c r="K536" s="599" t="s">
        <v>446</v>
      </c>
      <c r="L536" s="599" t="s">
        <v>446</v>
      </c>
      <c r="M536" s="599" t="s">
        <v>446</v>
      </c>
      <c r="N536" s="94"/>
    </row>
    <row r="537" spans="1:14" ht="18" customHeight="1" x14ac:dyDescent="0.45">
      <c r="A537" s="133" t="s">
        <v>571</v>
      </c>
      <c r="B537" s="220" t="s">
        <v>931</v>
      </c>
      <c r="C537" s="586" t="s">
        <v>1078</v>
      </c>
      <c r="D537" s="590" t="s">
        <v>264</v>
      </c>
      <c r="E537" s="599" t="s">
        <v>446</v>
      </c>
      <c r="F537" s="599" t="s">
        <v>446</v>
      </c>
      <c r="G537" s="599" t="s">
        <v>446</v>
      </c>
      <c r="H537" s="599" t="s">
        <v>446</v>
      </c>
      <c r="I537" s="599" t="s">
        <v>446</v>
      </c>
      <c r="J537" s="599" t="s">
        <v>446</v>
      </c>
      <c r="K537" s="599" t="s">
        <v>446</v>
      </c>
      <c r="L537" s="599" t="s">
        <v>446</v>
      </c>
      <c r="M537" s="599" t="s">
        <v>446</v>
      </c>
      <c r="N537" s="94"/>
    </row>
    <row r="538" spans="1:14" ht="18" customHeight="1" x14ac:dyDescent="0.45">
      <c r="A538" s="133" t="s">
        <v>571</v>
      </c>
      <c r="B538" s="220" t="s">
        <v>931</v>
      </c>
      <c r="C538" s="586" t="s">
        <v>1079</v>
      </c>
      <c r="D538" s="590" t="s">
        <v>264</v>
      </c>
      <c r="E538" s="599" t="s">
        <v>446</v>
      </c>
      <c r="F538" s="599" t="s">
        <v>446</v>
      </c>
      <c r="G538" s="599" t="s">
        <v>446</v>
      </c>
      <c r="H538" s="599" t="s">
        <v>446</v>
      </c>
      <c r="I538" s="599" t="s">
        <v>446</v>
      </c>
      <c r="J538" s="599" t="s">
        <v>446</v>
      </c>
      <c r="K538" s="599" t="s">
        <v>446</v>
      </c>
      <c r="L538" s="599" t="s">
        <v>446</v>
      </c>
      <c r="M538" s="599" t="s">
        <v>446</v>
      </c>
      <c r="N538" s="94"/>
    </row>
    <row r="539" spans="1:14" ht="18" customHeight="1" x14ac:dyDescent="0.45">
      <c r="A539" s="133" t="s">
        <v>571</v>
      </c>
      <c r="B539" s="220" t="s">
        <v>931</v>
      </c>
      <c r="C539" s="586" t="s">
        <v>1080</v>
      </c>
      <c r="D539" s="590" t="s">
        <v>264</v>
      </c>
      <c r="E539" s="599" t="s">
        <v>446</v>
      </c>
      <c r="F539" s="599" t="s">
        <v>446</v>
      </c>
      <c r="G539" s="599" t="s">
        <v>446</v>
      </c>
      <c r="H539" s="599" t="s">
        <v>446</v>
      </c>
      <c r="I539" s="599" t="s">
        <v>446</v>
      </c>
      <c r="J539" s="599" t="s">
        <v>446</v>
      </c>
      <c r="K539" s="599" t="s">
        <v>446</v>
      </c>
      <c r="L539" s="599" t="s">
        <v>446</v>
      </c>
      <c r="M539" s="599" t="s">
        <v>446</v>
      </c>
      <c r="N539" s="94"/>
    </row>
    <row r="540" spans="1:14" ht="18" customHeight="1" x14ac:dyDescent="0.45">
      <c r="A540" s="133" t="s">
        <v>571</v>
      </c>
      <c r="B540" s="220" t="s">
        <v>931</v>
      </c>
      <c r="C540" s="586" t="s">
        <v>1081</v>
      </c>
      <c r="D540" s="590" t="s">
        <v>264</v>
      </c>
      <c r="E540" s="599" t="s">
        <v>446</v>
      </c>
      <c r="F540" s="599" t="s">
        <v>446</v>
      </c>
      <c r="G540" s="599" t="s">
        <v>446</v>
      </c>
      <c r="H540" s="599" t="s">
        <v>446</v>
      </c>
      <c r="I540" s="599" t="s">
        <v>446</v>
      </c>
      <c r="J540" s="599" t="s">
        <v>446</v>
      </c>
      <c r="K540" s="599" t="s">
        <v>446</v>
      </c>
      <c r="L540" s="599" t="s">
        <v>446</v>
      </c>
      <c r="M540" s="599" t="s">
        <v>446</v>
      </c>
      <c r="N540" s="94"/>
    </row>
    <row r="541" spans="1:14" ht="18" customHeight="1" x14ac:dyDescent="0.45">
      <c r="A541" s="133" t="s">
        <v>571</v>
      </c>
      <c r="B541" s="220" t="s">
        <v>931</v>
      </c>
      <c r="C541" s="586" t="s">
        <v>1082</v>
      </c>
      <c r="D541" s="590" t="s">
        <v>264</v>
      </c>
      <c r="E541" s="599" t="s">
        <v>446</v>
      </c>
      <c r="F541" s="599" t="s">
        <v>446</v>
      </c>
      <c r="G541" s="599" t="s">
        <v>446</v>
      </c>
      <c r="H541" s="599" t="s">
        <v>446</v>
      </c>
      <c r="I541" s="599" t="s">
        <v>446</v>
      </c>
      <c r="J541" s="599" t="s">
        <v>446</v>
      </c>
      <c r="K541" s="599" t="s">
        <v>446</v>
      </c>
      <c r="L541" s="599" t="s">
        <v>446</v>
      </c>
      <c r="M541" s="599" t="s">
        <v>446</v>
      </c>
      <c r="N541" s="94"/>
    </row>
    <row r="542" spans="1:14" ht="18" customHeight="1" x14ac:dyDescent="0.45">
      <c r="A542" s="133" t="s">
        <v>576</v>
      </c>
      <c r="B542" s="220" t="s">
        <v>930</v>
      </c>
      <c r="C542" s="586" t="s">
        <v>1083</v>
      </c>
      <c r="D542" s="590" t="s">
        <v>264</v>
      </c>
      <c r="E542" s="599" t="s">
        <v>446</v>
      </c>
      <c r="F542" s="599" t="s">
        <v>446</v>
      </c>
      <c r="G542" s="599" t="s">
        <v>446</v>
      </c>
      <c r="H542" s="599" t="s">
        <v>446</v>
      </c>
      <c r="I542" s="599" t="s">
        <v>446</v>
      </c>
      <c r="J542" s="599" t="s">
        <v>446</v>
      </c>
      <c r="K542" s="599" t="s">
        <v>446</v>
      </c>
      <c r="L542" s="599" t="s">
        <v>446</v>
      </c>
      <c r="M542" s="599" t="s">
        <v>446</v>
      </c>
      <c r="N542" s="94"/>
    </row>
    <row r="543" spans="1:14" ht="18" customHeight="1" x14ac:dyDescent="0.45">
      <c r="A543" s="133" t="s">
        <v>576</v>
      </c>
      <c r="B543" s="220" t="s">
        <v>930</v>
      </c>
      <c r="C543" s="586" t="s">
        <v>1084</v>
      </c>
      <c r="D543" s="590" t="s">
        <v>264</v>
      </c>
      <c r="E543" s="599" t="s">
        <v>446</v>
      </c>
      <c r="F543" s="599" t="s">
        <v>446</v>
      </c>
      <c r="G543" s="599" t="s">
        <v>446</v>
      </c>
      <c r="H543" s="599" t="s">
        <v>446</v>
      </c>
      <c r="I543" s="599" t="s">
        <v>446</v>
      </c>
      <c r="J543" s="599" t="s">
        <v>446</v>
      </c>
      <c r="K543" s="599" t="s">
        <v>446</v>
      </c>
      <c r="L543" s="599" t="s">
        <v>446</v>
      </c>
      <c r="M543" s="599" t="s">
        <v>446</v>
      </c>
      <c r="N543" s="94"/>
    </row>
    <row r="544" spans="1:14" ht="18" customHeight="1" x14ac:dyDescent="0.45">
      <c r="A544" s="133" t="s">
        <v>576</v>
      </c>
      <c r="B544" s="220" t="s">
        <v>930</v>
      </c>
      <c r="C544" s="586" t="s">
        <v>1085</v>
      </c>
      <c r="D544" s="590" t="s">
        <v>264</v>
      </c>
      <c r="E544" s="599" t="s">
        <v>446</v>
      </c>
      <c r="F544" s="599" t="s">
        <v>446</v>
      </c>
      <c r="G544" s="599" t="s">
        <v>446</v>
      </c>
      <c r="H544" s="599" t="s">
        <v>446</v>
      </c>
      <c r="I544" s="599" t="s">
        <v>446</v>
      </c>
      <c r="J544" s="599" t="s">
        <v>446</v>
      </c>
      <c r="K544" s="599" t="s">
        <v>446</v>
      </c>
      <c r="L544" s="599" t="s">
        <v>446</v>
      </c>
      <c r="M544" s="599" t="s">
        <v>446</v>
      </c>
      <c r="N544" s="94"/>
    </row>
    <row r="545" spans="1:15" ht="18" customHeight="1" x14ac:dyDescent="0.45">
      <c r="A545" s="133" t="s">
        <v>576</v>
      </c>
      <c r="B545" s="220" t="s">
        <v>930</v>
      </c>
      <c r="C545" s="586" t="s">
        <v>1086</v>
      </c>
      <c r="D545" s="590" t="s">
        <v>264</v>
      </c>
      <c r="E545" s="599" t="s">
        <v>446</v>
      </c>
      <c r="F545" s="599" t="s">
        <v>446</v>
      </c>
      <c r="G545" s="599" t="s">
        <v>446</v>
      </c>
      <c r="H545" s="599" t="s">
        <v>446</v>
      </c>
      <c r="I545" s="599" t="s">
        <v>446</v>
      </c>
      <c r="J545" s="599" t="s">
        <v>446</v>
      </c>
      <c r="K545" s="599" t="s">
        <v>446</v>
      </c>
      <c r="L545" s="599" t="s">
        <v>446</v>
      </c>
      <c r="M545" s="599" t="s">
        <v>446</v>
      </c>
      <c r="N545" s="94"/>
    </row>
    <row r="546" spans="1:15" ht="18" customHeight="1" x14ac:dyDescent="0.45">
      <c r="A546" s="133" t="s">
        <v>576</v>
      </c>
      <c r="B546" s="220" t="s">
        <v>930</v>
      </c>
      <c r="C546" s="586" t="s">
        <v>1087</v>
      </c>
      <c r="D546" s="590" t="s">
        <v>264</v>
      </c>
      <c r="E546" s="599" t="s">
        <v>446</v>
      </c>
      <c r="F546" s="599" t="s">
        <v>446</v>
      </c>
      <c r="G546" s="599" t="s">
        <v>446</v>
      </c>
      <c r="H546" s="599" t="s">
        <v>446</v>
      </c>
      <c r="I546" s="599" t="s">
        <v>446</v>
      </c>
      <c r="J546" s="599" t="s">
        <v>446</v>
      </c>
      <c r="K546" s="599" t="s">
        <v>446</v>
      </c>
      <c r="L546" s="599" t="s">
        <v>446</v>
      </c>
      <c r="M546" s="599" t="s">
        <v>446</v>
      </c>
      <c r="N546" s="94"/>
    </row>
    <row r="547" spans="1:15" ht="18" customHeight="1" x14ac:dyDescent="0.45">
      <c r="A547" s="133" t="s">
        <v>576</v>
      </c>
      <c r="B547" s="220" t="s">
        <v>930</v>
      </c>
      <c r="C547" s="586" t="s">
        <v>1088</v>
      </c>
      <c r="D547" s="590" t="s">
        <v>264</v>
      </c>
      <c r="E547" s="599" t="s">
        <v>446</v>
      </c>
      <c r="F547" s="599" t="s">
        <v>446</v>
      </c>
      <c r="G547" s="599" t="s">
        <v>446</v>
      </c>
      <c r="H547" s="599" t="s">
        <v>446</v>
      </c>
      <c r="I547" s="599" t="s">
        <v>446</v>
      </c>
      <c r="J547" s="599" t="s">
        <v>446</v>
      </c>
      <c r="K547" s="599" t="s">
        <v>446</v>
      </c>
      <c r="L547" s="599" t="s">
        <v>446</v>
      </c>
      <c r="M547" s="599" t="s">
        <v>446</v>
      </c>
      <c r="N547" s="94"/>
    </row>
    <row r="548" spans="1:15" ht="18" customHeight="1" x14ac:dyDescent="0.45">
      <c r="A548" s="133" t="s">
        <v>576</v>
      </c>
      <c r="B548" s="220" t="s">
        <v>930</v>
      </c>
      <c r="C548" s="586" t="s">
        <v>1089</v>
      </c>
      <c r="D548" s="590" t="s">
        <v>264</v>
      </c>
      <c r="E548" s="599" t="s">
        <v>446</v>
      </c>
      <c r="F548" s="599" t="s">
        <v>446</v>
      </c>
      <c r="G548" s="599" t="s">
        <v>446</v>
      </c>
      <c r="H548" s="599" t="s">
        <v>446</v>
      </c>
      <c r="I548" s="599" t="s">
        <v>446</v>
      </c>
      <c r="J548" s="599" t="s">
        <v>446</v>
      </c>
      <c r="K548" s="599" t="s">
        <v>446</v>
      </c>
      <c r="L548" s="599" t="s">
        <v>446</v>
      </c>
      <c r="M548" s="599" t="s">
        <v>446</v>
      </c>
      <c r="N548" s="94"/>
    </row>
    <row r="549" spans="1:15" ht="18" customHeight="1" x14ac:dyDescent="0.45">
      <c r="A549" s="133" t="s">
        <v>581</v>
      </c>
      <c r="B549" s="220" t="s">
        <v>949</v>
      </c>
      <c r="C549" s="586" t="s">
        <v>1090</v>
      </c>
      <c r="D549" s="590" t="s">
        <v>264</v>
      </c>
      <c r="E549" s="599" t="s">
        <v>446</v>
      </c>
      <c r="F549" s="599" t="s">
        <v>446</v>
      </c>
      <c r="G549" s="599" t="s">
        <v>446</v>
      </c>
      <c r="H549" s="599" t="s">
        <v>446</v>
      </c>
      <c r="I549" s="599" t="s">
        <v>446</v>
      </c>
      <c r="J549" s="599" t="s">
        <v>446</v>
      </c>
      <c r="K549" s="599" t="s">
        <v>446</v>
      </c>
      <c r="L549" s="599" t="s">
        <v>446</v>
      </c>
      <c r="M549" s="599" t="s">
        <v>446</v>
      </c>
      <c r="N549" s="94"/>
    </row>
    <row r="550" spans="1:15" ht="18" customHeight="1" x14ac:dyDescent="0.45">
      <c r="A550" s="133" t="s">
        <v>581</v>
      </c>
      <c r="B550" s="220" t="s">
        <v>949</v>
      </c>
      <c r="C550" s="586" t="s">
        <v>1091</v>
      </c>
      <c r="D550" s="590" t="s">
        <v>264</v>
      </c>
      <c r="E550" s="599" t="s">
        <v>446</v>
      </c>
      <c r="F550" s="599" t="s">
        <v>446</v>
      </c>
      <c r="G550" s="599" t="s">
        <v>446</v>
      </c>
      <c r="H550" s="599" t="s">
        <v>446</v>
      </c>
      <c r="I550" s="599" t="s">
        <v>446</v>
      </c>
      <c r="J550" s="599" t="s">
        <v>446</v>
      </c>
      <c r="K550" s="599" t="s">
        <v>446</v>
      </c>
      <c r="L550" s="599" t="s">
        <v>446</v>
      </c>
      <c r="M550" s="599" t="s">
        <v>446</v>
      </c>
      <c r="N550" s="94"/>
    </row>
    <row r="551" spans="1:15" ht="18" customHeight="1" x14ac:dyDescent="0.45">
      <c r="A551" s="133" t="s">
        <v>581</v>
      </c>
      <c r="B551" s="220" t="s">
        <v>949</v>
      </c>
      <c r="C551" s="586" t="s">
        <v>1092</v>
      </c>
      <c r="D551" s="590" t="s">
        <v>264</v>
      </c>
      <c r="E551" s="599" t="s">
        <v>446</v>
      </c>
      <c r="F551" s="599" t="s">
        <v>446</v>
      </c>
      <c r="G551" s="599" t="s">
        <v>446</v>
      </c>
      <c r="H551" s="599" t="s">
        <v>446</v>
      </c>
      <c r="I551" s="599" t="s">
        <v>446</v>
      </c>
      <c r="J551" s="599" t="s">
        <v>446</v>
      </c>
      <c r="K551" s="599" t="s">
        <v>446</v>
      </c>
      <c r="L551" s="599" t="s">
        <v>446</v>
      </c>
      <c r="M551" s="599" t="s">
        <v>446</v>
      </c>
      <c r="N551" s="94"/>
    </row>
    <row r="552" spans="1:15" ht="18" customHeight="1" x14ac:dyDescent="0.45">
      <c r="A552" s="133" t="s">
        <v>581</v>
      </c>
      <c r="B552" s="220" t="s">
        <v>949</v>
      </c>
      <c r="C552" s="593" t="s">
        <v>1093</v>
      </c>
      <c r="D552" s="594" t="s">
        <v>264</v>
      </c>
      <c r="E552" s="600" t="s">
        <v>446</v>
      </c>
      <c r="F552" s="600" t="s">
        <v>446</v>
      </c>
      <c r="G552" s="600" t="s">
        <v>446</v>
      </c>
      <c r="H552" s="600" t="s">
        <v>446</v>
      </c>
      <c r="I552" s="600" t="s">
        <v>446</v>
      </c>
      <c r="J552" s="600" t="s">
        <v>446</v>
      </c>
      <c r="K552" s="600" t="s">
        <v>446</v>
      </c>
      <c r="L552" s="600" t="s">
        <v>446</v>
      </c>
      <c r="M552" s="600" t="s">
        <v>446</v>
      </c>
      <c r="N552" s="94"/>
    </row>
    <row r="553" spans="1:15" ht="12" customHeight="1" x14ac:dyDescent="0.45">
      <c r="C553" s="308"/>
      <c r="D553" s="297"/>
      <c r="E553" s="92"/>
      <c r="F553" s="92"/>
      <c r="G553" s="92"/>
      <c r="H553" s="92"/>
      <c r="I553" s="92"/>
      <c r="J553" s="92"/>
      <c r="K553" s="92"/>
      <c r="L553" s="92"/>
      <c r="M553" s="92"/>
      <c r="N553" s="94"/>
    </row>
    <row r="554" spans="1:15" ht="18.600000000000001" customHeight="1" x14ac:dyDescent="0.45">
      <c r="C554" s="309" t="s">
        <v>1199</v>
      </c>
      <c r="D554" s="81"/>
      <c r="E554" s="240"/>
      <c r="F554" s="240"/>
      <c r="G554" s="240"/>
      <c r="H554" s="240"/>
      <c r="I554" s="240"/>
      <c r="J554" s="240"/>
      <c r="K554" s="240"/>
      <c r="L554" s="240"/>
      <c r="M554" s="240"/>
      <c r="N554" s="240"/>
      <c r="O554" s="268"/>
    </row>
    <row r="555" spans="1:15" ht="15" customHeight="1" x14ac:dyDescent="0.45">
      <c r="C555" s="95"/>
      <c r="D555" s="81"/>
      <c r="E555" s="240"/>
      <c r="F555" s="240"/>
      <c r="G555" s="240"/>
      <c r="H555" s="240"/>
      <c r="I555" s="240"/>
      <c r="J555" s="240"/>
      <c r="K555" s="240"/>
      <c r="L555" s="240"/>
      <c r="M555" s="240"/>
      <c r="N555" s="240"/>
      <c r="O555" s="268"/>
    </row>
  </sheetData>
  <autoFilter ref="A4:D552"/>
  <customSheetViews>
    <customSheetView guid="{75173686-7F49-4AC7-829F-F5927DEF9D16}" showPageBreaks="1" showGridLines="0" printArea="1" view="pageBreakPreview">
      <pane xSplit="2" ySplit="10" topLeftCell="C11" activePane="bottomRight" state="frozen"/>
      <selection pane="bottomRight" activeCell="H10" sqref="H10"/>
      <rowBreaks count="1" manualBreakCount="1">
        <brk id="37" max="10" man="1"/>
      </rowBreaks>
      <pageMargins left="0.78740157480314965" right="0.78740157480314965" top="0.35433070866141736" bottom="0.78740157480314965" header="0" footer="0"/>
      <pageSetup paperSize="9" scale="90" orientation="landscape"/>
      <headerFooter alignWithMargins="0"/>
    </customSheetView>
    <customSheetView guid="{7B11DFD5-2EC2-44EC-9C55-E23E3677F1E7}" showPageBreaks="1" showGridLines="0" printArea="1" view="pageBreakPreview">
      <pane xSplit="2" ySplit="10" topLeftCell="C11" activePane="bottomRight" state="frozen"/>
      <selection pane="bottomRight" activeCell="H10" sqref="H10"/>
      <rowBreaks count="1" manualBreakCount="1">
        <brk id="37" max="10" man="1"/>
      </rowBreaks>
      <pageMargins left="0.78740157480314965" right="0.78740157480314965" top="0.35433070866141736" bottom="0.78740157480314965" header="0" footer="0"/>
      <pageSetup paperSize="9" scale="90" orientation="landscape"/>
      <headerFooter alignWithMargins="0"/>
    </customSheetView>
    <customSheetView guid="{B4BB4FA8-905E-48FF-ABFE-7FD0BA644284}" showPageBreaks="1" showGridLines="0" printArea="1" view="pageBreakPreview">
      <pane xSplit="2" ySplit="10" topLeftCell="C11" activePane="bottomRight" state="frozen"/>
      <selection pane="bottomRight" activeCell="A5" sqref="A5:A7"/>
      <rowBreaks count="1" manualBreakCount="1">
        <brk id="37" max="10" man="1"/>
      </rowBreaks>
      <pageMargins left="0.78740157480314965" right="0.78740157480314965" top="0.35433070866141736" bottom="0.78740157480314965" header="0" footer="0"/>
      <pageSetup paperSize="9" scale="90" orientation="landscape"/>
      <headerFooter alignWithMargins="0"/>
    </customSheetView>
  </customSheetViews>
  <mergeCells count="11">
    <mergeCell ref="E2:H2"/>
    <mergeCell ref="H3:H4"/>
    <mergeCell ref="F3:G3"/>
    <mergeCell ref="E3:E4"/>
    <mergeCell ref="C5:C7"/>
    <mergeCell ref="D2:D3"/>
    <mergeCell ref="L1:M1"/>
    <mergeCell ref="I2:M2"/>
    <mergeCell ref="I3:I4"/>
    <mergeCell ref="J3:L3"/>
    <mergeCell ref="M3:M4"/>
  </mergeCells>
  <phoneticPr fontId="3"/>
  <pageMargins left="0.78740157480314965" right="0.78740157480314965" top="0.35433070866141736" bottom="0.78740157480314965" header="0" footer="0"/>
  <pageSetup paperSize="9" scale="90" orientation="landscape" r:id="rId1"/>
  <headerFooter alignWithMargins="0"/>
  <rowBreaks count="1" manualBreakCount="1">
    <brk id="535" min="2" max="1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リスト!$H$2:$H$22</xm:f>
          </x14:formula1>
          <xm:sqref>C8</xm:sqref>
        </x14:dataValidation>
        <x14:dataValidation type="list" allowBlank="1" showInputMessage="1" showErrorMessage="1">
          <x14:formula1>
            <xm:f>リスト!$G$2:$G$31</xm:f>
          </x14:formula1>
          <xm:sqref>C11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A1:N191"/>
  <sheetViews>
    <sheetView showGridLines="0" view="pageBreakPreview" zoomScale="80" zoomScaleNormal="90" zoomScaleSheetLayoutView="80" workbookViewId="0">
      <pane xSplit="3" ySplit="6" topLeftCell="D140" activePane="bottomRight" state="frozen"/>
      <selection activeCell="D3" sqref="D3:G3"/>
      <selection pane="topRight" activeCell="D3" sqref="D3:G3"/>
      <selection pane="bottomLeft" activeCell="D3" sqref="D3:G3"/>
      <selection pane="bottomRight" activeCell="H147" sqref="H147"/>
    </sheetView>
  </sheetViews>
  <sheetFormatPr defaultColWidth="9" defaultRowHeight="18" x14ac:dyDescent="0.45"/>
  <cols>
    <col min="1" max="1" width="5.6640625" style="285" customWidth="1"/>
    <col min="2" max="2" width="7.44140625" style="285" customWidth="1"/>
    <col min="3" max="3" width="13.88671875" style="299" customWidth="1"/>
    <col min="4" max="4" width="8.88671875" style="300" customWidth="1"/>
    <col min="5" max="5" width="8.88671875" style="285" customWidth="1"/>
    <col min="6" max="6" width="12.6640625" style="285" customWidth="1"/>
    <col min="7" max="7" width="12.88671875" style="285" customWidth="1"/>
    <col min="8" max="8" width="14" style="285" customWidth="1"/>
    <col min="9" max="9" width="11.44140625" style="285" customWidth="1"/>
    <col min="10" max="11" width="13" style="285" customWidth="1"/>
    <col min="12" max="12" width="14" style="285" customWidth="1"/>
    <col min="13" max="14" width="9" style="284"/>
    <col min="15" max="16384" width="9" style="285"/>
  </cols>
  <sheetData>
    <row r="1" spans="1:14" ht="18" customHeight="1" x14ac:dyDescent="0.45">
      <c r="C1" s="280" t="s">
        <v>283</v>
      </c>
      <c r="D1" s="281"/>
      <c r="E1" s="282"/>
      <c r="F1" s="104"/>
      <c r="G1" s="104"/>
      <c r="H1" s="283"/>
      <c r="I1" s="282"/>
      <c r="J1" s="104"/>
      <c r="K1" s="104"/>
      <c r="L1" s="106" t="s">
        <v>1131</v>
      </c>
    </row>
    <row r="2" spans="1:14" ht="15" customHeight="1" x14ac:dyDescent="0.45">
      <c r="C2" s="286"/>
      <c r="D2" s="746" t="s">
        <v>258</v>
      </c>
      <c r="E2" s="753"/>
      <c r="F2" s="753"/>
      <c r="G2" s="753"/>
      <c r="H2" s="731"/>
      <c r="I2" s="746" t="s">
        <v>259</v>
      </c>
      <c r="J2" s="747"/>
      <c r="K2" s="747"/>
      <c r="L2" s="748"/>
    </row>
    <row r="3" spans="1:14" s="289" customFormat="1" x14ac:dyDescent="0.45">
      <c r="C3" s="287"/>
      <c r="D3" s="744" t="s">
        <v>260</v>
      </c>
      <c r="E3" s="745"/>
      <c r="F3" s="746" t="s">
        <v>261</v>
      </c>
      <c r="G3" s="749"/>
      <c r="H3" s="749"/>
      <c r="I3" s="750" t="s">
        <v>260</v>
      </c>
      <c r="J3" s="746" t="s">
        <v>374</v>
      </c>
      <c r="K3" s="749"/>
      <c r="L3" s="752"/>
      <c r="M3" s="288"/>
      <c r="N3" s="288"/>
    </row>
    <row r="4" spans="1:14" s="289" customFormat="1" x14ac:dyDescent="0.45">
      <c r="C4" s="290"/>
      <c r="D4" s="291" t="s">
        <v>263</v>
      </c>
      <c r="E4" s="291" t="s">
        <v>264</v>
      </c>
      <c r="F4" s="292" t="s">
        <v>375</v>
      </c>
      <c r="G4" s="292" t="s">
        <v>376</v>
      </c>
      <c r="H4" s="292" t="s">
        <v>262</v>
      </c>
      <c r="I4" s="751"/>
      <c r="J4" s="292" t="s">
        <v>375</v>
      </c>
      <c r="K4" s="292" t="s">
        <v>376</v>
      </c>
      <c r="L4" s="293" t="s">
        <v>262</v>
      </c>
      <c r="M4" s="105"/>
      <c r="N4" s="288"/>
    </row>
    <row r="5" spans="1:14" ht="18" customHeight="1" x14ac:dyDescent="0.45">
      <c r="A5" s="285" t="s">
        <v>178</v>
      </c>
      <c r="B5" s="285" t="s">
        <v>178</v>
      </c>
      <c r="C5" s="294" t="s">
        <v>178</v>
      </c>
      <c r="D5" s="109">
        <v>2199</v>
      </c>
      <c r="E5" s="109">
        <v>3991</v>
      </c>
      <c r="F5" s="109">
        <v>3278</v>
      </c>
      <c r="G5" s="109">
        <v>1911</v>
      </c>
      <c r="H5" s="109">
        <v>1000</v>
      </c>
      <c r="I5" s="109">
        <v>2603</v>
      </c>
      <c r="J5" s="109">
        <v>409</v>
      </c>
      <c r="K5" s="109">
        <v>621</v>
      </c>
      <c r="L5" s="109">
        <v>1572</v>
      </c>
    </row>
    <row r="6" spans="1:14" s="289" customFormat="1" ht="18" customHeight="1" x14ac:dyDescent="0.45">
      <c r="B6" s="103" t="s">
        <v>1100</v>
      </c>
      <c r="C6" s="896" t="s">
        <v>514</v>
      </c>
      <c r="D6" s="360">
        <f t="shared" ref="D6:L6" si="0">SUMIFS(D8:D186,$A$8:$A$186,$C$6)</f>
        <v>3</v>
      </c>
      <c r="E6" s="360">
        <f t="shared" si="0"/>
        <v>13</v>
      </c>
      <c r="F6" s="360">
        <f t="shared" si="0"/>
        <v>12</v>
      </c>
      <c r="G6" s="360">
        <f t="shared" si="0"/>
        <v>3</v>
      </c>
      <c r="H6" s="360">
        <f t="shared" si="0"/>
        <v>1</v>
      </c>
      <c r="I6" s="360">
        <f t="shared" si="0"/>
        <v>147</v>
      </c>
      <c r="J6" s="360">
        <f t="shared" si="0"/>
        <v>27</v>
      </c>
      <c r="K6" s="360">
        <f t="shared" si="0"/>
        <v>62</v>
      </c>
      <c r="L6" s="360">
        <f t="shared" si="0"/>
        <v>58</v>
      </c>
      <c r="M6" s="288"/>
      <c r="N6" s="288"/>
    </row>
    <row r="7" spans="1:14" s="289" customFormat="1" ht="18" customHeight="1" x14ac:dyDescent="0.45">
      <c r="B7" s="103" t="s">
        <v>1100</v>
      </c>
      <c r="C7" s="897" t="s">
        <v>517</v>
      </c>
      <c r="D7" s="360">
        <f t="shared" ref="D7:L7" si="1">SUMIFS(D8:D186,$B$8:$B$186,$C$7)</f>
        <v>3</v>
      </c>
      <c r="E7" s="360">
        <f t="shared" si="1"/>
        <v>13</v>
      </c>
      <c r="F7" s="360">
        <f t="shared" si="1"/>
        <v>12</v>
      </c>
      <c r="G7" s="360">
        <f t="shared" si="1"/>
        <v>3</v>
      </c>
      <c r="H7" s="360">
        <f t="shared" si="1"/>
        <v>1</v>
      </c>
      <c r="I7" s="360">
        <f t="shared" si="1"/>
        <v>147</v>
      </c>
      <c r="J7" s="360">
        <f t="shared" si="1"/>
        <v>27</v>
      </c>
      <c r="K7" s="360">
        <f t="shared" si="1"/>
        <v>62</v>
      </c>
      <c r="L7" s="360">
        <f t="shared" si="1"/>
        <v>58</v>
      </c>
      <c r="M7" s="288"/>
      <c r="N7" s="288"/>
    </row>
    <row r="8" spans="1:14" s="289" customFormat="1" ht="18" customHeight="1" x14ac:dyDescent="0.45">
      <c r="A8" s="289" t="s">
        <v>498</v>
      </c>
      <c r="B8" s="289" t="s">
        <v>482</v>
      </c>
      <c r="C8" s="429" t="s">
        <v>482</v>
      </c>
      <c r="D8" s="548">
        <v>1058</v>
      </c>
      <c r="E8" s="457">
        <v>2036</v>
      </c>
      <c r="F8" s="457">
        <v>1628</v>
      </c>
      <c r="G8" s="457">
        <v>1067</v>
      </c>
      <c r="H8" s="457">
        <v>399</v>
      </c>
      <c r="I8" s="457" t="s">
        <v>446</v>
      </c>
      <c r="J8" s="457" t="s">
        <v>446</v>
      </c>
      <c r="K8" s="457" t="s">
        <v>446</v>
      </c>
      <c r="L8" s="457" t="s">
        <v>446</v>
      </c>
      <c r="M8" s="288"/>
      <c r="N8" s="288"/>
    </row>
    <row r="9" spans="1:14" s="289" customFormat="1" ht="18" customHeight="1" x14ac:dyDescent="0.45">
      <c r="A9" s="289" t="s">
        <v>484</v>
      </c>
      <c r="B9" s="289" t="s">
        <v>928</v>
      </c>
      <c r="C9" s="522" t="s">
        <v>536</v>
      </c>
      <c r="D9" s="549">
        <v>73</v>
      </c>
      <c r="E9" s="458">
        <v>138</v>
      </c>
      <c r="F9" s="458">
        <v>161</v>
      </c>
      <c r="G9" s="458">
        <v>32</v>
      </c>
      <c r="H9" s="458">
        <v>18</v>
      </c>
      <c r="I9" s="458">
        <v>142</v>
      </c>
      <c r="J9" s="458">
        <v>20</v>
      </c>
      <c r="K9" s="458">
        <v>5</v>
      </c>
      <c r="L9" s="458">
        <v>117</v>
      </c>
      <c r="M9" s="288"/>
      <c r="N9" s="288"/>
    </row>
    <row r="10" spans="1:14" s="289" customFormat="1" ht="18" customHeight="1" x14ac:dyDescent="0.45">
      <c r="A10" s="289" t="s">
        <v>503</v>
      </c>
      <c r="B10" s="289" t="s">
        <v>541</v>
      </c>
      <c r="C10" s="522" t="s">
        <v>541</v>
      </c>
      <c r="D10" s="549" t="s">
        <v>446</v>
      </c>
      <c r="E10" s="458" t="s">
        <v>446</v>
      </c>
      <c r="F10" s="458" t="s">
        <v>446</v>
      </c>
      <c r="G10" s="458" t="s">
        <v>446</v>
      </c>
      <c r="H10" s="458" t="s">
        <v>446</v>
      </c>
      <c r="I10" s="458" t="s">
        <v>446</v>
      </c>
      <c r="J10" s="458" t="s">
        <v>446</v>
      </c>
      <c r="K10" s="458" t="s">
        <v>446</v>
      </c>
      <c r="L10" s="458" t="s">
        <v>446</v>
      </c>
      <c r="M10" s="288"/>
      <c r="N10" s="288"/>
    </row>
    <row r="11" spans="1:14" s="289" customFormat="1" ht="18" customHeight="1" x14ac:dyDescent="0.45">
      <c r="A11" s="289" t="s">
        <v>538</v>
      </c>
      <c r="B11" s="289" t="s">
        <v>546</v>
      </c>
      <c r="C11" s="522" t="s">
        <v>546</v>
      </c>
      <c r="D11" s="549">
        <v>7</v>
      </c>
      <c r="E11" s="458">
        <v>32</v>
      </c>
      <c r="F11" s="458">
        <v>29</v>
      </c>
      <c r="G11" s="458">
        <v>7</v>
      </c>
      <c r="H11" s="458">
        <v>3</v>
      </c>
      <c r="I11" s="458" t="s">
        <v>446</v>
      </c>
      <c r="J11" s="458" t="s">
        <v>446</v>
      </c>
      <c r="K11" s="458" t="s">
        <v>446</v>
      </c>
      <c r="L11" s="458" t="s">
        <v>446</v>
      </c>
      <c r="M11" s="288"/>
      <c r="N11" s="288"/>
    </row>
    <row r="12" spans="1:14" s="289" customFormat="1" ht="18" customHeight="1" x14ac:dyDescent="0.45">
      <c r="A12" s="289" t="s">
        <v>1094</v>
      </c>
      <c r="B12" s="289" t="s">
        <v>929</v>
      </c>
      <c r="C12" s="522" t="s">
        <v>549</v>
      </c>
      <c r="D12" s="549">
        <v>1</v>
      </c>
      <c r="E12" s="458">
        <v>1</v>
      </c>
      <c r="F12" s="458" t="s">
        <v>446</v>
      </c>
      <c r="G12" s="458" t="s">
        <v>446</v>
      </c>
      <c r="H12" s="458">
        <v>2</v>
      </c>
      <c r="I12" s="458">
        <v>1</v>
      </c>
      <c r="J12" s="458" t="s">
        <v>446</v>
      </c>
      <c r="K12" s="458" t="s">
        <v>446</v>
      </c>
      <c r="L12" s="458">
        <v>1</v>
      </c>
      <c r="M12" s="288"/>
      <c r="N12" s="288"/>
    </row>
    <row r="13" spans="1:14" s="289" customFormat="1" ht="18" customHeight="1" x14ac:dyDescent="0.45">
      <c r="A13" s="289" t="s">
        <v>576</v>
      </c>
      <c r="B13" s="289" t="s">
        <v>930</v>
      </c>
      <c r="C13" s="522" t="s">
        <v>554</v>
      </c>
      <c r="D13" s="549">
        <v>64</v>
      </c>
      <c r="E13" s="458">
        <v>116</v>
      </c>
      <c r="F13" s="458">
        <v>97</v>
      </c>
      <c r="G13" s="458">
        <v>56</v>
      </c>
      <c r="H13" s="458">
        <v>27</v>
      </c>
      <c r="I13" s="458" t="s">
        <v>446</v>
      </c>
      <c r="J13" s="458" t="s">
        <v>446</v>
      </c>
      <c r="K13" s="458" t="s">
        <v>446</v>
      </c>
      <c r="L13" s="458" t="s">
        <v>446</v>
      </c>
      <c r="M13" s="288"/>
      <c r="N13" s="288"/>
    </row>
    <row r="14" spans="1:14" s="289" customFormat="1" ht="18" customHeight="1" x14ac:dyDescent="0.45">
      <c r="A14" s="289" t="s">
        <v>571</v>
      </c>
      <c r="B14" s="289" t="s">
        <v>931</v>
      </c>
      <c r="C14" s="522" t="s">
        <v>559</v>
      </c>
      <c r="D14" s="549" t="s">
        <v>446</v>
      </c>
      <c r="E14" s="458" t="s">
        <v>446</v>
      </c>
      <c r="F14" s="458" t="s">
        <v>446</v>
      </c>
      <c r="G14" s="458" t="s">
        <v>446</v>
      </c>
      <c r="H14" s="458" t="s">
        <v>446</v>
      </c>
      <c r="I14" s="458">
        <v>124</v>
      </c>
      <c r="J14" s="458">
        <v>33</v>
      </c>
      <c r="K14" s="458">
        <v>36</v>
      </c>
      <c r="L14" s="458">
        <v>55</v>
      </c>
      <c r="M14" s="288"/>
      <c r="N14" s="288"/>
    </row>
    <row r="15" spans="1:14" s="289" customFormat="1" ht="18" customHeight="1" x14ac:dyDescent="0.45">
      <c r="A15" s="289" t="s">
        <v>561</v>
      </c>
      <c r="B15" s="289" t="s">
        <v>932</v>
      </c>
      <c r="C15" s="522" t="s">
        <v>564</v>
      </c>
      <c r="D15" s="549">
        <v>13</v>
      </c>
      <c r="E15" s="458">
        <v>56</v>
      </c>
      <c r="F15" s="458">
        <v>22</v>
      </c>
      <c r="G15" s="458">
        <v>25</v>
      </c>
      <c r="H15" s="458">
        <v>22</v>
      </c>
      <c r="I15" s="458">
        <v>319</v>
      </c>
      <c r="J15" s="458">
        <v>81</v>
      </c>
      <c r="K15" s="458">
        <v>82</v>
      </c>
      <c r="L15" s="458">
        <v>156</v>
      </c>
      <c r="M15" s="288"/>
      <c r="N15" s="288"/>
    </row>
    <row r="16" spans="1:14" s="289" customFormat="1" ht="18" customHeight="1" x14ac:dyDescent="0.45">
      <c r="A16" s="289" t="s">
        <v>1095</v>
      </c>
      <c r="B16" s="289" t="s">
        <v>512</v>
      </c>
      <c r="C16" s="522" t="s">
        <v>569</v>
      </c>
      <c r="D16" s="549" t="s">
        <v>446</v>
      </c>
      <c r="E16" s="458" t="s">
        <v>446</v>
      </c>
      <c r="F16" s="458" t="s">
        <v>446</v>
      </c>
      <c r="G16" s="458" t="s">
        <v>446</v>
      </c>
      <c r="H16" s="458" t="s">
        <v>446</v>
      </c>
      <c r="I16" s="458">
        <v>15</v>
      </c>
      <c r="J16" s="458" t="s">
        <v>446</v>
      </c>
      <c r="K16" s="458">
        <v>6</v>
      </c>
      <c r="L16" s="458">
        <v>9</v>
      </c>
      <c r="M16" s="288"/>
      <c r="N16" s="288"/>
    </row>
    <row r="17" spans="1:14" s="289" customFormat="1" ht="18" customHeight="1" x14ac:dyDescent="0.45">
      <c r="A17" s="289" t="s">
        <v>1095</v>
      </c>
      <c r="B17" s="289" t="s">
        <v>512</v>
      </c>
      <c r="C17" s="522" t="s">
        <v>574</v>
      </c>
      <c r="D17" s="549">
        <v>6</v>
      </c>
      <c r="E17" s="458">
        <v>13</v>
      </c>
      <c r="F17" s="458">
        <v>11</v>
      </c>
      <c r="G17" s="458">
        <v>2</v>
      </c>
      <c r="H17" s="458">
        <v>6</v>
      </c>
      <c r="I17" s="458">
        <v>44</v>
      </c>
      <c r="J17" s="458">
        <v>6</v>
      </c>
      <c r="K17" s="458">
        <v>18</v>
      </c>
      <c r="L17" s="458">
        <v>20</v>
      </c>
      <c r="M17" s="288"/>
      <c r="N17" s="288"/>
    </row>
    <row r="18" spans="1:14" s="289" customFormat="1" ht="18" customHeight="1" x14ac:dyDescent="0.45">
      <c r="A18" s="289" t="s">
        <v>1096</v>
      </c>
      <c r="B18" s="289" t="s">
        <v>593</v>
      </c>
      <c r="C18" s="522" t="s">
        <v>579</v>
      </c>
      <c r="D18" s="549" t="s">
        <v>446</v>
      </c>
      <c r="E18" s="458" t="s">
        <v>446</v>
      </c>
      <c r="F18" s="458" t="s">
        <v>446</v>
      </c>
      <c r="G18" s="458" t="s">
        <v>446</v>
      </c>
      <c r="H18" s="458" t="s">
        <v>446</v>
      </c>
      <c r="I18" s="458" t="s">
        <v>446</v>
      </c>
      <c r="J18" s="458" t="s">
        <v>446</v>
      </c>
      <c r="K18" s="458" t="s">
        <v>446</v>
      </c>
      <c r="L18" s="458" t="s">
        <v>446</v>
      </c>
      <c r="M18" s="288"/>
      <c r="N18" s="288"/>
    </row>
    <row r="19" spans="1:14" s="289" customFormat="1" ht="18" customHeight="1" x14ac:dyDescent="0.45">
      <c r="A19" s="289" t="s">
        <v>551</v>
      </c>
      <c r="B19" s="289" t="s">
        <v>605</v>
      </c>
      <c r="C19" s="522" t="s">
        <v>584</v>
      </c>
      <c r="D19" s="549" t="s">
        <v>446</v>
      </c>
      <c r="E19" s="458" t="s">
        <v>446</v>
      </c>
      <c r="F19" s="458" t="s">
        <v>446</v>
      </c>
      <c r="G19" s="458" t="s">
        <v>446</v>
      </c>
      <c r="H19" s="458" t="s">
        <v>446</v>
      </c>
      <c r="I19" s="458">
        <v>7</v>
      </c>
      <c r="J19" s="458" t="s">
        <v>446</v>
      </c>
      <c r="K19" s="458">
        <v>3</v>
      </c>
      <c r="L19" s="458">
        <v>4</v>
      </c>
      <c r="M19" s="288"/>
      <c r="N19" s="288"/>
    </row>
    <row r="20" spans="1:14" s="289" customFormat="1" ht="18" customHeight="1" x14ac:dyDescent="0.45">
      <c r="A20" s="289" t="s">
        <v>528</v>
      </c>
      <c r="B20" s="289" t="s">
        <v>565</v>
      </c>
      <c r="C20" s="522" t="s">
        <v>587</v>
      </c>
      <c r="D20" s="549">
        <v>257</v>
      </c>
      <c r="E20" s="458">
        <v>507</v>
      </c>
      <c r="F20" s="458">
        <v>343</v>
      </c>
      <c r="G20" s="458">
        <v>260</v>
      </c>
      <c r="H20" s="458">
        <v>161</v>
      </c>
      <c r="I20" s="458" t="s">
        <v>446</v>
      </c>
      <c r="J20" s="458" t="s">
        <v>446</v>
      </c>
      <c r="K20" s="458" t="s">
        <v>446</v>
      </c>
      <c r="L20" s="458" t="s">
        <v>446</v>
      </c>
      <c r="M20" s="288"/>
      <c r="N20" s="288"/>
    </row>
    <row r="21" spans="1:14" s="289" customFormat="1" ht="18" customHeight="1" x14ac:dyDescent="0.45">
      <c r="A21" s="289" t="s">
        <v>556</v>
      </c>
      <c r="B21" s="289" t="s">
        <v>602</v>
      </c>
      <c r="C21" s="522" t="s">
        <v>589</v>
      </c>
      <c r="D21" s="549" t="s">
        <v>446</v>
      </c>
      <c r="E21" s="458" t="s">
        <v>446</v>
      </c>
      <c r="F21" s="458" t="s">
        <v>446</v>
      </c>
      <c r="G21" s="458" t="s">
        <v>446</v>
      </c>
      <c r="H21" s="458" t="s">
        <v>446</v>
      </c>
      <c r="I21" s="458">
        <v>109</v>
      </c>
      <c r="J21" s="458">
        <v>14</v>
      </c>
      <c r="K21" s="458">
        <v>34</v>
      </c>
      <c r="L21" s="458">
        <v>61</v>
      </c>
      <c r="M21" s="288"/>
      <c r="N21" s="288"/>
    </row>
    <row r="22" spans="1:14" s="289" customFormat="1" ht="18" customHeight="1" x14ac:dyDescent="0.45">
      <c r="A22" s="289" t="s">
        <v>1095</v>
      </c>
      <c r="B22" s="289" t="s">
        <v>512</v>
      </c>
      <c r="C22" s="522" t="s">
        <v>592</v>
      </c>
      <c r="D22" s="549" t="s">
        <v>446</v>
      </c>
      <c r="E22" s="458" t="s">
        <v>446</v>
      </c>
      <c r="F22" s="458" t="s">
        <v>446</v>
      </c>
      <c r="G22" s="458" t="s">
        <v>446</v>
      </c>
      <c r="H22" s="458" t="s">
        <v>446</v>
      </c>
      <c r="I22" s="458">
        <v>6</v>
      </c>
      <c r="J22" s="458">
        <v>2</v>
      </c>
      <c r="K22" s="458">
        <v>2</v>
      </c>
      <c r="L22" s="458">
        <v>2</v>
      </c>
      <c r="M22" s="288"/>
      <c r="N22" s="288"/>
    </row>
    <row r="23" spans="1:14" s="289" customFormat="1" ht="18" customHeight="1" x14ac:dyDescent="0.45">
      <c r="A23" s="289" t="s">
        <v>513</v>
      </c>
      <c r="B23" s="289" t="s">
        <v>933</v>
      </c>
      <c r="C23" s="522" t="s">
        <v>595</v>
      </c>
      <c r="D23" s="549" t="s">
        <v>446</v>
      </c>
      <c r="E23" s="458" t="s">
        <v>446</v>
      </c>
      <c r="F23" s="458" t="s">
        <v>446</v>
      </c>
      <c r="G23" s="458" t="s">
        <v>446</v>
      </c>
      <c r="H23" s="458" t="s">
        <v>446</v>
      </c>
      <c r="I23" s="458">
        <v>52</v>
      </c>
      <c r="J23" s="458">
        <v>10</v>
      </c>
      <c r="K23" s="458">
        <v>25</v>
      </c>
      <c r="L23" s="458">
        <v>17</v>
      </c>
      <c r="M23" s="288"/>
      <c r="N23" s="288"/>
    </row>
    <row r="24" spans="1:14" s="289" customFormat="1" ht="18" customHeight="1" x14ac:dyDescent="0.45">
      <c r="A24" s="289" t="s">
        <v>498</v>
      </c>
      <c r="B24" s="289" t="s">
        <v>934</v>
      </c>
      <c r="C24" s="522" t="s">
        <v>598</v>
      </c>
      <c r="D24" s="549">
        <v>59</v>
      </c>
      <c r="E24" s="458">
        <v>107</v>
      </c>
      <c r="F24" s="458">
        <v>116</v>
      </c>
      <c r="G24" s="458">
        <v>21</v>
      </c>
      <c r="H24" s="458">
        <v>29</v>
      </c>
      <c r="I24" s="458">
        <v>145</v>
      </c>
      <c r="J24" s="458">
        <v>27</v>
      </c>
      <c r="K24" s="458">
        <v>26</v>
      </c>
      <c r="L24" s="458">
        <v>92</v>
      </c>
      <c r="M24" s="288"/>
      <c r="N24" s="288"/>
    </row>
    <row r="25" spans="1:14" s="289" customFormat="1" ht="18" customHeight="1" x14ac:dyDescent="0.45">
      <c r="A25" s="289" t="s">
        <v>513</v>
      </c>
      <c r="B25" s="289" t="s">
        <v>933</v>
      </c>
      <c r="C25" s="522" t="s">
        <v>601</v>
      </c>
      <c r="D25" s="549" t="s">
        <v>446</v>
      </c>
      <c r="E25" s="458" t="s">
        <v>446</v>
      </c>
      <c r="F25" s="458" t="s">
        <v>446</v>
      </c>
      <c r="G25" s="458" t="s">
        <v>446</v>
      </c>
      <c r="H25" s="458" t="s">
        <v>446</v>
      </c>
      <c r="I25" s="458" t="s">
        <v>446</v>
      </c>
      <c r="J25" s="458" t="s">
        <v>446</v>
      </c>
      <c r="K25" s="458" t="s">
        <v>446</v>
      </c>
      <c r="L25" s="458" t="s">
        <v>446</v>
      </c>
      <c r="M25" s="288"/>
      <c r="N25" s="288"/>
    </row>
    <row r="26" spans="1:14" s="289" customFormat="1" ht="18" customHeight="1" x14ac:dyDescent="0.45">
      <c r="A26" s="289" t="s">
        <v>566</v>
      </c>
      <c r="B26" s="289" t="s">
        <v>935</v>
      </c>
      <c r="C26" s="522" t="s">
        <v>604</v>
      </c>
      <c r="D26" s="549">
        <v>6</v>
      </c>
      <c r="E26" s="458">
        <v>5</v>
      </c>
      <c r="F26" s="458">
        <v>7</v>
      </c>
      <c r="G26" s="458">
        <v>3</v>
      </c>
      <c r="H26" s="458">
        <v>1</v>
      </c>
      <c r="I26" s="458" t="s">
        <v>446</v>
      </c>
      <c r="J26" s="458" t="s">
        <v>446</v>
      </c>
      <c r="K26" s="458" t="s">
        <v>446</v>
      </c>
      <c r="L26" s="458" t="s">
        <v>446</v>
      </c>
      <c r="M26" s="288"/>
      <c r="N26" s="288"/>
    </row>
    <row r="27" spans="1:14" s="289" customFormat="1" ht="18" customHeight="1" x14ac:dyDescent="0.45">
      <c r="A27" s="289" t="s">
        <v>543</v>
      </c>
      <c r="B27" s="289" t="s">
        <v>936</v>
      </c>
      <c r="C27" s="522" t="s">
        <v>607</v>
      </c>
      <c r="D27" s="549">
        <v>2</v>
      </c>
      <c r="E27" s="458">
        <v>9</v>
      </c>
      <c r="F27" s="458">
        <v>5</v>
      </c>
      <c r="G27" s="458">
        <v>4</v>
      </c>
      <c r="H27" s="458">
        <v>2</v>
      </c>
      <c r="I27" s="458">
        <v>2</v>
      </c>
      <c r="J27" s="458">
        <v>1</v>
      </c>
      <c r="K27" s="458" t="s">
        <v>446</v>
      </c>
      <c r="L27" s="458" t="s">
        <v>446</v>
      </c>
      <c r="M27" s="288"/>
      <c r="N27" s="288"/>
    </row>
    <row r="28" spans="1:14" s="289" customFormat="1" ht="18" customHeight="1" x14ac:dyDescent="0.45">
      <c r="A28" s="289" t="s">
        <v>543</v>
      </c>
      <c r="B28" s="289" t="s">
        <v>936</v>
      </c>
      <c r="C28" s="522" t="s">
        <v>610</v>
      </c>
      <c r="D28" s="549">
        <v>3</v>
      </c>
      <c r="E28" s="458">
        <v>23</v>
      </c>
      <c r="F28" s="458">
        <v>16</v>
      </c>
      <c r="G28" s="458">
        <v>7</v>
      </c>
      <c r="H28" s="458">
        <v>3</v>
      </c>
      <c r="I28" s="458" t="s">
        <v>446</v>
      </c>
      <c r="J28" s="458" t="s">
        <v>446</v>
      </c>
      <c r="K28" s="458" t="s">
        <v>446</v>
      </c>
      <c r="L28" s="458" t="s">
        <v>446</v>
      </c>
      <c r="M28" s="288"/>
      <c r="N28" s="288"/>
    </row>
    <row r="29" spans="1:14" s="289" customFormat="1" ht="18" customHeight="1" x14ac:dyDescent="0.45">
      <c r="A29" s="289" t="s">
        <v>1095</v>
      </c>
      <c r="B29" s="289" t="s">
        <v>512</v>
      </c>
      <c r="C29" s="522" t="s">
        <v>612</v>
      </c>
      <c r="D29" s="549" t="s">
        <v>446</v>
      </c>
      <c r="E29" s="458" t="s">
        <v>446</v>
      </c>
      <c r="F29" s="458" t="s">
        <v>446</v>
      </c>
      <c r="G29" s="458" t="s">
        <v>446</v>
      </c>
      <c r="H29" s="458" t="s">
        <v>446</v>
      </c>
      <c r="I29" s="458" t="s">
        <v>446</v>
      </c>
      <c r="J29" s="458" t="s">
        <v>446</v>
      </c>
      <c r="K29" s="458" t="s">
        <v>446</v>
      </c>
      <c r="L29" s="458" t="s">
        <v>446</v>
      </c>
      <c r="M29" s="288"/>
      <c r="N29" s="288"/>
    </row>
    <row r="30" spans="1:14" s="289" customFormat="1" ht="18" customHeight="1" x14ac:dyDescent="0.45">
      <c r="A30" s="289" t="s">
        <v>1097</v>
      </c>
      <c r="B30" s="289" t="s">
        <v>937</v>
      </c>
      <c r="C30" s="522" t="s">
        <v>614</v>
      </c>
      <c r="D30" s="549">
        <v>1</v>
      </c>
      <c r="E30" s="458">
        <v>2</v>
      </c>
      <c r="F30" s="458">
        <v>3</v>
      </c>
      <c r="G30" s="458" t="s">
        <v>446</v>
      </c>
      <c r="H30" s="458" t="s">
        <v>446</v>
      </c>
      <c r="I30" s="458">
        <v>46</v>
      </c>
      <c r="J30" s="458">
        <v>9</v>
      </c>
      <c r="K30" s="458">
        <v>14</v>
      </c>
      <c r="L30" s="458">
        <v>23</v>
      </c>
      <c r="M30" s="288"/>
      <c r="N30" s="288"/>
    </row>
    <row r="31" spans="1:14" s="289" customFormat="1" ht="18" customHeight="1" x14ac:dyDescent="0.45">
      <c r="A31" s="289" t="s">
        <v>498</v>
      </c>
      <c r="B31" s="289" t="s">
        <v>938</v>
      </c>
      <c r="C31" s="522" t="s">
        <v>616</v>
      </c>
      <c r="D31" s="549">
        <v>162</v>
      </c>
      <c r="E31" s="458">
        <v>241</v>
      </c>
      <c r="F31" s="458">
        <v>229</v>
      </c>
      <c r="G31" s="458">
        <v>108</v>
      </c>
      <c r="H31" s="458">
        <v>66</v>
      </c>
      <c r="I31" s="458">
        <v>163</v>
      </c>
      <c r="J31" s="458">
        <v>16</v>
      </c>
      <c r="K31" s="458">
        <v>47</v>
      </c>
      <c r="L31" s="458">
        <v>100</v>
      </c>
      <c r="M31" s="288"/>
      <c r="N31" s="288"/>
    </row>
    <row r="32" spans="1:14" s="289" customFormat="1" ht="18" customHeight="1" x14ac:dyDescent="0.45">
      <c r="A32" s="289" t="s">
        <v>513</v>
      </c>
      <c r="B32" s="289" t="s">
        <v>933</v>
      </c>
      <c r="C32" s="522" t="s">
        <v>618</v>
      </c>
      <c r="D32" s="549" t="s">
        <v>446</v>
      </c>
      <c r="E32" s="458">
        <v>9</v>
      </c>
      <c r="F32" s="458">
        <v>8</v>
      </c>
      <c r="G32" s="458" t="s">
        <v>446</v>
      </c>
      <c r="H32" s="458">
        <v>1</v>
      </c>
      <c r="I32" s="458">
        <v>9</v>
      </c>
      <c r="J32" s="458">
        <v>1</v>
      </c>
      <c r="K32" s="458">
        <v>2</v>
      </c>
      <c r="L32" s="458">
        <v>6</v>
      </c>
      <c r="M32" s="288"/>
      <c r="N32" s="288"/>
    </row>
    <row r="33" spans="1:14" s="289" customFormat="1" ht="18" customHeight="1" x14ac:dyDescent="0.45">
      <c r="A33" s="289" t="s">
        <v>513</v>
      </c>
      <c r="B33" s="289" t="s">
        <v>933</v>
      </c>
      <c r="C33" s="522" t="s">
        <v>620</v>
      </c>
      <c r="D33" s="549" t="s">
        <v>446</v>
      </c>
      <c r="E33" s="458" t="s">
        <v>446</v>
      </c>
      <c r="F33" s="458" t="s">
        <v>446</v>
      </c>
      <c r="G33" s="458" t="s">
        <v>446</v>
      </c>
      <c r="H33" s="458" t="s">
        <v>446</v>
      </c>
      <c r="I33" s="458" t="s">
        <v>446</v>
      </c>
      <c r="J33" s="458" t="s">
        <v>446</v>
      </c>
      <c r="K33" s="458" t="s">
        <v>446</v>
      </c>
      <c r="L33" s="458" t="s">
        <v>446</v>
      </c>
      <c r="M33" s="288"/>
      <c r="N33" s="288"/>
    </row>
    <row r="34" spans="1:14" s="289" customFormat="1" ht="18" customHeight="1" x14ac:dyDescent="0.45">
      <c r="A34" s="289" t="s">
        <v>513</v>
      </c>
      <c r="B34" s="289" t="s">
        <v>933</v>
      </c>
      <c r="C34" s="522" t="s">
        <v>622</v>
      </c>
      <c r="D34" s="549" t="s">
        <v>446</v>
      </c>
      <c r="E34" s="458" t="s">
        <v>446</v>
      </c>
      <c r="F34" s="458" t="s">
        <v>446</v>
      </c>
      <c r="G34" s="458" t="s">
        <v>446</v>
      </c>
      <c r="H34" s="458" t="s">
        <v>446</v>
      </c>
      <c r="I34" s="458" t="s">
        <v>446</v>
      </c>
      <c r="J34" s="458" t="s">
        <v>446</v>
      </c>
      <c r="K34" s="458" t="s">
        <v>446</v>
      </c>
      <c r="L34" s="458" t="s">
        <v>446</v>
      </c>
      <c r="M34" s="288"/>
      <c r="N34" s="288"/>
    </row>
    <row r="35" spans="1:14" s="289" customFormat="1" ht="18" customHeight="1" x14ac:dyDescent="0.45">
      <c r="A35" s="289" t="s">
        <v>518</v>
      </c>
      <c r="B35" s="289" t="s">
        <v>939</v>
      </c>
      <c r="C35" s="522" t="s">
        <v>624</v>
      </c>
      <c r="D35" s="549" t="s">
        <v>446</v>
      </c>
      <c r="E35" s="458" t="s">
        <v>446</v>
      </c>
      <c r="F35" s="458" t="s">
        <v>446</v>
      </c>
      <c r="G35" s="458" t="s">
        <v>446</v>
      </c>
      <c r="H35" s="458" t="s">
        <v>446</v>
      </c>
      <c r="I35" s="458">
        <v>34</v>
      </c>
      <c r="J35" s="458">
        <v>5</v>
      </c>
      <c r="K35" s="458">
        <v>9</v>
      </c>
      <c r="L35" s="458">
        <v>20</v>
      </c>
      <c r="M35" s="288"/>
      <c r="N35" s="288"/>
    </row>
    <row r="36" spans="1:14" s="289" customFormat="1" ht="18" customHeight="1" x14ac:dyDescent="0.45">
      <c r="A36" s="289" t="s">
        <v>526</v>
      </c>
      <c r="B36" s="289" t="s">
        <v>940</v>
      </c>
      <c r="C36" s="522" t="s">
        <v>626</v>
      </c>
      <c r="D36" s="549">
        <v>84</v>
      </c>
      <c r="E36" s="458">
        <v>98</v>
      </c>
      <c r="F36" s="458">
        <v>75</v>
      </c>
      <c r="G36" s="458">
        <v>65</v>
      </c>
      <c r="H36" s="458">
        <v>42</v>
      </c>
      <c r="I36" s="458" t="s">
        <v>446</v>
      </c>
      <c r="J36" s="458" t="s">
        <v>446</v>
      </c>
      <c r="K36" s="458" t="s">
        <v>446</v>
      </c>
      <c r="L36" s="458" t="s">
        <v>446</v>
      </c>
      <c r="M36" s="288"/>
      <c r="N36" s="288"/>
    </row>
    <row r="37" spans="1:14" s="289" customFormat="1" ht="18" customHeight="1" x14ac:dyDescent="0.45">
      <c r="A37" s="289" t="s">
        <v>1094</v>
      </c>
      <c r="B37" s="289" t="s">
        <v>929</v>
      </c>
      <c r="C37" s="522" t="s">
        <v>628</v>
      </c>
      <c r="D37" s="549">
        <v>39</v>
      </c>
      <c r="E37" s="458">
        <v>71</v>
      </c>
      <c r="F37" s="458">
        <v>93</v>
      </c>
      <c r="G37" s="458">
        <v>3</v>
      </c>
      <c r="H37" s="458">
        <v>14</v>
      </c>
      <c r="I37" s="458" t="s">
        <v>446</v>
      </c>
      <c r="J37" s="458" t="s">
        <v>446</v>
      </c>
      <c r="K37" s="458" t="s">
        <v>446</v>
      </c>
      <c r="L37" s="458" t="s">
        <v>446</v>
      </c>
      <c r="M37" s="288"/>
      <c r="N37" s="288"/>
    </row>
    <row r="38" spans="1:14" s="289" customFormat="1" ht="18" customHeight="1" x14ac:dyDescent="0.45">
      <c r="A38" s="289" t="s">
        <v>498</v>
      </c>
      <c r="B38" s="289" t="s">
        <v>938</v>
      </c>
      <c r="C38" s="522" t="s">
        <v>630</v>
      </c>
      <c r="D38" s="549">
        <v>4</v>
      </c>
      <c r="E38" s="458">
        <v>4</v>
      </c>
      <c r="F38" s="458">
        <v>5</v>
      </c>
      <c r="G38" s="458">
        <v>1</v>
      </c>
      <c r="H38" s="458">
        <v>2</v>
      </c>
      <c r="I38" s="458" t="s">
        <v>446</v>
      </c>
      <c r="J38" s="458" t="s">
        <v>446</v>
      </c>
      <c r="K38" s="458" t="s">
        <v>446</v>
      </c>
      <c r="L38" s="458" t="s">
        <v>446</v>
      </c>
      <c r="M38" s="288"/>
      <c r="N38" s="288"/>
    </row>
    <row r="39" spans="1:14" s="289" customFormat="1" ht="18" customHeight="1" x14ac:dyDescent="0.45">
      <c r="A39" s="289" t="s">
        <v>1094</v>
      </c>
      <c r="B39" s="289" t="s">
        <v>929</v>
      </c>
      <c r="C39" s="522" t="s">
        <v>632</v>
      </c>
      <c r="D39" s="549" t="s">
        <v>446</v>
      </c>
      <c r="E39" s="458" t="s">
        <v>446</v>
      </c>
      <c r="F39" s="458" t="s">
        <v>446</v>
      </c>
      <c r="G39" s="458" t="s">
        <v>446</v>
      </c>
      <c r="H39" s="458" t="s">
        <v>446</v>
      </c>
      <c r="I39" s="458" t="s">
        <v>446</v>
      </c>
      <c r="J39" s="458" t="s">
        <v>446</v>
      </c>
      <c r="K39" s="458" t="s">
        <v>446</v>
      </c>
      <c r="L39" s="458" t="s">
        <v>446</v>
      </c>
      <c r="M39" s="288"/>
      <c r="N39" s="288"/>
    </row>
    <row r="40" spans="1:14" s="289" customFormat="1" ht="18" customHeight="1" x14ac:dyDescent="0.45">
      <c r="A40" s="289" t="s">
        <v>498</v>
      </c>
      <c r="B40" s="289" t="s">
        <v>938</v>
      </c>
      <c r="C40" s="522" t="s">
        <v>634</v>
      </c>
      <c r="D40" s="549" t="s">
        <v>446</v>
      </c>
      <c r="E40" s="458" t="s">
        <v>446</v>
      </c>
      <c r="F40" s="458" t="s">
        <v>446</v>
      </c>
      <c r="G40" s="458" t="s">
        <v>446</v>
      </c>
      <c r="H40" s="458" t="s">
        <v>446</v>
      </c>
      <c r="I40" s="458">
        <v>78</v>
      </c>
      <c r="J40" s="458">
        <v>6</v>
      </c>
      <c r="K40" s="458">
        <v>12</v>
      </c>
      <c r="L40" s="458">
        <v>60</v>
      </c>
      <c r="M40" s="288"/>
      <c r="N40" s="288"/>
    </row>
    <row r="41" spans="1:14" s="289" customFormat="1" ht="18" customHeight="1" x14ac:dyDescent="0.45">
      <c r="A41" s="289" t="s">
        <v>498</v>
      </c>
      <c r="B41" s="289" t="s">
        <v>934</v>
      </c>
      <c r="C41" s="522" t="s">
        <v>636</v>
      </c>
      <c r="D41" s="549">
        <v>12</v>
      </c>
      <c r="E41" s="458">
        <v>23</v>
      </c>
      <c r="F41" s="458">
        <v>13</v>
      </c>
      <c r="G41" s="458">
        <v>19</v>
      </c>
      <c r="H41" s="458">
        <v>3</v>
      </c>
      <c r="I41" s="458">
        <v>50</v>
      </c>
      <c r="J41" s="458">
        <v>10</v>
      </c>
      <c r="K41" s="458">
        <v>15</v>
      </c>
      <c r="L41" s="458">
        <v>25</v>
      </c>
      <c r="M41" s="288"/>
      <c r="N41" s="288"/>
    </row>
    <row r="42" spans="1:14" s="289" customFormat="1" ht="18" customHeight="1" x14ac:dyDescent="0.45">
      <c r="A42" s="289" t="s">
        <v>1098</v>
      </c>
      <c r="B42" s="289" t="s">
        <v>941</v>
      </c>
      <c r="C42" s="522" t="s">
        <v>638</v>
      </c>
      <c r="D42" s="549" t="s">
        <v>446</v>
      </c>
      <c r="E42" s="458" t="s">
        <v>446</v>
      </c>
      <c r="F42" s="458" t="s">
        <v>446</v>
      </c>
      <c r="G42" s="458" t="s">
        <v>446</v>
      </c>
      <c r="H42" s="458" t="s">
        <v>446</v>
      </c>
      <c r="I42" s="458" t="s">
        <v>446</v>
      </c>
      <c r="J42" s="458" t="s">
        <v>446</v>
      </c>
      <c r="K42" s="458" t="s">
        <v>446</v>
      </c>
      <c r="L42" s="458" t="s">
        <v>446</v>
      </c>
      <c r="M42" s="288"/>
      <c r="N42" s="288"/>
    </row>
    <row r="43" spans="1:14" s="289" customFormat="1" ht="18" customHeight="1" x14ac:dyDescent="0.45">
      <c r="A43" s="289" t="s">
        <v>498</v>
      </c>
      <c r="B43" s="289" t="s">
        <v>934</v>
      </c>
      <c r="C43" s="522" t="s">
        <v>950</v>
      </c>
      <c r="D43" s="549" t="s">
        <v>446</v>
      </c>
      <c r="E43" s="458" t="s">
        <v>446</v>
      </c>
      <c r="F43" s="458" t="s">
        <v>446</v>
      </c>
      <c r="G43" s="458" t="s">
        <v>446</v>
      </c>
      <c r="H43" s="458" t="s">
        <v>446</v>
      </c>
      <c r="I43" s="458" t="s">
        <v>446</v>
      </c>
      <c r="J43" s="458" t="s">
        <v>446</v>
      </c>
      <c r="K43" s="458" t="s">
        <v>446</v>
      </c>
      <c r="L43" s="458" t="s">
        <v>446</v>
      </c>
      <c r="M43" s="288"/>
      <c r="N43" s="288"/>
    </row>
    <row r="44" spans="1:14" s="289" customFormat="1" ht="18" customHeight="1" x14ac:dyDescent="0.45">
      <c r="A44" s="289" t="s">
        <v>498</v>
      </c>
      <c r="B44" s="289" t="s">
        <v>934</v>
      </c>
      <c r="C44" s="522" t="s">
        <v>951</v>
      </c>
      <c r="D44" s="549" t="s">
        <v>446</v>
      </c>
      <c r="E44" s="458" t="s">
        <v>446</v>
      </c>
      <c r="F44" s="458" t="s">
        <v>446</v>
      </c>
      <c r="G44" s="458" t="s">
        <v>446</v>
      </c>
      <c r="H44" s="458" t="s">
        <v>446</v>
      </c>
      <c r="I44" s="458">
        <v>5</v>
      </c>
      <c r="J44" s="458" t="s">
        <v>446</v>
      </c>
      <c r="K44" s="458" t="s">
        <v>446</v>
      </c>
      <c r="L44" s="458">
        <v>5</v>
      </c>
      <c r="M44" s="288"/>
      <c r="N44" s="288"/>
    </row>
    <row r="45" spans="1:14" s="289" customFormat="1" ht="18" customHeight="1" x14ac:dyDescent="0.45">
      <c r="A45" s="289" t="s">
        <v>1098</v>
      </c>
      <c r="B45" s="289" t="s">
        <v>941</v>
      </c>
      <c r="C45" s="522" t="s">
        <v>952</v>
      </c>
      <c r="D45" s="549" t="s">
        <v>446</v>
      </c>
      <c r="E45" s="458" t="s">
        <v>446</v>
      </c>
      <c r="F45" s="458" t="s">
        <v>446</v>
      </c>
      <c r="G45" s="458" t="s">
        <v>446</v>
      </c>
      <c r="H45" s="458" t="s">
        <v>446</v>
      </c>
      <c r="I45" s="458" t="s">
        <v>446</v>
      </c>
      <c r="J45" s="458" t="s">
        <v>446</v>
      </c>
      <c r="K45" s="458" t="s">
        <v>446</v>
      </c>
      <c r="L45" s="458" t="s">
        <v>446</v>
      </c>
      <c r="M45" s="288"/>
      <c r="N45" s="288"/>
    </row>
    <row r="46" spans="1:14" s="289" customFormat="1" ht="18" customHeight="1" x14ac:dyDescent="0.45">
      <c r="A46" s="289" t="s">
        <v>1098</v>
      </c>
      <c r="B46" s="289" t="s">
        <v>941</v>
      </c>
      <c r="C46" s="522" t="s">
        <v>953</v>
      </c>
      <c r="D46" s="549" t="s">
        <v>446</v>
      </c>
      <c r="E46" s="458" t="s">
        <v>446</v>
      </c>
      <c r="F46" s="458" t="s">
        <v>446</v>
      </c>
      <c r="G46" s="458" t="s">
        <v>446</v>
      </c>
      <c r="H46" s="458" t="s">
        <v>446</v>
      </c>
      <c r="I46" s="458">
        <v>23</v>
      </c>
      <c r="J46" s="458">
        <v>8</v>
      </c>
      <c r="K46" s="458">
        <v>4</v>
      </c>
      <c r="L46" s="458">
        <v>11</v>
      </c>
      <c r="M46" s="288"/>
      <c r="N46" s="288"/>
    </row>
    <row r="47" spans="1:14" s="289" customFormat="1" ht="18" customHeight="1" x14ac:dyDescent="0.45">
      <c r="A47" s="289" t="s">
        <v>1098</v>
      </c>
      <c r="B47" s="289" t="s">
        <v>941</v>
      </c>
      <c r="C47" s="522" t="s">
        <v>954</v>
      </c>
      <c r="D47" s="549" t="s">
        <v>446</v>
      </c>
      <c r="E47" s="458" t="s">
        <v>446</v>
      </c>
      <c r="F47" s="458" t="s">
        <v>446</v>
      </c>
      <c r="G47" s="458" t="s">
        <v>446</v>
      </c>
      <c r="H47" s="458" t="s">
        <v>446</v>
      </c>
      <c r="I47" s="458" t="s">
        <v>446</v>
      </c>
      <c r="J47" s="458" t="s">
        <v>446</v>
      </c>
      <c r="K47" s="458" t="s">
        <v>446</v>
      </c>
      <c r="L47" s="458" t="s">
        <v>446</v>
      </c>
      <c r="M47" s="288"/>
      <c r="N47" s="288"/>
    </row>
    <row r="48" spans="1:14" s="289" customFormat="1" ht="18" customHeight="1" x14ac:dyDescent="0.45">
      <c r="A48" s="289" t="s">
        <v>1098</v>
      </c>
      <c r="B48" s="289" t="s">
        <v>941</v>
      </c>
      <c r="C48" s="522" t="s">
        <v>955</v>
      </c>
      <c r="D48" s="549" t="s">
        <v>446</v>
      </c>
      <c r="E48" s="458" t="s">
        <v>446</v>
      </c>
      <c r="F48" s="458" t="s">
        <v>446</v>
      </c>
      <c r="G48" s="458" t="s">
        <v>446</v>
      </c>
      <c r="H48" s="458" t="s">
        <v>446</v>
      </c>
      <c r="I48" s="458">
        <v>10</v>
      </c>
      <c r="J48" s="458" t="s">
        <v>446</v>
      </c>
      <c r="K48" s="458">
        <v>4</v>
      </c>
      <c r="L48" s="458">
        <v>6</v>
      </c>
      <c r="M48" s="288"/>
      <c r="N48" s="288"/>
    </row>
    <row r="49" spans="1:14" s="289" customFormat="1" ht="18" customHeight="1" x14ac:dyDescent="0.45">
      <c r="A49" s="289" t="s">
        <v>1098</v>
      </c>
      <c r="B49" s="289" t="s">
        <v>941</v>
      </c>
      <c r="C49" s="522" t="s">
        <v>956</v>
      </c>
      <c r="D49" s="549" t="s">
        <v>446</v>
      </c>
      <c r="E49" s="458" t="s">
        <v>446</v>
      </c>
      <c r="F49" s="458" t="s">
        <v>446</v>
      </c>
      <c r="G49" s="458" t="s">
        <v>446</v>
      </c>
      <c r="H49" s="458" t="s">
        <v>446</v>
      </c>
      <c r="I49" s="458" t="s">
        <v>446</v>
      </c>
      <c r="J49" s="458" t="s">
        <v>446</v>
      </c>
      <c r="K49" s="458" t="s">
        <v>446</v>
      </c>
      <c r="L49" s="458" t="s">
        <v>446</v>
      </c>
      <c r="M49" s="288"/>
      <c r="N49" s="288"/>
    </row>
    <row r="50" spans="1:14" s="289" customFormat="1" ht="18" customHeight="1" x14ac:dyDescent="0.45">
      <c r="A50" s="289" t="s">
        <v>1098</v>
      </c>
      <c r="B50" s="289" t="s">
        <v>941</v>
      </c>
      <c r="C50" s="522" t="s">
        <v>957</v>
      </c>
      <c r="D50" s="549">
        <v>2</v>
      </c>
      <c r="E50" s="458">
        <v>4</v>
      </c>
      <c r="F50" s="458" t="s">
        <v>446</v>
      </c>
      <c r="G50" s="458">
        <v>1</v>
      </c>
      <c r="H50" s="458">
        <v>5</v>
      </c>
      <c r="I50" s="458">
        <v>11</v>
      </c>
      <c r="J50" s="458" t="s">
        <v>446</v>
      </c>
      <c r="K50" s="458" t="s">
        <v>446</v>
      </c>
      <c r="L50" s="458">
        <v>11</v>
      </c>
      <c r="M50" s="288"/>
      <c r="N50" s="288"/>
    </row>
    <row r="51" spans="1:14" s="289" customFormat="1" ht="18" customHeight="1" x14ac:dyDescent="0.45">
      <c r="A51" s="289" t="s">
        <v>1098</v>
      </c>
      <c r="B51" s="289" t="s">
        <v>941</v>
      </c>
      <c r="C51" s="522" t="s">
        <v>958</v>
      </c>
      <c r="D51" s="549" t="s">
        <v>446</v>
      </c>
      <c r="E51" s="458" t="s">
        <v>446</v>
      </c>
      <c r="F51" s="458" t="s">
        <v>446</v>
      </c>
      <c r="G51" s="458" t="s">
        <v>446</v>
      </c>
      <c r="H51" s="458" t="s">
        <v>446</v>
      </c>
      <c r="I51" s="458">
        <v>10</v>
      </c>
      <c r="J51" s="458">
        <v>4</v>
      </c>
      <c r="K51" s="458">
        <v>2</v>
      </c>
      <c r="L51" s="458">
        <v>4</v>
      </c>
      <c r="M51" s="288"/>
      <c r="N51" s="288"/>
    </row>
    <row r="52" spans="1:14" s="289" customFormat="1" ht="18" customHeight="1" x14ac:dyDescent="0.45">
      <c r="A52" s="289" t="s">
        <v>1099</v>
      </c>
      <c r="B52" s="289" t="s">
        <v>942</v>
      </c>
      <c r="C52" s="522" t="s">
        <v>959</v>
      </c>
      <c r="D52" s="549" t="s">
        <v>446</v>
      </c>
      <c r="E52" s="458" t="s">
        <v>446</v>
      </c>
      <c r="F52" s="458" t="s">
        <v>446</v>
      </c>
      <c r="G52" s="458" t="s">
        <v>446</v>
      </c>
      <c r="H52" s="458" t="s">
        <v>446</v>
      </c>
      <c r="I52" s="458">
        <v>6</v>
      </c>
      <c r="J52" s="458">
        <v>1</v>
      </c>
      <c r="K52" s="458">
        <v>2</v>
      </c>
      <c r="L52" s="458">
        <v>3</v>
      </c>
      <c r="M52" s="288"/>
      <c r="N52" s="288"/>
    </row>
    <row r="53" spans="1:14" s="289" customFormat="1" ht="18" customHeight="1" x14ac:dyDescent="0.45">
      <c r="A53" s="289" t="s">
        <v>1099</v>
      </c>
      <c r="B53" s="289" t="s">
        <v>942</v>
      </c>
      <c r="C53" s="522" t="s">
        <v>960</v>
      </c>
      <c r="D53" s="549" t="s">
        <v>446</v>
      </c>
      <c r="E53" s="458" t="s">
        <v>446</v>
      </c>
      <c r="F53" s="458" t="s">
        <v>446</v>
      </c>
      <c r="G53" s="458" t="s">
        <v>446</v>
      </c>
      <c r="H53" s="458" t="s">
        <v>446</v>
      </c>
      <c r="I53" s="458">
        <v>2</v>
      </c>
      <c r="J53" s="458">
        <v>1</v>
      </c>
      <c r="K53" s="458" t="s">
        <v>446</v>
      </c>
      <c r="L53" s="458">
        <v>1</v>
      </c>
      <c r="M53" s="288"/>
      <c r="N53" s="288"/>
    </row>
    <row r="54" spans="1:14" s="289" customFormat="1" ht="18" customHeight="1" x14ac:dyDescent="0.45">
      <c r="A54" s="289" t="s">
        <v>489</v>
      </c>
      <c r="B54" s="289" t="s">
        <v>943</v>
      </c>
      <c r="C54" s="522" t="s">
        <v>961</v>
      </c>
      <c r="D54" s="549" t="s">
        <v>446</v>
      </c>
      <c r="E54" s="458" t="s">
        <v>446</v>
      </c>
      <c r="F54" s="458" t="s">
        <v>446</v>
      </c>
      <c r="G54" s="458" t="s">
        <v>446</v>
      </c>
      <c r="H54" s="458" t="s">
        <v>446</v>
      </c>
      <c r="I54" s="458" t="s">
        <v>446</v>
      </c>
      <c r="J54" s="458" t="s">
        <v>446</v>
      </c>
      <c r="K54" s="458" t="s">
        <v>446</v>
      </c>
      <c r="L54" s="458" t="s">
        <v>446</v>
      </c>
      <c r="M54" s="288"/>
      <c r="N54" s="288"/>
    </row>
    <row r="55" spans="1:14" s="289" customFormat="1" ht="18" customHeight="1" x14ac:dyDescent="0.45">
      <c r="A55" s="289" t="s">
        <v>489</v>
      </c>
      <c r="B55" s="289" t="s">
        <v>943</v>
      </c>
      <c r="C55" s="522" t="s">
        <v>962</v>
      </c>
      <c r="D55" s="549" t="s">
        <v>446</v>
      </c>
      <c r="E55" s="458" t="s">
        <v>446</v>
      </c>
      <c r="F55" s="458" t="s">
        <v>446</v>
      </c>
      <c r="G55" s="458" t="s">
        <v>446</v>
      </c>
      <c r="H55" s="458" t="s">
        <v>446</v>
      </c>
      <c r="I55" s="458" t="s">
        <v>446</v>
      </c>
      <c r="J55" s="458" t="s">
        <v>446</v>
      </c>
      <c r="K55" s="458" t="s">
        <v>446</v>
      </c>
      <c r="L55" s="458" t="s">
        <v>446</v>
      </c>
      <c r="M55" s="288"/>
      <c r="N55" s="288"/>
    </row>
    <row r="56" spans="1:14" s="289" customFormat="1" ht="18" customHeight="1" x14ac:dyDescent="0.45">
      <c r="A56" s="289" t="s">
        <v>489</v>
      </c>
      <c r="B56" s="289" t="s">
        <v>943</v>
      </c>
      <c r="C56" s="522" t="s">
        <v>963</v>
      </c>
      <c r="D56" s="549" t="s">
        <v>446</v>
      </c>
      <c r="E56" s="458" t="s">
        <v>446</v>
      </c>
      <c r="F56" s="458" t="s">
        <v>446</v>
      </c>
      <c r="G56" s="458" t="s">
        <v>446</v>
      </c>
      <c r="H56" s="458" t="s">
        <v>446</v>
      </c>
      <c r="I56" s="458">
        <v>43</v>
      </c>
      <c r="J56" s="458">
        <v>8</v>
      </c>
      <c r="K56" s="458" t="s">
        <v>446</v>
      </c>
      <c r="L56" s="458">
        <v>35</v>
      </c>
      <c r="M56" s="288"/>
      <c r="N56" s="288"/>
    </row>
    <row r="57" spans="1:14" s="289" customFormat="1" ht="18" customHeight="1" x14ac:dyDescent="0.45">
      <c r="A57" s="289" t="s">
        <v>489</v>
      </c>
      <c r="B57" s="289" t="s">
        <v>943</v>
      </c>
      <c r="C57" s="522" t="s">
        <v>964</v>
      </c>
      <c r="D57" s="549" t="s">
        <v>446</v>
      </c>
      <c r="E57" s="458" t="s">
        <v>446</v>
      </c>
      <c r="F57" s="458" t="s">
        <v>446</v>
      </c>
      <c r="G57" s="458" t="s">
        <v>446</v>
      </c>
      <c r="H57" s="458" t="s">
        <v>446</v>
      </c>
      <c r="I57" s="458">
        <v>6</v>
      </c>
      <c r="J57" s="458" t="s">
        <v>446</v>
      </c>
      <c r="K57" s="458">
        <v>5</v>
      </c>
      <c r="L57" s="458">
        <v>1</v>
      </c>
      <c r="M57" s="288"/>
      <c r="N57" s="288"/>
    </row>
    <row r="58" spans="1:14" s="289" customFormat="1" ht="18" customHeight="1" x14ac:dyDescent="0.45">
      <c r="A58" s="289" t="s">
        <v>489</v>
      </c>
      <c r="B58" s="289" t="s">
        <v>943</v>
      </c>
      <c r="C58" s="522" t="s">
        <v>965</v>
      </c>
      <c r="D58" s="549" t="s">
        <v>446</v>
      </c>
      <c r="E58" s="458" t="s">
        <v>446</v>
      </c>
      <c r="F58" s="458" t="s">
        <v>446</v>
      </c>
      <c r="G58" s="458" t="s">
        <v>446</v>
      </c>
      <c r="H58" s="458" t="s">
        <v>446</v>
      </c>
      <c r="I58" s="458">
        <v>1</v>
      </c>
      <c r="J58" s="458" t="s">
        <v>446</v>
      </c>
      <c r="K58" s="458" t="s">
        <v>446</v>
      </c>
      <c r="L58" s="458">
        <v>1</v>
      </c>
      <c r="M58" s="288"/>
      <c r="N58" s="288"/>
    </row>
    <row r="59" spans="1:14" s="289" customFormat="1" ht="18" customHeight="1" x14ac:dyDescent="0.45">
      <c r="A59" s="289" t="s">
        <v>1099</v>
      </c>
      <c r="B59" s="289" t="s">
        <v>942</v>
      </c>
      <c r="C59" s="522" t="s">
        <v>966</v>
      </c>
      <c r="D59" s="549" t="s">
        <v>446</v>
      </c>
      <c r="E59" s="458" t="s">
        <v>446</v>
      </c>
      <c r="F59" s="458" t="s">
        <v>446</v>
      </c>
      <c r="G59" s="458" t="s">
        <v>446</v>
      </c>
      <c r="H59" s="458" t="s">
        <v>446</v>
      </c>
      <c r="I59" s="458" t="s">
        <v>446</v>
      </c>
      <c r="J59" s="458" t="s">
        <v>446</v>
      </c>
      <c r="K59" s="458" t="s">
        <v>446</v>
      </c>
      <c r="L59" s="458" t="s">
        <v>446</v>
      </c>
      <c r="M59" s="288"/>
      <c r="N59" s="288"/>
    </row>
    <row r="60" spans="1:14" s="289" customFormat="1" ht="18" customHeight="1" x14ac:dyDescent="0.45">
      <c r="A60" s="289" t="s">
        <v>1099</v>
      </c>
      <c r="B60" s="289" t="s">
        <v>942</v>
      </c>
      <c r="C60" s="522" t="s">
        <v>967</v>
      </c>
      <c r="D60" s="549" t="s">
        <v>446</v>
      </c>
      <c r="E60" s="458" t="s">
        <v>446</v>
      </c>
      <c r="F60" s="458" t="s">
        <v>446</v>
      </c>
      <c r="G60" s="458" t="s">
        <v>446</v>
      </c>
      <c r="H60" s="458" t="s">
        <v>446</v>
      </c>
      <c r="I60" s="458" t="s">
        <v>446</v>
      </c>
      <c r="J60" s="458" t="s">
        <v>446</v>
      </c>
      <c r="K60" s="458" t="s">
        <v>446</v>
      </c>
      <c r="L60" s="458" t="s">
        <v>446</v>
      </c>
      <c r="M60" s="288"/>
      <c r="N60" s="288"/>
    </row>
    <row r="61" spans="1:14" s="289" customFormat="1" ht="18" customHeight="1" x14ac:dyDescent="0.45">
      <c r="A61" s="289" t="s">
        <v>503</v>
      </c>
      <c r="B61" s="289" t="s">
        <v>944</v>
      </c>
      <c r="C61" s="522" t="s">
        <v>968</v>
      </c>
      <c r="D61" s="549" t="s">
        <v>446</v>
      </c>
      <c r="E61" s="458" t="s">
        <v>446</v>
      </c>
      <c r="F61" s="458" t="s">
        <v>446</v>
      </c>
      <c r="G61" s="458" t="s">
        <v>446</v>
      </c>
      <c r="H61" s="458" t="s">
        <v>446</v>
      </c>
      <c r="I61" s="458" t="s">
        <v>446</v>
      </c>
      <c r="J61" s="458" t="s">
        <v>446</v>
      </c>
      <c r="K61" s="458" t="s">
        <v>446</v>
      </c>
      <c r="L61" s="458" t="s">
        <v>446</v>
      </c>
      <c r="M61" s="288"/>
      <c r="N61" s="288"/>
    </row>
    <row r="62" spans="1:14" s="289" customFormat="1" ht="18" customHeight="1" x14ac:dyDescent="0.45">
      <c r="A62" s="289" t="s">
        <v>503</v>
      </c>
      <c r="B62" s="289" t="s">
        <v>944</v>
      </c>
      <c r="C62" s="522" t="s">
        <v>969</v>
      </c>
      <c r="D62" s="549" t="s">
        <v>446</v>
      </c>
      <c r="E62" s="458" t="s">
        <v>446</v>
      </c>
      <c r="F62" s="458" t="s">
        <v>446</v>
      </c>
      <c r="G62" s="458" t="s">
        <v>446</v>
      </c>
      <c r="H62" s="458" t="s">
        <v>446</v>
      </c>
      <c r="I62" s="458">
        <v>11</v>
      </c>
      <c r="J62" s="458" t="s">
        <v>446</v>
      </c>
      <c r="K62" s="458">
        <v>4</v>
      </c>
      <c r="L62" s="458">
        <v>7</v>
      </c>
      <c r="M62" s="288"/>
      <c r="N62" s="288"/>
    </row>
    <row r="63" spans="1:14" s="289" customFormat="1" ht="18" customHeight="1" x14ac:dyDescent="0.45">
      <c r="A63" s="289" t="s">
        <v>503</v>
      </c>
      <c r="B63" s="289" t="s">
        <v>944</v>
      </c>
      <c r="C63" s="522" t="s">
        <v>970</v>
      </c>
      <c r="D63" s="549" t="s">
        <v>446</v>
      </c>
      <c r="E63" s="458" t="s">
        <v>446</v>
      </c>
      <c r="F63" s="458" t="s">
        <v>446</v>
      </c>
      <c r="G63" s="458" t="s">
        <v>446</v>
      </c>
      <c r="H63" s="458" t="s">
        <v>446</v>
      </c>
      <c r="I63" s="458">
        <v>18</v>
      </c>
      <c r="J63" s="458">
        <v>10</v>
      </c>
      <c r="K63" s="458">
        <v>5</v>
      </c>
      <c r="L63" s="458">
        <v>3</v>
      </c>
      <c r="M63" s="288"/>
      <c r="N63" s="288"/>
    </row>
    <row r="64" spans="1:14" s="289" customFormat="1" ht="18" customHeight="1" x14ac:dyDescent="0.45">
      <c r="A64" s="289" t="s">
        <v>503</v>
      </c>
      <c r="B64" s="289" t="s">
        <v>944</v>
      </c>
      <c r="C64" s="522" t="s">
        <v>971</v>
      </c>
      <c r="D64" s="549" t="s">
        <v>446</v>
      </c>
      <c r="E64" s="458" t="s">
        <v>446</v>
      </c>
      <c r="F64" s="458" t="s">
        <v>446</v>
      </c>
      <c r="G64" s="458" t="s">
        <v>446</v>
      </c>
      <c r="H64" s="458" t="s">
        <v>446</v>
      </c>
      <c r="I64" s="458">
        <v>24</v>
      </c>
      <c r="J64" s="458">
        <v>2</v>
      </c>
      <c r="K64" s="458">
        <v>7</v>
      </c>
      <c r="L64" s="458">
        <v>15</v>
      </c>
      <c r="M64" s="288"/>
      <c r="N64" s="288"/>
    </row>
    <row r="65" spans="1:14" s="289" customFormat="1" ht="18" customHeight="1" x14ac:dyDescent="0.45">
      <c r="A65" s="289" t="s">
        <v>503</v>
      </c>
      <c r="B65" s="289" t="s">
        <v>944</v>
      </c>
      <c r="C65" s="522" t="s">
        <v>972</v>
      </c>
      <c r="D65" s="549" t="s">
        <v>446</v>
      </c>
      <c r="E65" s="458" t="s">
        <v>446</v>
      </c>
      <c r="F65" s="458" t="s">
        <v>446</v>
      </c>
      <c r="G65" s="458" t="s">
        <v>446</v>
      </c>
      <c r="H65" s="458" t="s">
        <v>446</v>
      </c>
      <c r="I65" s="458" t="s">
        <v>446</v>
      </c>
      <c r="J65" s="458" t="s">
        <v>446</v>
      </c>
      <c r="K65" s="458" t="s">
        <v>446</v>
      </c>
      <c r="L65" s="458" t="s">
        <v>446</v>
      </c>
      <c r="M65" s="288"/>
      <c r="N65" s="288"/>
    </row>
    <row r="66" spans="1:14" s="289" customFormat="1" ht="18" customHeight="1" x14ac:dyDescent="0.45">
      <c r="A66" s="289" t="s">
        <v>503</v>
      </c>
      <c r="B66" s="289" t="s">
        <v>944</v>
      </c>
      <c r="C66" s="522" t="s">
        <v>973</v>
      </c>
      <c r="D66" s="549" t="s">
        <v>446</v>
      </c>
      <c r="E66" s="458" t="s">
        <v>446</v>
      </c>
      <c r="F66" s="458" t="s">
        <v>446</v>
      </c>
      <c r="G66" s="458" t="s">
        <v>446</v>
      </c>
      <c r="H66" s="458" t="s">
        <v>446</v>
      </c>
      <c r="I66" s="458" t="s">
        <v>446</v>
      </c>
      <c r="J66" s="458" t="s">
        <v>446</v>
      </c>
      <c r="K66" s="458" t="s">
        <v>446</v>
      </c>
      <c r="L66" s="458" t="s">
        <v>446</v>
      </c>
      <c r="M66" s="288"/>
      <c r="N66" s="288"/>
    </row>
    <row r="67" spans="1:14" s="289" customFormat="1" ht="18" customHeight="1" x14ac:dyDescent="0.45">
      <c r="A67" s="289" t="s">
        <v>503</v>
      </c>
      <c r="B67" s="289" t="s">
        <v>944</v>
      </c>
      <c r="C67" s="522" t="s">
        <v>974</v>
      </c>
      <c r="D67" s="549" t="s">
        <v>446</v>
      </c>
      <c r="E67" s="458">
        <v>2</v>
      </c>
      <c r="F67" s="458" t="s">
        <v>446</v>
      </c>
      <c r="G67" s="458" t="s">
        <v>446</v>
      </c>
      <c r="H67" s="458">
        <v>2</v>
      </c>
      <c r="I67" s="458" t="s">
        <v>446</v>
      </c>
      <c r="J67" s="458" t="s">
        <v>446</v>
      </c>
      <c r="K67" s="458" t="s">
        <v>446</v>
      </c>
      <c r="L67" s="458" t="s">
        <v>446</v>
      </c>
      <c r="M67" s="288"/>
      <c r="N67" s="288"/>
    </row>
    <row r="68" spans="1:14" s="289" customFormat="1" ht="18" customHeight="1" x14ac:dyDescent="0.45">
      <c r="A68" s="289" t="s">
        <v>503</v>
      </c>
      <c r="B68" s="289" t="s">
        <v>944</v>
      </c>
      <c r="C68" s="522" t="s">
        <v>975</v>
      </c>
      <c r="D68" s="549">
        <v>1</v>
      </c>
      <c r="E68" s="458">
        <v>5</v>
      </c>
      <c r="F68" s="458">
        <v>5</v>
      </c>
      <c r="G68" s="458" t="s">
        <v>446</v>
      </c>
      <c r="H68" s="458">
        <v>1</v>
      </c>
      <c r="I68" s="458">
        <v>14</v>
      </c>
      <c r="J68" s="458" t="s">
        <v>446</v>
      </c>
      <c r="K68" s="458" t="s">
        <v>446</v>
      </c>
      <c r="L68" s="458">
        <v>14</v>
      </c>
      <c r="M68" s="288"/>
      <c r="N68" s="288"/>
    </row>
    <row r="69" spans="1:14" s="289" customFormat="1" ht="18" customHeight="1" x14ac:dyDescent="0.45">
      <c r="A69" s="289" t="s">
        <v>503</v>
      </c>
      <c r="B69" s="289" t="s">
        <v>944</v>
      </c>
      <c r="C69" s="522" t="s">
        <v>976</v>
      </c>
      <c r="D69" s="549" t="s">
        <v>446</v>
      </c>
      <c r="E69" s="458" t="s">
        <v>446</v>
      </c>
      <c r="F69" s="458" t="s">
        <v>446</v>
      </c>
      <c r="G69" s="458" t="s">
        <v>446</v>
      </c>
      <c r="H69" s="458" t="s">
        <v>446</v>
      </c>
      <c r="I69" s="458" t="s">
        <v>446</v>
      </c>
      <c r="J69" s="458" t="s">
        <v>446</v>
      </c>
      <c r="K69" s="458" t="s">
        <v>446</v>
      </c>
      <c r="L69" s="458" t="s">
        <v>446</v>
      </c>
      <c r="M69" s="288"/>
      <c r="N69" s="288"/>
    </row>
    <row r="70" spans="1:14" s="289" customFormat="1" ht="18" customHeight="1" x14ac:dyDescent="0.45">
      <c r="A70" s="289" t="s">
        <v>503</v>
      </c>
      <c r="B70" s="289" t="s">
        <v>944</v>
      </c>
      <c r="C70" s="522" t="s">
        <v>977</v>
      </c>
      <c r="D70" s="549" t="s">
        <v>446</v>
      </c>
      <c r="E70" s="458" t="s">
        <v>446</v>
      </c>
      <c r="F70" s="458" t="s">
        <v>446</v>
      </c>
      <c r="G70" s="458" t="s">
        <v>446</v>
      </c>
      <c r="H70" s="458" t="s">
        <v>446</v>
      </c>
      <c r="I70" s="458">
        <v>19</v>
      </c>
      <c r="J70" s="458">
        <v>2</v>
      </c>
      <c r="K70" s="458">
        <v>5</v>
      </c>
      <c r="L70" s="458">
        <v>12</v>
      </c>
      <c r="M70" s="288"/>
      <c r="N70" s="288"/>
    </row>
    <row r="71" spans="1:14" s="289" customFormat="1" ht="18" customHeight="1" x14ac:dyDescent="0.45">
      <c r="A71" s="289" t="s">
        <v>503</v>
      </c>
      <c r="B71" s="289" t="s">
        <v>945</v>
      </c>
      <c r="C71" s="522" t="s">
        <v>978</v>
      </c>
      <c r="D71" s="549">
        <v>2</v>
      </c>
      <c r="E71" s="458">
        <v>10</v>
      </c>
      <c r="F71" s="458">
        <v>9</v>
      </c>
      <c r="G71" s="458" t="s">
        <v>446</v>
      </c>
      <c r="H71" s="458">
        <v>3</v>
      </c>
      <c r="I71" s="458" t="s">
        <v>446</v>
      </c>
      <c r="J71" s="458" t="s">
        <v>446</v>
      </c>
      <c r="K71" s="458" t="s">
        <v>446</v>
      </c>
      <c r="L71" s="458" t="s">
        <v>446</v>
      </c>
      <c r="M71" s="288"/>
      <c r="N71" s="288"/>
    </row>
    <row r="72" spans="1:14" s="289" customFormat="1" ht="18" customHeight="1" x14ac:dyDescent="0.45">
      <c r="A72" s="289" t="s">
        <v>503</v>
      </c>
      <c r="B72" s="289" t="s">
        <v>945</v>
      </c>
      <c r="C72" s="522" t="s">
        <v>979</v>
      </c>
      <c r="D72" s="549" t="s">
        <v>446</v>
      </c>
      <c r="E72" s="458" t="s">
        <v>446</v>
      </c>
      <c r="F72" s="458" t="s">
        <v>446</v>
      </c>
      <c r="G72" s="458" t="s">
        <v>446</v>
      </c>
      <c r="H72" s="458" t="s">
        <v>446</v>
      </c>
      <c r="I72" s="458" t="s">
        <v>446</v>
      </c>
      <c r="J72" s="458" t="s">
        <v>446</v>
      </c>
      <c r="K72" s="458" t="s">
        <v>446</v>
      </c>
      <c r="L72" s="458" t="s">
        <v>446</v>
      </c>
      <c r="M72" s="288"/>
      <c r="N72" s="288"/>
    </row>
    <row r="73" spans="1:14" s="289" customFormat="1" ht="18" customHeight="1" x14ac:dyDescent="0.45">
      <c r="A73" s="289" t="s">
        <v>503</v>
      </c>
      <c r="B73" s="289" t="s">
        <v>945</v>
      </c>
      <c r="C73" s="522" t="s">
        <v>980</v>
      </c>
      <c r="D73" s="549" t="s">
        <v>446</v>
      </c>
      <c r="E73" s="458" t="s">
        <v>446</v>
      </c>
      <c r="F73" s="458" t="s">
        <v>446</v>
      </c>
      <c r="G73" s="458" t="s">
        <v>446</v>
      </c>
      <c r="H73" s="458" t="s">
        <v>446</v>
      </c>
      <c r="I73" s="458">
        <v>10</v>
      </c>
      <c r="J73" s="458">
        <v>3</v>
      </c>
      <c r="K73" s="458" t="s">
        <v>446</v>
      </c>
      <c r="L73" s="458">
        <v>7</v>
      </c>
      <c r="M73" s="288"/>
      <c r="N73" s="288"/>
    </row>
    <row r="74" spans="1:14" s="289" customFormat="1" ht="18" customHeight="1" x14ac:dyDescent="0.45">
      <c r="A74" s="289" t="s">
        <v>503</v>
      </c>
      <c r="B74" s="289" t="s">
        <v>945</v>
      </c>
      <c r="C74" s="522" t="s">
        <v>981</v>
      </c>
      <c r="D74" s="549">
        <v>1</v>
      </c>
      <c r="E74" s="458">
        <v>2</v>
      </c>
      <c r="F74" s="458">
        <v>1</v>
      </c>
      <c r="G74" s="458" t="s">
        <v>446</v>
      </c>
      <c r="H74" s="458">
        <v>2</v>
      </c>
      <c r="I74" s="458">
        <v>12</v>
      </c>
      <c r="J74" s="458" t="s">
        <v>446</v>
      </c>
      <c r="K74" s="458">
        <v>3</v>
      </c>
      <c r="L74" s="458">
        <v>9</v>
      </c>
      <c r="M74" s="288"/>
      <c r="N74" s="288"/>
    </row>
    <row r="75" spans="1:14" s="289" customFormat="1" ht="18" customHeight="1" x14ac:dyDescent="0.45">
      <c r="A75" s="289" t="s">
        <v>503</v>
      </c>
      <c r="B75" s="289" t="s">
        <v>944</v>
      </c>
      <c r="C75" s="522" t="s">
        <v>982</v>
      </c>
      <c r="D75" s="549" t="s">
        <v>446</v>
      </c>
      <c r="E75" s="458" t="s">
        <v>446</v>
      </c>
      <c r="F75" s="458" t="s">
        <v>446</v>
      </c>
      <c r="G75" s="458" t="s">
        <v>446</v>
      </c>
      <c r="H75" s="458" t="s">
        <v>446</v>
      </c>
      <c r="I75" s="458" t="s">
        <v>446</v>
      </c>
      <c r="J75" s="458" t="s">
        <v>446</v>
      </c>
      <c r="K75" s="458" t="s">
        <v>446</v>
      </c>
      <c r="L75" s="458" t="s">
        <v>446</v>
      </c>
      <c r="M75" s="288"/>
      <c r="N75" s="288"/>
    </row>
    <row r="76" spans="1:14" s="289" customFormat="1" ht="18" customHeight="1" x14ac:dyDescent="0.45">
      <c r="A76" s="289" t="s">
        <v>503</v>
      </c>
      <c r="B76" s="289" t="s">
        <v>944</v>
      </c>
      <c r="C76" s="522" t="s">
        <v>983</v>
      </c>
      <c r="D76" s="549" t="s">
        <v>446</v>
      </c>
      <c r="E76" s="458" t="s">
        <v>446</v>
      </c>
      <c r="F76" s="458" t="s">
        <v>446</v>
      </c>
      <c r="G76" s="458" t="s">
        <v>446</v>
      </c>
      <c r="H76" s="458" t="s">
        <v>446</v>
      </c>
      <c r="I76" s="458">
        <v>15</v>
      </c>
      <c r="J76" s="458">
        <v>2</v>
      </c>
      <c r="K76" s="458">
        <v>5</v>
      </c>
      <c r="L76" s="458">
        <v>8</v>
      </c>
      <c r="M76" s="288"/>
      <c r="N76" s="288"/>
    </row>
    <row r="77" spans="1:14" s="289" customFormat="1" ht="18" customHeight="1" x14ac:dyDescent="0.45">
      <c r="A77" s="289" t="s">
        <v>503</v>
      </c>
      <c r="B77" s="289" t="s">
        <v>944</v>
      </c>
      <c r="C77" s="522" t="s">
        <v>984</v>
      </c>
      <c r="D77" s="549" t="s">
        <v>446</v>
      </c>
      <c r="E77" s="458" t="s">
        <v>446</v>
      </c>
      <c r="F77" s="458" t="s">
        <v>446</v>
      </c>
      <c r="G77" s="458" t="s">
        <v>446</v>
      </c>
      <c r="H77" s="458" t="s">
        <v>446</v>
      </c>
      <c r="I77" s="458">
        <v>7</v>
      </c>
      <c r="J77" s="458" t="s">
        <v>446</v>
      </c>
      <c r="K77" s="458" t="s">
        <v>446</v>
      </c>
      <c r="L77" s="458">
        <v>7</v>
      </c>
      <c r="M77" s="288"/>
      <c r="N77" s="288"/>
    </row>
    <row r="78" spans="1:14" s="289" customFormat="1" ht="18" customHeight="1" x14ac:dyDescent="0.45">
      <c r="A78" s="289" t="s">
        <v>503</v>
      </c>
      <c r="B78" s="289" t="s">
        <v>944</v>
      </c>
      <c r="C78" s="522" t="s">
        <v>985</v>
      </c>
      <c r="D78" s="549" t="s">
        <v>446</v>
      </c>
      <c r="E78" s="458" t="s">
        <v>446</v>
      </c>
      <c r="F78" s="458" t="s">
        <v>446</v>
      </c>
      <c r="G78" s="458" t="s">
        <v>446</v>
      </c>
      <c r="H78" s="458" t="s">
        <v>446</v>
      </c>
      <c r="I78" s="458" t="s">
        <v>446</v>
      </c>
      <c r="J78" s="458" t="s">
        <v>446</v>
      </c>
      <c r="K78" s="458" t="s">
        <v>446</v>
      </c>
      <c r="L78" s="458" t="s">
        <v>446</v>
      </c>
      <c r="M78" s="288"/>
      <c r="N78" s="288"/>
    </row>
    <row r="79" spans="1:14" s="289" customFormat="1" ht="18" customHeight="1" x14ac:dyDescent="0.45">
      <c r="A79" s="289" t="s">
        <v>503</v>
      </c>
      <c r="B79" s="289" t="s">
        <v>944</v>
      </c>
      <c r="C79" s="522" t="s">
        <v>986</v>
      </c>
      <c r="D79" s="549" t="s">
        <v>446</v>
      </c>
      <c r="E79" s="458" t="s">
        <v>446</v>
      </c>
      <c r="F79" s="458" t="s">
        <v>446</v>
      </c>
      <c r="G79" s="458" t="s">
        <v>446</v>
      </c>
      <c r="H79" s="458" t="s">
        <v>446</v>
      </c>
      <c r="I79" s="458" t="s">
        <v>446</v>
      </c>
      <c r="J79" s="458" t="s">
        <v>446</v>
      </c>
      <c r="K79" s="458" t="s">
        <v>446</v>
      </c>
      <c r="L79" s="458" t="s">
        <v>446</v>
      </c>
      <c r="M79" s="288"/>
      <c r="N79" s="288"/>
    </row>
    <row r="80" spans="1:14" s="289" customFormat="1" ht="18" customHeight="1" x14ac:dyDescent="0.45">
      <c r="A80" s="289" t="s">
        <v>508</v>
      </c>
      <c r="B80" s="289" t="s">
        <v>512</v>
      </c>
      <c r="C80" s="522" t="s">
        <v>987</v>
      </c>
      <c r="D80" s="549">
        <v>1</v>
      </c>
      <c r="E80" s="458" t="s">
        <v>446</v>
      </c>
      <c r="F80" s="458" t="s">
        <v>446</v>
      </c>
      <c r="G80" s="458" t="s">
        <v>446</v>
      </c>
      <c r="H80" s="458">
        <v>1</v>
      </c>
      <c r="I80" s="458" t="s">
        <v>446</v>
      </c>
      <c r="J80" s="458" t="s">
        <v>446</v>
      </c>
      <c r="K80" s="458" t="s">
        <v>446</v>
      </c>
      <c r="L80" s="458" t="s">
        <v>446</v>
      </c>
      <c r="M80" s="288"/>
      <c r="N80" s="288"/>
    </row>
    <row r="81" spans="1:14" s="289" customFormat="1" ht="18" customHeight="1" x14ac:dyDescent="0.45">
      <c r="A81" s="289" t="s">
        <v>513</v>
      </c>
      <c r="B81" s="289" t="s">
        <v>933</v>
      </c>
      <c r="C81" s="522" t="s">
        <v>988</v>
      </c>
      <c r="D81" s="549" t="s">
        <v>446</v>
      </c>
      <c r="E81" s="458" t="s">
        <v>446</v>
      </c>
      <c r="F81" s="458" t="s">
        <v>446</v>
      </c>
      <c r="G81" s="458" t="s">
        <v>446</v>
      </c>
      <c r="H81" s="458" t="s">
        <v>446</v>
      </c>
      <c r="I81" s="458">
        <v>19</v>
      </c>
      <c r="J81" s="458">
        <v>3</v>
      </c>
      <c r="K81" s="458">
        <v>5</v>
      </c>
      <c r="L81" s="458">
        <v>11</v>
      </c>
      <c r="M81" s="288"/>
      <c r="N81" s="288"/>
    </row>
    <row r="82" spans="1:14" s="289" customFormat="1" ht="18" customHeight="1" x14ac:dyDescent="0.45">
      <c r="A82" s="289" t="s">
        <v>513</v>
      </c>
      <c r="B82" s="289" t="s">
        <v>933</v>
      </c>
      <c r="C82" s="522" t="s">
        <v>989</v>
      </c>
      <c r="D82" s="549" t="s">
        <v>446</v>
      </c>
      <c r="E82" s="458" t="s">
        <v>446</v>
      </c>
      <c r="F82" s="458" t="s">
        <v>446</v>
      </c>
      <c r="G82" s="458" t="s">
        <v>446</v>
      </c>
      <c r="H82" s="458" t="s">
        <v>446</v>
      </c>
      <c r="I82" s="458" t="s">
        <v>446</v>
      </c>
      <c r="J82" s="458" t="s">
        <v>446</v>
      </c>
      <c r="K82" s="458" t="s">
        <v>446</v>
      </c>
      <c r="L82" s="458" t="s">
        <v>446</v>
      </c>
      <c r="M82" s="288"/>
      <c r="N82" s="288"/>
    </row>
    <row r="83" spans="1:14" s="289" customFormat="1" ht="18" customHeight="1" x14ac:dyDescent="0.45">
      <c r="A83" s="289" t="s">
        <v>508</v>
      </c>
      <c r="B83" s="289" t="s">
        <v>512</v>
      </c>
      <c r="C83" s="522" t="s">
        <v>990</v>
      </c>
      <c r="D83" s="549" t="s">
        <v>446</v>
      </c>
      <c r="E83" s="458" t="s">
        <v>446</v>
      </c>
      <c r="F83" s="458" t="s">
        <v>446</v>
      </c>
      <c r="G83" s="458" t="s">
        <v>446</v>
      </c>
      <c r="H83" s="458" t="s">
        <v>446</v>
      </c>
      <c r="I83" s="458" t="s">
        <v>446</v>
      </c>
      <c r="J83" s="458" t="s">
        <v>446</v>
      </c>
      <c r="K83" s="458" t="s">
        <v>446</v>
      </c>
      <c r="L83" s="458" t="s">
        <v>446</v>
      </c>
      <c r="M83" s="288"/>
      <c r="N83" s="288"/>
    </row>
    <row r="84" spans="1:14" s="289" customFormat="1" ht="18" customHeight="1" x14ac:dyDescent="0.45">
      <c r="A84" s="289" t="s">
        <v>508</v>
      </c>
      <c r="B84" s="289" t="s">
        <v>512</v>
      </c>
      <c r="C84" s="522" t="s">
        <v>991</v>
      </c>
      <c r="D84" s="549" t="s">
        <v>446</v>
      </c>
      <c r="E84" s="458" t="s">
        <v>446</v>
      </c>
      <c r="F84" s="458" t="s">
        <v>446</v>
      </c>
      <c r="G84" s="458" t="s">
        <v>446</v>
      </c>
      <c r="H84" s="458" t="s">
        <v>446</v>
      </c>
      <c r="I84" s="458" t="s">
        <v>446</v>
      </c>
      <c r="J84" s="458" t="s">
        <v>446</v>
      </c>
      <c r="K84" s="458" t="s">
        <v>446</v>
      </c>
      <c r="L84" s="458" t="s">
        <v>446</v>
      </c>
      <c r="M84" s="288"/>
      <c r="N84" s="288"/>
    </row>
    <row r="85" spans="1:14" s="289" customFormat="1" ht="18" customHeight="1" x14ac:dyDescent="0.45">
      <c r="A85" s="289" t="s">
        <v>508</v>
      </c>
      <c r="B85" s="289" t="s">
        <v>512</v>
      </c>
      <c r="C85" s="522" t="s">
        <v>992</v>
      </c>
      <c r="D85" s="549">
        <v>22</v>
      </c>
      <c r="E85" s="458">
        <v>33</v>
      </c>
      <c r="F85" s="458">
        <v>42</v>
      </c>
      <c r="G85" s="458">
        <v>8</v>
      </c>
      <c r="H85" s="458">
        <v>5</v>
      </c>
      <c r="I85" s="458">
        <v>2</v>
      </c>
      <c r="J85" s="458">
        <v>1</v>
      </c>
      <c r="K85" s="458" t="s">
        <v>446</v>
      </c>
      <c r="L85" s="458">
        <v>1</v>
      </c>
      <c r="M85" s="288"/>
      <c r="N85" s="288"/>
    </row>
    <row r="86" spans="1:14" s="289" customFormat="1" ht="18" customHeight="1" x14ac:dyDescent="0.45">
      <c r="A86" s="289" t="s">
        <v>508</v>
      </c>
      <c r="B86" s="289" t="s">
        <v>512</v>
      </c>
      <c r="C86" s="522" t="s">
        <v>993</v>
      </c>
      <c r="D86" s="549" t="s">
        <v>446</v>
      </c>
      <c r="E86" s="458" t="s">
        <v>446</v>
      </c>
      <c r="F86" s="458" t="s">
        <v>446</v>
      </c>
      <c r="G86" s="458" t="s">
        <v>446</v>
      </c>
      <c r="H86" s="458" t="s">
        <v>446</v>
      </c>
      <c r="I86" s="458">
        <v>11</v>
      </c>
      <c r="J86" s="458" t="s">
        <v>446</v>
      </c>
      <c r="K86" s="458">
        <v>3</v>
      </c>
      <c r="L86" s="458">
        <v>8</v>
      </c>
      <c r="M86" s="288"/>
      <c r="N86" s="288"/>
    </row>
    <row r="87" spans="1:14" s="289" customFormat="1" ht="18" customHeight="1" x14ac:dyDescent="0.45">
      <c r="A87" s="289" t="s">
        <v>513</v>
      </c>
      <c r="B87" s="289" t="s">
        <v>933</v>
      </c>
      <c r="C87" s="522" t="s">
        <v>994</v>
      </c>
      <c r="D87" s="549">
        <v>3</v>
      </c>
      <c r="E87" s="458">
        <v>2</v>
      </c>
      <c r="F87" s="458">
        <v>3</v>
      </c>
      <c r="G87" s="458">
        <v>2</v>
      </c>
      <c r="H87" s="458" t="s">
        <v>446</v>
      </c>
      <c r="I87" s="458" t="s">
        <v>446</v>
      </c>
      <c r="J87" s="458" t="s">
        <v>446</v>
      </c>
      <c r="K87" s="458" t="s">
        <v>446</v>
      </c>
      <c r="L87" s="458" t="s">
        <v>446</v>
      </c>
      <c r="M87" s="288"/>
      <c r="N87" s="288"/>
    </row>
    <row r="88" spans="1:14" s="289" customFormat="1" ht="18" customHeight="1" x14ac:dyDescent="0.45">
      <c r="A88" s="289" t="s">
        <v>513</v>
      </c>
      <c r="B88" s="289" t="s">
        <v>933</v>
      </c>
      <c r="C88" s="522" t="s">
        <v>995</v>
      </c>
      <c r="D88" s="549" t="s">
        <v>446</v>
      </c>
      <c r="E88" s="458" t="s">
        <v>446</v>
      </c>
      <c r="F88" s="458" t="s">
        <v>446</v>
      </c>
      <c r="G88" s="458" t="s">
        <v>446</v>
      </c>
      <c r="H88" s="458" t="s">
        <v>446</v>
      </c>
      <c r="I88" s="458">
        <v>67</v>
      </c>
      <c r="J88" s="458">
        <v>13</v>
      </c>
      <c r="K88" s="458">
        <v>30</v>
      </c>
      <c r="L88" s="458">
        <v>24</v>
      </c>
      <c r="M88" s="288"/>
      <c r="N88" s="288"/>
    </row>
    <row r="89" spans="1:14" s="289" customFormat="1" ht="18" customHeight="1" x14ac:dyDescent="0.45">
      <c r="A89" s="289" t="s">
        <v>518</v>
      </c>
      <c r="B89" s="289" t="s">
        <v>939</v>
      </c>
      <c r="C89" s="522" t="s">
        <v>996</v>
      </c>
      <c r="D89" s="549">
        <v>3</v>
      </c>
      <c r="E89" s="458">
        <v>8</v>
      </c>
      <c r="F89" s="458">
        <v>3</v>
      </c>
      <c r="G89" s="458">
        <v>4</v>
      </c>
      <c r="H89" s="458">
        <v>4</v>
      </c>
      <c r="I89" s="458">
        <v>10</v>
      </c>
      <c r="J89" s="458" t="s">
        <v>446</v>
      </c>
      <c r="K89" s="458">
        <v>5</v>
      </c>
      <c r="L89" s="458">
        <v>5</v>
      </c>
      <c r="M89" s="288"/>
      <c r="N89" s="288"/>
    </row>
    <row r="90" spans="1:14" s="289" customFormat="1" ht="18" customHeight="1" x14ac:dyDescent="0.45">
      <c r="A90" s="289" t="s">
        <v>518</v>
      </c>
      <c r="B90" s="289" t="s">
        <v>939</v>
      </c>
      <c r="C90" s="522" t="s">
        <v>997</v>
      </c>
      <c r="D90" s="549">
        <v>1</v>
      </c>
      <c r="E90" s="458">
        <v>3</v>
      </c>
      <c r="F90" s="458">
        <v>4</v>
      </c>
      <c r="G90" s="458" t="s">
        <v>446</v>
      </c>
      <c r="H90" s="458" t="s">
        <v>446</v>
      </c>
      <c r="I90" s="458" t="s">
        <v>446</v>
      </c>
      <c r="J90" s="458" t="s">
        <v>446</v>
      </c>
      <c r="K90" s="458" t="s">
        <v>446</v>
      </c>
      <c r="L90" s="458" t="s">
        <v>446</v>
      </c>
      <c r="M90" s="288"/>
      <c r="N90" s="288"/>
    </row>
    <row r="91" spans="1:14" s="289" customFormat="1" ht="18" customHeight="1" x14ac:dyDescent="0.45">
      <c r="A91" s="289" t="s">
        <v>1164</v>
      </c>
      <c r="B91" s="289" t="s">
        <v>933</v>
      </c>
      <c r="C91" s="522" t="s">
        <v>998</v>
      </c>
      <c r="D91" s="549" t="s">
        <v>446</v>
      </c>
      <c r="E91" s="458">
        <v>2</v>
      </c>
      <c r="F91" s="458">
        <v>1</v>
      </c>
      <c r="G91" s="458">
        <v>1</v>
      </c>
      <c r="H91" s="458" t="s">
        <v>446</v>
      </c>
      <c r="I91" s="458" t="s">
        <v>446</v>
      </c>
      <c r="J91" s="458" t="s">
        <v>446</v>
      </c>
      <c r="K91" s="458" t="s">
        <v>446</v>
      </c>
      <c r="L91" s="458" t="s">
        <v>446</v>
      </c>
      <c r="M91" s="288"/>
      <c r="N91" s="288"/>
    </row>
    <row r="92" spans="1:14" s="289" customFormat="1" ht="18" customHeight="1" x14ac:dyDescent="0.45">
      <c r="A92" s="289" t="s">
        <v>518</v>
      </c>
      <c r="B92" s="289" t="s">
        <v>939</v>
      </c>
      <c r="C92" s="522" t="s">
        <v>999</v>
      </c>
      <c r="D92" s="549" t="s">
        <v>446</v>
      </c>
      <c r="E92" s="458" t="s">
        <v>446</v>
      </c>
      <c r="F92" s="458" t="s">
        <v>446</v>
      </c>
      <c r="G92" s="458" t="s">
        <v>446</v>
      </c>
      <c r="H92" s="458" t="s">
        <v>446</v>
      </c>
      <c r="I92" s="458">
        <v>1</v>
      </c>
      <c r="J92" s="458" t="s">
        <v>446</v>
      </c>
      <c r="K92" s="458" t="s">
        <v>446</v>
      </c>
      <c r="L92" s="458">
        <v>1</v>
      </c>
      <c r="M92" s="288"/>
      <c r="N92" s="288"/>
    </row>
    <row r="93" spans="1:14" s="289" customFormat="1" ht="18" customHeight="1" x14ac:dyDescent="0.45">
      <c r="A93" s="289" t="s">
        <v>518</v>
      </c>
      <c r="B93" s="289" t="s">
        <v>939</v>
      </c>
      <c r="C93" s="522" t="s">
        <v>1000</v>
      </c>
      <c r="D93" s="549" t="s">
        <v>446</v>
      </c>
      <c r="E93" s="458" t="s">
        <v>446</v>
      </c>
      <c r="F93" s="458" t="s">
        <v>446</v>
      </c>
      <c r="G93" s="458" t="s">
        <v>446</v>
      </c>
      <c r="H93" s="458" t="s">
        <v>446</v>
      </c>
      <c r="I93" s="458" t="s">
        <v>446</v>
      </c>
      <c r="J93" s="458" t="s">
        <v>446</v>
      </c>
      <c r="K93" s="458" t="s">
        <v>446</v>
      </c>
      <c r="L93" s="458" t="s">
        <v>446</v>
      </c>
      <c r="M93" s="288"/>
      <c r="N93" s="288"/>
    </row>
    <row r="94" spans="1:14" s="289" customFormat="1" ht="18" customHeight="1" x14ac:dyDescent="0.45">
      <c r="A94" s="289" t="s">
        <v>538</v>
      </c>
      <c r="B94" s="289" t="s">
        <v>946</v>
      </c>
      <c r="C94" s="522" t="s">
        <v>1001</v>
      </c>
      <c r="D94" s="549" t="s">
        <v>446</v>
      </c>
      <c r="E94" s="458" t="s">
        <v>446</v>
      </c>
      <c r="F94" s="458" t="s">
        <v>446</v>
      </c>
      <c r="G94" s="458" t="s">
        <v>446</v>
      </c>
      <c r="H94" s="458" t="s">
        <v>446</v>
      </c>
      <c r="I94" s="458">
        <v>47</v>
      </c>
      <c r="J94" s="458">
        <v>4</v>
      </c>
      <c r="K94" s="458">
        <v>9</v>
      </c>
      <c r="L94" s="458">
        <v>34</v>
      </c>
      <c r="M94" s="288"/>
      <c r="N94" s="288"/>
    </row>
    <row r="95" spans="1:14" s="289" customFormat="1" ht="18" customHeight="1" x14ac:dyDescent="0.45">
      <c r="A95" s="289" t="s">
        <v>538</v>
      </c>
      <c r="B95" s="289" t="s">
        <v>946</v>
      </c>
      <c r="C95" s="522" t="s">
        <v>1002</v>
      </c>
      <c r="D95" s="549" t="s">
        <v>446</v>
      </c>
      <c r="E95" s="458" t="s">
        <v>446</v>
      </c>
      <c r="F95" s="458" t="s">
        <v>446</v>
      </c>
      <c r="G95" s="458" t="s">
        <v>446</v>
      </c>
      <c r="H95" s="458" t="s">
        <v>446</v>
      </c>
      <c r="I95" s="458">
        <v>6</v>
      </c>
      <c r="J95" s="458">
        <v>1</v>
      </c>
      <c r="K95" s="458">
        <v>1</v>
      </c>
      <c r="L95" s="458">
        <v>4</v>
      </c>
      <c r="M95" s="288"/>
      <c r="N95" s="288"/>
    </row>
    <row r="96" spans="1:14" s="289" customFormat="1" ht="18" customHeight="1" x14ac:dyDescent="0.45">
      <c r="A96" s="289" t="s">
        <v>538</v>
      </c>
      <c r="B96" s="289" t="s">
        <v>946</v>
      </c>
      <c r="C96" s="522" t="s">
        <v>1003</v>
      </c>
      <c r="D96" s="549" t="s">
        <v>446</v>
      </c>
      <c r="E96" s="458" t="s">
        <v>446</v>
      </c>
      <c r="F96" s="458" t="s">
        <v>446</v>
      </c>
      <c r="G96" s="458" t="s">
        <v>446</v>
      </c>
      <c r="H96" s="458" t="s">
        <v>446</v>
      </c>
      <c r="I96" s="458">
        <v>15</v>
      </c>
      <c r="J96" s="458">
        <v>2</v>
      </c>
      <c r="K96" s="458">
        <v>4</v>
      </c>
      <c r="L96" s="458">
        <v>9</v>
      </c>
      <c r="M96" s="288"/>
      <c r="N96" s="288"/>
    </row>
    <row r="97" spans="1:14" s="289" customFormat="1" ht="18" customHeight="1" x14ac:dyDescent="0.45">
      <c r="A97" s="289" t="s">
        <v>538</v>
      </c>
      <c r="B97" s="289" t="s">
        <v>946</v>
      </c>
      <c r="C97" s="522" t="s">
        <v>1004</v>
      </c>
      <c r="D97" s="549" t="s">
        <v>446</v>
      </c>
      <c r="E97" s="458" t="s">
        <v>446</v>
      </c>
      <c r="F97" s="458" t="s">
        <v>446</v>
      </c>
      <c r="G97" s="458" t="s">
        <v>446</v>
      </c>
      <c r="H97" s="458" t="s">
        <v>446</v>
      </c>
      <c r="I97" s="458" t="s">
        <v>446</v>
      </c>
      <c r="J97" s="458" t="s">
        <v>446</v>
      </c>
      <c r="K97" s="458" t="s">
        <v>446</v>
      </c>
      <c r="L97" s="458" t="s">
        <v>446</v>
      </c>
      <c r="M97" s="288"/>
      <c r="N97" s="288"/>
    </row>
    <row r="98" spans="1:14" s="289" customFormat="1" ht="18" customHeight="1" x14ac:dyDescent="0.45">
      <c r="A98" s="289" t="s">
        <v>538</v>
      </c>
      <c r="B98" s="289" t="s">
        <v>946</v>
      </c>
      <c r="C98" s="522" t="s">
        <v>1005</v>
      </c>
      <c r="D98" s="549">
        <v>1</v>
      </c>
      <c r="E98" s="458">
        <v>1</v>
      </c>
      <c r="F98" s="458" t="s">
        <v>446</v>
      </c>
      <c r="G98" s="458" t="s">
        <v>446</v>
      </c>
      <c r="H98" s="458">
        <v>2</v>
      </c>
      <c r="I98" s="458">
        <v>14</v>
      </c>
      <c r="J98" s="458" t="s">
        <v>446</v>
      </c>
      <c r="K98" s="458">
        <v>3</v>
      </c>
      <c r="L98" s="458">
        <v>11</v>
      </c>
      <c r="M98" s="288"/>
      <c r="N98" s="288"/>
    </row>
    <row r="99" spans="1:14" s="289" customFormat="1" ht="18" customHeight="1" x14ac:dyDescent="0.45">
      <c r="A99" s="289" t="s">
        <v>538</v>
      </c>
      <c r="B99" s="289" t="s">
        <v>946</v>
      </c>
      <c r="C99" s="522" t="s">
        <v>1006</v>
      </c>
      <c r="D99" s="549">
        <v>1</v>
      </c>
      <c r="E99" s="458" t="s">
        <v>446</v>
      </c>
      <c r="F99" s="458" t="s">
        <v>446</v>
      </c>
      <c r="G99" s="458">
        <v>1</v>
      </c>
      <c r="H99" s="458" t="s">
        <v>446</v>
      </c>
      <c r="I99" s="458" t="s">
        <v>446</v>
      </c>
      <c r="J99" s="458" t="s">
        <v>446</v>
      </c>
      <c r="K99" s="458" t="s">
        <v>446</v>
      </c>
      <c r="L99" s="458" t="s">
        <v>446</v>
      </c>
      <c r="M99" s="288"/>
      <c r="N99" s="288"/>
    </row>
    <row r="100" spans="1:14" s="289" customFormat="1" ht="18" customHeight="1" x14ac:dyDescent="0.45">
      <c r="A100" s="289" t="s">
        <v>538</v>
      </c>
      <c r="B100" s="289" t="s">
        <v>946</v>
      </c>
      <c r="C100" s="522" t="s">
        <v>1007</v>
      </c>
      <c r="D100" s="549" t="s">
        <v>446</v>
      </c>
      <c r="E100" s="458" t="s">
        <v>446</v>
      </c>
      <c r="F100" s="458" t="s">
        <v>446</v>
      </c>
      <c r="G100" s="458" t="s">
        <v>446</v>
      </c>
      <c r="H100" s="458" t="s">
        <v>446</v>
      </c>
      <c r="I100" s="458" t="s">
        <v>446</v>
      </c>
      <c r="J100" s="458" t="s">
        <v>446</v>
      </c>
      <c r="K100" s="458" t="s">
        <v>446</v>
      </c>
      <c r="L100" s="458" t="s">
        <v>446</v>
      </c>
      <c r="M100" s="288"/>
      <c r="N100" s="288"/>
    </row>
    <row r="101" spans="1:14" s="289" customFormat="1" ht="18" customHeight="1" x14ac:dyDescent="0.45">
      <c r="A101" s="289" t="s">
        <v>538</v>
      </c>
      <c r="B101" s="289" t="s">
        <v>946</v>
      </c>
      <c r="C101" s="522" t="s">
        <v>1008</v>
      </c>
      <c r="D101" s="549">
        <v>8</v>
      </c>
      <c r="E101" s="458">
        <v>13</v>
      </c>
      <c r="F101" s="458">
        <v>8</v>
      </c>
      <c r="G101" s="458">
        <v>10</v>
      </c>
      <c r="H101" s="458">
        <v>3</v>
      </c>
      <c r="I101" s="458" t="s">
        <v>446</v>
      </c>
      <c r="J101" s="458" t="s">
        <v>446</v>
      </c>
      <c r="K101" s="458" t="s">
        <v>446</v>
      </c>
      <c r="L101" s="458" t="s">
        <v>446</v>
      </c>
      <c r="M101" s="288"/>
      <c r="N101" s="288"/>
    </row>
    <row r="102" spans="1:14" s="289" customFormat="1" ht="18" customHeight="1" x14ac:dyDescent="0.45">
      <c r="A102" s="289" t="s">
        <v>526</v>
      </c>
      <c r="B102" s="289" t="s">
        <v>940</v>
      </c>
      <c r="C102" s="522" t="s">
        <v>1009</v>
      </c>
      <c r="D102" s="549">
        <v>28</v>
      </c>
      <c r="E102" s="458">
        <v>46</v>
      </c>
      <c r="F102" s="458">
        <v>67</v>
      </c>
      <c r="G102" s="458" t="s">
        <v>446</v>
      </c>
      <c r="H102" s="458">
        <v>7</v>
      </c>
      <c r="I102" s="458" t="s">
        <v>446</v>
      </c>
      <c r="J102" s="458" t="s">
        <v>446</v>
      </c>
      <c r="K102" s="458" t="s">
        <v>446</v>
      </c>
      <c r="L102" s="458" t="s">
        <v>446</v>
      </c>
      <c r="M102" s="288"/>
      <c r="N102" s="288"/>
    </row>
    <row r="103" spans="1:14" s="289" customFormat="1" ht="18" customHeight="1" x14ac:dyDescent="0.45">
      <c r="A103" s="289" t="s">
        <v>526</v>
      </c>
      <c r="B103" s="289" t="s">
        <v>940</v>
      </c>
      <c r="C103" s="522" t="s">
        <v>1010</v>
      </c>
      <c r="D103" s="549">
        <v>29</v>
      </c>
      <c r="E103" s="458">
        <v>31</v>
      </c>
      <c r="F103" s="458">
        <v>13</v>
      </c>
      <c r="G103" s="458">
        <v>32</v>
      </c>
      <c r="H103" s="458">
        <v>15</v>
      </c>
      <c r="I103" s="458">
        <v>1</v>
      </c>
      <c r="J103" s="458" t="s">
        <v>446</v>
      </c>
      <c r="K103" s="458" t="s">
        <v>446</v>
      </c>
      <c r="L103" s="458">
        <v>1</v>
      </c>
      <c r="M103" s="288"/>
      <c r="N103" s="288"/>
    </row>
    <row r="104" spans="1:14" s="289" customFormat="1" ht="18" customHeight="1" x14ac:dyDescent="0.45">
      <c r="A104" s="289" t="s">
        <v>526</v>
      </c>
      <c r="B104" s="289" t="s">
        <v>940</v>
      </c>
      <c r="C104" s="522" t="s">
        <v>1011</v>
      </c>
      <c r="D104" s="549">
        <v>2</v>
      </c>
      <c r="E104" s="458">
        <v>2</v>
      </c>
      <c r="F104" s="458">
        <v>3</v>
      </c>
      <c r="G104" s="458">
        <v>1</v>
      </c>
      <c r="H104" s="458" t="s">
        <v>446</v>
      </c>
      <c r="I104" s="458" t="s">
        <v>446</v>
      </c>
      <c r="J104" s="458" t="s">
        <v>446</v>
      </c>
      <c r="K104" s="458" t="s">
        <v>446</v>
      </c>
      <c r="L104" s="458" t="s">
        <v>446</v>
      </c>
      <c r="M104" s="288"/>
      <c r="N104" s="288"/>
    </row>
    <row r="105" spans="1:14" s="289" customFormat="1" ht="18" customHeight="1" x14ac:dyDescent="0.45">
      <c r="A105" s="289" t="s">
        <v>526</v>
      </c>
      <c r="B105" s="289" t="s">
        <v>940</v>
      </c>
      <c r="C105" s="522" t="s">
        <v>1012</v>
      </c>
      <c r="D105" s="549">
        <v>8</v>
      </c>
      <c r="E105" s="458">
        <v>3</v>
      </c>
      <c r="F105" s="458">
        <v>5</v>
      </c>
      <c r="G105" s="458">
        <v>4</v>
      </c>
      <c r="H105" s="458">
        <v>2</v>
      </c>
      <c r="I105" s="458" t="s">
        <v>446</v>
      </c>
      <c r="J105" s="458" t="s">
        <v>446</v>
      </c>
      <c r="K105" s="458" t="s">
        <v>446</v>
      </c>
      <c r="L105" s="458" t="s">
        <v>446</v>
      </c>
      <c r="M105" s="288"/>
      <c r="N105" s="288"/>
    </row>
    <row r="106" spans="1:14" s="289" customFormat="1" ht="18" customHeight="1" x14ac:dyDescent="0.45">
      <c r="A106" s="289" t="s">
        <v>543</v>
      </c>
      <c r="B106" s="289" t="s">
        <v>936</v>
      </c>
      <c r="C106" s="522" t="s">
        <v>1013</v>
      </c>
      <c r="D106" s="549">
        <v>1</v>
      </c>
      <c r="E106" s="458">
        <v>7</v>
      </c>
      <c r="F106" s="458">
        <v>4</v>
      </c>
      <c r="G106" s="458">
        <v>1</v>
      </c>
      <c r="H106" s="458">
        <v>3</v>
      </c>
      <c r="I106" s="458">
        <v>28</v>
      </c>
      <c r="J106" s="458">
        <v>3</v>
      </c>
      <c r="K106" s="458">
        <v>1</v>
      </c>
      <c r="L106" s="458">
        <v>24</v>
      </c>
      <c r="M106" s="288"/>
      <c r="N106" s="288"/>
    </row>
    <row r="107" spans="1:14" s="289" customFormat="1" ht="18" customHeight="1" x14ac:dyDescent="0.45">
      <c r="A107" s="289" t="s">
        <v>543</v>
      </c>
      <c r="B107" s="289" t="s">
        <v>936</v>
      </c>
      <c r="C107" s="522" t="s">
        <v>1014</v>
      </c>
      <c r="D107" s="549">
        <v>6</v>
      </c>
      <c r="E107" s="458">
        <v>8</v>
      </c>
      <c r="F107" s="458" t="s">
        <v>446</v>
      </c>
      <c r="G107" s="458">
        <v>6</v>
      </c>
      <c r="H107" s="458">
        <v>8</v>
      </c>
      <c r="I107" s="458">
        <v>3</v>
      </c>
      <c r="J107" s="458" t="s">
        <v>446</v>
      </c>
      <c r="K107" s="458" t="s">
        <v>446</v>
      </c>
      <c r="L107" s="458">
        <v>3</v>
      </c>
      <c r="M107" s="288"/>
      <c r="N107" s="288"/>
    </row>
    <row r="108" spans="1:14" s="289" customFormat="1" ht="18" customHeight="1" x14ac:dyDescent="0.45">
      <c r="A108" s="289" t="s">
        <v>543</v>
      </c>
      <c r="B108" s="289" t="s">
        <v>936</v>
      </c>
      <c r="C108" s="522" t="s">
        <v>1015</v>
      </c>
      <c r="D108" s="549" t="s">
        <v>446</v>
      </c>
      <c r="E108" s="458" t="s">
        <v>446</v>
      </c>
      <c r="F108" s="458" t="s">
        <v>446</v>
      </c>
      <c r="G108" s="458" t="s">
        <v>446</v>
      </c>
      <c r="H108" s="458" t="s">
        <v>446</v>
      </c>
      <c r="I108" s="458" t="s">
        <v>446</v>
      </c>
      <c r="J108" s="458" t="s">
        <v>446</v>
      </c>
      <c r="K108" s="458" t="s">
        <v>446</v>
      </c>
      <c r="L108" s="458" t="s">
        <v>446</v>
      </c>
      <c r="M108" s="288"/>
      <c r="N108" s="288"/>
    </row>
    <row r="109" spans="1:14" s="289" customFormat="1" ht="18" customHeight="1" x14ac:dyDescent="0.45">
      <c r="A109" s="289" t="s">
        <v>543</v>
      </c>
      <c r="B109" s="289" t="s">
        <v>936</v>
      </c>
      <c r="C109" s="522" t="s">
        <v>1016</v>
      </c>
      <c r="D109" s="549">
        <v>3</v>
      </c>
      <c r="E109" s="458">
        <v>2</v>
      </c>
      <c r="F109" s="458">
        <v>2</v>
      </c>
      <c r="G109" s="458">
        <v>3</v>
      </c>
      <c r="H109" s="458" t="s">
        <v>446</v>
      </c>
      <c r="I109" s="458" t="s">
        <v>446</v>
      </c>
      <c r="J109" s="458" t="s">
        <v>446</v>
      </c>
      <c r="K109" s="458" t="s">
        <v>446</v>
      </c>
      <c r="L109" s="458" t="s">
        <v>446</v>
      </c>
      <c r="M109" s="288"/>
      <c r="N109" s="288"/>
    </row>
    <row r="110" spans="1:14" s="289" customFormat="1" ht="18" customHeight="1" x14ac:dyDescent="0.45">
      <c r="A110" s="289" t="s">
        <v>543</v>
      </c>
      <c r="B110" s="289" t="s">
        <v>936</v>
      </c>
      <c r="C110" s="522" t="s">
        <v>1017</v>
      </c>
      <c r="D110" s="549" t="s">
        <v>446</v>
      </c>
      <c r="E110" s="458" t="s">
        <v>446</v>
      </c>
      <c r="F110" s="458" t="s">
        <v>446</v>
      </c>
      <c r="G110" s="458" t="s">
        <v>446</v>
      </c>
      <c r="H110" s="458" t="s">
        <v>446</v>
      </c>
      <c r="I110" s="458" t="s">
        <v>446</v>
      </c>
      <c r="J110" s="458" t="s">
        <v>446</v>
      </c>
      <c r="K110" s="458" t="s">
        <v>446</v>
      </c>
      <c r="L110" s="458" t="s">
        <v>446</v>
      </c>
      <c r="M110" s="288"/>
      <c r="N110" s="288"/>
    </row>
    <row r="111" spans="1:14" s="289" customFormat="1" ht="18" customHeight="1" x14ac:dyDescent="0.45">
      <c r="A111" s="289" t="s">
        <v>543</v>
      </c>
      <c r="B111" s="289" t="s">
        <v>936</v>
      </c>
      <c r="C111" s="522" t="s">
        <v>1018</v>
      </c>
      <c r="D111" s="549">
        <v>1</v>
      </c>
      <c r="E111" s="458">
        <v>8</v>
      </c>
      <c r="F111" s="458">
        <v>3</v>
      </c>
      <c r="G111" s="458">
        <v>2</v>
      </c>
      <c r="H111" s="458">
        <v>4</v>
      </c>
      <c r="I111" s="458" t="s">
        <v>446</v>
      </c>
      <c r="J111" s="458" t="s">
        <v>446</v>
      </c>
      <c r="K111" s="458" t="s">
        <v>446</v>
      </c>
      <c r="L111" s="458" t="s">
        <v>446</v>
      </c>
      <c r="M111" s="288"/>
      <c r="N111" s="288"/>
    </row>
    <row r="112" spans="1:14" s="289" customFormat="1" ht="18" customHeight="1" x14ac:dyDescent="0.45">
      <c r="A112" s="289" t="s">
        <v>538</v>
      </c>
      <c r="B112" s="289" t="s">
        <v>946</v>
      </c>
      <c r="C112" s="522" t="s">
        <v>1019</v>
      </c>
      <c r="D112" s="549" t="s">
        <v>446</v>
      </c>
      <c r="E112" s="458" t="s">
        <v>446</v>
      </c>
      <c r="F112" s="458" t="s">
        <v>446</v>
      </c>
      <c r="G112" s="458" t="s">
        <v>446</v>
      </c>
      <c r="H112" s="458" t="s">
        <v>446</v>
      </c>
      <c r="I112" s="458" t="s">
        <v>446</v>
      </c>
      <c r="J112" s="458" t="s">
        <v>446</v>
      </c>
      <c r="K112" s="458" t="s">
        <v>446</v>
      </c>
      <c r="L112" s="458" t="s">
        <v>446</v>
      </c>
      <c r="M112" s="288"/>
      <c r="N112" s="288"/>
    </row>
    <row r="113" spans="1:14" s="289" customFormat="1" ht="18" customHeight="1" x14ac:dyDescent="0.45">
      <c r="A113" s="289" t="s">
        <v>551</v>
      </c>
      <c r="B113" s="289" t="s">
        <v>605</v>
      </c>
      <c r="C113" s="522" t="s">
        <v>1020</v>
      </c>
      <c r="D113" s="549" t="s">
        <v>446</v>
      </c>
      <c r="E113" s="458" t="s">
        <v>446</v>
      </c>
      <c r="F113" s="458" t="s">
        <v>446</v>
      </c>
      <c r="G113" s="458" t="s">
        <v>446</v>
      </c>
      <c r="H113" s="458" t="s">
        <v>446</v>
      </c>
      <c r="I113" s="458" t="s">
        <v>446</v>
      </c>
      <c r="J113" s="458" t="s">
        <v>446</v>
      </c>
      <c r="K113" s="458" t="s">
        <v>446</v>
      </c>
      <c r="L113" s="458" t="s">
        <v>446</v>
      </c>
      <c r="M113" s="288"/>
      <c r="N113" s="288"/>
    </row>
    <row r="114" spans="1:14" s="289" customFormat="1" ht="18" customHeight="1" x14ac:dyDescent="0.45">
      <c r="A114" s="289" t="s">
        <v>551</v>
      </c>
      <c r="B114" s="289" t="s">
        <v>605</v>
      </c>
      <c r="C114" s="522" t="s">
        <v>1021</v>
      </c>
      <c r="D114" s="549" t="s">
        <v>446</v>
      </c>
      <c r="E114" s="458" t="s">
        <v>446</v>
      </c>
      <c r="F114" s="458" t="s">
        <v>446</v>
      </c>
      <c r="G114" s="458" t="s">
        <v>446</v>
      </c>
      <c r="H114" s="458" t="s">
        <v>446</v>
      </c>
      <c r="I114" s="458">
        <v>1</v>
      </c>
      <c r="J114" s="458" t="s">
        <v>446</v>
      </c>
      <c r="K114" s="458" t="s">
        <v>446</v>
      </c>
      <c r="L114" s="458">
        <v>1</v>
      </c>
      <c r="M114" s="288"/>
      <c r="N114" s="288"/>
    </row>
    <row r="115" spans="1:14" s="289" customFormat="1" ht="18" customHeight="1" x14ac:dyDescent="0.45">
      <c r="A115" s="289" t="s">
        <v>551</v>
      </c>
      <c r="B115" s="289" t="s">
        <v>605</v>
      </c>
      <c r="C115" s="522" t="s">
        <v>1022</v>
      </c>
      <c r="D115" s="549" t="s">
        <v>446</v>
      </c>
      <c r="E115" s="458" t="s">
        <v>446</v>
      </c>
      <c r="F115" s="458" t="s">
        <v>446</v>
      </c>
      <c r="G115" s="458" t="s">
        <v>446</v>
      </c>
      <c r="H115" s="458" t="s">
        <v>446</v>
      </c>
      <c r="I115" s="458">
        <v>3</v>
      </c>
      <c r="J115" s="458">
        <v>1</v>
      </c>
      <c r="K115" s="458" t="s">
        <v>446</v>
      </c>
      <c r="L115" s="458">
        <v>2</v>
      </c>
      <c r="M115" s="288"/>
      <c r="N115" s="288"/>
    </row>
    <row r="116" spans="1:14" s="289" customFormat="1" ht="18" customHeight="1" x14ac:dyDescent="0.45">
      <c r="A116" s="289" t="s">
        <v>551</v>
      </c>
      <c r="B116" s="289" t="s">
        <v>605</v>
      </c>
      <c r="C116" s="522" t="s">
        <v>1023</v>
      </c>
      <c r="D116" s="549" t="s">
        <v>446</v>
      </c>
      <c r="E116" s="458" t="s">
        <v>446</v>
      </c>
      <c r="F116" s="458" t="s">
        <v>446</v>
      </c>
      <c r="G116" s="458" t="s">
        <v>446</v>
      </c>
      <c r="H116" s="458" t="s">
        <v>446</v>
      </c>
      <c r="I116" s="458" t="s">
        <v>446</v>
      </c>
      <c r="J116" s="458" t="s">
        <v>446</v>
      </c>
      <c r="K116" s="458" t="s">
        <v>446</v>
      </c>
      <c r="L116" s="458" t="s">
        <v>446</v>
      </c>
      <c r="M116" s="288"/>
      <c r="N116" s="288"/>
    </row>
    <row r="117" spans="1:14" s="289" customFormat="1" ht="18" customHeight="1" x14ac:dyDescent="0.45">
      <c r="A117" s="289" t="s">
        <v>551</v>
      </c>
      <c r="B117" s="289" t="s">
        <v>605</v>
      </c>
      <c r="C117" s="522" t="s">
        <v>1024</v>
      </c>
      <c r="D117" s="549">
        <v>3</v>
      </c>
      <c r="E117" s="458">
        <v>2</v>
      </c>
      <c r="F117" s="458" t="s">
        <v>446</v>
      </c>
      <c r="G117" s="458">
        <v>3</v>
      </c>
      <c r="H117" s="458">
        <v>2</v>
      </c>
      <c r="I117" s="458" t="s">
        <v>446</v>
      </c>
      <c r="J117" s="458" t="s">
        <v>446</v>
      </c>
      <c r="K117" s="458" t="s">
        <v>446</v>
      </c>
      <c r="L117" s="458" t="s">
        <v>446</v>
      </c>
      <c r="M117" s="288"/>
      <c r="N117" s="288"/>
    </row>
    <row r="118" spans="1:14" s="289" customFormat="1" ht="18" customHeight="1" x14ac:dyDescent="0.45">
      <c r="A118" s="289" t="s">
        <v>551</v>
      </c>
      <c r="B118" s="289" t="s">
        <v>605</v>
      </c>
      <c r="C118" s="522" t="s">
        <v>1025</v>
      </c>
      <c r="D118" s="549" t="s">
        <v>446</v>
      </c>
      <c r="E118" s="458" t="s">
        <v>446</v>
      </c>
      <c r="F118" s="458" t="s">
        <v>446</v>
      </c>
      <c r="G118" s="458" t="s">
        <v>446</v>
      </c>
      <c r="H118" s="458" t="s">
        <v>446</v>
      </c>
      <c r="I118" s="458">
        <v>3</v>
      </c>
      <c r="J118" s="458">
        <v>1</v>
      </c>
      <c r="K118" s="458" t="s">
        <v>446</v>
      </c>
      <c r="L118" s="458">
        <v>2</v>
      </c>
      <c r="M118" s="288"/>
      <c r="N118" s="288"/>
    </row>
    <row r="119" spans="1:14" s="289" customFormat="1" ht="18" customHeight="1" x14ac:dyDescent="0.45">
      <c r="A119" s="289" t="s">
        <v>551</v>
      </c>
      <c r="B119" s="289" t="s">
        <v>605</v>
      </c>
      <c r="C119" s="522" t="s">
        <v>1026</v>
      </c>
      <c r="D119" s="549" t="s">
        <v>446</v>
      </c>
      <c r="E119" s="458" t="s">
        <v>446</v>
      </c>
      <c r="F119" s="458" t="s">
        <v>446</v>
      </c>
      <c r="G119" s="458" t="s">
        <v>446</v>
      </c>
      <c r="H119" s="458" t="s">
        <v>446</v>
      </c>
      <c r="I119" s="458">
        <v>4</v>
      </c>
      <c r="J119" s="458">
        <v>1</v>
      </c>
      <c r="K119" s="458">
        <v>1</v>
      </c>
      <c r="L119" s="458">
        <v>2</v>
      </c>
      <c r="M119" s="288"/>
      <c r="N119" s="288"/>
    </row>
    <row r="120" spans="1:14" s="289" customFormat="1" ht="18" customHeight="1" x14ac:dyDescent="0.45">
      <c r="A120" s="289" t="s">
        <v>556</v>
      </c>
      <c r="B120" s="289" t="s">
        <v>602</v>
      </c>
      <c r="C120" s="522" t="s">
        <v>1027</v>
      </c>
      <c r="D120" s="549">
        <v>1</v>
      </c>
      <c r="E120" s="458">
        <v>3</v>
      </c>
      <c r="F120" s="458" t="s">
        <v>446</v>
      </c>
      <c r="G120" s="458">
        <v>4</v>
      </c>
      <c r="H120" s="458" t="s">
        <v>446</v>
      </c>
      <c r="I120" s="458">
        <v>24</v>
      </c>
      <c r="J120" s="458" t="s">
        <v>446</v>
      </c>
      <c r="K120" s="458" t="s">
        <v>446</v>
      </c>
      <c r="L120" s="458">
        <v>24</v>
      </c>
      <c r="M120" s="288"/>
      <c r="N120" s="288"/>
    </row>
    <row r="121" spans="1:14" s="289" customFormat="1" ht="18" customHeight="1" x14ac:dyDescent="0.45">
      <c r="A121" s="289" t="s">
        <v>556</v>
      </c>
      <c r="B121" s="289" t="s">
        <v>602</v>
      </c>
      <c r="C121" s="522" t="s">
        <v>1028</v>
      </c>
      <c r="D121" s="549" t="s">
        <v>446</v>
      </c>
      <c r="E121" s="458" t="s">
        <v>446</v>
      </c>
      <c r="F121" s="458" t="s">
        <v>446</v>
      </c>
      <c r="G121" s="458" t="s">
        <v>446</v>
      </c>
      <c r="H121" s="458" t="s">
        <v>446</v>
      </c>
      <c r="I121" s="458">
        <v>13</v>
      </c>
      <c r="J121" s="458">
        <v>2</v>
      </c>
      <c r="K121" s="458">
        <v>5</v>
      </c>
      <c r="L121" s="458">
        <v>6</v>
      </c>
      <c r="M121" s="288"/>
      <c r="N121" s="288"/>
    </row>
    <row r="122" spans="1:14" s="289" customFormat="1" ht="18" customHeight="1" x14ac:dyDescent="0.45">
      <c r="A122" s="289" t="s">
        <v>556</v>
      </c>
      <c r="B122" s="289" t="s">
        <v>602</v>
      </c>
      <c r="C122" s="522" t="s">
        <v>1029</v>
      </c>
      <c r="D122" s="549">
        <v>6</v>
      </c>
      <c r="E122" s="458">
        <v>2</v>
      </c>
      <c r="F122" s="458">
        <v>3</v>
      </c>
      <c r="G122" s="458" t="s">
        <v>446</v>
      </c>
      <c r="H122" s="458">
        <v>5</v>
      </c>
      <c r="I122" s="458">
        <v>2</v>
      </c>
      <c r="J122" s="458" t="s">
        <v>446</v>
      </c>
      <c r="K122" s="458" t="s">
        <v>446</v>
      </c>
      <c r="L122" s="458">
        <v>2</v>
      </c>
      <c r="M122" s="288"/>
      <c r="N122" s="288"/>
    </row>
    <row r="123" spans="1:14" s="289" customFormat="1" ht="18" customHeight="1" x14ac:dyDescent="0.45">
      <c r="A123" s="289" t="s">
        <v>556</v>
      </c>
      <c r="B123" s="289" t="s">
        <v>602</v>
      </c>
      <c r="C123" s="522" t="s">
        <v>1030</v>
      </c>
      <c r="D123" s="549" t="s">
        <v>446</v>
      </c>
      <c r="E123" s="458" t="s">
        <v>446</v>
      </c>
      <c r="F123" s="458" t="s">
        <v>446</v>
      </c>
      <c r="G123" s="458" t="s">
        <v>446</v>
      </c>
      <c r="H123" s="458" t="s">
        <v>446</v>
      </c>
      <c r="I123" s="458">
        <v>25</v>
      </c>
      <c r="J123" s="458">
        <v>7</v>
      </c>
      <c r="K123" s="458">
        <v>5</v>
      </c>
      <c r="L123" s="458">
        <v>13</v>
      </c>
      <c r="M123" s="288"/>
      <c r="N123" s="288"/>
    </row>
    <row r="124" spans="1:14" s="289" customFormat="1" ht="18" customHeight="1" x14ac:dyDescent="0.45">
      <c r="A124" s="289" t="s">
        <v>556</v>
      </c>
      <c r="B124" s="289" t="s">
        <v>602</v>
      </c>
      <c r="C124" s="522" t="s">
        <v>1031</v>
      </c>
      <c r="D124" s="549" t="s">
        <v>446</v>
      </c>
      <c r="E124" s="458" t="s">
        <v>446</v>
      </c>
      <c r="F124" s="458" t="s">
        <v>446</v>
      </c>
      <c r="G124" s="458" t="s">
        <v>446</v>
      </c>
      <c r="H124" s="458" t="s">
        <v>446</v>
      </c>
      <c r="I124" s="458">
        <v>12</v>
      </c>
      <c r="J124" s="458">
        <v>3</v>
      </c>
      <c r="K124" s="458">
        <v>4</v>
      </c>
      <c r="L124" s="458">
        <v>5</v>
      </c>
      <c r="M124" s="288"/>
      <c r="N124" s="288"/>
    </row>
    <row r="125" spans="1:14" s="289" customFormat="1" ht="18" customHeight="1" x14ac:dyDescent="0.45">
      <c r="A125" s="289" t="s">
        <v>556</v>
      </c>
      <c r="B125" s="289" t="s">
        <v>602</v>
      </c>
      <c r="C125" s="522" t="s">
        <v>1032</v>
      </c>
      <c r="D125" s="549" t="s">
        <v>446</v>
      </c>
      <c r="E125" s="458" t="s">
        <v>446</v>
      </c>
      <c r="F125" s="458" t="s">
        <v>446</v>
      </c>
      <c r="G125" s="458" t="s">
        <v>446</v>
      </c>
      <c r="H125" s="458" t="s">
        <v>446</v>
      </c>
      <c r="I125" s="458" t="s">
        <v>446</v>
      </c>
      <c r="J125" s="458" t="s">
        <v>446</v>
      </c>
      <c r="K125" s="458" t="s">
        <v>446</v>
      </c>
      <c r="L125" s="458" t="s">
        <v>446</v>
      </c>
      <c r="M125" s="288"/>
      <c r="N125" s="288"/>
    </row>
    <row r="126" spans="1:14" s="289" customFormat="1" ht="18" customHeight="1" x14ac:dyDescent="0.45">
      <c r="A126" s="289" t="s">
        <v>556</v>
      </c>
      <c r="B126" s="289" t="s">
        <v>602</v>
      </c>
      <c r="C126" s="522" t="s">
        <v>1033</v>
      </c>
      <c r="D126" s="549" t="s">
        <v>446</v>
      </c>
      <c r="E126" s="458" t="s">
        <v>446</v>
      </c>
      <c r="F126" s="458" t="s">
        <v>446</v>
      </c>
      <c r="G126" s="458" t="s">
        <v>446</v>
      </c>
      <c r="H126" s="458" t="s">
        <v>446</v>
      </c>
      <c r="I126" s="458">
        <v>3</v>
      </c>
      <c r="J126" s="458">
        <v>3</v>
      </c>
      <c r="K126" s="458" t="s">
        <v>446</v>
      </c>
      <c r="L126" s="458" t="s">
        <v>446</v>
      </c>
      <c r="M126" s="288"/>
      <c r="N126" s="288"/>
    </row>
    <row r="127" spans="1:14" s="289" customFormat="1" ht="18" customHeight="1" x14ac:dyDescent="0.45">
      <c r="A127" s="289" t="s">
        <v>556</v>
      </c>
      <c r="B127" s="289" t="s">
        <v>602</v>
      </c>
      <c r="C127" s="522" t="s">
        <v>1034</v>
      </c>
      <c r="D127" s="549" t="s">
        <v>446</v>
      </c>
      <c r="E127" s="458" t="s">
        <v>446</v>
      </c>
      <c r="F127" s="458" t="s">
        <v>446</v>
      </c>
      <c r="G127" s="458" t="s">
        <v>446</v>
      </c>
      <c r="H127" s="458" t="s">
        <v>446</v>
      </c>
      <c r="I127" s="458">
        <v>8</v>
      </c>
      <c r="J127" s="458">
        <v>1</v>
      </c>
      <c r="K127" s="458">
        <v>3</v>
      </c>
      <c r="L127" s="458">
        <v>4</v>
      </c>
      <c r="M127" s="288"/>
      <c r="N127" s="288"/>
    </row>
    <row r="128" spans="1:14" s="289" customFormat="1" ht="18" customHeight="1" x14ac:dyDescent="0.45">
      <c r="A128" s="289" t="s">
        <v>556</v>
      </c>
      <c r="B128" s="289" t="s">
        <v>602</v>
      </c>
      <c r="C128" s="522" t="s">
        <v>1035</v>
      </c>
      <c r="D128" s="549">
        <v>4</v>
      </c>
      <c r="E128" s="458">
        <v>4</v>
      </c>
      <c r="F128" s="458">
        <v>8</v>
      </c>
      <c r="G128" s="458" t="s">
        <v>446</v>
      </c>
      <c r="H128" s="458" t="s">
        <v>446</v>
      </c>
      <c r="I128" s="458">
        <v>15</v>
      </c>
      <c r="J128" s="458">
        <v>1</v>
      </c>
      <c r="K128" s="458">
        <v>5</v>
      </c>
      <c r="L128" s="458">
        <v>9</v>
      </c>
      <c r="M128" s="288"/>
      <c r="N128" s="288"/>
    </row>
    <row r="129" spans="1:14" s="289" customFormat="1" ht="18" customHeight="1" x14ac:dyDescent="0.45">
      <c r="A129" s="289" t="s">
        <v>1096</v>
      </c>
      <c r="B129" s="289" t="s">
        <v>932</v>
      </c>
      <c r="C129" s="522" t="s">
        <v>1036</v>
      </c>
      <c r="D129" s="549" t="s">
        <v>446</v>
      </c>
      <c r="E129" s="458" t="s">
        <v>446</v>
      </c>
      <c r="F129" s="458" t="s">
        <v>446</v>
      </c>
      <c r="G129" s="458" t="s">
        <v>446</v>
      </c>
      <c r="H129" s="458" t="s">
        <v>446</v>
      </c>
      <c r="I129" s="458" t="s">
        <v>446</v>
      </c>
      <c r="J129" s="458" t="s">
        <v>446</v>
      </c>
      <c r="K129" s="458" t="s">
        <v>446</v>
      </c>
      <c r="L129" s="458" t="s">
        <v>446</v>
      </c>
      <c r="M129" s="288"/>
      <c r="N129" s="288"/>
    </row>
    <row r="130" spans="1:14" s="289" customFormat="1" ht="18" customHeight="1" x14ac:dyDescent="0.45">
      <c r="A130" s="289" t="s">
        <v>1096</v>
      </c>
      <c r="B130" s="289" t="s">
        <v>932</v>
      </c>
      <c r="C130" s="522" t="s">
        <v>1037</v>
      </c>
      <c r="D130" s="549">
        <v>3</v>
      </c>
      <c r="E130" s="458">
        <v>8</v>
      </c>
      <c r="F130" s="458" t="s">
        <v>446</v>
      </c>
      <c r="G130" s="458">
        <v>3</v>
      </c>
      <c r="H130" s="458">
        <v>8</v>
      </c>
      <c r="I130" s="458" t="s">
        <v>446</v>
      </c>
      <c r="J130" s="458" t="s">
        <v>446</v>
      </c>
      <c r="K130" s="458" t="s">
        <v>446</v>
      </c>
      <c r="L130" s="458" t="s">
        <v>446</v>
      </c>
      <c r="M130" s="288"/>
      <c r="N130" s="288"/>
    </row>
    <row r="131" spans="1:14" s="289" customFormat="1" ht="18" customHeight="1" x14ac:dyDescent="0.45">
      <c r="A131" s="289" t="s">
        <v>1096</v>
      </c>
      <c r="B131" s="289" t="s">
        <v>593</v>
      </c>
      <c r="C131" s="522" t="s">
        <v>1038</v>
      </c>
      <c r="D131" s="549" t="s">
        <v>446</v>
      </c>
      <c r="E131" s="458" t="s">
        <v>446</v>
      </c>
      <c r="F131" s="458" t="s">
        <v>446</v>
      </c>
      <c r="G131" s="458" t="s">
        <v>446</v>
      </c>
      <c r="H131" s="458" t="s">
        <v>446</v>
      </c>
      <c r="I131" s="458" t="s">
        <v>446</v>
      </c>
      <c r="J131" s="458" t="s">
        <v>446</v>
      </c>
      <c r="K131" s="458" t="s">
        <v>446</v>
      </c>
      <c r="L131" s="458" t="s">
        <v>446</v>
      </c>
      <c r="M131" s="288"/>
      <c r="N131" s="288"/>
    </row>
    <row r="132" spans="1:14" s="289" customFormat="1" ht="18" customHeight="1" x14ac:dyDescent="0.45">
      <c r="A132" s="289" t="s">
        <v>1096</v>
      </c>
      <c r="B132" s="289" t="s">
        <v>593</v>
      </c>
      <c r="C132" s="522" t="s">
        <v>1039</v>
      </c>
      <c r="D132" s="549" t="s">
        <v>446</v>
      </c>
      <c r="E132" s="458" t="s">
        <v>446</v>
      </c>
      <c r="F132" s="458" t="s">
        <v>446</v>
      </c>
      <c r="G132" s="458" t="s">
        <v>446</v>
      </c>
      <c r="H132" s="458" t="s">
        <v>446</v>
      </c>
      <c r="I132" s="458">
        <v>14</v>
      </c>
      <c r="J132" s="458" t="s">
        <v>446</v>
      </c>
      <c r="K132" s="458" t="s">
        <v>446</v>
      </c>
      <c r="L132" s="458">
        <v>14</v>
      </c>
      <c r="M132" s="288"/>
      <c r="N132" s="288"/>
    </row>
    <row r="133" spans="1:14" s="289" customFormat="1" ht="18" customHeight="1" x14ac:dyDescent="0.45">
      <c r="A133" s="289" t="s">
        <v>1096</v>
      </c>
      <c r="B133" s="289" t="s">
        <v>593</v>
      </c>
      <c r="C133" s="522" t="s">
        <v>1040</v>
      </c>
      <c r="D133" s="549" t="s">
        <v>446</v>
      </c>
      <c r="E133" s="458" t="s">
        <v>446</v>
      </c>
      <c r="F133" s="458" t="s">
        <v>446</v>
      </c>
      <c r="G133" s="458" t="s">
        <v>446</v>
      </c>
      <c r="H133" s="458" t="s">
        <v>446</v>
      </c>
      <c r="I133" s="458">
        <v>9</v>
      </c>
      <c r="J133" s="458">
        <v>2</v>
      </c>
      <c r="K133" s="458">
        <v>2</v>
      </c>
      <c r="L133" s="458">
        <v>5</v>
      </c>
      <c r="M133" s="288"/>
      <c r="N133" s="288"/>
    </row>
    <row r="134" spans="1:14" s="289" customFormat="1" ht="18" customHeight="1" x14ac:dyDescent="0.45">
      <c r="A134" s="289" t="s">
        <v>1096</v>
      </c>
      <c r="B134" s="289" t="s">
        <v>932</v>
      </c>
      <c r="C134" s="522" t="s">
        <v>1041</v>
      </c>
      <c r="D134" s="549" t="s">
        <v>446</v>
      </c>
      <c r="E134" s="458" t="s">
        <v>446</v>
      </c>
      <c r="F134" s="458" t="s">
        <v>446</v>
      </c>
      <c r="G134" s="458" t="s">
        <v>446</v>
      </c>
      <c r="H134" s="458" t="s">
        <v>446</v>
      </c>
      <c r="I134" s="458" t="s">
        <v>446</v>
      </c>
      <c r="J134" s="458" t="s">
        <v>446</v>
      </c>
      <c r="K134" s="458" t="s">
        <v>446</v>
      </c>
      <c r="L134" s="458" t="s">
        <v>446</v>
      </c>
      <c r="M134" s="288"/>
      <c r="N134" s="288"/>
    </row>
    <row r="135" spans="1:14" s="289" customFormat="1" ht="18" customHeight="1" x14ac:dyDescent="0.45">
      <c r="A135" s="289" t="s">
        <v>1096</v>
      </c>
      <c r="B135" s="289" t="s">
        <v>932</v>
      </c>
      <c r="C135" s="522" t="s">
        <v>1042</v>
      </c>
      <c r="D135" s="549">
        <v>5</v>
      </c>
      <c r="E135" s="458">
        <v>6</v>
      </c>
      <c r="F135" s="458">
        <v>2</v>
      </c>
      <c r="G135" s="458">
        <v>8</v>
      </c>
      <c r="H135" s="458">
        <v>1</v>
      </c>
      <c r="I135" s="458" t="s">
        <v>446</v>
      </c>
      <c r="J135" s="458" t="s">
        <v>446</v>
      </c>
      <c r="K135" s="458" t="s">
        <v>446</v>
      </c>
      <c r="L135" s="458" t="s">
        <v>446</v>
      </c>
      <c r="M135" s="288"/>
      <c r="N135" s="288"/>
    </row>
    <row r="136" spans="1:14" s="289" customFormat="1" ht="18" customHeight="1" x14ac:dyDescent="0.45">
      <c r="A136" s="289" t="s">
        <v>566</v>
      </c>
      <c r="B136" s="289" t="s">
        <v>935</v>
      </c>
      <c r="C136" s="522" t="s">
        <v>1043</v>
      </c>
      <c r="D136" s="549" t="s">
        <v>446</v>
      </c>
      <c r="E136" s="458" t="s">
        <v>446</v>
      </c>
      <c r="F136" s="458" t="s">
        <v>446</v>
      </c>
      <c r="G136" s="458" t="s">
        <v>446</v>
      </c>
      <c r="H136" s="458" t="s">
        <v>446</v>
      </c>
      <c r="I136" s="458" t="s">
        <v>446</v>
      </c>
      <c r="J136" s="458" t="s">
        <v>446</v>
      </c>
      <c r="K136" s="458" t="s">
        <v>446</v>
      </c>
      <c r="L136" s="458" t="s">
        <v>446</v>
      </c>
      <c r="M136" s="288"/>
      <c r="N136" s="288"/>
    </row>
    <row r="137" spans="1:14" s="289" customFormat="1" ht="18" customHeight="1" x14ac:dyDescent="0.45">
      <c r="A137" s="289" t="s">
        <v>566</v>
      </c>
      <c r="B137" s="289" t="s">
        <v>935</v>
      </c>
      <c r="C137" s="522" t="s">
        <v>1044</v>
      </c>
      <c r="D137" s="549">
        <v>1</v>
      </c>
      <c r="E137" s="458">
        <v>2</v>
      </c>
      <c r="F137" s="458" t="s">
        <v>446</v>
      </c>
      <c r="G137" s="458">
        <v>3</v>
      </c>
      <c r="H137" s="458" t="s">
        <v>446</v>
      </c>
      <c r="I137" s="458" t="s">
        <v>446</v>
      </c>
      <c r="J137" s="458" t="s">
        <v>446</v>
      </c>
      <c r="K137" s="458" t="s">
        <v>446</v>
      </c>
      <c r="L137" s="458" t="s">
        <v>446</v>
      </c>
      <c r="M137" s="288"/>
      <c r="N137" s="288"/>
    </row>
    <row r="138" spans="1:14" s="289" customFormat="1" ht="18" customHeight="1" x14ac:dyDescent="0.45">
      <c r="A138" s="289" t="s">
        <v>566</v>
      </c>
      <c r="B138" s="289" t="s">
        <v>935</v>
      </c>
      <c r="C138" s="522" t="s">
        <v>1045</v>
      </c>
      <c r="D138" s="549" t="s">
        <v>446</v>
      </c>
      <c r="E138" s="458" t="s">
        <v>446</v>
      </c>
      <c r="F138" s="458" t="s">
        <v>446</v>
      </c>
      <c r="G138" s="458" t="s">
        <v>446</v>
      </c>
      <c r="H138" s="458" t="s">
        <v>446</v>
      </c>
      <c r="I138" s="458" t="s">
        <v>446</v>
      </c>
      <c r="J138" s="458" t="s">
        <v>446</v>
      </c>
      <c r="K138" s="458" t="s">
        <v>446</v>
      </c>
      <c r="L138" s="458" t="s">
        <v>446</v>
      </c>
      <c r="M138" s="288"/>
      <c r="N138" s="288"/>
    </row>
    <row r="139" spans="1:14" s="289" customFormat="1" ht="18" customHeight="1" x14ac:dyDescent="0.45">
      <c r="A139" s="289" t="s">
        <v>566</v>
      </c>
      <c r="B139" s="289" t="s">
        <v>935</v>
      </c>
      <c r="C139" s="522" t="s">
        <v>1046</v>
      </c>
      <c r="D139" s="549" t="s">
        <v>446</v>
      </c>
      <c r="E139" s="458">
        <v>1</v>
      </c>
      <c r="F139" s="458" t="s">
        <v>446</v>
      </c>
      <c r="G139" s="458">
        <v>1</v>
      </c>
      <c r="H139" s="458" t="s">
        <v>446</v>
      </c>
      <c r="I139" s="458">
        <v>12</v>
      </c>
      <c r="J139" s="458">
        <v>1</v>
      </c>
      <c r="K139" s="458">
        <v>4</v>
      </c>
      <c r="L139" s="458">
        <v>7</v>
      </c>
      <c r="M139" s="288"/>
      <c r="N139" s="288"/>
    </row>
    <row r="140" spans="1:14" s="289" customFormat="1" ht="18" customHeight="1" x14ac:dyDescent="0.45">
      <c r="A140" s="289" t="s">
        <v>566</v>
      </c>
      <c r="B140" s="289" t="s">
        <v>935</v>
      </c>
      <c r="C140" s="522" t="s">
        <v>1047</v>
      </c>
      <c r="D140" s="549" t="s">
        <v>446</v>
      </c>
      <c r="E140" s="458" t="s">
        <v>446</v>
      </c>
      <c r="F140" s="458" t="s">
        <v>446</v>
      </c>
      <c r="G140" s="458" t="s">
        <v>446</v>
      </c>
      <c r="H140" s="458" t="s">
        <v>446</v>
      </c>
      <c r="I140" s="458" t="s">
        <v>446</v>
      </c>
      <c r="J140" s="458" t="s">
        <v>446</v>
      </c>
      <c r="K140" s="458" t="s">
        <v>446</v>
      </c>
      <c r="L140" s="458" t="s">
        <v>446</v>
      </c>
      <c r="M140" s="288"/>
      <c r="N140" s="288"/>
    </row>
    <row r="141" spans="1:14" s="289" customFormat="1" ht="18" customHeight="1" x14ac:dyDescent="0.45">
      <c r="A141" s="289" t="s">
        <v>566</v>
      </c>
      <c r="B141" s="289" t="s">
        <v>935</v>
      </c>
      <c r="C141" s="522" t="s">
        <v>1048</v>
      </c>
      <c r="D141" s="549">
        <v>3</v>
      </c>
      <c r="E141" s="458">
        <v>1</v>
      </c>
      <c r="F141" s="458" t="s">
        <v>446</v>
      </c>
      <c r="G141" s="458" t="s">
        <v>446</v>
      </c>
      <c r="H141" s="458">
        <v>4</v>
      </c>
      <c r="I141" s="458" t="s">
        <v>446</v>
      </c>
      <c r="J141" s="458" t="s">
        <v>446</v>
      </c>
      <c r="K141" s="458" t="s">
        <v>446</v>
      </c>
      <c r="L141" s="458" t="s">
        <v>446</v>
      </c>
      <c r="M141" s="288"/>
      <c r="N141" s="288"/>
    </row>
    <row r="142" spans="1:14" s="289" customFormat="1" ht="18" customHeight="1" x14ac:dyDescent="0.45">
      <c r="A142" s="289" t="s">
        <v>566</v>
      </c>
      <c r="B142" s="289" t="s">
        <v>935</v>
      </c>
      <c r="C142" s="522" t="s">
        <v>1049</v>
      </c>
      <c r="D142" s="549" t="s">
        <v>446</v>
      </c>
      <c r="E142" s="458" t="s">
        <v>446</v>
      </c>
      <c r="F142" s="458" t="s">
        <v>446</v>
      </c>
      <c r="G142" s="458" t="s">
        <v>446</v>
      </c>
      <c r="H142" s="458" t="s">
        <v>446</v>
      </c>
      <c r="I142" s="458" t="s">
        <v>446</v>
      </c>
      <c r="J142" s="458" t="s">
        <v>446</v>
      </c>
      <c r="K142" s="458" t="s">
        <v>446</v>
      </c>
      <c r="L142" s="458" t="s">
        <v>446</v>
      </c>
      <c r="M142" s="288"/>
      <c r="N142" s="288"/>
    </row>
    <row r="143" spans="1:14" s="289" customFormat="1" ht="18" customHeight="1" x14ac:dyDescent="0.45">
      <c r="A143" s="289" t="s">
        <v>1096</v>
      </c>
      <c r="B143" s="289" t="s">
        <v>593</v>
      </c>
      <c r="C143" s="522" t="s">
        <v>1050</v>
      </c>
      <c r="D143" s="549" t="s">
        <v>446</v>
      </c>
      <c r="E143" s="458" t="s">
        <v>446</v>
      </c>
      <c r="F143" s="458" t="s">
        <v>446</v>
      </c>
      <c r="G143" s="458" t="s">
        <v>446</v>
      </c>
      <c r="H143" s="458" t="s">
        <v>446</v>
      </c>
      <c r="I143" s="458">
        <v>25</v>
      </c>
      <c r="J143" s="458" t="s">
        <v>446</v>
      </c>
      <c r="K143" s="458">
        <v>5</v>
      </c>
      <c r="L143" s="458">
        <v>20</v>
      </c>
      <c r="M143" s="288"/>
      <c r="N143" s="288"/>
    </row>
    <row r="144" spans="1:14" s="289" customFormat="1" ht="18" customHeight="1" x14ac:dyDescent="0.45">
      <c r="A144" s="289" t="s">
        <v>1094</v>
      </c>
      <c r="B144" s="289" t="s">
        <v>929</v>
      </c>
      <c r="C144" s="522" t="s">
        <v>1051</v>
      </c>
      <c r="D144" s="549" t="s">
        <v>446</v>
      </c>
      <c r="E144" s="458" t="s">
        <v>446</v>
      </c>
      <c r="F144" s="458" t="s">
        <v>446</v>
      </c>
      <c r="G144" s="458" t="s">
        <v>446</v>
      </c>
      <c r="H144" s="458" t="s">
        <v>446</v>
      </c>
      <c r="I144" s="458" t="s">
        <v>446</v>
      </c>
      <c r="J144" s="458" t="s">
        <v>446</v>
      </c>
      <c r="K144" s="458" t="s">
        <v>446</v>
      </c>
      <c r="L144" s="458" t="s">
        <v>446</v>
      </c>
      <c r="M144" s="288"/>
      <c r="N144" s="288"/>
    </row>
    <row r="145" spans="1:14" s="289" customFormat="1" ht="18" customHeight="1" x14ac:dyDescent="0.45">
      <c r="A145" s="289" t="s">
        <v>1094</v>
      </c>
      <c r="B145" s="289" t="s">
        <v>929</v>
      </c>
      <c r="C145" s="522" t="s">
        <v>1052</v>
      </c>
      <c r="D145" s="549" t="s">
        <v>446</v>
      </c>
      <c r="E145" s="458" t="s">
        <v>446</v>
      </c>
      <c r="F145" s="458" t="s">
        <v>446</v>
      </c>
      <c r="G145" s="458" t="s">
        <v>446</v>
      </c>
      <c r="H145" s="458" t="s">
        <v>446</v>
      </c>
      <c r="I145" s="458">
        <v>1</v>
      </c>
      <c r="J145" s="458" t="s">
        <v>446</v>
      </c>
      <c r="K145" s="458" t="s">
        <v>446</v>
      </c>
      <c r="L145" s="458">
        <v>1</v>
      </c>
      <c r="M145" s="288"/>
      <c r="N145" s="288"/>
    </row>
    <row r="146" spans="1:14" s="289" customFormat="1" ht="18" customHeight="1" x14ac:dyDescent="0.45">
      <c r="A146" s="289" t="s">
        <v>528</v>
      </c>
      <c r="B146" s="289" t="s">
        <v>565</v>
      </c>
      <c r="C146" s="522" t="s">
        <v>1053</v>
      </c>
      <c r="D146" s="549" t="s">
        <v>446</v>
      </c>
      <c r="E146" s="458" t="s">
        <v>446</v>
      </c>
      <c r="F146" s="458" t="s">
        <v>446</v>
      </c>
      <c r="G146" s="458" t="s">
        <v>446</v>
      </c>
      <c r="H146" s="458" t="s">
        <v>446</v>
      </c>
      <c r="I146" s="458" t="s">
        <v>446</v>
      </c>
      <c r="J146" s="458" t="s">
        <v>446</v>
      </c>
      <c r="K146" s="458" t="s">
        <v>446</v>
      </c>
      <c r="L146" s="458" t="s">
        <v>446</v>
      </c>
      <c r="M146" s="288"/>
      <c r="N146" s="288"/>
    </row>
    <row r="147" spans="1:14" s="289" customFormat="1" ht="18" customHeight="1" x14ac:dyDescent="0.45">
      <c r="A147" s="289" t="s">
        <v>528</v>
      </c>
      <c r="B147" s="289" t="s">
        <v>565</v>
      </c>
      <c r="C147" s="522" t="s">
        <v>1054</v>
      </c>
      <c r="D147" s="549" t="s">
        <v>446</v>
      </c>
      <c r="E147" s="458" t="s">
        <v>446</v>
      </c>
      <c r="F147" s="458" t="s">
        <v>446</v>
      </c>
      <c r="G147" s="458" t="s">
        <v>446</v>
      </c>
      <c r="H147" s="458" t="s">
        <v>446</v>
      </c>
      <c r="I147" s="458">
        <v>5</v>
      </c>
      <c r="J147" s="458" t="s">
        <v>446</v>
      </c>
      <c r="K147" s="458">
        <v>3</v>
      </c>
      <c r="L147" s="458">
        <v>2</v>
      </c>
      <c r="M147" s="288"/>
      <c r="N147" s="288"/>
    </row>
    <row r="148" spans="1:14" s="289" customFormat="1" ht="18" customHeight="1" x14ac:dyDescent="0.45">
      <c r="A148" s="289" t="s">
        <v>1094</v>
      </c>
      <c r="B148" s="289" t="s">
        <v>929</v>
      </c>
      <c r="C148" s="522" t="s">
        <v>1055</v>
      </c>
      <c r="D148" s="549">
        <v>9</v>
      </c>
      <c r="E148" s="458">
        <v>8</v>
      </c>
      <c r="F148" s="458">
        <v>13</v>
      </c>
      <c r="G148" s="458" t="s">
        <v>446</v>
      </c>
      <c r="H148" s="458">
        <v>4</v>
      </c>
      <c r="I148" s="458" t="s">
        <v>446</v>
      </c>
      <c r="J148" s="458" t="s">
        <v>446</v>
      </c>
      <c r="K148" s="458" t="s">
        <v>446</v>
      </c>
      <c r="L148" s="458" t="s">
        <v>446</v>
      </c>
      <c r="M148" s="288"/>
      <c r="N148" s="288"/>
    </row>
    <row r="149" spans="1:14" s="289" customFormat="1" ht="18" customHeight="1" x14ac:dyDescent="0.45">
      <c r="A149" s="289" t="s">
        <v>528</v>
      </c>
      <c r="B149" s="289" t="s">
        <v>565</v>
      </c>
      <c r="C149" s="522" t="s">
        <v>1056</v>
      </c>
      <c r="D149" s="549" t="s">
        <v>446</v>
      </c>
      <c r="E149" s="458" t="s">
        <v>446</v>
      </c>
      <c r="F149" s="458" t="s">
        <v>446</v>
      </c>
      <c r="G149" s="458" t="s">
        <v>446</v>
      </c>
      <c r="H149" s="458" t="s">
        <v>446</v>
      </c>
      <c r="I149" s="458" t="s">
        <v>446</v>
      </c>
      <c r="J149" s="458" t="s">
        <v>446</v>
      </c>
      <c r="K149" s="458" t="s">
        <v>446</v>
      </c>
      <c r="L149" s="458" t="s">
        <v>446</v>
      </c>
      <c r="M149" s="288"/>
      <c r="N149" s="288"/>
    </row>
    <row r="150" spans="1:14" s="289" customFormat="1" ht="18" customHeight="1" x14ac:dyDescent="0.45">
      <c r="A150" s="289" t="s">
        <v>528</v>
      </c>
      <c r="B150" s="289" t="s">
        <v>565</v>
      </c>
      <c r="C150" s="522" t="s">
        <v>1057</v>
      </c>
      <c r="D150" s="549" t="s">
        <v>446</v>
      </c>
      <c r="E150" s="458" t="s">
        <v>446</v>
      </c>
      <c r="F150" s="458" t="s">
        <v>446</v>
      </c>
      <c r="G150" s="458" t="s">
        <v>446</v>
      </c>
      <c r="H150" s="458" t="s">
        <v>446</v>
      </c>
      <c r="I150" s="458">
        <v>1</v>
      </c>
      <c r="J150" s="458" t="s">
        <v>446</v>
      </c>
      <c r="K150" s="458">
        <v>1</v>
      </c>
      <c r="L150" s="458" t="s">
        <v>446</v>
      </c>
      <c r="M150" s="288"/>
      <c r="N150" s="288"/>
    </row>
    <row r="151" spans="1:14" s="289" customFormat="1" ht="18" customHeight="1" x14ac:dyDescent="0.45">
      <c r="A151" s="289" t="s">
        <v>533</v>
      </c>
      <c r="B151" s="289" t="s">
        <v>947</v>
      </c>
      <c r="C151" s="522" t="s">
        <v>1058</v>
      </c>
      <c r="D151" s="549">
        <v>10</v>
      </c>
      <c r="E151" s="458">
        <v>23</v>
      </c>
      <c r="F151" s="458">
        <v>19</v>
      </c>
      <c r="G151" s="458">
        <v>8</v>
      </c>
      <c r="H151" s="458">
        <v>6</v>
      </c>
      <c r="I151" s="458">
        <v>26</v>
      </c>
      <c r="J151" s="458">
        <v>2</v>
      </c>
      <c r="K151" s="458">
        <v>9</v>
      </c>
      <c r="L151" s="458">
        <v>15</v>
      </c>
      <c r="M151" s="288"/>
      <c r="N151" s="288"/>
    </row>
    <row r="152" spans="1:14" s="289" customFormat="1" ht="18" customHeight="1" x14ac:dyDescent="0.45">
      <c r="A152" s="289" t="s">
        <v>533</v>
      </c>
      <c r="B152" s="289" t="s">
        <v>947</v>
      </c>
      <c r="C152" s="522" t="s">
        <v>1059</v>
      </c>
      <c r="D152" s="549">
        <v>2</v>
      </c>
      <c r="E152" s="458">
        <v>6</v>
      </c>
      <c r="F152" s="458">
        <v>2</v>
      </c>
      <c r="G152" s="458">
        <v>2</v>
      </c>
      <c r="H152" s="458">
        <v>4</v>
      </c>
      <c r="I152" s="458" t="s">
        <v>446</v>
      </c>
      <c r="J152" s="458" t="s">
        <v>446</v>
      </c>
      <c r="K152" s="458" t="s">
        <v>446</v>
      </c>
      <c r="L152" s="458" t="s">
        <v>446</v>
      </c>
      <c r="M152" s="288"/>
      <c r="N152" s="288"/>
    </row>
    <row r="153" spans="1:14" s="289" customFormat="1" ht="18" customHeight="1" x14ac:dyDescent="0.45">
      <c r="A153" s="289" t="s">
        <v>533</v>
      </c>
      <c r="B153" s="289" t="s">
        <v>947</v>
      </c>
      <c r="C153" s="522" t="s">
        <v>1060</v>
      </c>
      <c r="D153" s="549" t="s">
        <v>446</v>
      </c>
      <c r="E153" s="458" t="s">
        <v>446</v>
      </c>
      <c r="F153" s="458" t="s">
        <v>446</v>
      </c>
      <c r="G153" s="458" t="s">
        <v>446</v>
      </c>
      <c r="H153" s="458" t="s">
        <v>446</v>
      </c>
      <c r="I153" s="458" t="s">
        <v>446</v>
      </c>
      <c r="J153" s="458" t="s">
        <v>446</v>
      </c>
      <c r="K153" s="458" t="s">
        <v>446</v>
      </c>
      <c r="L153" s="458" t="s">
        <v>446</v>
      </c>
      <c r="M153" s="288"/>
      <c r="N153" s="288"/>
    </row>
    <row r="154" spans="1:14" s="289" customFormat="1" ht="18" customHeight="1" x14ac:dyDescent="0.45">
      <c r="A154" s="289" t="s">
        <v>533</v>
      </c>
      <c r="B154" s="289" t="s">
        <v>948</v>
      </c>
      <c r="C154" s="522" t="s">
        <v>1061</v>
      </c>
      <c r="D154" s="549" t="s">
        <v>446</v>
      </c>
      <c r="E154" s="458" t="s">
        <v>446</v>
      </c>
      <c r="F154" s="458" t="s">
        <v>446</v>
      </c>
      <c r="G154" s="458" t="s">
        <v>446</v>
      </c>
      <c r="H154" s="458" t="s">
        <v>446</v>
      </c>
      <c r="I154" s="458">
        <v>9</v>
      </c>
      <c r="J154" s="458" t="s">
        <v>446</v>
      </c>
      <c r="K154" s="458">
        <v>5</v>
      </c>
      <c r="L154" s="458">
        <v>4</v>
      </c>
      <c r="M154" s="288"/>
      <c r="N154" s="288"/>
    </row>
    <row r="155" spans="1:14" s="289" customFormat="1" ht="18" customHeight="1" x14ac:dyDescent="0.45">
      <c r="A155" s="289" t="s">
        <v>533</v>
      </c>
      <c r="B155" s="289" t="s">
        <v>948</v>
      </c>
      <c r="C155" s="522" t="s">
        <v>1062</v>
      </c>
      <c r="D155" s="549">
        <v>1</v>
      </c>
      <c r="E155" s="458">
        <v>1</v>
      </c>
      <c r="F155" s="458" t="s">
        <v>446</v>
      </c>
      <c r="G155" s="458" t="s">
        <v>446</v>
      </c>
      <c r="H155" s="458">
        <v>2</v>
      </c>
      <c r="I155" s="458">
        <v>2</v>
      </c>
      <c r="J155" s="458">
        <v>1</v>
      </c>
      <c r="K155" s="458">
        <v>1</v>
      </c>
      <c r="L155" s="458" t="s">
        <v>446</v>
      </c>
      <c r="M155" s="288"/>
      <c r="N155" s="288"/>
    </row>
    <row r="156" spans="1:14" s="289" customFormat="1" ht="18" customHeight="1" x14ac:dyDescent="0.45">
      <c r="A156" s="289" t="s">
        <v>533</v>
      </c>
      <c r="B156" s="289" t="s">
        <v>948</v>
      </c>
      <c r="C156" s="522" t="s">
        <v>1063</v>
      </c>
      <c r="D156" s="549">
        <v>2</v>
      </c>
      <c r="E156" s="458">
        <v>1</v>
      </c>
      <c r="F156" s="458">
        <v>2</v>
      </c>
      <c r="G156" s="458" t="s">
        <v>446</v>
      </c>
      <c r="H156" s="458">
        <v>1</v>
      </c>
      <c r="I156" s="458">
        <v>7</v>
      </c>
      <c r="J156" s="458">
        <v>1</v>
      </c>
      <c r="K156" s="458">
        <v>4</v>
      </c>
      <c r="L156" s="458">
        <v>2</v>
      </c>
      <c r="M156" s="288"/>
      <c r="N156" s="288"/>
    </row>
    <row r="157" spans="1:14" s="289" customFormat="1" ht="18" customHeight="1" x14ac:dyDescent="0.45">
      <c r="A157" s="289" t="s">
        <v>533</v>
      </c>
      <c r="B157" s="289" t="s">
        <v>947</v>
      </c>
      <c r="C157" s="522" t="s">
        <v>1064</v>
      </c>
      <c r="D157" s="549" t="s">
        <v>446</v>
      </c>
      <c r="E157" s="458" t="s">
        <v>446</v>
      </c>
      <c r="F157" s="458" t="s">
        <v>446</v>
      </c>
      <c r="G157" s="458" t="s">
        <v>446</v>
      </c>
      <c r="H157" s="458" t="s">
        <v>446</v>
      </c>
      <c r="I157" s="458" t="s">
        <v>446</v>
      </c>
      <c r="J157" s="458" t="s">
        <v>446</v>
      </c>
      <c r="K157" s="458" t="s">
        <v>446</v>
      </c>
      <c r="L157" s="458" t="s">
        <v>446</v>
      </c>
      <c r="M157" s="288"/>
      <c r="N157" s="288"/>
    </row>
    <row r="158" spans="1:14" s="289" customFormat="1" ht="18" customHeight="1" x14ac:dyDescent="0.45">
      <c r="A158" s="289" t="s">
        <v>571</v>
      </c>
      <c r="B158" s="289" t="s">
        <v>931</v>
      </c>
      <c r="C158" s="522" t="s">
        <v>1065</v>
      </c>
      <c r="D158" s="549">
        <v>3</v>
      </c>
      <c r="E158" s="458">
        <v>3</v>
      </c>
      <c r="F158" s="458">
        <v>6</v>
      </c>
      <c r="G158" s="458" t="s">
        <v>446</v>
      </c>
      <c r="H158" s="458" t="s">
        <v>446</v>
      </c>
      <c r="I158" s="458">
        <v>230</v>
      </c>
      <c r="J158" s="458">
        <v>12</v>
      </c>
      <c r="K158" s="458">
        <v>59</v>
      </c>
      <c r="L158" s="458">
        <v>159</v>
      </c>
      <c r="M158" s="288"/>
      <c r="N158" s="288"/>
    </row>
    <row r="159" spans="1:14" s="289" customFormat="1" ht="18" customHeight="1" x14ac:dyDescent="0.45">
      <c r="A159" s="289" t="s">
        <v>571</v>
      </c>
      <c r="B159" s="289" t="s">
        <v>931</v>
      </c>
      <c r="C159" s="522" t="s">
        <v>1066</v>
      </c>
      <c r="D159" s="549" t="s">
        <v>446</v>
      </c>
      <c r="E159" s="458" t="s">
        <v>446</v>
      </c>
      <c r="F159" s="458" t="s">
        <v>446</v>
      </c>
      <c r="G159" s="458" t="s">
        <v>446</v>
      </c>
      <c r="H159" s="458" t="s">
        <v>446</v>
      </c>
      <c r="I159" s="458">
        <v>23</v>
      </c>
      <c r="J159" s="458" t="s">
        <v>446</v>
      </c>
      <c r="K159" s="458">
        <v>2</v>
      </c>
      <c r="L159" s="458">
        <v>21</v>
      </c>
      <c r="M159" s="288"/>
      <c r="N159" s="288"/>
    </row>
    <row r="160" spans="1:14" s="289" customFormat="1" ht="18" customHeight="1" x14ac:dyDescent="0.45">
      <c r="A160" s="289" t="s">
        <v>571</v>
      </c>
      <c r="B160" s="289" t="s">
        <v>931</v>
      </c>
      <c r="C160" s="522" t="s">
        <v>1067</v>
      </c>
      <c r="D160" s="549">
        <v>6</v>
      </c>
      <c r="E160" s="458">
        <v>12</v>
      </c>
      <c r="F160" s="458">
        <v>6</v>
      </c>
      <c r="G160" s="458">
        <v>4</v>
      </c>
      <c r="H160" s="458">
        <v>8</v>
      </c>
      <c r="I160" s="458">
        <v>23</v>
      </c>
      <c r="J160" s="458">
        <v>6</v>
      </c>
      <c r="K160" s="458">
        <v>6</v>
      </c>
      <c r="L160" s="458">
        <v>11</v>
      </c>
      <c r="M160" s="288"/>
      <c r="N160" s="288"/>
    </row>
    <row r="161" spans="1:14" s="289" customFormat="1" ht="18" customHeight="1" x14ac:dyDescent="0.45">
      <c r="A161" s="289" t="s">
        <v>571</v>
      </c>
      <c r="B161" s="289" t="s">
        <v>931</v>
      </c>
      <c r="C161" s="522" t="s">
        <v>1068</v>
      </c>
      <c r="D161" s="549" t="s">
        <v>446</v>
      </c>
      <c r="E161" s="458" t="s">
        <v>446</v>
      </c>
      <c r="F161" s="458" t="s">
        <v>446</v>
      </c>
      <c r="G161" s="458" t="s">
        <v>446</v>
      </c>
      <c r="H161" s="458" t="s">
        <v>446</v>
      </c>
      <c r="I161" s="458">
        <v>12</v>
      </c>
      <c r="J161" s="458">
        <v>4</v>
      </c>
      <c r="K161" s="458">
        <v>1</v>
      </c>
      <c r="L161" s="458">
        <v>7</v>
      </c>
      <c r="M161" s="288"/>
      <c r="N161" s="288"/>
    </row>
    <row r="162" spans="1:14" s="289" customFormat="1" ht="18" customHeight="1" x14ac:dyDescent="0.45">
      <c r="A162" s="289" t="s">
        <v>571</v>
      </c>
      <c r="B162" s="289" t="s">
        <v>931</v>
      </c>
      <c r="C162" s="522" t="s">
        <v>1069</v>
      </c>
      <c r="D162" s="549" t="s">
        <v>446</v>
      </c>
      <c r="E162" s="458" t="s">
        <v>446</v>
      </c>
      <c r="F162" s="458" t="s">
        <v>446</v>
      </c>
      <c r="G162" s="458" t="s">
        <v>446</v>
      </c>
      <c r="H162" s="458" t="s">
        <v>446</v>
      </c>
      <c r="I162" s="458">
        <v>2</v>
      </c>
      <c r="J162" s="458" t="s">
        <v>446</v>
      </c>
      <c r="K162" s="458" t="s">
        <v>446</v>
      </c>
      <c r="L162" s="458">
        <v>2</v>
      </c>
      <c r="M162" s="288"/>
      <c r="N162" s="288"/>
    </row>
    <row r="163" spans="1:14" s="289" customFormat="1" ht="18" customHeight="1" x14ac:dyDescent="0.45">
      <c r="A163" s="289" t="s">
        <v>571</v>
      </c>
      <c r="B163" s="289" t="s">
        <v>931</v>
      </c>
      <c r="C163" s="522" t="s">
        <v>1070</v>
      </c>
      <c r="D163" s="549" t="s">
        <v>446</v>
      </c>
      <c r="E163" s="458" t="s">
        <v>446</v>
      </c>
      <c r="F163" s="458" t="s">
        <v>446</v>
      </c>
      <c r="G163" s="458" t="s">
        <v>446</v>
      </c>
      <c r="H163" s="458" t="s">
        <v>446</v>
      </c>
      <c r="I163" s="458">
        <v>12</v>
      </c>
      <c r="J163" s="458">
        <v>2</v>
      </c>
      <c r="K163" s="458">
        <v>5</v>
      </c>
      <c r="L163" s="458">
        <v>5</v>
      </c>
      <c r="M163" s="288"/>
      <c r="N163" s="288"/>
    </row>
    <row r="164" spans="1:14" s="289" customFormat="1" ht="18" customHeight="1" x14ac:dyDescent="0.45">
      <c r="A164" s="289" t="s">
        <v>571</v>
      </c>
      <c r="B164" s="289" t="s">
        <v>931</v>
      </c>
      <c r="C164" s="522" t="s">
        <v>1071</v>
      </c>
      <c r="D164" s="549" t="s">
        <v>446</v>
      </c>
      <c r="E164" s="458" t="s">
        <v>446</v>
      </c>
      <c r="F164" s="458" t="s">
        <v>446</v>
      </c>
      <c r="G164" s="458" t="s">
        <v>446</v>
      </c>
      <c r="H164" s="458" t="s">
        <v>446</v>
      </c>
      <c r="I164" s="458" t="s">
        <v>446</v>
      </c>
      <c r="J164" s="458" t="s">
        <v>446</v>
      </c>
      <c r="K164" s="458" t="s">
        <v>446</v>
      </c>
      <c r="L164" s="458" t="s">
        <v>446</v>
      </c>
      <c r="M164" s="288"/>
      <c r="N164" s="288"/>
    </row>
    <row r="165" spans="1:14" s="289" customFormat="1" ht="18" customHeight="1" x14ac:dyDescent="0.45">
      <c r="A165" s="289" t="s">
        <v>571</v>
      </c>
      <c r="B165" s="289" t="s">
        <v>931</v>
      </c>
      <c r="C165" s="522" t="s">
        <v>1072</v>
      </c>
      <c r="D165" s="549" t="s">
        <v>446</v>
      </c>
      <c r="E165" s="458" t="s">
        <v>446</v>
      </c>
      <c r="F165" s="458" t="s">
        <v>446</v>
      </c>
      <c r="G165" s="458" t="s">
        <v>446</v>
      </c>
      <c r="H165" s="458" t="s">
        <v>446</v>
      </c>
      <c r="I165" s="458">
        <v>5</v>
      </c>
      <c r="J165" s="458">
        <v>1</v>
      </c>
      <c r="K165" s="458">
        <v>1</v>
      </c>
      <c r="L165" s="458">
        <v>3</v>
      </c>
      <c r="M165" s="288"/>
      <c r="N165" s="288"/>
    </row>
    <row r="166" spans="1:14" s="289" customFormat="1" ht="18" customHeight="1" x14ac:dyDescent="0.45">
      <c r="A166" s="289" t="s">
        <v>571</v>
      </c>
      <c r="B166" s="289" t="s">
        <v>931</v>
      </c>
      <c r="C166" s="522" t="s">
        <v>1073</v>
      </c>
      <c r="D166" s="549">
        <v>9</v>
      </c>
      <c r="E166" s="458">
        <v>11</v>
      </c>
      <c r="F166" s="458" t="s">
        <v>446</v>
      </c>
      <c r="G166" s="458">
        <v>1</v>
      </c>
      <c r="H166" s="458">
        <v>19</v>
      </c>
      <c r="I166" s="458">
        <v>13</v>
      </c>
      <c r="J166" s="458" t="s">
        <v>446</v>
      </c>
      <c r="K166" s="458" t="s">
        <v>446</v>
      </c>
      <c r="L166" s="458">
        <v>13</v>
      </c>
      <c r="M166" s="288"/>
      <c r="N166" s="288"/>
    </row>
    <row r="167" spans="1:14" s="289" customFormat="1" ht="18" customHeight="1" x14ac:dyDescent="0.45">
      <c r="A167" s="289" t="s">
        <v>571</v>
      </c>
      <c r="B167" s="289" t="s">
        <v>931</v>
      </c>
      <c r="C167" s="522" t="s">
        <v>1074</v>
      </c>
      <c r="D167" s="549">
        <v>6</v>
      </c>
      <c r="E167" s="458">
        <v>4</v>
      </c>
      <c r="F167" s="458">
        <v>2</v>
      </c>
      <c r="G167" s="458">
        <v>2</v>
      </c>
      <c r="H167" s="458">
        <v>6</v>
      </c>
      <c r="I167" s="458" t="s">
        <v>446</v>
      </c>
      <c r="J167" s="458" t="s">
        <v>446</v>
      </c>
      <c r="K167" s="458" t="s">
        <v>446</v>
      </c>
      <c r="L167" s="458" t="s">
        <v>446</v>
      </c>
      <c r="M167" s="288"/>
      <c r="N167" s="288"/>
    </row>
    <row r="168" spans="1:14" s="289" customFormat="1" ht="18" customHeight="1" x14ac:dyDescent="0.45">
      <c r="A168" s="289" t="s">
        <v>571</v>
      </c>
      <c r="B168" s="289" t="s">
        <v>931</v>
      </c>
      <c r="C168" s="522" t="s">
        <v>1075</v>
      </c>
      <c r="D168" s="549" t="s">
        <v>446</v>
      </c>
      <c r="E168" s="458" t="s">
        <v>446</v>
      </c>
      <c r="F168" s="458" t="s">
        <v>446</v>
      </c>
      <c r="G168" s="458" t="s">
        <v>446</v>
      </c>
      <c r="H168" s="458" t="s">
        <v>446</v>
      </c>
      <c r="I168" s="458">
        <v>9</v>
      </c>
      <c r="J168" s="458" t="s">
        <v>446</v>
      </c>
      <c r="K168" s="458">
        <v>1</v>
      </c>
      <c r="L168" s="458">
        <v>8</v>
      </c>
      <c r="M168" s="288"/>
      <c r="N168" s="288"/>
    </row>
    <row r="169" spans="1:14" s="289" customFormat="1" ht="18" customHeight="1" x14ac:dyDescent="0.45">
      <c r="A169" s="289" t="s">
        <v>571</v>
      </c>
      <c r="B169" s="289" t="s">
        <v>931</v>
      </c>
      <c r="C169" s="522" t="s">
        <v>1076</v>
      </c>
      <c r="D169" s="549" t="s">
        <v>446</v>
      </c>
      <c r="E169" s="458" t="s">
        <v>446</v>
      </c>
      <c r="F169" s="458" t="s">
        <v>446</v>
      </c>
      <c r="G169" s="458" t="s">
        <v>446</v>
      </c>
      <c r="H169" s="458" t="s">
        <v>446</v>
      </c>
      <c r="I169" s="458" t="s">
        <v>446</v>
      </c>
      <c r="J169" s="458" t="s">
        <v>446</v>
      </c>
      <c r="K169" s="458" t="s">
        <v>446</v>
      </c>
      <c r="L169" s="458" t="s">
        <v>446</v>
      </c>
      <c r="M169" s="288"/>
      <c r="N169" s="288"/>
    </row>
    <row r="170" spans="1:14" s="289" customFormat="1" ht="18" customHeight="1" x14ac:dyDescent="0.45">
      <c r="A170" s="289" t="s">
        <v>571</v>
      </c>
      <c r="B170" s="289" t="s">
        <v>931</v>
      </c>
      <c r="C170" s="430" t="s">
        <v>1077</v>
      </c>
      <c r="D170" s="549">
        <v>5</v>
      </c>
      <c r="E170" s="458">
        <v>3</v>
      </c>
      <c r="F170" s="458">
        <v>5</v>
      </c>
      <c r="G170" s="458">
        <v>2</v>
      </c>
      <c r="H170" s="458">
        <v>1</v>
      </c>
      <c r="I170" s="458">
        <v>8</v>
      </c>
      <c r="J170" s="458">
        <v>4</v>
      </c>
      <c r="K170" s="458">
        <v>1</v>
      </c>
      <c r="L170" s="458">
        <v>3</v>
      </c>
      <c r="M170" s="288"/>
      <c r="N170" s="288"/>
    </row>
    <row r="171" spans="1:14" s="289" customFormat="1" ht="18" customHeight="1" x14ac:dyDescent="0.45">
      <c r="A171" s="289" t="s">
        <v>571</v>
      </c>
      <c r="B171" s="289" t="s">
        <v>931</v>
      </c>
      <c r="C171" s="430" t="s">
        <v>1078</v>
      </c>
      <c r="D171" s="549">
        <v>1</v>
      </c>
      <c r="E171" s="458">
        <v>2</v>
      </c>
      <c r="F171" s="458" t="s">
        <v>446</v>
      </c>
      <c r="G171" s="458" t="s">
        <v>446</v>
      </c>
      <c r="H171" s="458">
        <v>3</v>
      </c>
      <c r="I171" s="458">
        <v>9</v>
      </c>
      <c r="J171" s="458">
        <v>1</v>
      </c>
      <c r="K171" s="458" t="s">
        <v>446</v>
      </c>
      <c r="L171" s="458">
        <v>8</v>
      </c>
      <c r="M171" s="288"/>
      <c r="N171" s="288"/>
    </row>
    <row r="172" spans="1:14" s="289" customFormat="1" ht="18" customHeight="1" x14ac:dyDescent="0.45">
      <c r="A172" s="289" t="s">
        <v>571</v>
      </c>
      <c r="B172" s="289" t="s">
        <v>931</v>
      </c>
      <c r="C172" s="430" t="s">
        <v>1079</v>
      </c>
      <c r="D172" s="549">
        <v>4</v>
      </c>
      <c r="E172" s="458">
        <v>9</v>
      </c>
      <c r="F172" s="458">
        <v>2</v>
      </c>
      <c r="G172" s="458">
        <v>7</v>
      </c>
      <c r="H172" s="458">
        <v>4</v>
      </c>
      <c r="I172" s="458" t="s">
        <v>446</v>
      </c>
      <c r="J172" s="458" t="s">
        <v>446</v>
      </c>
      <c r="K172" s="458" t="s">
        <v>446</v>
      </c>
      <c r="L172" s="458" t="s">
        <v>446</v>
      </c>
      <c r="M172" s="288"/>
      <c r="N172" s="288"/>
    </row>
    <row r="173" spans="1:14" s="289" customFormat="1" ht="18" customHeight="1" x14ac:dyDescent="0.45">
      <c r="A173" s="289" t="s">
        <v>571</v>
      </c>
      <c r="B173" s="289" t="s">
        <v>931</v>
      </c>
      <c r="C173" s="430" t="s">
        <v>1080</v>
      </c>
      <c r="D173" s="549">
        <v>7</v>
      </c>
      <c r="E173" s="458">
        <v>17</v>
      </c>
      <c r="F173" s="458">
        <v>8</v>
      </c>
      <c r="G173" s="458">
        <v>10</v>
      </c>
      <c r="H173" s="458">
        <v>6</v>
      </c>
      <c r="I173" s="458" t="s">
        <v>446</v>
      </c>
      <c r="J173" s="458" t="s">
        <v>446</v>
      </c>
      <c r="K173" s="458" t="s">
        <v>446</v>
      </c>
      <c r="L173" s="458" t="s">
        <v>446</v>
      </c>
      <c r="M173" s="288"/>
      <c r="N173" s="288"/>
    </row>
    <row r="174" spans="1:14" s="289" customFormat="1" ht="18" customHeight="1" x14ac:dyDescent="0.45">
      <c r="A174" s="289" t="s">
        <v>571</v>
      </c>
      <c r="B174" s="289" t="s">
        <v>931</v>
      </c>
      <c r="C174" s="430" t="s">
        <v>1081</v>
      </c>
      <c r="D174" s="549" t="s">
        <v>446</v>
      </c>
      <c r="E174" s="458" t="s">
        <v>446</v>
      </c>
      <c r="F174" s="458" t="s">
        <v>446</v>
      </c>
      <c r="G174" s="458" t="s">
        <v>446</v>
      </c>
      <c r="H174" s="458" t="s">
        <v>446</v>
      </c>
      <c r="I174" s="458" t="s">
        <v>446</v>
      </c>
      <c r="J174" s="458" t="s">
        <v>446</v>
      </c>
      <c r="K174" s="458" t="s">
        <v>446</v>
      </c>
      <c r="L174" s="458" t="s">
        <v>446</v>
      </c>
      <c r="M174" s="288"/>
      <c r="N174" s="288"/>
    </row>
    <row r="175" spans="1:14" s="289" customFormat="1" ht="18" customHeight="1" x14ac:dyDescent="0.45">
      <c r="A175" s="289" t="s">
        <v>571</v>
      </c>
      <c r="B175" s="289" t="s">
        <v>931</v>
      </c>
      <c r="C175" s="430" t="s">
        <v>1082</v>
      </c>
      <c r="D175" s="549" t="s">
        <v>446</v>
      </c>
      <c r="E175" s="458" t="s">
        <v>446</v>
      </c>
      <c r="F175" s="458" t="s">
        <v>446</v>
      </c>
      <c r="G175" s="458" t="s">
        <v>446</v>
      </c>
      <c r="H175" s="458" t="s">
        <v>446</v>
      </c>
      <c r="I175" s="458" t="s">
        <v>446</v>
      </c>
      <c r="J175" s="458" t="s">
        <v>446</v>
      </c>
      <c r="K175" s="458" t="s">
        <v>446</v>
      </c>
      <c r="L175" s="458" t="s">
        <v>446</v>
      </c>
      <c r="M175" s="288"/>
      <c r="N175" s="288"/>
    </row>
    <row r="176" spans="1:14" s="289" customFormat="1" ht="18" customHeight="1" x14ac:dyDescent="0.45">
      <c r="A176" s="289" t="s">
        <v>576</v>
      </c>
      <c r="B176" s="289" t="s">
        <v>930</v>
      </c>
      <c r="C176" s="430" t="s">
        <v>1083</v>
      </c>
      <c r="D176" s="549">
        <v>26</v>
      </c>
      <c r="E176" s="458">
        <v>47</v>
      </c>
      <c r="F176" s="458">
        <v>41</v>
      </c>
      <c r="G176" s="458">
        <v>18</v>
      </c>
      <c r="H176" s="458">
        <v>14</v>
      </c>
      <c r="I176" s="458">
        <v>118</v>
      </c>
      <c r="J176" s="458">
        <v>30</v>
      </c>
      <c r="K176" s="458">
        <v>25</v>
      </c>
      <c r="L176" s="458">
        <v>63</v>
      </c>
      <c r="M176" s="288"/>
      <c r="N176" s="288"/>
    </row>
    <row r="177" spans="1:14" s="289" customFormat="1" ht="18" customHeight="1" x14ac:dyDescent="0.45">
      <c r="A177" s="289" t="s">
        <v>576</v>
      </c>
      <c r="B177" s="289" t="s">
        <v>930</v>
      </c>
      <c r="C177" s="426" t="s">
        <v>1084</v>
      </c>
      <c r="D177" s="549" t="s">
        <v>446</v>
      </c>
      <c r="E177" s="458" t="s">
        <v>446</v>
      </c>
      <c r="F177" s="458" t="s">
        <v>446</v>
      </c>
      <c r="G177" s="458" t="s">
        <v>446</v>
      </c>
      <c r="H177" s="458" t="s">
        <v>446</v>
      </c>
      <c r="I177" s="458" t="s">
        <v>446</v>
      </c>
      <c r="J177" s="458" t="s">
        <v>446</v>
      </c>
      <c r="K177" s="458" t="s">
        <v>446</v>
      </c>
      <c r="L177" s="458" t="s">
        <v>446</v>
      </c>
      <c r="M177" s="288"/>
      <c r="N177" s="288"/>
    </row>
    <row r="178" spans="1:14" s="289" customFormat="1" ht="18" customHeight="1" x14ac:dyDescent="0.45">
      <c r="A178" s="289" t="s">
        <v>576</v>
      </c>
      <c r="B178" s="289" t="s">
        <v>930</v>
      </c>
      <c r="C178" s="430" t="s">
        <v>1085</v>
      </c>
      <c r="D178" s="549">
        <v>8</v>
      </c>
      <c r="E178" s="458">
        <v>10</v>
      </c>
      <c r="F178" s="458">
        <v>2</v>
      </c>
      <c r="G178" s="458">
        <v>14</v>
      </c>
      <c r="H178" s="458">
        <v>1</v>
      </c>
      <c r="I178" s="458" t="s">
        <v>446</v>
      </c>
      <c r="J178" s="458" t="s">
        <v>446</v>
      </c>
      <c r="K178" s="458" t="s">
        <v>446</v>
      </c>
      <c r="L178" s="458" t="s">
        <v>446</v>
      </c>
      <c r="M178" s="288"/>
      <c r="N178" s="288"/>
    </row>
    <row r="179" spans="1:14" s="289" customFormat="1" ht="18" customHeight="1" x14ac:dyDescent="0.45">
      <c r="A179" s="289" t="s">
        <v>576</v>
      </c>
      <c r="B179" s="289" t="s">
        <v>930</v>
      </c>
      <c r="C179" s="430" t="s">
        <v>1086</v>
      </c>
      <c r="D179" s="549">
        <v>11</v>
      </c>
      <c r="E179" s="458">
        <v>13</v>
      </c>
      <c r="F179" s="458">
        <v>17</v>
      </c>
      <c r="G179" s="458">
        <v>5</v>
      </c>
      <c r="H179" s="458">
        <v>2</v>
      </c>
      <c r="I179" s="458" t="s">
        <v>446</v>
      </c>
      <c r="J179" s="458" t="s">
        <v>446</v>
      </c>
      <c r="K179" s="458" t="s">
        <v>446</v>
      </c>
      <c r="L179" s="458" t="s">
        <v>446</v>
      </c>
      <c r="M179" s="288"/>
      <c r="N179" s="288"/>
    </row>
    <row r="180" spans="1:14" s="289" customFormat="1" ht="18" customHeight="1" x14ac:dyDescent="0.45">
      <c r="A180" s="289" t="s">
        <v>576</v>
      </c>
      <c r="B180" s="289" t="s">
        <v>930</v>
      </c>
      <c r="C180" s="430" t="s">
        <v>1087</v>
      </c>
      <c r="D180" s="549">
        <v>22</v>
      </c>
      <c r="E180" s="458">
        <v>20</v>
      </c>
      <c r="F180" s="458">
        <v>23</v>
      </c>
      <c r="G180" s="458">
        <v>10</v>
      </c>
      <c r="H180" s="458">
        <v>9</v>
      </c>
      <c r="I180" s="458">
        <v>64</v>
      </c>
      <c r="J180" s="458">
        <v>7</v>
      </c>
      <c r="K180" s="458">
        <v>14</v>
      </c>
      <c r="L180" s="458">
        <v>43</v>
      </c>
      <c r="M180" s="288"/>
      <c r="N180" s="288"/>
    </row>
    <row r="181" spans="1:14" s="289" customFormat="1" ht="18" customHeight="1" x14ac:dyDescent="0.45">
      <c r="A181" s="289" t="s">
        <v>576</v>
      </c>
      <c r="B181" s="289" t="s">
        <v>930</v>
      </c>
      <c r="C181" s="430" t="s">
        <v>1088</v>
      </c>
      <c r="D181" s="549">
        <v>5</v>
      </c>
      <c r="E181" s="458">
        <v>6</v>
      </c>
      <c r="F181" s="458">
        <v>4</v>
      </c>
      <c r="G181" s="458">
        <v>6</v>
      </c>
      <c r="H181" s="458">
        <v>1</v>
      </c>
      <c r="I181" s="458">
        <v>10</v>
      </c>
      <c r="J181" s="458" t="s">
        <v>446</v>
      </c>
      <c r="K181" s="458">
        <v>3</v>
      </c>
      <c r="L181" s="458">
        <v>7</v>
      </c>
      <c r="M181" s="288"/>
      <c r="N181" s="288"/>
    </row>
    <row r="182" spans="1:14" s="289" customFormat="1" ht="18" customHeight="1" x14ac:dyDescent="0.45">
      <c r="A182" s="289" t="s">
        <v>576</v>
      </c>
      <c r="B182" s="289" t="s">
        <v>930</v>
      </c>
      <c r="C182" s="430" t="s">
        <v>1089</v>
      </c>
      <c r="D182" s="549">
        <v>22</v>
      </c>
      <c r="E182" s="458">
        <v>20</v>
      </c>
      <c r="F182" s="458">
        <v>6</v>
      </c>
      <c r="G182" s="458">
        <v>26</v>
      </c>
      <c r="H182" s="458">
        <v>10</v>
      </c>
      <c r="I182" s="458">
        <v>8</v>
      </c>
      <c r="J182" s="458">
        <v>3</v>
      </c>
      <c r="K182" s="458">
        <v>1</v>
      </c>
      <c r="L182" s="458">
        <v>4</v>
      </c>
      <c r="M182" s="288"/>
      <c r="N182" s="288"/>
    </row>
    <row r="183" spans="1:14" s="289" customFormat="1" ht="18" customHeight="1" x14ac:dyDescent="0.45">
      <c r="A183" s="289" t="s">
        <v>581</v>
      </c>
      <c r="B183" s="289" t="s">
        <v>949</v>
      </c>
      <c r="C183" s="430" t="s">
        <v>1090</v>
      </c>
      <c r="D183" s="549">
        <v>22</v>
      </c>
      <c r="E183" s="458">
        <v>35</v>
      </c>
      <c r="F183" s="458">
        <v>44</v>
      </c>
      <c r="G183" s="458">
        <v>7</v>
      </c>
      <c r="H183" s="458">
        <v>6</v>
      </c>
      <c r="I183" s="458" t="s">
        <v>446</v>
      </c>
      <c r="J183" s="458" t="s">
        <v>446</v>
      </c>
      <c r="K183" s="458" t="s">
        <v>446</v>
      </c>
      <c r="L183" s="458" t="s">
        <v>446</v>
      </c>
      <c r="M183" s="288"/>
      <c r="N183" s="288"/>
    </row>
    <row r="184" spans="1:14" s="289" customFormat="1" ht="18" customHeight="1" x14ac:dyDescent="0.45">
      <c r="A184" s="289" t="s">
        <v>581</v>
      </c>
      <c r="B184" s="289" t="s">
        <v>949</v>
      </c>
      <c r="C184" s="430" t="s">
        <v>1091</v>
      </c>
      <c r="D184" s="549" t="s">
        <v>446</v>
      </c>
      <c r="E184" s="458" t="s">
        <v>446</v>
      </c>
      <c r="F184" s="458" t="s">
        <v>446</v>
      </c>
      <c r="G184" s="458" t="s">
        <v>446</v>
      </c>
      <c r="H184" s="458" t="s">
        <v>446</v>
      </c>
      <c r="I184" s="458">
        <v>12</v>
      </c>
      <c r="J184" s="458">
        <v>1</v>
      </c>
      <c r="K184" s="458">
        <v>1</v>
      </c>
      <c r="L184" s="458">
        <v>10</v>
      </c>
      <c r="M184" s="288"/>
      <c r="N184" s="288"/>
    </row>
    <row r="185" spans="1:14" s="289" customFormat="1" ht="18" customHeight="1" x14ac:dyDescent="0.45">
      <c r="A185" s="289" t="s">
        <v>581</v>
      </c>
      <c r="B185" s="289" t="s">
        <v>949</v>
      </c>
      <c r="C185" s="430" t="s">
        <v>1092</v>
      </c>
      <c r="D185" s="549">
        <v>17</v>
      </c>
      <c r="E185" s="458">
        <v>26</v>
      </c>
      <c r="F185" s="458">
        <v>28</v>
      </c>
      <c r="G185" s="458">
        <v>10</v>
      </c>
      <c r="H185" s="458">
        <v>5</v>
      </c>
      <c r="I185" s="458">
        <v>4</v>
      </c>
      <c r="J185" s="458">
        <v>2</v>
      </c>
      <c r="K185" s="458">
        <v>1</v>
      </c>
      <c r="L185" s="458">
        <v>1</v>
      </c>
      <c r="M185" s="288"/>
      <c r="N185" s="288"/>
    </row>
    <row r="186" spans="1:14" s="289" customFormat="1" ht="18" customHeight="1" x14ac:dyDescent="0.45">
      <c r="A186" s="289" t="s">
        <v>581</v>
      </c>
      <c r="B186" s="289" t="s">
        <v>949</v>
      </c>
      <c r="C186" s="431" t="s">
        <v>1093</v>
      </c>
      <c r="D186" s="550" t="s">
        <v>446</v>
      </c>
      <c r="E186" s="459">
        <v>2</v>
      </c>
      <c r="F186" s="459">
        <v>1</v>
      </c>
      <c r="G186" s="459">
        <v>1</v>
      </c>
      <c r="H186" s="459" t="s">
        <v>446</v>
      </c>
      <c r="I186" s="459" t="s">
        <v>446</v>
      </c>
      <c r="J186" s="459" t="s">
        <v>446</v>
      </c>
      <c r="K186" s="459" t="s">
        <v>446</v>
      </c>
      <c r="L186" s="459" t="s">
        <v>446</v>
      </c>
      <c r="M186" s="288"/>
      <c r="N186" s="288"/>
    </row>
    <row r="187" spans="1:14" s="289" customFormat="1" ht="14.4" customHeight="1" x14ac:dyDescent="0.45">
      <c r="C187" s="110"/>
      <c r="D187" s="81"/>
      <c r="E187" s="296"/>
      <c r="F187" s="296"/>
      <c r="G187" s="296"/>
      <c r="H187" s="296"/>
      <c r="I187" s="296"/>
      <c r="J187" s="296"/>
      <c r="K187" s="296"/>
      <c r="L187" s="296"/>
      <c r="M187" s="288"/>
      <c r="N187" s="288"/>
    </row>
    <row r="188" spans="1:14" x14ac:dyDescent="0.45">
      <c r="C188" s="93" t="s">
        <v>1200</v>
      </c>
      <c r="D188" s="297"/>
      <c r="E188" s="298"/>
      <c r="F188" s="298"/>
      <c r="G188" s="298"/>
      <c r="H188" s="298"/>
      <c r="I188" s="298"/>
      <c r="J188" s="298"/>
      <c r="K188" s="298"/>
      <c r="L188" s="298"/>
    </row>
    <row r="189" spans="1:14" x14ac:dyDescent="0.45">
      <c r="C189" s="96"/>
      <c r="D189" s="274"/>
      <c r="E189" s="298"/>
      <c r="F189" s="298"/>
      <c r="G189" s="298"/>
      <c r="H189" s="298"/>
      <c r="I189" s="298"/>
      <c r="J189" s="298"/>
      <c r="K189" s="298"/>
      <c r="L189" s="298"/>
    </row>
    <row r="190" spans="1:14" x14ac:dyDescent="0.45">
      <c r="C190" s="96"/>
      <c r="D190" s="274"/>
      <c r="E190" s="298"/>
      <c r="F190" s="298"/>
      <c r="G190" s="298"/>
      <c r="H190" s="298"/>
      <c r="I190" s="298"/>
      <c r="J190" s="298"/>
      <c r="K190" s="298"/>
      <c r="L190" s="298"/>
    </row>
    <row r="191" spans="1:14" x14ac:dyDescent="0.45">
      <c r="C191" s="96"/>
      <c r="D191" s="274"/>
      <c r="E191" s="298"/>
      <c r="F191" s="298"/>
      <c r="G191" s="298"/>
      <c r="H191" s="298"/>
      <c r="I191" s="298"/>
      <c r="J191" s="298"/>
      <c r="K191" s="298"/>
      <c r="L191" s="298"/>
    </row>
  </sheetData>
  <autoFilter ref="A4:C186"/>
  <customSheetViews>
    <customSheetView guid="{75173686-7F49-4AC7-829F-F5927DEF9D16}" showGridLines="0">
      <pane xSplit="2" ySplit="6" topLeftCell="C7" activePane="bottomRight" state="frozen"/>
      <selection pane="bottomRight" activeCell="K5" sqref="K5"/>
      <rowBreaks count="1" manualBreakCount="1">
        <brk id="46117" min="245" max="913" man="1"/>
      </rowBreaks>
      <pageMargins left="0.78740157480314965" right="0.78740157480314965" top="0.78740157480314965" bottom="0.78740157480314965" header="0" footer="0"/>
      <pageSetup paperSize="9" scale="84" orientation="landscape"/>
      <headerFooter alignWithMargins="0"/>
    </customSheetView>
    <customSheetView guid="{7B11DFD5-2EC2-44EC-9C55-E23E3677F1E7}" showPageBreaks="1" showGridLines="0" printArea="1">
      <pane xSplit="2" ySplit="6" topLeftCell="C7" activePane="bottomRight" state="frozen"/>
      <selection pane="bottomRight" activeCell="K5" sqref="K5"/>
      <rowBreaks count="1" manualBreakCount="1">
        <brk id="46117" min="245" max="913" man="1"/>
      </rowBreaks>
      <pageMargins left="0.78740157480314965" right="0.78740157480314965" top="0.78740157480314965" bottom="0.78740157480314965" header="0" footer="0"/>
      <pageSetup paperSize="9" scale="84" orientation="landscape"/>
      <headerFooter alignWithMargins="0"/>
    </customSheetView>
    <customSheetView guid="{26A1900F-5848-4061-AA0B-E0B8C2AC890B}" showPageBreaks="1" showGridLines="0" printArea="1" view="pageBreakPreview">
      <selection activeCell="H76" sqref="H76"/>
      <rowBreaks count="2" manualBreakCount="2">
        <brk id="39" max="9" man="1"/>
        <brk id="46117" min="245" max="913" man="1"/>
      </rowBreaks>
      <pageMargins left="0.78740157480314965" right="0.78740157480314965" top="0.78740157480314965" bottom="0.78740157480314965" header="0" footer="0"/>
      <pageSetup paperSize="9" scale="99" orientation="landscape" r:id="rId1"/>
      <headerFooter alignWithMargins="0"/>
    </customSheetView>
    <customSheetView guid="{B606BD3A-C42E-4EF1-8D52-58C00303D192}" showPageBreaks="1" showGridLines="0" printArea="1" view="pageBreakPreview">
      <selection activeCell="C12" sqref="C12"/>
      <rowBreaks count="1" manualBreakCount="1">
        <brk id="46117" min="245" max="913" man="1"/>
      </rowBreaks>
      <pageMargins left="0.78740157480314965" right="0.78740157480314965" top="0.78740157480314965" bottom="0.78740157480314965" header="0" footer="0"/>
      <pageSetup paperSize="9" scale="99" orientation="landscape"/>
      <headerFooter alignWithMargins="0"/>
    </customSheetView>
    <customSheetView guid="{B4BB4FA8-905E-48FF-ABFE-7FD0BA644284}" showGridLines="0">
      <pane xSplit="2" ySplit="6" topLeftCell="C7" activePane="bottomRight" state="frozen"/>
      <selection pane="bottomRight" activeCell="K5" sqref="K5"/>
      <rowBreaks count="1" manualBreakCount="1">
        <brk id="46117" min="245" max="913" man="1"/>
      </rowBreaks>
      <pageMargins left="0.78740157480314965" right="0.78740157480314965" top="0.78740157480314965" bottom="0.78740157480314965" header="0" footer="0"/>
      <pageSetup paperSize="9" scale="84" orientation="landscape"/>
      <headerFooter alignWithMargins="0"/>
    </customSheetView>
  </customSheetViews>
  <mergeCells count="6">
    <mergeCell ref="D3:E3"/>
    <mergeCell ref="I2:L2"/>
    <mergeCell ref="F3:H3"/>
    <mergeCell ref="I3:I4"/>
    <mergeCell ref="J3:L3"/>
    <mergeCell ref="D2:H2"/>
  </mergeCells>
  <phoneticPr fontId="3"/>
  <pageMargins left="0.78740157480314965" right="0.78740157480314965" top="0.78740157480314965" bottom="0.78740157480314965" header="0" footer="0"/>
  <pageSetup paperSize="9" scale="84" orientation="landscape" r:id="rId2"/>
  <headerFooter alignWithMargins="0"/>
  <rowBreaks count="1" manualBreakCount="1">
    <brk id="46276" min="246" max="91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リスト!$G$2:$G$31</xm:f>
          </x14:formula1>
          <xm:sqref>C7</xm:sqref>
        </x14:dataValidation>
        <x14:dataValidation type="list" allowBlank="1" showInputMessage="1" showErrorMessage="1">
          <x14:formula1>
            <xm:f>リスト!$H$2:$H$22</xm:f>
          </x14:formula1>
          <xm:sqref>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196"/>
  <sheetViews>
    <sheetView showGridLines="0" view="pageBreakPreview" zoomScale="80" zoomScaleNormal="100" zoomScaleSheetLayoutView="80" workbookViewId="0">
      <pane xSplit="3" ySplit="7" topLeftCell="D8" activePane="bottomRight" state="frozen"/>
      <selection activeCell="D3" sqref="D3:G3"/>
      <selection pane="topRight" activeCell="D3" sqref="D3:G3"/>
      <selection pane="bottomLeft" activeCell="D3" sqref="D3:G3"/>
      <selection pane="bottomRight" activeCell="S100" sqref="S100"/>
    </sheetView>
  </sheetViews>
  <sheetFormatPr defaultColWidth="9" defaultRowHeight="18" x14ac:dyDescent="0.45"/>
  <cols>
    <col min="1" max="1" width="5.6640625" style="83" customWidth="1"/>
    <col min="2" max="2" width="7.21875" style="83" customWidth="1"/>
    <col min="3" max="3" width="14.33203125" style="96" customWidth="1"/>
    <col min="4" max="21" width="9.6640625" style="83" customWidth="1"/>
    <col min="22" max="16384" width="9" style="83"/>
  </cols>
  <sheetData>
    <row r="1" spans="1:21" ht="18" customHeight="1" x14ac:dyDescent="0.45">
      <c r="C1" s="80" t="s">
        <v>473</v>
      </c>
      <c r="D1" s="81"/>
      <c r="E1" s="81"/>
      <c r="F1" s="82"/>
      <c r="G1" s="105"/>
      <c r="H1" s="104"/>
      <c r="I1" s="104"/>
      <c r="J1" s="104"/>
      <c r="K1" s="104"/>
      <c r="L1" s="106"/>
      <c r="M1" s="82"/>
      <c r="N1" s="82"/>
      <c r="U1" s="106" t="s">
        <v>476</v>
      </c>
    </row>
    <row r="2" spans="1:21" ht="18" customHeight="1" x14ac:dyDescent="0.45">
      <c r="C2" s="110"/>
      <c r="D2" s="618" t="s">
        <v>271</v>
      </c>
      <c r="E2" s="905"/>
      <c r="F2" s="906"/>
      <c r="G2" s="907"/>
      <c r="H2" s="906"/>
      <c r="I2" s="906"/>
      <c r="J2" s="906"/>
      <c r="K2" s="906"/>
      <c r="L2" s="908"/>
      <c r="M2" s="618" t="s">
        <v>1101</v>
      </c>
      <c r="N2" s="905"/>
      <c r="O2" s="906"/>
      <c r="P2" s="907"/>
      <c r="Q2" s="906"/>
      <c r="R2" s="906"/>
      <c r="S2" s="906"/>
      <c r="T2" s="906"/>
      <c r="U2" s="908"/>
    </row>
    <row r="3" spans="1:21" s="116" customFormat="1" ht="33.75" customHeight="1" x14ac:dyDescent="0.4">
      <c r="C3" s="115"/>
      <c r="D3" s="119" t="s">
        <v>267</v>
      </c>
      <c r="E3" s="119" t="s">
        <v>1102</v>
      </c>
      <c r="F3" s="119" t="s">
        <v>268</v>
      </c>
      <c r="G3" s="119" t="s">
        <v>269</v>
      </c>
      <c r="H3" s="111" t="s">
        <v>270</v>
      </c>
      <c r="I3" s="112"/>
      <c r="J3" s="112"/>
      <c r="K3" s="119" t="s">
        <v>342</v>
      </c>
      <c r="L3" s="119" t="s">
        <v>0</v>
      </c>
      <c r="M3" s="119" t="s">
        <v>267</v>
      </c>
      <c r="N3" s="119" t="s">
        <v>1102</v>
      </c>
      <c r="O3" s="119" t="s">
        <v>268</v>
      </c>
      <c r="P3" s="119" t="s">
        <v>269</v>
      </c>
      <c r="Q3" s="111" t="s">
        <v>270</v>
      </c>
      <c r="R3" s="112"/>
      <c r="S3" s="112"/>
      <c r="T3" s="119" t="s">
        <v>342</v>
      </c>
      <c r="U3" s="119" t="s">
        <v>0</v>
      </c>
    </row>
    <row r="4" spans="1:21" s="118" customFormat="1" ht="33.75" customHeight="1" x14ac:dyDescent="0.4">
      <c r="C4" s="117"/>
      <c r="D4" s="120"/>
      <c r="E4" s="120"/>
      <c r="F4" s="120"/>
      <c r="G4" s="120"/>
      <c r="H4" s="114" t="s">
        <v>179</v>
      </c>
      <c r="I4" s="113" t="s">
        <v>284</v>
      </c>
      <c r="J4" s="113" t="s">
        <v>285</v>
      </c>
      <c r="K4" s="121"/>
      <c r="L4" s="121"/>
      <c r="M4" s="120"/>
      <c r="N4" s="120"/>
      <c r="O4" s="120"/>
      <c r="P4" s="120"/>
      <c r="Q4" s="114" t="s">
        <v>179</v>
      </c>
      <c r="R4" s="113" t="s">
        <v>284</v>
      </c>
      <c r="S4" s="113" t="s">
        <v>285</v>
      </c>
      <c r="T4" s="121"/>
      <c r="U4" s="121"/>
    </row>
    <row r="5" spans="1:21" x14ac:dyDescent="0.45">
      <c r="A5" s="83" t="s">
        <v>178</v>
      </c>
      <c r="B5" s="83" t="s">
        <v>178</v>
      </c>
      <c r="C5" s="107" t="s">
        <v>178</v>
      </c>
      <c r="D5" s="108">
        <v>7347</v>
      </c>
      <c r="E5" s="109">
        <v>198</v>
      </c>
      <c r="F5" s="109">
        <v>515</v>
      </c>
      <c r="G5" s="109">
        <v>841</v>
      </c>
      <c r="H5" s="109">
        <v>45</v>
      </c>
      <c r="I5" s="109">
        <v>9</v>
      </c>
      <c r="J5" s="109">
        <v>3</v>
      </c>
      <c r="K5" s="109">
        <v>216</v>
      </c>
      <c r="L5" s="109">
        <v>2226</v>
      </c>
      <c r="M5" s="108">
        <v>9700</v>
      </c>
      <c r="N5" s="109">
        <v>227</v>
      </c>
      <c r="O5" s="109">
        <v>1044</v>
      </c>
      <c r="P5" s="109">
        <v>1416</v>
      </c>
      <c r="Q5" s="109">
        <v>94</v>
      </c>
      <c r="R5" s="109">
        <v>16</v>
      </c>
      <c r="S5" s="109">
        <v>3</v>
      </c>
      <c r="T5" s="109">
        <v>574</v>
      </c>
      <c r="U5" s="109">
        <v>3540</v>
      </c>
    </row>
    <row r="6" spans="1:21" x14ac:dyDescent="0.45">
      <c r="B6" s="103" t="s">
        <v>1100</v>
      </c>
      <c r="C6" s="896" t="s">
        <v>514</v>
      </c>
      <c r="D6" s="360">
        <f>SUMIFS(D8:D187,$A$8:$A$187,$C$6)</f>
        <v>374</v>
      </c>
      <c r="E6" s="360">
        <f t="shared" ref="E6:U6" si="0">SUMIFS(E8:E187,$A$8:$A$187,$C$6)</f>
        <v>123</v>
      </c>
      <c r="F6" s="360">
        <f t="shared" si="0"/>
        <v>0</v>
      </c>
      <c r="G6" s="360">
        <f t="shared" si="0"/>
        <v>9</v>
      </c>
      <c r="H6" s="360">
        <f t="shared" si="0"/>
        <v>4</v>
      </c>
      <c r="I6" s="360">
        <f t="shared" si="0"/>
        <v>4</v>
      </c>
      <c r="J6" s="360">
        <f t="shared" si="0"/>
        <v>0</v>
      </c>
      <c r="K6" s="360">
        <f t="shared" si="0"/>
        <v>0</v>
      </c>
      <c r="L6" s="360">
        <f t="shared" si="0"/>
        <v>172</v>
      </c>
      <c r="M6" s="360">
        <f t="shared" si="0"/>
        <v>434</v>
      </c>
      <c r="N6" s="360">
        <f t="shared" si="0"/>
        <v>132</v>
      </c>
      <c r="O6" s="360">
        <f t="shared" si="0"/>
        <v>0</v>
      </c>
      <c r="P6" s="360">
        <f t="shared" si="0"/>
        <v>17</v>
      </c>
      <c r="Q6" s="360">
        <f t="shared" si="0"/>
        <v>9</v>
      </c>
      <c r="R6" s="360">
        <f t="shared" si="0"/>
        <v>9</v>
      </c>
      <c r="S6" s="360">
        <f t="shared" si="0"/>
        <v>0</v>
      </c>
      <c r="T6" s="360">
        <f t="shared" si="0"/>
        <v>0</v>
      </c>
      <c r="U6" s="360">
        <f t="shared" si="0"/>
        <v>185</v>
      </c>
    </row>
    <row r="7" spans="1:21" s="90" customFormat="1" x14ac:dyDescent="0.45">
      <c r="B7" s="103" t="s">
        <v>1100</v>
      </c>
      <c r="C7" s="897" t="s">
        <v>517</v>
      </c>
      <c r="D7" s="360">
        <f>SUMIFS(D8:D187,$B$8:$B$187,$C$7)</f>
        <v>374</v>
      </c>
      <c r="E7" s="360">
        <f t="shared" ref="E7:U7" si="1">SUMIFS(E8:E187,$B$8:$B$187,$C$7)</f>
        <v>123</v>
      </c>
      <c r="F7" s="360">
        <f t="shared" si="1"/>
        <v>0</v>
      </c>
      <c r="G7" s="360">
        <f t="shared" si="1"/>
        <v>9</v>
      </c>
      <c r="H7" s="360">
        <f t="shared" si="1"/>
        <v>4</v>
      </c>
      <c r="I7" s="360">
        <f t="shared" si="1"/>
        <v>4</v>
      </c>
      <c r="J7" s="360">
        <f t="shared" si="1"/>
        <v>0</v>
      </c>
      <c r="K7" s="360">
        <f t="shared" si="1"/>
        <v>0</v>
      </c>
      <c r="L7" s="360">
        <f t="shared" si="1"/>
        <v>172</v>
      </c>
      <c r="M7" s="360">
        <f t="shared" si="1"/>
        <v>434</v>
      </c>
      <c r="N7" s="360">
        <f t="shared" si="1"/>
        <v>132</v>
      </c>
      <c r="O7" s="360">
        <f t="shared" si="1"/>
        <v>0</v>
      </c>
      <c r="P7" s="360">
        <f t="shared" si="1"/>
        <v>17</v>
      </c>
      <c r="Q7" s="360">
        <f t="shared" si="1"/>
        <v>9</v>
      </c>
      <c r="R7" s="360">
        <f t="shared" si="1"/>
        <v>9</v>
      </c>
      <c r="S7" s="360">
        <f t="shared" si="1"/>
        <v>0</v>
      </c>
      <c r="T7" s="360">
        <f t="shared" si="1"/>
        <v>0</v>
      </c>
      <c r="U7" s="360">
        <f t="shared" si="1"/>
        <v>185</v>
      </c>
    </row>
    <row r="8" spans="1:21" x14ac:dyDescent="0.45">
      <c r="A8" s="83" t="s">
        <v>1103</v>
      </c>
      <c r="B8" s="83" t="s">
        <v>482</v>
      </c>
      <c r="C8" s="146" t="s">
        <v>482</v>
      </c>
      <c r="D8" s="460">
        <v>7</v>
      </c>
      <c r="E8" s="460" t="s">
        <v>446</v>
      </c>
      <c r="F8" s="460">
        <v>13</v>
      </c>
      <c r="G8" s="460">
        <v>488</v>
      </c>
      <c r="H8" s="460">
        <v>12</v>
      </c>
      <c r="I8" s="460" t="s">
        <v>446</v>
      </c>
      <c r="J8" s="460" t="s">
        <v>446</v>
      </c>
      <c r="K8" s="460">
        <v>10</v>
      </c>
      <c r="L8" s="460">
        <v>13</v>
      </c>
      <c r="M8" s="460">
        <v>9</v>
      </c>
      <c r="N8" s="460" t="s">
        <v>446</v>
      </c>
      <c r="O8" s="460">
        <v>14</v>
      </c>
      <c r="P8" s="460">
        <v>711</v>
      </c>
      <c r="Q8" s="460">
        <v>30</v>
      </c>
      <c r="R8" s="460" t="s">
        <v>446</v>
      </c>
      <c r="S8" s="460" t="s">
        <v>446</v>
      </c>
      <c r="T8" s="460">
        <v>15</v>
      </c>
      <c r="U8" s="460">
        <v>20</v>
      </c>
    </row>
    <row r="9" spans="1:21" x14ac:dyDescent="0.45">
      <c r="A9" s="83" t="s">
        <v>1104</v>
      </c>
      <c r="B9" s="83" t="s">
        <v>928</v>
      </c>
      <c r="C9" s="154" t="s">
        <v>536</v>
      </c>
      <c r="D9" s="461">
        <v>14</v>
      </c>
      <c r="E9" s="461" t="s">
        <v>446</v>
      </c>
      <c r="F9" s="461" t="s">
        <v>446</v>
      </c>
      <c r="G9" s="461" t="s">
        <v>446</v>
      </c>
      <c r="H9" s="461" t="s">
        <v>446</v>
      </c>
      <c r="I9" s="461" t="s">
        <v>446</v>
      </c>
      <c r="J9" s="461" t="s">
        <v>446</v>
      </c>
      <c r="K9" s="461" t="s">
        <v>446</v>
      </c>
      <c r="L9" s="461">
        <v>3</v>
      </c>
      <c r="M9" s="461">
        <v>16</v>
      </c>
      <c r="N9" s="461" t="s">
        <v>446</v>
      </c>
      <c r="O9" s="461" t="s">
        <v>446</v>
      </c>
      <c r="P9" s="461" t="s">
        <v>446</v>
      </c>
      <c r="Q9" s="461" t="s">
        <v>446</v>
      </c>
      <c r="R9" s="461" t="s">
        <v>446</v>
      </c>
      <c r="S9" s="461" t="s">
        <v>446</v>
      </c>
      <c r="T9" s="461" t="s">
        <v>446</v>
      </c>
      <c r="U9" s="461">
        <v>16</v>
      </c>
    </row>
    <row r="10" spans="1:21" x14ac:dyDescent="0.45">
      <c r="A10" s="83" t="s">
        <v>1105</v>
      </c>
      <c r="B10" s="83" t="s">
        <v>541</v>
      </c>
      <c r="C10" s="154" t="s">
        <v>541</v>
      </c>
      <c r="D10" s="461">
        <v>1</v>
      </c>
      <c r="E10" s="461" t="s">
        <v>446</v>
      </c>
      <c r="F10" s="461" t="s">
        <v>446</v>
      </c>
      <c r="G10" s="461" t="s">
        <v>446</v>
      </c>
      <c r="H10" s="461" t="s">
        <v>446</v>
      </c>
      <c r="I10" s="461" t="s">
        <v>446</v>
      </c>
      <c r="J10" s="461" t="s">
        <v>446</v>
      </c>
      <c r="K10" s="461" t="s">
        <v>446</v>
      </c>
      <c r="L10" s="461">
        <v>1</v>
      </c>
      <c r="M10" s="461">
        <v>2</v>
      </c>
      <c r="N10" s="461" t="s">
        <v>446</v>
      </c>
      <c r="O10" s="461" t="s">
        <v>446</v>
      </c>
      <c r="P10" s="461" t="s">
        <v>446</v>
      </c>
      <c r="Q10" s="461" t="s">
        <v>446</v>
      </c>
      <c r="R10" s="461" t="s">
        <v>446</v>
      </c>
      <c r="S10" s="461" t="s">
        <v>446</v>
      </c>
      <c r="T10" s="461" t="s">
        <v>446</v>
      </c>
      <c r="U10" s="461">
        <v>2</v>
      </c>
    </row>
    <row r="11" spans="1:21" x14ac:dyDescent="0.45">
      <c r="A11" s="83" t="s">
        <v>1106</v>
      </c>
      <c r="B11" s="83" t="s">
        <v>546</v>
      </c>
      <c r="C11" s="154" t="s">
        <v>546</v>
      </c>
      <c r="D11" s="461" t="s">
        <v>446</v>
      </c>
      <c r="E11" s="461" t="s">
        <v>446</v>
      </c>
      <c r="F11" s="461" t="s">
        <v>446</v>
      </c>
      <c r="G11" s="461" t="s">
        <v>446</v>
      </c>
      <c r="H11" s="461" t="s">
        <v>446</v>
      </c>
      <c r="I11" s="461" t="s">
        <v>446</v>
      </c>
      <c r="J11" s="461" t="s">
        <v>446</v>
      </c>
      <c r="K11" s="461" t="s">
        <v>446</v>
      </c>
      <c r="L11" s="461" t="s">
        <v>446</v>
      </c>
      <c r="M11" s="461" t="s">
        <v>446</v>
      </c>
      <c r="N11" s="461" t="s">
        <v>446</v>
      </c>
      <c r="O11" s="461" t="s">
        <v>446</v>
      </c>
      <c r="P11" s="461" t="s">
        <v>446</v>
      </c>
      <c r="Q11" s="461" t="s">
        <v>446</v>
      </c>
      <c r="R11" s="461" t="s">
        <v>446</v>
      </c>
      <c r="S11" s="461" t="s">
        <v>446</v>
      </c>
      <c r="T11" s="461" t="s">
        <v>446</v>
      </c>
      <c r="U11" s="461" t="s">
        <v>446</v>
      </c>
    </row>
    <row r="12" spans="1:21" x14ac:dyDescent="0.45">
      <c r="A12" s="83" t="s">
        <v>1107</v>
      </c>
      <c r="B12" s="83" t="s">
        <v>929</v>
      </c>
      <c r="C12" s="154" t="s">
        <v>549</v>
      </c>
      <c r="D12" s="461" t="s">
        <v>446</v>
      </c>
      <c r="E12" s="461" t="s">
        <v>446</v>
      </c>
      <c r="F12" s="461" t="s">
        <v>446</v>
      </c>
      <c r="G12" s="461" t="s">
        <v>446</v>
      </c>
      <c r="H12" s="461" t="s">
        <v>446</v>
      </c>
      <c r="I12" s="461" t="s">
        <v>446</v>
      </c>
      <c r="J12" s="461" t="s">
        <v>446</v>
      </c>
      <c r="K12" s="461" t="s">
        <v>446</v>
      </c>
      <c r="L12" s="461">
        <v>1</v>
      </c>
      <c r="M12" s="461" t="s">
        <v>446</v>
      </c>
      <c r="N12" s="461" t="s">
        <v>446</v>
      </c>
      <c r="O12" s="461" t="s">
        <v>446</v>
      </c>
      <c r="P12" s="461" t="s">
        <v>446</v>
      </c>
      <c r="Q12" s="461" t="s">
        <v>446</v>
      </c>
      <c r="R12" s="461" t="s">
        <v>446</v>
      </c>
      <c r="S12" s="461" t="s">
        <v>446</v>
      </c>
      <c r="T12" s="461" t="s">
        <v>446</v>
      </c>
      <c r="U12" s="461">
        <v>1</v>
      </c>
    </row>
    <row r="13" spans="1:21" x14ac:dyDescent="0.45">
      <c r="A13" s="83" t="s">
        <v>1108</v>
      </c>
      <c r="B13" s="83" t="s">
        <v>930</v>
      </c>
      <c r="C13" s="154" t="s">
        <v>554</v>
      </c>
      <c r="D13" s="461">
        <v>3</v>
      </c>
      <c r="E13" s="461" t="s">
        <v>446</v>
      </c>
      <c r="F13" s="461" t="s">
        <v>446</v>
      </c>
      <c r="G13" s="461">
        <v>1</v>
      </c>
      <c r="H13" s="461" t="s">
        <v>446</v>
      </c>
      <c r="I13" s="461" t="s">
        <v>446</v>
      </c>
      <c r="J13" s="461" t="s">
        <v>446</v>
      </c>
      <c r="K13" s="461" t="s">
        <v>446</v>
      </c>
      <c r="L13" s="461" t="s">
        <v>446</v>
      </c>
      <c r="M13" s="461">
        <v>25</v>
      </c>
      <c r="N13" s="461" t="s">
        <v>446</v>
      </c>
      <c r="O13" s="461" t="s">
        <v>446</v>
      </c>
      <c r="P13" s="461">
        <v>1</v>
      </c>
      <c r="Q13" s="461" t="s">
        <v>446</v>
      </c>
      <c r="R13" s="461" t="s">
        <v>446</v>
      </c>
      <c r="S13" s="461" t="s">
        <v>446</v>
      </c>
      <c r="T13" s="461" t="s">
        <v>446</v>
      </c>
      <c r="U13" s="461" t="s">
        <v>446</v>
      </c>
    </row>
    <row r="14" spans="1:21" x14ac:dyDescent="0.45">
      <c r="A14" s="83" t="s">
        <v>1109</v>
      </c>
      <c r="B14" s="83" t="s">
        <v>931</v>
      </c>
      <c r="C14" s="154" t="s">
        <v>559</v>
      </c>
      <c r="D14" s="461">
        <v>9</v>
      </c>
      <c r="E14" s="461" t="s">
        <v>446</v>
      </c>
      <c r="F14" s="461" t="s">
        <v>446</v>
      </c>
      <c r="G14" s="461" t="s">
        <v>446</v>
      </c>
      <c r="H14" s="461" t="s">
        <v>446</v>
      </c>
      <c r="I14" s="461" t="s">
        <v>446</v>
      </c>
      <c r="J14" s="461" t="s">
        <v>446</v>
      </c>
      <c r="K14" s="461" t="s">
        <v>446</v>
      </c>
      <c r="L14" s="461">
        <v>3</v>
      </c>
      <c r="M14" s="461">
        <v>15</v>
      </c>
      <c r="N14" s="461" t="s">
        <v>446</v>
      </c>
      <c r="O14" s="461" t="s">
        <v>446</v>
      </c>
      <c r="P14" s="461" t="s">
        <v>446</v>
      </c>
      <c r="Q14" s="461" t="s">
        <v>446</v>
      </c>
      <c r="R14" s="461" t="s">
        <v>446</v>
      </c>
      <c r="S14" s="461" t="s">
        <v>446</v>
      </c>
      <c r="T14" s="461" t="s">
        <v>446</v>
      </c>
      <c r="U14" s="461">
        <v>7</v>
      </c>
    </row>
    <row r="15" spans="1:21" x14ac:dyDescent="0.45">
      <c r="A15" s="83" t="s">
        <v>1110</v>
      </c>
      <c r="B15" s="83" t="s">
        <v>932</v>
      </c>
      <c r="C15" s="154" t="s">
        <v>564</v>
      </c>
      <c r="D15" s="461">
        <v>12</v>
      </c>
      <c r="E15" s="461" t="s">
        <v>446</v>
      </c>
      <c r="F15" s="461">
        <v>13</v>
      </c>
      <c r="G15" s="461" t="s">
        <v>446</v>
      </c>
      <c r="H15" s="461" t="s">
        <v>446</v>
      </c>
      <c r="I15" s="461" t="s">
        <v>446</v>
      </c>
      <c r="J15" s="461" t="s">
        <v>446</v>
      </c>
      <c r="K15" s="461">
        <v>3</v>
      </c>
      <c r="L15" s="461">
        <v>4</v>
      </c>
      <c r="M15" s="461">
        <v>12</v>
      </c>
      <c r="N15" s="461" t="s">
        <v>446</v>
      </c>
      <c r="O15" s="461">
        <v>16</v>
      </c>
      <c r="P15" s="461" t="s">
        <v>446</v>
      </c>
      <c r="Q15" s="461" t="s">
        <v>446</v>
      </c>
      <c r="R15" s="461" t="s">
        <v>446</v>
      </c>
      <c r="S15" s="461" t="s">
        <v>446</v>
      </c>
      <c r="T15" s="461">
        <v>3</v>
      </c>
      <c r="U15" s="461">
        <v>6</v>
      </c>
    </row>
    <row r="16" spans="1:21" x14ac:dyDescent="0.45">
      <c r="A16" s="83" t="s">
        <v>1111</v>
      </c>
      <c r="B16" s="83" t="s">
        <v>512</v>
      </c>
      <c r="C16" s="154" t="s">
        <v>569</v>
      </c>
      <c r="D16" s="461">
        <v>15</v>
      </c>
      <c r="E16" s="461" t="s">
        <v>446</v>
      </c>
      <c r="F16" s="461" t="s">
        <v>446</v>
      </c>
      <c r="G16" s="461" t="s">
        <v>446</v>
      </c>
      <c r="H16" s="461" t="s">
        <v>446</v>
      </c>
      <c r="I16" s="461" t="s">
        <v>446</v>
      </c>
      <c r="J16" s="461" t="s">
        <v>446</v>
      </c>
      <c r="K16" s="461" t="s">
        <v>446</v>
      </c>
      <c r="L16" s="461" t="s">
        <v>446</v>
      </c>
      <c r="M16" s="461">
        <v>23</v>
      </c>
      <c r="N16" s="461" t="s">
        <v>446</v>
      </c>
      <c r="O16" s="461" t="s">
        <v>446</v>
      </c>
      <c r="P16" s="461" t="s">
        <v>446</v>
      </c>
      <c r="Q16" s="461" t="s">
        <v>446</v>
      </c>
      <c r="R16" s="461" t="s">
        <v>446</v>
      </c>
      <c r="S16" s="461" t="s">
        <v>446</v>
      </c>
      <c r="T16" s="461" t="s">
        <v>446</v>
      </c>
      <c r="U16" s="461" t="s">
        <v>446</v>
      </c>
    </row>
    <row r="17" spans="1:21" x14ac:dyDescent="0.45">
      <c r="A17" s="83" t="s">
        <v>1111</v>
      </c>
      <c r="B17" s="83" t="s">
        <v>512</v>
      </c>
      <c r="C17" s="154" t="s">
        <v>574</v>
      </c>
      <c r="D17" s="461">
        <v>45</v>
      </c>
      <c r="E17" s="461" t="s">
        <v>446</v>
      </c>
      <c r="F17" s="461" t="s">
        <v>446</v>
      </c>
      <c r="G17" s="461" t="s">
        <v>446</v>
      </c>
      <c r="H17" s="461" t="s">
        <v>446</v>
      </c>
      <c r="I17" s="461" t="s">
        <v>446</v>
      </c>
      <c r="J17" s="461" t="s">
        <v>446</v>
      </c>
      <c r="K17" s="461" t="s">
        <v>446</v>
      </c>
      <c r="L17" s="461">
        <v>9</v>
      </c>
      <c r="M17" s="461">
        <v>45</v>
      </c>
      <c r="N17" s="461" t="s">
        <v>446</v>
      </c>
      <c r="O17" s="461" t="s">
        <v>446</v>
      </c>
      <c r="P17" s="461" t="s">
        <v>446</v>
      </c>
      <c r="Q17" s="461" t="s">
        <v>446</v>
      </c>
      <c r="R17" s="461" t="s">
        <v>446</v>
      </c>
      <c r="S17" s="461" t="s">
        <v>446</v>
      </c>
      <c r="T17" s="461" t="s">
        <v>446</v>
      </c>
      <c r="U17" s="461">
        <v>9</v>
      </c>
    </row>
    <row r="18" spans="1:21" x14ac:dyDescent="0.45">
      <c r="A18" s="83" t="s">
        <v>1112</v>
      </c>
      <c r="B18" s="83" t="s">
        <v>593</v>
      </c>
      <c r="C18" s="154" t="s">
        <v>579</v>
      </c>
      <c r="D18" s="461">
        <v>40</v>
      </c>
      <c r="E18" s="461" t="s">
        <v>446</v>
      </c>
      <c r="F18" s="461" t="s">
        <v>446</v>
      </c>
      <c r="G18" s="461" t="s">
        <v>446</v>
      </c>
      <c r="H18" s="461" t="s">
        <v>446</v>
      </c>
      <c r="I18" s="461" t="s">
        <v>446</v>
      </c>
      <c r="J18" s="461" t="s">
        <v>446</v>
      </c>
      <c r="K18" s="461" t="s">
        <v>446</v>
      </c>
      <c r="L18" s="461">
        <v>4</v>
      </c>
      <c r="M18" s="461">
        <v>41</v>
      </c>
      <c r="N18" s="461" t="s">
        <v>446</v>
      </c>
      <c r="O18" s="461" t="s">
        <v>446</v>
      </c>
      <c r="P18" s="461" t="s">
        <v>446</v>
      </c>
      <c r="Q18" s="461" t="s">
        <v>446</v>
      </c>
      <c r="R18" s="461" t="s">
        <v>446</v>
      </c>
      <c r="S18" s="461" t="s">
        <v>446</v>
      </c>
      <c r="T18" s="461" t="s">
        <v>446</v>
      </c>
      <c r="U18" s="461">
        <v>4</v>
      </c>
    </row>
    <row r="19" spans="1:21" x14ac:dyDescent="0.45">
      <c r="A19" s="83" t="s">
        <v>1113</v>
      </c>
      <c r="B19" s="83" t="s">
        <v>605</v>
      </c>
      <c r="C19" s="154" t="s">
        <v>584</v>
      </c>
      <c r="D19" s="461" t="s">
        <v>446</v>
      </c>
      <c r="E19" s="461" t="s">
        <v>446</v>
      </c>
      <c r="F19" s="461" t="s">
        <v>446</v>
      </c>
      <c r="G19" s="461" t="s">
        <v>446</v>
      </c>
      <c r="H19" s="461" t="s">
        <v>446</v>
      </c>
      <c r="I19" s="461" t="s">
        <v>446</v>
      </c>
      <c r="J19" s="461" t="s">
        <v>446</v>
      </c>
      <c r="K19" s="461" t="s">
        <v>446</v>
      </c>
      <c r="L19" s="461" t="s">
        <v>446</v>
      </c>
      <c r="M19" s="461" t="s">
        <v>446</v>
      </c>
      <c r="N19" s="461" t="s">
        <v>446</v>
      </c>
      <c r="O19" s="461" t="s">
        <v>446</v>
      </c>
      <c r="P19" s="461" t="s">
        <v>446</v>
      </c>
      <c r="Q19" s="461" t="s">
        <v>446</v>
      </c>
      <c r="R19" s="461" t="s">
        <v>446</v>
      </c>
      <c r="S19" s="461" t="s">
        <v>446</v>
      </c>
      <c r="T19" s="461" t="s">
        <v>446</v>
      </c>
      <c r="U19" s="461" t="s">
        <v>446</v>
      </c>
    </row>
    <row r="20" spans="1:21" x14ac:dyDescent="0.45">
      <c r="A20" s="83" t="s">
        <v>1114</v>
      </c>
      <c r="B20" s="83" t="s">
        <v>565</v>
      </c>
      <c r="C20" s="154" t="s">
        <v>587</v>
      </c>
      <c r="D20" s="461">
        <v>195</v>
      </c>
      <c r="E20" s="461" t="s">
        <v>446</v>
      </c>
      <c r="F20" s="461" t="s">
        <v>446</v>
      </c>
      <c r="G20" s="461" t="s">
        <v>446</v>
      </c>
      <c r="H20" s="461" t="s">
        <v>446</v>
      </c>
      <c r="I20" s="461" t="s">
        <v>446</v>
      </c>
      <c r="J20" s="461" t="s">
        <v>446</v>
      </c>
      <c r="K20" s="461" t="s">
        <v>446</v>
      </c>
      <c r="L20" s="461">
        <v>1</v>
      </c>
      <c r="M20" s="461">
        <v>195</v>
      </c>
      <c r="N20" s="461" t="s">
        <v>446</v>
      </c>
      <c r="O20" s="461" t="s">
        <v>446</v>
      </c>
      <c r="P20" s="461" t="s">
        <v>446</v>
      </c>
      <c r="Q20" s="461" t="s">
        <v>446</v>
      </c>
      <c r="R20" s="461" t="s">
        <v>446</v>
      </c>
      <c r="S20" s="461" t="s">
        <v>446</v>
      </c>
      <c r="T20" s="461" t="s">
        <v>446</v>
      </c>
      <c r="U20" s="461">
        <v>1</v>
      </c>
    </row>
    <row r="21" spans="1:21" x14ac:dyDescent="0.45">
      <c r="A21" s="83" t="s">
        <v>1115</v>
      </c>
      <c r="B21" s="83" t="s">
        <v>602</v>
      </c>
      <c r="C21" s="154" t="s">
        <v>589</v>
      </c>
      <c r="D21" s="461">
        <v>9</v>
      </c>
      <c r="E21" s="461" t="s">
        <v>446</v>
      </c>
      <c r="F21" s="461" t="s">
        <v>446</v>
      </c>
      <c r="G21" s="461" t="s">
        <v>446</v>
      </c>
      <c r="H21" s="461" t="s">
        <v>446</v>
      </c>
      <c r="I21" s="461" t="s">
        <v>446</v>
      </c>
      <c r="J21" s="461" t="s">
        <v>446</v>
      </c>
      <c r="K21" s="461" t="s">
        <v>446</v>
      </c>
      <c r="L21" s="461">
        <v>11</v>
      </c>
      <c r="M21" s="461">
        <v>9</v>
      </c>
      <c r="N21" s="461" t="s">
        <v>446</v>
      </c>
      <c r="O21" s="461" t="s">
        <v>446</v>
      </c>
      <c r="P21" s="461" t="s">
        <v>446</v>
      </c>
      <c r="Q21" s="461" t="s">
        <v>446</v>
      </c>
      <c r="R21" s="461" t="s">
        <v>446</v>
      </c>
      <c r="S21" s="461" t="s">
        <v>446</v>
      </c>
      <c r="T21" s="461" t="s">
        <v>446</v>
      </c>
      <c r="U21" s="461">
        <v>11</v>
      </c>
    </row>
    <row r="22" spans="1:21" x14ac:dyDescent="0.45">
      <c r="A22" s="83" t="s">
        <v>1111</v>
      </c>
      <c r="B22" s="83" t="s">
        <v>512</v>
      </c>
      <c r="C22" s="154" t="s">
        <v>592</v>
      </c>
      <c r="D22" s="461" t="s">
        <v>446</v>
      </c>
      <c r="E22" s="461" t="s">
        <v>446</v>
      </c>
      <c r="F22" s="461" t="s">
        <v>446</v>
      </c>
      <c r="G22" s="461">
        <v>5</v>
      </c>
      <c r="H22" s="461" t="s">
        <v>446</v>
      </c>
      <c r="I22" s="461" t="s">
        <v>446</v>
      </c>
      <c r="J22" s="461" t="s">
        <v>446</v>
      </c>
      <c r="K22" s="461" t="s">
        <v>446</v>
      </c>
      <c r="L22" s="461" t="s">
        <v>446</v>
      </c>
      <c r="M22" s="461" t="s">
        <v>446</v>
      </c>
      <c r="N22" s="461" t="s">
        <v>446</v>
      </c>
      <c r="O22" s="461" t="s">
        <v>446</v>
      </c>
      <c r="P22" s="461">
        <v>11</v>
      </c>
      <c r="Q22" s="461" t="s">
        <v>446</v>
      </c>
      <c r="R22" s="461" t="s">
        <v>446</v>
      </c>
      <c r="S22" s="461" t="s">
        <v>446</v>
      </c>
      <c r="T22" s="461" t="s">
        <v>446</v>
      </c>
      <c r="U22" s="461" t="s">
        <v>446</v>
      </c>
    </row>
    <row r="23" spans="1:21" x14ac:dyDescent="0.45">
      <c r="A23" s="83" t="s">
        <v>1116</v>
      </c>
      <c r="B23" s="83" t="s">
        <v>933</v>
      </c>
      <c r="C23" s="154" t="s">
        <v>595</v>
      </c>
      <c r="D23" s="461">
        <v>69</v>
      </c>
      <c r="E23" s="461" t="s">
        <v>446</v>
      </c>
      <c r="F23" s="461" t="s">
        <v>446</v>
      </c>
      <c r="G23" s="461">
        <v>1</v>
      </c>
      <c r="H23" s="461" t="s">
        <v>446</v>
      </c>
      <c r="I23" s="461" t="s">
        <v>446</v>
      </c>
      <c r="J23" s="461" t="s">
        <v>446</v>
      </c>
      <c r="K23" s="461" t="s">
        <v>446</v>
      </c>
      <c r="L23" s="461" t="s">
        <v>446</v>
      </c>
      <c r="M23" s="461">
        <v>79</v>
      </c>
      <c r="N23" s="461" t="s">
        <v>446</v>
      </c>
      <c r="O23" s="461" t="s">
        <v>446</v>
      </c>
      <c r="P23" s="461">
        <v>1</v>
      </c>
      <c r="Q23" s="461" t="s">
        <v>446</v>
      </c>
      <c r="R23" s="461" t="s">
        <v>446</v>
      </c>
      <c r="S23" s="461" t="s">
        <v>446</v>
      </c>
      <c r="T23" s="461" t="s">
        <v>446</v>
      </c>
      <c r="U23" s="461" t="s">
        <v>446</v>
      </c>
    </row>
    <row r="24" spans="1:21" x14ac:dyDescent="0.45">
      <c r="A24" s="83" t="s">
        <v>1103</v>
      </c>
      <c r="B24" s="83" t="s">
        <v>934</v>
      </c>
      <c r="C24" s="154" t="s">
        <v>598</v>
      </c>
      <c r="D24" s="461" t="s">
        <v>446</v>
      </c>
      <c r="E24" s="461" t="s">
        <v>446</v>
      </c>
      <c r="F24" s="461" t="s">
        <v>446</v>
      </c>
      <c r="G24" s="461" t="s">
        <v>446</v>
      </c>
      <c r="H24" s="461">
        <v>1</v>
      </c>
      <c r="I24" s="461" t="s">
        <v>446</v>
      </c>
      <c r="J24" s="461" t="s">
        <v>446</v>
      </c>
      <c r="K24" s="461" t="s">
        <v>446</v>
      </c>
      <c r="L24" s="461" t="s">
        <v>446</v>
      </c>
      <c r="M24" s="461" t="s">
        <v>446</v>
      </c>
      <c r="N24" s="461" t="s">
        <v>446</v>
      </c>
      <c r="O24" s="461" t="s">
        <v>446</v>
      </c>
      <c r="P24" s="461" t="s">
        <v>446</v>
      </c>
      <c r="Q24" s="461">
        <v>1</v>
      </c>
      <c r="R24" s="461" t="s">
        <v>446</v>
      </c>
      <c r="S24" s="461" t="s">
        <v>446</v>
      </c>
      <c r="T24" s="461" t="s">
        <v>446</v>
      </c>
      <c r="U24" s="461" t="s">
        <v>446</v>
      </c>
    </row>
    <row r="25" spans="1:21" x14ac:dyDescent="0.45">
      <c r="A25" s="83" t="s">
        <v>1116</v>
      </c>
      <c r="B25" s="83" t="s">
        <v>933</v>
      </c>
      <c r="C25" s="154" t="s">
        <v>601</v>
      </c>
      <c r="D25" s="461">
        <v>10</v>
      </c>
      <c r="E25" s="461" t="s">
        <v>446</v>
      </c>
      <c r="F25" s="461" t="s">
        <v>446</v>
      </c>
      <c r="G25" s="461" t="s">
        <v>446</v>
      </c>
      <c r="H25" s="461">
        <v>1</v>
      </c>
      <c r="I25" s="461">
        <v>1</v>
      </c>
      <c r="J25" s="461" t="s">
        <v>446</v>
      </c>
      <c r="K25" s="461" t="s">
        <v>446</v>
      </c>
      <c r="L25" s="461">
        <v>5</v>
      </c>
      <c r="M25" s="461">
        <v>10</v>
      </c>
      <c r="N25" s="461" t="s">
        <v>446</v>
      </c>
      <c r="O25" s="461" t="s">
        <v>446</v>
      </c>
      <c r="P25" s="461" t="s">
        <v>446</v>
      </c>
      <c r="Q25" s="461">
        <v>1</v>
      </c>
      <c r="R25" s="461">
        <v>1</v>
      </c>
      <c r="S25" s="461" t="s">
        <v>446</v>
      </c>
      <c r="T25" s="461" t="s">
        <v>446</v>
      </c>
      <c r="U25" s="461">
        <v>5</v>
      </c>
    </row>
    <row r="26" spans="1:21" x14ac:dyDescent="0.45">
      <c r="A26" s="83" t="s">
        <v>1117</v>
      </c>
      <c r="B26" s="83" t="s">
        <v>935</v>
      </c>
      <c r="C26" s="154" t="s">
        <v>604</v>
      </c>
      <c r="D26" s="461">
        <v>125</v>
      </c>
      <c r="E26" s="461" t="s">
        <v>446</v>
      </c>
      <c r="F26" s="461" t="s">
        <v>446</v>
      </c>
      <c r="G26" s="461" t="s">
        <v>446</v>
      </c>
      <c r="H26" s="461" t="s">
        <v>446</v>
      </c>
      <c r="I26" s="461" t="s">
        <v>446</v>
      </c>
      <c r="J26" s="461" t="s">
        <v>446</v>
      </c>
      <c r="K26" s="461" t="s">
        <v>446</v>
      </c>
      <c r="L26" s="461" t="s">
        <v>446</v>
      </c>
      <c r="M26" s="461">
        <v>259</v>
      </c>
      <c r="N26" s="461" t="s">
        <v>446</v>
      </c>
      <c r="O26" s="461" t="s">
        <v>446</v>
      </c>
      <c r="P26" s="461" t="s">
        <v>446</v>
      </c>
      <c r="Q26" s="461" t="s">
        <v>446</v>
      </c>
      <c r="R26" s="461" t="s">
        <v>446</v>
      </c>
      <c r="S26" s="461" t="s">
        <v>446</v>
      </c>
      <c r="T26" s="461" t="s">
        <v>446</v>
      </c>
      <c r="U26" s="461" t="s">
        <v>446</v>
      </c>
    </row>
    <row r="27" spans="1:21" x14ac:dyDescent="0.45">
      <c r="A27" s="83" t="s">
        <v>1118</v>
      </c>
      <c r="B27" s="83" t="s">
        <v>936</v>
      </c>
      <c r="C27" s="154" t="s">
        <v>607</v>
      </c>
      <c r="D27" s="461">
        <v>372</v>
      </c>
      <c r="E27" s="461" t="s">
        <v>446</v>
      </c>
      <c r="F27" s="461" t="s">
        <v>446</v>
      </c>
      <c r="G27" s="461" t="s">
        <v>446</v>
      </c>
      <c r="H27" s="461" t="s">
        <v>446</v>
      </c>
      <c r="I27" s="461" t="s">
        <v>446</v>
      </c>
      <c r="J27" s="461" t="s">
        <v>446</v>
      </c>
      <c r="K27" s="461" t="s">
        <v>446</v>
      </c>
      <c r="L27" s="461">
        <v>32</v>
      </c>
      <c r="M27" s="461">
        <v>417</v>
      </c>
      <c r="N27" s="461" t="s">
        <v>446</v>
      </c>
      <c r="O27" s="461" t="s">
        <v>446</v>
      </c>
      <c r="P27" s="461" t="s">
        <v>446</v>
      </c>
      <c r="Q27" s="461" t="s">
        <v>446</v>
      </c>
      <c r="R27" s="461" t="s">
        <v>446</v>
      </c>
      <c r="S27" s="461" t="s">
        <v>446</v>
      </c>
      <c r="T27" s="461" t="s">
        <v>446</v>
      </c>
      <c r="U27" s="461">
        <v>64</v>
      </c>
    </row>
    <row r="28" spans="1:21" x14ac:dyDescent="0.45">
      <c r="A28" s="83" t="s">
        <v>1118</v>
      </c>
      <c r="B28" s="83" t="s">
        <v>936</v>
      </c>
      <c r="C28" s="154" t="s">
        <v>610</v>
      </c>
      <c r="D28" s="461">
        <v>100</v>
      </c>
      <c r="E28" s="461" t="s">
        <v>446</v>
      </c>
      <c r="F28" s="461" t="s">
        <v>446</v>
      </c>
      <c r="G28" s="461" t="s">
        <v>446</v>
      </c>
      <c r="H28" s="461" t="s">
        <v>446</v>
      </c>
      <c r="I28" s="461" t="s">
        <v>446</v>
      </c>
      <c r="J28" s="461" t="s">
        <v>446</v>
      </c>
      <c r="K28" s="461" t="s">
        <v>446</v>
      </c>
      <c r="L28" s="461" t="s">
        <v>446</v>
      </c>
      <c r="M28" s="461">
        <v>115</v>
      </c>
      <c r="N28" s="461" t="s">
        <v>446</v>
      </c>
      <c r="O28" s="461" t="s">
        <v>446</v>
      </c>
      <c r="P28" s="461" t="s">
        <v>446</v>
      </c>
      <c r="Q28" s="461" t="s">
        <v>446</v>
      </c>
      <c r="R28" s="461" t="s">
        <v>446</v>
      </c>
      <c r="S28" s="461" t="s">
        <v>446</v>
      </c>
      <c r="T28" s="461" t="s">
        <v>446</v>
      </c>
      <c r="U28" s="461" t="s">
        <v>446</v>
      </c>
    </row>
    <row r="29" spans="1:21" x14ac:dyDescent="0.45">
      <c r="A29" s="83" t="s">
        <v>1111</v>
      </c>
      <c r="B29" s="83" t="s">
        <v>512</v>
      </c>
      <c r="C29" s="154" t="s">
        <v>612</v>
      </c>
      <c r="D29" s="461" t="s">
        <v>446</v>
      </c>
      <c r="E29" s="461" t="s">
        <v>446</v>
      </c>
      <c r="F29" s="461" t="s">
        <v>446</v>
      </c>
      <c r="G29" s="461" t="s">
        <v>446</v>
      </c>
      <c r="H29" s="461" t="s">
        <v>446</v>
      </c>
      <c r="I29" s="461" t="s">
        <v>446</v>
      </c>
      <c r="J29" s="461" t="s">
        <v>446</v>
      </c>
      <c r="K29" s="461" t="s">
        <v>446</v>
      </c>
      <c r="L29" s="461" t="s">
        <v>446</v>
      </c>
      <c r="M29" s="461" t="s">
        <v>446</v>
      </c>
      <c r="N29" s="461" t="s">
        <v>446</v>
      </c>
      <c r="O29" s="461" t="s">
        <v>446</v>
      </c>
      <c r="P29" s="461" t="s">
        <v>446</v>
      </c>
      <c r="Q29" s="461" t="s">
        <v>446</v>
      </c>
      <c r="R29" s="461" t="s">
        <v>446</v>
      </c>
      <c r="S29" s="461" t="s">
        <v>446</v>
      </c>
      <c r="T29" s="461" t="s">
        <v>446</v>
      </c>
      <c r="U29" s="461" t="s">
        <v>446</v>
      </c>
    </row>
    <row r="30" spans="1:21" x14ac:dyDescent="0.45">
      <c r="A30" s="83" t="s">
        <v>1119</v>
      </c>
      <c r="B30" s="83" t="s">
        <v>937</v>
      </c>
      <c r="C30" s="154" t="s">
        <v>614</v>
      </c>
      <c r="D30" s="461">
        <v>63</v>
      </c>
      <c r="E30" s="461" t="s">
        <v>446</v>
      </c>
      <c r="F30" s="461">
        <v>13</v>
      </c>
      <c r="G30" s="461">
        <v>3</v>
      </c>
      <c r="H30" s="461" t="s">
        <v>446</v>
      </c>
      <c r="I30" s="461" t="s">
        <v>446</v>
      </c>
      <c r="J30" s="461" t="s">
        <v>446</v>
      </c>
      <c r="K30" s="461">
        <v>3</v>
      </c>
      <c r="L30" s="461">
        <v>86</v>
      </c>
      <c r="M30" s="461">
        <v>156</v>
      </c>
      <c r="N30" s="461" t="s">
        <v>446</v>
      </c>
      <c r="O30" s="461">
        <v>58</v>
      </c>
      <c r="P30" s="461">
        <v>6</v>
      </c>
      <c r="Q30" s="461" t="s">
        <v>446</v>
      </c>
      <c r="R30" s="461" t="s">
        <v>446</v>
      </c>
      <c r="S30" s="461" t="s">
        <v>446</v>
      </c>
      <c r="T30" s="461">
        <v>7</v>
      </c>
      <c r="U30" s="461">
        <v>135</v>
      </c>
    </row>
    <row r="31" spans="1:21" x14ac:dyDescent="0.45">
      <c r="A31" s="83" t="s">
        <v>1103</v>
      </c>
      <c r="B31" s="83" t="s">
        <v>938</v>
      </c>
      <c r="C31" s="154" t="s">
        <v>616</v>
      </c>
      <c r="D31" s="461">
        <v>21</v>
      </c>
      <c r="E31" s="461" t="s">
        <v>446</v>
      </c>
      <c r="F31" s="461" t="s">
        <v>446</v>
      </c>
      <c r="G31" s="461" t="s">
        <v>446</v>
      </c>
      <c r="H31" s="461" t="s">
        <v>446</v>
      </c>
      <c r="I31" s="461" t="s">
        <v>446</v>
      </c>
      <c r="J31" s="461" t="s">
        <v>446</v>
      </c>
      <c r="K31" s="461" t="s">
        <v>446</v>
      </c>
      <c r="L31" s="461" t="s">
        <v>446</v>
      </c>
      <c r="M31" s="461">
        <v>33</v>
      </c>
      <c r="N31" s="461" t="s">
        <v>446</v>
      </c>
      <c r="O31" s="461" t="s">
        <v>446</v>
      </c>
      <c r="P31" s="461" t="s">
        <v>446</v>
      </c>
      <c r="Q31" s="461" t="s">
        <v>446</v>
      </c>
      <c r="R31" s="461" t="s">
        <v>446</v>
      </c>
      <c r="S31" s="461" t="s">
        <v>446</v>
      </c>
      <c r="T31" s="461" t="s">
        <v>446</v>
      </c>
      <c r="U31" s="461" t="s">
        <v>446</v>
      </c>
    </row>
    <row r="32" spans="1:21" x14ac:dyDescent="0.45">
      <c r="A32" s="83" t="s">
        <v>1116</v>
      </c>
      <c r="B32" s="83" t="s">
        <v>933</v>
      </c>
      <c r="C32" s="154" t="s">
        <v>618</v>
      </c>
      <c r="D32" s="461">
        <v>18</v>
      </c>
      <c r="E32" s="461" t="s">
        <v>446</v>
      </c>
      <c r="F32" s="461" t="s">
        <v>446</v>
      </c>
      <c r="G32" s="461" t="s">
        <v>446</v>
      </c>
      <c r="H32" s="461">
        <v>3</v>
      </c>
      <c r="I32" s="461">
        <v>3</v>
      </c>
      <c r="J32" s="461" t="s">
        <v>446</v>
      </c>
      <c r="K32" s="461" t="s">
        <v>446</v>
      </c>
      <c r="L32" s="461" t="s">
        <v>446</v>
      </c>
      <c r="M32" s="461">
        <v>18</v>
      </c>
      <c r="N32" s="461" t="s">
        <v>446</v>
      </c>
      <c r="O32" s="461" t="s">
        <v>446</v>
      </c>
      <c r="P32" s="461" t="s">
        <v>446</v>
      </c>
      <c r="Q32" s="461">
        <v>8</v>
      </c>
      <c r="R32" s="461">
        <v>8</v>
      </c>
      <c r="S32" s="461" t="s">
        <v>446</v>
      </c>
      <c r="T32" s="461" t="s">
        <v>446</v>
      </c>
      <c r="U32" s="461" t="s">
        <v>446</v>
      </c>
    </row>
    <row r="33" spans="1:21" x14ac:dyDescent="0.45">
      <c r="A33" s="83" t="s">
        <v>1116</v>
      </c>
      <c r="B33" s="83" t="s">
        <v>933</v>
      </c>
      <c r="C33" s="154" t="s">
        <v>620</v>
      </c>
      <c r="D33" s="461" t="s">
        <v>446</v>
      </c>
      <c r="E33" s="461">
        <v>123</v>
      </c>
      <c r="F33" s="461" t="s">
        <v>446</v>
      </c>
      <c r="G33" s="461" t="s">
        <v>446</v>
      </c>
      <c r="H33" s="461" t="s">
        <v>446</v>
      </c>
      <c r="I33" s="461" t="s">
        <v>446</v>
      </c>
      <c r="J33" s="461" t="s">
        <v>446</v>
      </c>
      <c r="K33" s="461" t="s">
        <v>446</v>
      </c>
      <c r="L33" s="461">
        <v>107</v>
      </c>
      <c r="M33" s="461" t="s">
        <v>446</v>
      </c>
      <c r="N33" s="461">
        <v>132</v>
      </c>
      <c r="O33" s="461" t="s">
        <v>446</v>
      </c>
      <c r="P33" s="461" t="s">
        <v>446</v>
      </c>
      <c r="Q33" s="461" t="s">
        <v>446</v>
      </c>
      <c r="R33" s="461" t="s">
        <v>446</v>
      </c>
      <c r="S33" s="461" t="s">
        <v>446</v>
      </c>
      <c r="T33" s="461" t="s">
        <v>446</v>
      </c>
      <c r="U33" s="461">
        <v>111</v>
      </c>
    </row>
    <row r="34" spans="1:21" x14ac:dyDescent="0.45">
      <c r="A34" s="83" t="s">
        <v>1116</v>
      </c>
      <c r="B34" s="83" t="s">
        <v>933</v>
      </c>
      <c r="C34" s="154" t="s">
        <v>622</v>
      </c>
      <c r="D34" s="461">
        <v>161</v>
      </c>
      <c r="E34" s="461" t="s">
        <v>446</v>
      </c>
      <c r="F34" s="461" t="s">
        <v>446</v>
      </c>
      <c r="G34" s="461" t="s">
        <v>446</v>
      </c>
      <c r="H34" s="461" t="s">
        <v>446</v>
      </c>
      <c r="I34" s="461" t="s">
        <v>446</v>
      </c>
      <c r="J34" s="461" t="s">
        <v>446</v>
      </c>
      <c r="K34" s="461" t="s">
        <v>446</v>
      </c>
      <c r="L34" s="461">
        <v>45</v>
      </c>
      <c r="M34" s="461">
        <v>180</v>
      </c>
      <c r="N34" s="461" t="s">
        <v>446</v>
      </c>
      <c r="O34" s="461" t="s">
        <v>446</v>
      </c>
      <c r="P34" s="461" t="s">
        <v>446</v>
      </c>
      <c r="Q34" s="461" t="s">
        <v>446</v>
      </c>
      <c r="R34" s="461" t="s">
        <v>446</v>
      </c>
      <c r="S34" s="461" t="s">
        <v>446</v>
      </c>
      <c r="T34" s="461" t="s">
        <v>446</v>
      </c>
      <c r="U34" s="461">
        <v>51</v>
      </c>
    </row>
    <row r="35" spans="1:21" x14ac:dyDescent="0.45">
      <c r="A35" s="83" t="s">
        <v>1120</v>
      </c>
      <c r="B35" s="83" t="s">
        <v>939</v>
      </c>
      <c r="C35" s="154" t="s">
        <v>624</v>
      </c>
      <c r="D35" s="461">
        <v>49</v>
      </c>
      <c r="E35" s="461" t="s">
        <v>446</v>
      </c>
      <c r="F35" s="461" t="s">
        <v>446</v>
      </c>
      <c r="G35" s="461">
        <v>1</v>
      </c>
      <c r="H35" s="461" t="s">
        <v>446</v>
      </c>
      <c r="I35" s="461" t="s">
        <v>446</v>
      </c>
      <c r="J35" s="461" t="s">
        <v>446</v>
      </c>
      <c r="K35" s="461" t="s">
        <v>446</v>
      </c>
      <c r="L35" s="461">
        <v>15</v>
      </c>
      <c r="M35" s="461">
        <v>67</v>
      </c>
      <c r="N35" s="461" t="s">
        <v>446</v>
      </c>
      <c r="O35" s="461" t="s">
        <v>446</v>
      </c>
      <c r="P35" s="461">
        <v>1</v>
      </c>
      <c r="Q35" s="461" t="s">
        <v>446</v>
      </c>
      <c r="R35" s="461" t="s">
        <v>446</v>
      </c>
      <c r="S35" s="461" t="s">
        <v>446</v>
      </c>
      <c r="T35" s="461" t="s">
        <v>446</v>
      </c>
      <c r="U35" s="461">
        <v>36</v>
      </c>
    </row>
    <row r="36" spans="1:21" x14ac:dyDescent="0.45">
      <c r="A36" s="83" t="s">
        <v>1121</v>
      </c>
      <c r="B36" s="83" t="s">
        <v>940</v>
      </c>
      <c r="C36" s="154" t="s">
        <v>626</v>
      </c>
      <c r="D36" s="461">
        <v>57</v>
      </c>
      <c r="E36" s="461" t="s">
        <v>446</v>
      </c>
      <c r="F36" s="461" t="s">
        <v>446</v>
      </c>
      <c r="G36" s="461" t="s">
        <v>446</v>
      </c>
      <c r="H36" s="461" t="s">
        <v>446</v>
      </c>
      <c r="I36" s="461" t="s">
        <v>446</v>
      </c>
      <c r="J36" s="461" t="s">
        <v>446</v>
      </c>
      <c r="K36" s="461" t="s">
        <v>446</v>
      </c>
      <c r="L36" s="461">
        <v>1</v>
      </c>
      <c r="M36" s="461">
        <v>59</v>
      </c>
      <c r="N36" s="461" t="s">
        <v>446</v>
      </c>
      <c r="O36" s="461" t="s">
        <v>446</v>
      </c>
      <c r="P36" s="461" t="s">
        <v>446</v>
      </c>
      <c r="Q36" s="461" t="s">
        <v>446</v>
      </c>
      <c r="R36" s="461" t="s">
        <v>446</v>
      </c>
      <c r="S36" s="461" t="s">
        <v>446</v>
      </c>
      <c r="T36" s="461" t="s">
        <v>446</v>
      </c>
      <c r="U36" s="461">
        <v>1</v>
      </c>
    </row>
    <row r="37" spans="1:21" x14ac:dyDescent="0.45">
      <c r="A37" s="83" t="s">
        <v>1107</v>
      </c>
      <c r="B37" s="83" t="s">
        <v>929</v>
      </c>
      <c r="C37" s="154" t="s">
        <v>628</v>
      </c>
      <c r="D37" s="461" t="s">
        <v>446</v>
      </c>
      <c r="E37" s="461" t="s">
        <v>446</v>
      </c>
      <c r="F37" s="461" t="s">
        <v>446</v>
      </c>
      <c r="G37" s="461" t="s">
        <v>446</v>
      </c>
      <c r="H37" s="461" t="s">
        <v>446</v>
      </c>
      <c r="I37" s="461" t="s">
        <v>446</v>
      </c>
      <c r="J37" s="461" t="s">
        <v>446</v>
      </c>
      <c r="K37" s="461" t="s">
        <v>446</v>
      </c>
      <c r="L37" s="461" t="s">
        <v>446</v>
      </c>
      <c r="M37" s="461" t="s">
        <v>446</v>
      </c>
      <c r="N37" s="461" t="s">
        <v>446</v>
      </c>
      <c r="O37" s="461" t="s">
        <v>446</v>
      </c>
      <c r="P37" s="461" t="s">
        <v>446</v>
      </c>
      <c r="Q37" s="461" t="s">
        <v>446</v>
      </c>
      <c r="R37" s="461" t="s">
        <v>446</v>
      </c>
      <c r="S37" s="461" t="s">
        <v>446</v>
      </c>
      <c r="T37" s="461" t="s">
        <v>446</v>
      </c>
      <c r="U37" s="461" t="s">
        <v>446</v>
      </c>
    </row>
    <row r="38" spans="1:21" x14ac:dyDescent="0.45">
      <c r="A38" s="83" t="s">
        <v>1103</v>
      </c>
      <c r="B38" s="83" t="s">
        <v>938</v>
      </c>
      <c r="C38" s="154" t="s">
        <v>630</v>
      </c>
      <c r="D38" s="461">
        <v>3</v>
      </c>
      <c r="E38" s="461" t="s">
        <v>446</v>
      </c>
      <c r="F38" s="461" t="s">
        <v>446</v>
      </c>
      <c r="G38" s="461" t="s">
        <v>446</v>
      </c>
      <c r="H38" s="461" t="s">
        <v>446</v>
      </c>
      <c r="I38" s="461" t="s">
        <v>446</v>
      </c>
      <c r="J38" s="461" t="s">
        <v>446</v>
      </c>
      <c r="K38" s="461" t="s">
        <v>446</v>
      </c>
      <c r="L38" s="461">
        <v>9</v>
      </c>
      <c r="M38" s="461">
        <v>5</v>
      </c>
      <c r="N38" s="461" t="s">
        <v>446</v>
      </c>
      <c r="O38" s="461" t="s">
        <v>446</v>
      </c>
      <c r="P38" s="461" t="s">
        <v>446</v>
      </c>
      <c r="Q38" s="461" t="s">
        <v>446</v>
      </c>
      <c r="R38" s="461" t="s">
        <v>446</v>
      </c>
      <c r="S38" s="461" t="s">
        <v>446</v>
      </c>
      <c r="T38" s="461" t="s">
        <v>446</v>
      </c>
      <c r="U38" s="461">
        <v>11</v>
      </c>
    </row>
    <row r="39" spans="1:21" x14ac:dyDescent="0.45">
      <c r="A39" s="83" t="s">
        <v>1107</v>
      </c>
      <c r="B39" s="83" t="s">
        <v>929</v>
      </c>
      <c r="C39" s="154" t="s">
        <v>632</v>
      </c>
      <c r="D39" s="461" t="s">
        <v>446</v>
      </c>
      <c r="E39" s="461" t="s">
        <v>446</v>
      </c>
      <c r="F39" s="461" t="s">
        <v>446</v>
      </c>
      <c r="G39" s="461" t="s">
        <v>446</v>
      </c>
      <c r="H39" s="461" t="s">
        <v>446</v>
      </c>
      <c r="I39" s="461" t="s">
        <v>446</v>
      </c>
      <c r="J39" s="461" t="s">
        <v>446</v>
      </c>
      <c r="K39" s="461" t="s">
        <v>446</v>
      </c>
      <c r="L39" s="461" t="s">
        <v>446</v>
      </c>
      <c r="M39" s="461" t="s">
        <v>446</v>
      </c>
      <c r="N39" s="461" t="s">
        <v>446</v>
      </c>
      <c r="O39" s="461" t="s">
        <v>446</v>
      </c>
      <c r="P39" s="461" t="s">
        <v>446</v>
      </c>
      <c r="Q39" s="461" t="s">
        <v>446</v>
      </c>
      <c r="R39" s="461" t="s">
        <v>446</v>
      </c>
      <c r="S39" s="461" t="s">
        <v>446</v>
      </c>
      <c r="T39" s="461" t="s">
        <v>446</v>
      </c>
      <c r="U39" s="461" t="s">
        <v>446</v>
      </c>
    </row>
    <row r="40" spans="1:21" x14ac:dyDescent="0.45">
      <c r="A40" s="83" t="s">
        <v>1103</v>
      </c>
      <c r="B40" s="83" t="s">
        <v>938</v>
      </c>
      <c r="C40" s="154" t="s">
        <v>634</v>
      </c>
      <c r="D40" s="461">
        <v>9</v>
      </c>
      <c r="E40" s="461" t="s">
        <v>446</v>
      </c>
      <c r="F40" s="461" t="s">
        <v>446</v>
      </c>
      <c r="G40" s="461" t="s">
        <v>446</v>
      </c>
      <c r="H40" s="461" t="s">
        <v>446</v>
      </c>
      <c r="I40" s="461" t="s">
        <v>446</v>
      </c>
      <c r="J40" s="461" t="s">
        <v>446</v>
      </c>
      <c r="K40" s="461" t="s">
        <v>446</v>
      </c>
      <c r="L40" s="461" t="s">
        <v>446</v>
      </c>
      <c r="M40" s="461">
        <v>9</v>
      </c>
      <c r="N40" s="461" t="s">
        <v>446</v>
      </c>
      <c r="O40" s="461" t="s">
        <v>446</v>
      </c>
      <c r="P40" s="461" t="s">
        <v>446</v>
      </c>
      <c r="Q40" s="461" t="s">
        <v>446</v>
      </c>
      <c r="R40" s="461" t="s">
        <v>446</v>
      </c>
      <c r="S40" s="461" t="s">
        <v>446</v>
      </c>
      <c r="T40" s="461" t="s">
        <v>446</v>
      </c>
      <c r="U40" s="461" t="s">
        <v>446</v>
      </c>
    </row>
    <row r="41" spans="1:21" x14ac:dyDescent="0.45">
      <c r="A41" s="83" t="s">
        <v>1103</v>
      </c>
      <c r="B41" s="83" t="s">
        <v>934</v>
      </c>
      <c r="C41" s="154" t="s">
        <v>636</v>
      </c>
      <c r="D41" s="461">
        <v>27</v>
      </c>
      <c r="E41" s="461" t="s">
        <v>446</v>
      </c>
      <c r="F41" s="461" t="s">
        <v>446</v>
      </c>
      <c r="G41" s="461" t="s">
        <v>446</v>
      </c>
      <c r="H41" s="461" t="s">
        <v>446</v>
      </c>
      <c r="I41" s="461" t="s">
        <v>446</v>
      </c>
      <c r="J41" s="461" t="s">
        <v>446</v>
      </c>
      <c r="K41" s="461" t="s">
        <v>446</v>
      </c>
      <c r="L41" s="461">
        <v>1</v>
      </c>
      <c r="M41" s="461">
        <v>34</v>
      </c>
      <c r="N41" s="461" t="s">
        <v>446</v>
      </c>
      <c r="O41" s="461" t="s">
        <v>446</v>
      </c>
      <c r="P41" s="461" t="s">
        <v>446</v>
      </c>
      <c r="Q41" s="461" t="s">
        <v>446</v>
      </c>
      <c r="R41" s="461" t="s">
        <v>446</v>
      </c>
      <c r="S41" s="461" t="s">
        <v>446</v>
      </c>
      <c r="T41" s="461" t="s">
        <v>446</v>
      </c>
      <c r="U41" s="461">
        <v>2</v>
      </c>
    </row>
    <row r="42" spans="1:21" x14ac:dyDescent="0.45">
      <c r="A42" s="83" t="s">
        <v>1122</v>
      </c>
      <c r="B42" s="83" t="s">
        <v>941</v>
      </c>
      <c r="C42" s="154" t="s">
        <v>638</v>
      </c>
      <c r="D42" s="461">
        <v>13</v>
      </c>
      <c r="E42" s="461">
        <v>1</v>
      </c>
      <c r="F42" s="461">
        <v>5</v>
      </c>
      <c r="G42" s="461">
        <v>1</v>
      </c>
      <c r="H42" s="461" t="s">
        <v>446</v>
      </c>
      <c r="I42" s="461" t="s">
        <v>446</v>
      </c>
      <c r="J42" s="461" t="s">
        <v>446</v>
      </c>
      <c r="K42" s="461" t="s">
        <v>446</v>
      </c>
      <c r="L42" s="461">
        <v>71</v>
      </c>
      <c r="M42" s="461">
        <v>43</v>
      </c>
      <c r="N42" s="461">
        <v>2</v>
      </c>
      <c r="O42" s="461">
        <v>30</v>
      </c>
      <c r="P42" s="461">
        <v>1</v>
      </c>
      <c r="Q42" s="461" t="s">
        <v>446</v>
      </c>
      <c r="R42" s="461" t="s">
        <v>446</v>
      </c>
      <c r="S42" s="461" t="s">
        <v>446</v>
      </c>
      <c r="T42" s="461" t="s">
        <v>446</v>
      </c>
      <c r="U42" s="461">
        <v>206</v>
      </c>
    </row>
    <row r="43" spans="1:21" x14ac:dyDescent="0.45">
      <c r="A43" s="83" t="s">
        <v>1103</v>
      </c>
      <c r="B43" s="83" t="s">
        <v>934</v>
      </c>
      <c r="C43" s="154" t="s">
        <v>950</v>
      </c>
      <c r="D43" s="461" t="s">
        <v>446</v>
      </c>
      <c r="E43" s="461" t="s">
        <v>446</v>
      </c>
      <c r="F43" s="461" t="s">
        <v>446</v>
      </c>
      <c r="G43" s="461" t="s">
        <v>446</v>
      </c>
      <c r="H43" s="461" t="s">
        <v>446</v>
      </c>
      <c r="I43" s="461" t="s">
        <v>446</v>
      </c>
      <c r="J43" s="461" t="s">
        <v>446</v>
      </c>
      <c r="K43" s="461" t="s">
        <v>446</v>
      </c>
      <c r="L43" s="461" t="s">
        <v>446</v>
      </c>
      <c r="M43" s="461" t="s">
        <v>446</v>
      </c>
      <c r="N43" s="461" t="s">
        <v>446</v>
      </c>
      <c r="O43" s="461" t="s">
        <v>446</v>
      </c>
      <c r="P43" s="461" t="s">
        <v>446</v>
      </c>
      <c r="Q43" s="461" t="s">
        <v>446</v>
      </c>
      <c r="R43" s="461" t="s">
        <v>446</v>
      </c>
      <c r="S43" s="461" t="s">
        <v>446</v>
      </c>
      <c r="T43" s="461" t="s">
        <v>446</v>
      </c>
      <c r="U43" s="461" t="s">
        <v>446</v>
      </c>
    </row>
    <row r="44" spans="1:21" x14ac:dyDescent="0.45">
      <c r="A44" s="83" t="s">
        <v>1103</v>
      </c>
      <c r="B44" s="83" t="s">
        <v>934</v>
      </c>
      <c r="C44" s="154" t="s">
        <v>951</v>
      </c>
      <c r="D44" s="461">
        <v>2</v>
      </c>
      <c r="E44" s="461" t="s">
        <v>446</v>
      </c>
      <c r="F44" s="461" t="s">
        <v>446</v>
      </c>
      <c r="G44" s="461" t="s">
        <v>446</v>
      </c>
      <c r="H44" s="461" t="s">
        <v>446</v>
      </c>
      <c r="I44" s="461" t="s">
        <v>446</v>
      </c>
      <c r="J44" s="461" t="s">
        <v>446</v>
      </c>
      <c r="K44" s="461" t="s">
        <v>446</v>
      </c>
      <c r="L44" s="461" t="s">
        <v>446</v>
      </c>
      <c r="M44" s="461">
        <v>2</v>
      </c>
      <c r="N44" s="461" t="s">
        <v>446</v>
      </c>
      <c r="O44" s="461" t="s">
        <v>446</v>
      </c>
      <c r="P44" s="461" t="s">
        <v>446</v>
      </c>
      <c r="Q44" s="461" t="s">
        <v>446</v>
      </c>
      <c r="R44" s="461" t="s">
        <v>446</v>
      </c>
      <c r="S44" s="461" t="s">
        <v>446</v>
      </c>
      <c r="T44" s="461" t="s">
        <v>446</v>
      </c>
      <c r="U44" s="461" t="s">
        <v>446</v>
      </c>
    </row>
    <row r="45" spans="1:21" x14ac:dyDescent="0.45">
      <c r="A45" s="83" t="s">
        <v>1122</v>
      </c>
      <c r="B45" s="83" t="s">
        <v>941</v>
      </c>
      <c r="C45" s="154" t="s">
        <v>952</v>
      </c>
      <c r="D45" s="461">
        <v>2</v>
      </c>
      <c r="E45" s="461" t="s">
        <v>446</v>
      </c>
      <c r="F45" s="461" t="s">
        <v>446</v>
      </c>
      <c r="G45" s="461" t="s">
        <v>446</v>
      </c>
      <c r="H45" s="461" t="s">
        <v>446</v>
      </c>
      <c r="I45" s="461" t="s">
        <v>446</v>
      </c>
      <c r="J45" s="461" t="s">
        <v>446</v>
      </c>
      <c r="K45" s="461">
        <v>1</v>
      </c>
      <c r="L45" s="461">
        <v>3</v>
      </c>
      <c r="M45" s="461">
        <v>12</v>
      </c>
      <c r="N45" s="461" t="s">
        <v>446</v>
      </c>
      <c r="O45" s="461" t="s">
        <v>446</v>
      </c>
      <c r="P45" s="461" t="s">
        <v>446</v>
      </c>
      <c r="Q45" s="461" t="s">
        <v>446</v>
      </c>
      <c r="R45" s="461" t="s">
        <v>446</v>
      </c>
      <c r="S45" s="461" t="s">
        <v>446</v>
      </c>
      <c r="T45" s="461">
        <v>26</v>
      </c>
      <c r="U45" s="461">
        <v>38</v>
      </c>
    </row>
    <row r="46" spans="1:21" x14ac:dyDescent="0.45">
      <c r="A46" s="83" t="s">
        <v>1122</v>
      </c>
      <c r="B46" s="83" t="s">
        <v>941</v>
      </c>
      <c r="C46" s="154" t="s">
        <v>953</v>
      </c>
      <c r="D46" s="461">
        <v>67</v>
      </c>
      <c r="E46" s="461" t="s">
        <v>446</v>
      </c>
      <c r="F46" s="461" t="s">
        <v>446</v>
      </c>
      <c r="G46" s="461" t="s">
        <v>446</v>
      </c>
      <c r="H46" s="461" t="s">
        <v>446</v>
      </c>
      <c r="I46" s="461" t="s">
        <v>446</v>
      </c>
      <c r="J46" s="461" t="s">
        <v>446</v>
      </c>
      <c r="K46" s="461">
        <v>1</v>
      </c>
      <c r="L46" s="461">
        <v>55</v>
      </c>
      <c r="M46" s="461">
        <v>120</v>
      </c>
      <c r="N46" s="461" t="s">
        <v>446</v>
      </c>
      <c r="O46" s="461" t="s">
        <v>446</v>
      </c>
      <c r="P46" s="461" t="s">
        <v>446</v>
      </c>
      <c r="Q46" s="461" t="s">
        <v>446</v>
      </c>
      <c r="R46" s="461" t="s">
        <v>446</v>
      </c>
      <c r="S46" s="461" t="s">
        <v>446</v>
      </c>
      <c r="T46" s="461">
        <v>1</v>
      </c>
      <c r="U46" s="461">
        <v>164</v>
      </c>
    </row>
    <row r="47" spans="1:21" x14ac:dyDescent="0.45">
      <c r="A47" s="83" t="s">
        <v>1122</v>
      </c>
      <c r="B47" s="83" t="s">
        <v>941</v>
      </c>
      <c r="C47" s="154" t="s">
        <v>954</v>
      </c>
      <c r="D47" s="461">
        <v>78</v>
      </c>
      <c r="E47" s="461" t="s">
        <v>446</v>
      </c>
      <c r="F47" s="461" t="s">
        <v>446</v>
      </c>
      <c r="G47" s="461">
        <v>4</v>
      </c>
      <c r="H47" s="461" t="s">
        <v>446</v>
      </c>
      <c r="I47" s="461" t="s">
        <v>446</v>
      </c>
      <c r="J47" s="461" t="s">
        <v>446</v>
      </c>
      <c r="K47" s="461">
        <v>2</v>
      </c>
      <c r="L47" s="461" t="s">
        <v>446</v>
      </c>
      <c r="M47" s="461">
        <v>101</v>
      </c>
      <c r="N47" s="461" t="s">
        <v>446</v>
      </c>
      <c r="O47" s="461" t="s">
        <v>446</v>
      </c>
      <c r="P47" s="461">
        <v>5</v>
      </c>
      <c r="Q47" s="461" t="s">
        <v>446</v>
      </c>
      <c r="R47" s="461" t="s">
        <v>446</v>
      </c>
      <c r="S47" s="461" t="s">
        <v>446</v>
      </c>
      <c r="T47" s="461">
        <v>2</v>
      </c>
      <c r="U47" s="461" t="s">
        <v>446</v>
      </c>
    </row>
    <row r="48" spans="1:21" x14ac:dyDescent="0.45">
      <c r="A48" s="83" t="s">
        <v>1122</v>
      </c>
      <c r="B48" s="83" t="s">
        <v>941</v>
      </c>
      <c r="C48" s="154" t="s">
        <v>955</v>
      </c>
      <c r="D48" s="461">
        <v>2</v>
      </c>
      <c r="E48" s="461" t="s">
        <v>446</v>
      </c>
      <c r="F48" s="461" t="s">
        <v>446</v>
      </c>
      <c r="G48" s="461" t="s">
        <v>446</v>
      </c>
      <c r="H48" s="461" t="s">
        <v>446</v>
      </c>
      <c r="I48" s="461" t="s">
        <v>446</v>
      </c>
      <c r="J48" s="461" t="s">
        <v>446</v>
      </c>
      <c r="K48" s="461" t="s">
        <v>446</v>
      </c>
      <c r="L48" s="461">
        <v>1</v>
      </c>
      <c r="M48" s="461">
        <v>7</v>
      </c>
      <c r="N48" s="461" t="s">
        <v>446</v>
      </c>
      <c r="O48" s="461" t="s">
        <v>446</v>
      </c>
      <c r="P48" s="461" t="s">
        <v>446</v>
      </c>
      <c r="Q48" s="461" t="s">
        <v>446</v>
      </c>
      <c r="R48" s="461" t="s">
        <v>446</v>
      </c>
      <c r="S48" s="461" t="s">
        <v>446</v>
      </c>
      <c r="T48" s="461" t="s">
        <v>446</v>
      </c>
      <c r="U48" s="461">
        <v>1</v>
      </c>
    </row>
    <row r="49" spans="1:21" x14ac:dyDescent="0.45">
      <c r="A49" s="83" t="s">
        <v>1122</v>
      </c>
      <c r="B49" s="83" t="s">
        <v>941</v>
      </c>
      <c r="C49" s="154" t="s">
        <v>956</v>
      </c>
      <c r="D49" s="461">
        <v>30</v>
      </c>
      <c r="E49" s="461" t="s">
        <v>446</v>
      </c>
      <c r="F49" s="461">
        <v>1</v>
      </c>
      <c r="G49" s="461" t="s">
        <v>446</v>
      </c>
      <c r="H49" s="461" t="s">
        <v>446</v>
      </c>
      <c r="I49" s="461" t="s">
        <v>446</v>
      </c>
      <c r="J49" s="461" t="s">
        <v>446</v>
      </c>
      <c r="K49" s="461" t="s">
        <v>446</v>
      </c>
      <c r="L49" s="461" t="s">
        <v>446</v>
      </c>
      <c r="M49" s="461">
        <v>30</v>
      </c>
      <c r="N49" s="461" t="s">
        <v>446</v>
      </c>
      <c r="O49" s="461">
        <v>5</v>
      </c>
      <c r="P49" s="461" t="s">
        <v>446</v>
      </c>
      <c r="Q49" s="461" t="s">
        <v>446</v>
      </c>
      <c r="R49" s="461" t="s">
        <v>446</v>
      </c>
      <c r="S49" s="461" t="s">
        <v>446</v>
      </c>
      <c r="T49" s="461" t="s">
        <v>446</v>
      </c>
      <c r="U49" s="461" t="s">
        <v>446</v>
      </c>
    </row>
    <row r="50" spans="1:21" x14ac:dyDescent="0.45">
      <c r="A50" s="83" t="s">
        <v>1122</v>
      </c>
      <c r="B50" s="83" t="s">
        <v>941</v>
      </c>
      <c r="C50" s="154" t="s">
        <v>957</v>
      </c>
      <c r="D50" s="461">
        <v>19</v>
      </c>
      <c r="E50" s="461" t="s">
        <v>446</v>
      </c>
      <c r="F50" s="461">
        <v>1</v>
      </c>
      <c r="G50" s="461">
        <v>1</v>
      </c>
      <c r="H50" s="461">
        <v>3</v>
      </c>
      <c r="I50" s="461" t="s">
        <v>446</v>
      </c>
      <c r="J50" s="461">
        <v>3</v>
      </c>
      <c r="K50" s="461">
        <v>1</v>
      </c>
      <c r="L50" s="461">
        <v>5</v>
      </c>
      <c r="M50" s="461">
        <v>19</v>
      </c>
      <c r="N50" s="461" t="s">
        <v>446</v>
      </c>
      <c r="O50" s="461">
        <v>1</v>
      </c>
      <c r="P50" s="461">
        <v>1</v>
      </c>
      <c r="Q50" s="461">
        <v>3</v>
      </c>
      <c r="R50" s="461" t="s">
        <v>446</v>
      </c>
      <c r="S50" s="461">
        <v>3</v>
      </c>
      <c r="T50" s="461">
        <v>1</v>
      </c>
      <c r="U50" s="461">
        <v>13</v>
      </c>
    </row>
    <row r="51" spans="1:21" x14ac:dyDescent="0.45">
      <c r="A51" s="83" t="s">
        <v>1122</v>
      </c>
      <c r="B51" s="83" t="s">
        <v>941</v>
      </c>
      <c r="C51" s="154" t="s">
        <v>958</v>
      </c>
      <c r="D51" s="461" t="s">
        <v>446</v>
      </c>
      <c r="E51" s="461" t="s">
        <v>446</v>
      </c>
      <c r="F51" s="461" t="s">
        <v>446</v>
      </c>
      <c r="G51" s="461" t="s">
        <v>446</v>
      </c>
      <c r="H51" s="461" t="s">
        <v>446</v>
      </c>
      <c r="I51" s="461" t="s">
        <v>446</v>
      </c>
      <c r="J51" s="461" t="s">
        <v>446</v>
      </c>
      <c r="K51" s="461" t="s">
        <v>446</v>
      </c>
      <c r="L51" s="461">
        <v>10</v>
      </c>
      <c r="M51" s="461" t="s">
        <v>446</v>
      </c>
      <c r="N51" s="461" t="s">
        <v>446</v>
      </c>
      <c r="O51" s="461" t="s">
        <v>446</v>
      </c>
      <c r="P51" s="461" t="s">
        <v>446</v>
      </c>
      <c r="Q51" s="461" t="s">
        <v>446</v>
      </c>
      <c r="R51" s="461" t="s">
        <v>446</v>
      </c>
      <c r="S51" s="461" t="s">
        <v>446</v>
      </c>
      <c r="T51" s="461" t="s">
        <v>446</v>
      </c>
      <c r="U51" s="461">
        <v>30</v>
      </c>
    </row>
    <row r="52" spans="1:21" x14ac:dyDescent="0.45">
      <c r="A52" s="83" t="s">
        <v>1123</v>
      </c>
      <c r="B52" s="83" t="s">
        <v>942</v>
      </c>
      <c r="C52" s="154" t="s">
        <v>959</v>
      </c>
      <c r="D52" s="461">
        <v>23</v>
      </c>
      <c r="E52" s="461" t="s">
        <v>446</v>
      </c>
      <c r="F52" s="461" t="s">
        <v>446</v>
      </c>
      <c r="G52" s="461" t="s">
        <v>446</v>
      </c>
      <c r="H52" s="461" t="s">
        <v>446</v>
      </c>
      <c r="I52" s="461" t="s">
        <v>446</v>
      </c>
      <c r="J52" s="461" t="s">
        <v>446</v>
      </c>
      <c r="K52" s="461">
        <v>1</v>
      </c>
      <c r="L52" s="461">
        <v>17</v>
      </c>
      <c r="M52" s="461">
        <v>39</v>
      </c>
      <c r="N52" s="461" t="s">
        <v>446</v>
      </c>
      <c r="O52" s="461" t="s">
        <v>446</v>
      </c>
      <c r="P52" s="461" t="s">
        <v>446</v>
      </c>
      <c r="Q52" s="461" t="s">
        <v>446</v>
      </c>
      <c r="R52" s="461" t="s">
        <v>446</v>
      </c>
      <c r="S52" s="461" t="s">
        <v>446</v>
      </c>
      <c r="T52" s="461">
        <v>2</v>
      </c>
      <c r="U52" s="461">
        <v>23</v>
      </c>
    </row>
    <row r="53" spans="1:21" x14ac:dyDescent="0.45">
      <c r="A53" s="83" t="s">
        <v>1123</v>
      </c>
      <c r="B53" s="83" t="s">
        <v>942</v>
      </c>
      <c r="C53" s="154" t="s">
        <v>960</v>
      </c>
      <c r="D53" s="461">
        <v>30</v>
      </c>
      <c r="E53" s="461" t="s">
        <v>446</v>
      </c>
      <c r="F53" s="461" t="s">
        <v>446</v>
      </c>
      <c r="G53" s="461" t="s">
        <v>446</v>
      </c>
      <c r="H53" s="461" t="s">
        <v>446</v>
      </c>
      <c r="I53" s="461" t="s">
        <v>446</v>
      </c>
      <c r="J53" s="461" t="s">
        <v>446</v>
      </c>
      <c r="K53" s="461" t="s">
        <v>446</v>
      </c>
      <c r="L53" s="461">
        <v>69</v>
      </c>
      <c r="M53" s="461">
        <v>35</v>
      </c>
      <c r="N53" s="461" t="s">
        <v>446</v>
      </c>
      <c r="O53" s="461" t="s">
        <v>446</v>
      </c>
      <c r="P53" s="461" t="s">
        <v>446</v>
      </c>
      <c r="Q53" s="461" t="s">
        <v>446</v>
      </c>
      <c r="R53" s="461" t="s">
        <v>446</v>
      </c>
      <c r="S53" s="461" t="s">
        <v>446</v>
      </c>
      <c r="T53" s="461" t="s">
        <v>446</v>
      </c>
      <c r="U53" s="461">
        <v>75</v>
      </c>
    </row>
    <row r="54" spans="1:21" x14ac:dyDescent="0.45">
      <c r="A54" s="83" t="s">
        <v>1124</v>
      </c>
      <c r="B54" s="83" t="s">
        <v>943</v>
      </c>
      <c r="C54" s="154" t="s">
        <v>961</v>
      </c>
      <c r="D54" s="461">
        <v>1</v>
      </c>
      <c r="E54" s="461" t="s">
        <v>446</v>
      </c>
      <c r="F54" s="461" t="s">
        <v>446</v>
      </c>
      <c r="G54" s="461" t="s">
        <v>446</v>
      </c>
      <c r="H54" s="461" t="s">
        <v>446</v>
      </c>
      <c r="I54" s="461" t="s">
        <v>446</v>
      </c>
      <c r="J54" s="461" t="s">
        <v>446</v>
      </c>
      <c r="K54" s="461" t="s">
        <v>446</v>
      </c>
      <c r="L54" s="461" t="s">
        <v>446</v>
      </c>
      <c r="M54" s="461">
        <v>1</v>
      </c>
      <c r="N54" s="461" t="s">
        <v>446</v>
      </c>
      <c r="O54" s="461" t="s">
        <v>446</v>
      </c>
      <c r="P54" s="461" t="s">
        <v>446</v>
      </c>
      <c r="Q54" s="461" t="s">
        <v>446</v>
      </c>
      <c r="R54" s="461" t="s">
        <v>446</v>
      </c>
      <c r="S54" s="461" t="s">
        <v>446</v>
      </c>
      <c r="T54" s="461" t="s">
        <v>446</v>
      </c>
      <c r="U54" s="461" t="s">
        <v>446</v>
      </c>
    </row>
    <row r="55" spans="1:21" x14ac:dyDescent="0.45">
      <c r="A55" s="83" t="s">
        <v>1124</v>
      </c>
      <c r="B55" s="83" t="s">
        <v>943</v>
      </c>
      <c r="C55" s="154" t="s">
        <v>962</v>
      </c>
      <c r="D55" s="461">
        <v>40</v>
      </c>
      <c r="E55" s="461" t="s">
        <v>446</v>
      </c>
      <c r="F55" s="461">
        <v>1</v>
      </c>
      <c r="G55" s="461" t="s">
        <v>446</v>
      </c>
      <c r="H55" s="461" t="s">
        <v>446</v>
      </c>
      <c r="I55" s="461" t="s">
        <v>446</v>
      </c>
      <c r="J55" s="461" t="s">
        <v>446</v>
      </c>
      <c r="K55" s="461">
        <v>1</v>
      </c>
      <c r="L55" s="461">
        <v>3</v>
      </c>
      <c r="M55" s="461">
        <v>122</v>
      </c>
      <c r="N55" s="461" t="s">
        <v>446</v>
      </c>
      <c r="O55" s="461">
        <v>1</v>
      </c>
      <c r="P55" s="461" t="s">
        <v>446</v>
      </c>
      <c r="Q55" s="461" t="s">
        <v>446</v>
      </c>
      <c r="R55" s="461" t="s">
        <v>446</v>
      </c>
      <c r="S55" s="461" t="s">
        <v>446</v>
      </c>
      <c r="T55" s="461">
        <v>13</v>
      </c>
      <c r="U55" s="461">
        <v>3</v>
      </c>
    </row>
    <row r="56" spans="1:21" x14ac:dyDescent="0.45">
      <c r="A56" s="83" t="s">
        <v>1124</v>
      </c>
      <c r="B56" s="83" t="s">
        <v>943</v>
      </c>
      <c r="C56" s="154" t="s">
        <v>963</v>
      </c>
      <c r="D56" s="461">
        <v>33</v>
      </c>
      <c r="E56" s="461" t="s">
        <v>446</v>
      </c>
      <c r="F56" s="461">
        <v>25</v>
      </c>
      <c r="G56" s="461">
        <v>13</v>
      </c>
      <c r="H56" s="461">
        <v>3</v>
      </c>
      <c r="I56" s="461" t="s">
        <v>446</v>
      </c>
      <c r="J56" s="461" t="s">
        <v>446</v>
      </c>
      <c r="K56" s="461">
        <v>31</v>
      </c>
      <c r="L56" s="461">
        <v>5</v>
      </c>
      <c r="M56" s="461">
        <v>33</v>
      </c>
      <c r="N56" s="461" t="s">
        <v>446</v>
      </c>
      <c r="O56" s="461">
        <v>38</v>
      </c>
      <c r="P56" s="461">
        <v>22</v>
      </c>
      <c r="Q56" s="461">
        <v>4</v>
      </c>
      <c r="R56" s="461" t="s">
        <v>446</v>
      </c>
      <c r="S56" s="461" t="s">
        <v>446</v>
      </c>
      <c r="T56" s="461">
        <v>98</v>
      </c>
      <c r="U56" s="461">
        <v>5</v>
      </c>
    </row>
    <row r="57" spans="1:21" x14ac:dyDescent="0.45">
      <c r="A57" s="83" t="s">
        <v>1124</v>
      </c>
      <c r="B57" s="83" t="s">
        <v>943</v>
      </c>
      <c r="C57" s="154" t="s">
        <v>964</v>
      </c>
      <c r="D57" s="461">
        <v>9</v>
      </c>
      <c r="E57" s="461" t="s">
        <v>446</v>
      </c>
      <c r="F57" s="461" t="s">
        <v>446</v>
      </c>
      <c r="G57" s="461" t="s">
        <v>446</v>
      </c>
      <c r="H57" s="461" t="s">
        <v>446</v>
      </c>
      <c r="I57" s="461" t="s">
        <v>446</v>
      </c>
      <c r="J57" s="461" t="s">
        <v>446</v>
      </c>
      <c r="K57" s="461" t="s">
        <v>446</v>
      </c>
      <c r="L57" s="461">
        <v>52</v>
      </c>
      <c r="M57" s="461">
        <v>12</v>
      </c>
      <c r="N57" s="461" t="s">
        <v>446</v>
      </c>
      <c r="O57" s="461" t="s">
        <v>446</v>
      </c>
      <c r="P57" s="461" t="s">
        <v>446</v>
      </c>
      <c r="Q57" s="461" t="s">
        <v>446</v>
      </c>
      <c r="R57" s="461" t="s">
        <v>446</v>
      </c>
      <c r="S57" s="461" t="s">
        <v>446</v>
      </c>
      <c r="T57" s="461" t="s">
        <v>446</v>
      </c>
      <c r="U57" s="461">
        <v>52</v>
      </c>
    </row>
    <row r="58" spans="1:21" x14ac:dyDescent="0.45">
      <c r="A58" s="83" t="s">
        <v>1124</v>
      </c>
      <c r="B58" s="83" t="s">
        <v>943</v>
      </c>
      <c r="C58" s="154" t="s">
        <v>965</v>
      </c>
      <c r="D58" s="461">
        <v>26</v>
      </c>
      <c r="E58" s="461" t="s">
        <v>446</v>
      </c>
      <c r="F58" s="461" t="s">
        <v>446</v>
      </c>
      <c r="G58" s="461" t="s">
        <v>446</v>
      </c>
      <c r="H58" s="461" t="s">
        <v>446</v>
      </c>
      <c r="I58" s="461" t="s">
        <v>446</v>
      </c>
      <c r="J58" s="461" t="s">
        <v>446</v>
      </c>
      <c r="K58" s="461" t="s">
        <v>446</v>
      </c>
      <c r="L58" s="461" t="s">
        <v>446</v>
      </c>
      <c r="M58" s="461">
        <v>27</v>
      </c>
      <c r="N58" s="461" t="s">
        <v>446</v>
      </c>
      <c r="O58" s="461" t="s">
        <v>446</v>
      </c>
      <c r="P58" s="461" t="s">
        <v>446</v>
      </c>
      <c r="Q58" s="461" t="s">
        <v>446</v>
      </c>
      <c r="R58" s="461" t="s">
        <v>446</v>
      </c>
      <c r="S58" s="461" t="s">
        <v>446</v>
      </c>
      <c r="T58" s="461" t="s">
        <v>446</v>
      </c>
      <c r="U58" s="461" t="s">
        <v>446</v>
      </c>
    </row>
    <row r="59" spans="1:21" x14ac:dyDescent="0.45">
      <c r="A59" s="83" t="s">
        <v>1123</v>
      </c>
      <c r="B59" s="83" t="s">
        <v>942</v>
      </c>
      <c r="C59" s="154" t="s">
        <v>966</v>
      </c>
      <c r="D59" s="461">
        <v>32</v>
      </c>
      <c r="E59" s="461" t="s">
        <v>446</v>
      </c>
      <c r="F59" s="461" t="s">
        <v>446</v>
      </c>
      <c r="G59" s="461" t="s">
        <v>446</v>
      </c>
      <c r="H59" s="461" t="s">
        <v>446</v>
      </c>
      <c r="I59" s="461" t="s">
        <v>446</v>
      </c>
      <c r="J59" s="461" t="s">
        <v>446</v>
      </c>
      <c r="K59" s="461" t="s">
        <v>446</v>
      </c>
      <c r="L59" s="461" t="s">
        <v>446</v>
      </c>
      <c r="M59" s="461">
        <v>44</v>
      </c>
      <c r="N59" s="461" t="s">
        <v>446</v>
      </c>
      <c r="O59" s="461" t="s">
        <v>446</v>
      </c>
      <c r="P59" s="461" t="s">
        <v>446</v>
      </c>
      <c r="Q59" s="461" t="s">
        <v>446</v>
      </c>
      <c r="R59" s="461" t="s">
        <v>446</v>
      </c>
      <c r="S59" s="461" t="s">
        <v>446</v>
      </c>
      <c r="T59" s="461" t="s">
        <v>446</v>
      </c>
      <c r="U59" s="461" t="s">
        <v>446</v>
      </c>
    </row>
    <row r="60" spans="1:21" x14ac:dyDescent="0.45">
      <c r="A60" s="83" t="s">
        <v>1123</v>
      </c>
      <c r="B60" s="83" t="s">
        <v>942</v>
      </c>
      <c r="C60" s="154" t="s">
        <v>967</v>
      </c>
      <c r="D60" s="461">
        <v>30</v>
      </c>
      <c r="E60" s="461" t="s">
        <v>446</v>
      </c>
      <c r="F60" s="461" t="s">
        <v>446</v>
      </c>
      <c r="G60" s="461" t="s">
        <v>446</v>
      </c>
      <c r="H60" s="461" t="s">
        <v>446</v>
      </c>
      <c r="I60" s="461" t="s">
        <v>446</v>
      </c>
      <c r="J60" s="461" t="s">
        <v>446</v>
      </c>
      <c r="K60" s="461">
        <v>1</v>
      </c>
      <c r="L60" s="461">
        <v>47</v>
      </c>
      <c r="M60" s="461">
        <v>40</v>
      </c>
      <c r="N60" s="461" t="s">
        <v>446</v>
      </c>
      <c r="O60" s="461" t="s">
        <v>446</v>
      </c>
      <c r="P60" s="461" t="s">
        <v>446</v>
      </c>
      <c r="Q60" s="461" t="s">
        <v>446</v>
      </c>
      <c r="R60" s="461" t="s">
        <v>446</v>
      </c>
      <c r="S60" s="461" t="s">
        <v>446</v>
      </c>
      <c r="T60" s="461">
        <v>3</v>
      </c>
      <c r="U60" s="461">
        <v>111</v>
      </c>
    </row>
    <row r="61" spans="1:21" x14ac:dyDescent="0.45">
      <c r="A61" s="83" t="s">
        <v>1105</v>
      </c>
      <c r="B61" s="83" t="s">
        <v>944</v>
      </c>
      <c r="C61" s="154" t="s">
        <v>968</v>
      </c>
      <c r="D61" s="461">
        <v>18</v>
      </c>
      <c r="E61" s="461" t="s">
        <v>446</v>
      </c>
      <c r="F61" s="461" t="s">
        <v>446</v>
      </c>
      <c r="G61" s="461" t="s">
        <v>446</v>
      </c>
      <c r="H61" s="461" t="s">
        <v>446</v>
      </c>
      <c r="I61" s="461" t="s">
        <v>446</v>
      </c>
      <c r="J61" s="461" t="s">
        <v>446</v>
      </c>
      <c r="K61" s="461" t="s">
        <v>446</v>
      </c>
      <c r="L61" s="461" t="s">
        <v>446</v>
      </c>
      <c r="M61" s="461">
        <v>18</v>
      </c>
      <c r="N61" s="461" t="s">
        <v>446</v>
      </c>
      <c r="O61" s="461" t="s">
        <v>446</v>
      </c>
      <c r="P61" s="461" t="s">
        <v>446</v>
      </c>
      <c r="Q61" s="461" t="s">
        <v>446</v>
      </c>
      <c r="R61" s="461" t="s">
        <v>446</v>
      </c>
      <c r="S61" s="461" t="s">
        <v>446</v>
      </c>
      <c r="T61" s="461" t="s">
        <v>446</v>
      </c>
      <c r="U61" s="461" t="s">
        <v>446</v>
      </c>
    </row>
    <row r="62" spans="1:21" x14ac:dyDescent="0.45">
      <c r="A62" s="83" t="s">
        <v>1105</v>
      </c>
      <c r="B62" s="83" t="s">
        <v>944</v>
      </c>
      <c r="C62" s="154" t="s">
        <v>969</v>
      </c>
      <c r="D62" s="461">
        <v>35</v>
      </c>
      <c r="E62" s="461" t="s">
        <v>446</v>
      </c>
      <c r="F62" s="461">
        <v>5</v>
      </c>
      <c r="G62" s="461" t="s">
        <v>446</v>
      </c>
      <c r="H62" s="461" t="s">
        <v>446</v>
      </c>
      <c r="I62" s="461" t="s">
        <v>446</v>
      </c>
      <c r="J62" s="461" t="s">
        <v>446</v>
      </c>
      <c r="K62" s="461" t="s">
        <v>446</v>
      </c>
      <c r="L62" s="461">
        <v>20</v>
      </c>
      <c r="M62" s="461">
        <v>70</v>
      </c>
      <c r="N62" s="461" t="s">
        <v>446</v>
      </c>
      <c r="O62" s="461">
        <v>15</v>
      </c>
      <c r="P62" s="461" t="s">
        <v>446</v>
      </c>
      <c r="Q62" s="461" t="s">
        <v>446</v>
      </c>
      <c r="R62" s="461" t="s">
        <v>446</v>
      </c>
      <c r="S62" s="461" t="s">
        <v>446</v>
      </c>
      <c r="T62" s="461" t="s">
        <v>446</v>
      </c>
      <c r="U62" s="461">
        <v>35</v>
      </c>
    </row>
    <row r="63" spans="1:21" x14ac:dyDescent="0.45">
      <c r="A63" s="83" t="s">
        <v>1105</v>
      </c>
      <c r="B63" s="83" t="s">
        <v>944</v>
      </c>
      <c r="C63" s="154" t="s">
        <v>970</v>
      </c>
      <c r="D63" s="461">
        <v>73</v>
      </c>
      <c r="E63" s="461">
        <v>1</v>
      </c>
      <c r="F63" s="461">
        <v>2</v>
      </c>
      <c r="G63" s="461">
        <v>9</v>
      </c>
      <c r="H63" s="461" t="s">
        <v>446</v>
      </c>
      <c r="I63" s="461" t="s">
        <v>446</v>
      </c>
      <c r="J63" s="461" t="s">
        <v>446</v>
      </c>
      <c r="K63" s="461">
        <v>5</v>
      </c>
      <c r="L63" s="461">
        <v>33</v>
      </c>
      <c r="M63" s="461">
        <v>101</v>
      </c>
      <c r="N63" s="461">
        <v>2</v>
      </c>
      <c r="O63" s="461">
        <v>2</v>
      </c>
      <c r="P63" s="461">
        <v>11</v>
      </c>
      <c r="Q63" s="461" t="s">
        <v>446</v>
      </c>
      <c r="R63" s="461" t="s">
        <v>446</v>
      </c>
      <c r="S63" s="461" t="s">
        <v>446</v>
      </c>
      <c r="T63" s="461">
        <v>6</v>
      </c>
      <c r="U63" s="461">
        <v>38</v>
      </c>
    </row>
    <row r="64" spans="1:21" x14ac:dyDescent="0.45">
      <c r="A64" s="83" t="s">
        <v>1105</v>
      </c>
      <c r="B64" s="83" t="s">
        <v>944</v>
      </c>
      <c r="C64" s="154" t="s">
        <v>971</v>
      </c>
      <c r="D64" s="461">
        <v>2</v>
      </c>
      <c r="E64" s="461" t="s">
        <v>446</v>
      </c>
      <c r="F64" s="461" t="s">
        <v>446</v>
      </c>
      <c r="G64" s="461" t="s">
        <v>446</v>
      </c>
      <c r="H64" s="461" t="s">
        <v>446</v>
      </c>
      <c r="I64" s="461" t="s">
        <v>446</v>
      </c>
      <c r="J64" s="461" t="s">
        <v>446</v>
      </c>
      <c r="K64" s="461" t="s">
        <v>446</v>
      </c>
      <c r="L64" s="461">
        <v>4</v>
      </c>
      <c r="M64" s="461">
        <v>5</v>
      </c>
      <c r="N64" s="461" t="s">
        <v>446</v>
      </c>
      <c r="O64" s="461" t="s">
        <v>446</v>
      </c>
      <c r="P64" s="461" t="s">
        <v>446</v>
      </c>
      <c r="Q64" s="461" t="s">
        <v>446</v>
      </c>
      <c r="R64" s="461" t="s">
        <v>446</v>
      </c>
      <c r="S64" s="461" t="s">
        <v>446</v>
      </c>
      <c r="T64" s="461" t="s">
        <v>446</v>
      </c>
      <c r="U64" s="461">
        <v>12</v>
      </c>
    </row>
    <row r="65" spans="1:21" x14ac:dyDescent="0.45">
      <c r="A65" s="83" t="s">
        <v>1105</v>
      </c>
      <c r="B65" s="83" t="s">
        <v>944</v>
      </c>
      <c r="C65" s="154" t="s">
        <v>972</v>
      </c>
      <c r="D65" s="461">
        <v>6</v>
      </c>
      <c r="E65" s="461" t="s">
        <v>446</v>
      </c>
      <c r="F65" s="461" t="s">
        <v>446</v>
      </c>
      <c r="G65" s="461" t="s">
        <v>446</v>
      </c>
      <c r="H65" s="461" t="s">
        <v>446</v>
      </c>
      <c r="I65" s="461" t="s">
        <v>446</v>
      </c>
      <c r="J65" s="461" t="s">
        <v>446</v>
      </c>
      <c r="K65" s="461" t="s">
        <v>446</v>
      </c>
      <c r="L65" s="461" t="s">
        <v>446</v>
      </c>
      <c r="M65" s="461">
        <v>7</v>
      </c>
      <c r="N65" s="461" t="s">
        <v>446</v>
      </c>
      <c r="O65" s="461" t="s">
        <v>446</v>
      </c>
      <c r="P65" s="461" t="s">
        <v>446</v>
      </c>
      <c r="Q65" s="461" t="s">
        <v>446</v>
      </c>
      <c r="R65" s="461" t="s">
        <v>446</v>
      </c>
      <c r="S65" s="461" t="s">
        <v>446</v>
      </c>
      <c r="T65" s="461" t="s">
        <v>446</v>
      </c>
      <c r="U65" s="461" t="s">
        <v>446</v>
      </c>
    </row>
    <row r="66" spans="1:21" x14ac:dyDescent="0.45">
      <c r="A66" s="83" t="s">
        <v>1105</v>
      </c>
      <c r="B66" s="83" t="s">
        <v>944</v>
      </c>
      <c r="C66" s="154" t="s">
        <v>973</v>
      </c>
      <c r="D66" s="461">
        <v>22</v>
      </c>
      <c r="E66" s="461" t="s">
        <v>446</v>
      </c>
      <c r="F66" s="461" t="s">
        <v>446</v>
      </c>
      <c r="G66" s="461" t="s">
        <v>446</v>
      </c>
      <c r="H66" s="461" t="s">
        <v>446</v>
      </c>
      <c r="I66" s="461" t="s">
        <v>446</v>
      </c>
      <c r="J66" s="461" t="s">
        <v>446</v>
      </c>
      <c r="K66" s="461" t="s">
        <v>446</v>
      </c>
      <c r="L66" s="461">
        <v>3</v>
      </c>
      <c r="M66" s="461">
        <v>24</v>
      </c>
      <c r="N66" s="461" t="s">
        <v>446</v>
      </c>
      <c r="O66" s="461" t="s">
        <v>446</v>
      </c>
      <c r="P66" s="461" t="s">
        <v>446</v>
      </c>
      <c r="Q66" s="461" t="s">
        <v>446</v>
      </c>
      <c r="R66" s="461" t="s">
        <v>446</v>
      </c>
      <c r="S66" s="461" t="s">
        <v>446</v>
      </c>
      <c r="T66" s="461" t="s">
        <v>446</v>
      </c>
      <c r="U66" s="461">
        <v>3</v>
      </c>
    </row>
    <row r="67" spans="1:21" x14ac:dyDescent="0.45">
      <c r="A67" s="83" t="s">
        <v>1105</v>
      </c>
      <c r="B67" s="83" t="s">
        <v>944</v>
      </c>
      <c r="C67" s="154" t="s">
        <v>974</v>
      </c>
      <c r="D67" s="461">
        <v>6</v>
      </c>
      <c r="E67" s="461" t="s">
        <v>446</v>
      </c>
      <c r="F67" s="461" t="s">
        <v>446</v>
      </c>
      <c r="G67" s="461" t="s">
        <v>446</v>
      </c>
      <c r="H67" s="461" t="s">
        <v>446</v>
      </c>
      <c r="I67" s="461" t="s">
        <v>446</v>
      </c>
      <c r="J67" s="461" t="s">
        <v>446</v>
      </c>
      <c r="K67" s="461" t="s">
        <v>446</v>
      </c>
      <c r="L67" s="461" t="s">
        <v>446</v>
      </c>
      <c r="M67" s="461">
        <v>6</v>
      </c>
      <c r="N67" s="461" t="s">
        <v>446</v>
      </c>
      <c r="O67" s="461" t="s">
        <v>446</v>
      </c>
      <c r="P67" s="461" t="s">
        <v>446</v>
      </c>
      <c r="Q67" s="461" t="s">
        <v>446</v>
      </c>
      <c r="R67" s="461" t="s">
        <v>446</v>
      </c>
      <c r="S67" s="461" t="s">
        <v>446</v>
      </c>
      <c r="T67" s="461" t="s">
        <v>446</v>
      </c>
      <c r="U67" s="461" t="s">
        <v>446</v>
      </c>
    </row>
    <row r="68" spans="1:21" x14ac:dyDescent="0.45">
      <c r="A68" s="83" t="s">
        <v>1105</v>
      </c>
      <c r="B68" s="83" t="s">
        <v>944</v>
      </c>
      <c r="C68" s="154" t="s">
        <v>975</v>
      </c>
      <c r="D68" s="461">
        <v>87</v>
      </c>
      <c r="E68" s="461">
        <v>3</v>
      </c>
      <c r="F68" s="461" t="s">
        <v>446</v>
      </c>
      <c r="G68" s="461" t="s">
        <v>446</v>
      </c>
      <c r="H68" s="461" t="s">
        <v>446</v>
      </c>
      <c r="I68" s="461" t="s">
        <v>446</v>
      </c>
      <c r="J68" s="461" t="s">
        <v>446</v>
      </c>
      <c r="K68" s="461" t="s">
        <v>446</v>
      </c>
      <c r="L68" s="461" t="s">
        <v>446</v>
      </c>
      <c r="M68" s="461">
        <v>94</v>
      </c>
      <c r="N68" s="461">
        <v>5</v>
      </c>
      <c r="O68" s="461" t="s">
        <v>446</v>
      </c>
      <c r="P68" s="461" t="s">
        <v>446</v>
      </c>
      <c r="Q68" s="461" t="s">
        <v>446</v>
      </c>
      <c r="R68" s="461" t="s">
        <v>446</v>
      </c>
      <c r="S68" s="461" t="s">
        <v>446</v>
      </c>
      <c r="T68" s="461" t="s">
        <v>446</v>
      </c>
      <c r="U68" s="461" t="s">
        <v>446</v>
      </c>
    </row>
    <row r="69" spans="1:21" x14ac:dyDescent="0.45">
      <c r="A69" s="83" t="s">
        <v>1105</v>
      </c>
      <c r="B69" s="83" t="s">
        <v>944</v>
      </c>
      <c r="C69" s="154" t="s">
        <v>976</v>
      </c>
      <c r="D69" s="461">
        <v>1</v>
      </c>
      <c r="E69" s="461">
        <v>1</v>
      </c>
      <c r="F69" s="461" t="s">
        <v>446</v>
      </c>
      <c r="G69" s="461">
        <v>5</v>
      </c>
      <c r="H69" s="461" t="s">
        <v>446</v>
      </c>
      <c r="I69" s="461" t="s">
        <v>446</v>
      </c>
      <c r="J69" s="461" t="s">
        <v>446</v>
      </c>
      <c r="K69" s="461" t="s">
        <v>446</v>
      </c>
      <c r="L69" s="461">
        <v>2</v>
      </c>
      <c r="M69" s="461">
        <v>1</v>
      </c>
      <c r="N69" s="461">
        <v>1</v>
      </c>
      <c r="O69" s="461" t="s">
        <v>446</v>
      </c>
      <c r="P69" s="461">
        <v>5</v>
      </c>
      <c r="Q69" s="461" t="s">
        <v>446</v>
      </c>
      <c r="R69" s="461" t="s">
        <v>446</v>
      </c>
      <c r="S69" s="461" t="s">
        <v>446</v>
      </c>
      <c r="T69" s="461" t="s">
        <v>446</v>
      </c>
      <c r="U69" s="461">
        <v>2</v>
      </c>
    </row>
    <row r="70" spans="1:21" x14ac:dyDescent="0.45">
      <c r="A70" s="83" t="s">
        <v>1105</v>
      </c>
      <c r="B70" s="83" t="s">
        <v>944</v>
      </c>
      <c r="C70" s="154" t="s">
        <v>977</v>
      </c>
      <c r="D70" s="461">
        <v>12</v>
      </c>
      <c r="E70" s="461" t="s">
        <v>446</v>
      </c>
      <c r="F70" s="461" t="s">
        <v>446</v>
      </c>
      <c r="G70" s="461" t="s">
        <v>446</v>
      </c>
      <c r="H70" s="461" t="s">
        <v>446</v>
      </c>
      <c r="I70" s="461" t="s">
        <v>446</v>
      </c>
      <c r="J70" s="461" t="s">
        <v>446</v>
      </c>
      <c r="K70" s="461" t="s">
        <v>446</v>
      </c>
      <c r="L70" s="461" t="s">
        <v>446</v>
      </c>
      <c r="M70" s="461">
        <v>15</v>
      </c>
      <c r="N70" s="461" t="s">
        <v>446</v>
      </c>
      <c r="O70" s="461" t="s">
        <v>446</v>
      </c>
      <c r="P70" s="461" t="s">
        <v>446</v>
      </c>
      <c r="Q70" s="461" t="s">
        <v>446</v>
      </c>
      <c r="R70" s="461" t="s">
        <v>446</v>
      </c>
      <c r="S70" s="461" t="s">
        <v>446</v>
      </c>
      <c r="T70" s="461" t="s">
        <v>446</v>
      </c>
      <c r="U70" s="461" t="s">
        <v>446</v>
      </c>
    </row>
    <row r="71" spans="1:21" x14ac:dyDescent="0.45">
      <c r="A71" s="83" t="s">
        <v>1105</v>
      </c>
      <c r="B71" s="83" t="s">
        <v>945</v>
      </c>
      <c r="C71" s="154" t="s">
        <v>978</v>
      </c>
      <c r="D71" s="461">
        <v>1</v>
      </c>
      <c r="E71" s="461" t="s">
        <v>446</v>
      </c>
      <c r="F71" s="461" t="s">
        <v>446</v>
      </c>
      <c r="G71" s="461" t="s">
        <v>446</v>
      </c>
      <c r="H71" s="461" t="s">
        <v>446</v>
      </c>
      <c r="I71" s="461" t="s">
        <v>446</v>
      </c>
      <c r="J71" s="461" t="s">
        <v>446</v>
      </c>
      <c r="K71" s="461" t="s">
        <v>446</v>
      </c>
      <c r="L71" s="461">
        <v>2</v>
      </c>
      <c r="M71" s="461">
        <v>1</v>
      </c>
      <c r="N71" s="461" t="s">
        <v>446</v>
      </c>
      <c r="O71" s="461" t="s">
        <v>446</v>
      </c>
      <c r="P71" s="461" t="s">
        <v>446</v>
      </c>
      <c r="Q71" s="461" t="s">
        <v>446</v>
      </c>
      <c r="R71" s="461" t="s">
        <v>446</v>
      </c>
      <c r="S71" s="461" t="s">
        <v>446</v>
      </c>
      <c r="T71" s="461" t="s">
        <v>446</v>
      </c>
      <c r="U71" s="461">
        <v>10</v>
      </c>
    </row>
    <row r="72" spans="1:21" x14ac:dyDescent="0.45">
      <c r="A72" s="83" t="s">
        <v>1105</v>
      </c>
      <c r="B72" s="83" t="s">
        <v>945</v>
      </c>
      <c r="C72" s="154" t="s">
        <v>979</v>
      </c>
      <c r="D72" s="461">
        <v>150</v>
      </c>
      <c r="E72" s="461" t="s">
        <v>446</v>
      </c>
      <c r="F72" s="461" t="s">
        <v>446</v>
      </c>
      <c r="G72" s="461" t="s">
        <v>446</v>
      </c>
      <c r="H72" s="461" t="s">
        <v>446</v>
      </c>
      <c r="I72" s="461" t="s">
        <v>446</v>
      </c>
      <c r="J72" s="461" t="s">
        <v>446</v>
      </c>
      <c r="K72" s="461" t="s">
        <v>446</v>
      </c>
      <c r="L72" s="461" t="s">
        <v>446</v>
      </c>
      <c r="M72" s="461">
        <v>197</v>
      </c>
      <c r="N72" s="461" t="s">
        <v>446</v>
      </c>
      <c r="O72" s="461" t="s">
        <v>446</v>
      </c>
      <c r="P72" s="461" t="s">
        <v>446</v>
      </c>
      <c r="Q72" s="461" t="s">
        <v>446</v>
      </c>
      <c r="R72" s="461" t="s">
        <v>446</v>
      </c>
      <c r="S72" s="461" t="s">
        <v>446</v>
      </c>
      <c r="T72" s="461" t="s">
        <v>446</v>
      </c>
      <c r="U72" s="461" t="s">
        <v>446</v>
      </c>
    </row>
    <row r="73" spans="1:21" x14ac:dyDescent="0.45">
      <c r="A73" s="83" t="s">
        <v>1105</v>
      </c>
      <c r="B73" s="83" t="s">
        <v>945</v>
      </c>
      <c r="C73" s="154" t="s">
        <v>980</v>
      </c>
      <c r="D73" s="461">
        <v>76</v>
      </c>
      <c r="E73" s="461" t="s">
        <v>446</v>
      </c>
      <c r="F73" s="461" t="s">
        <v>446</v>
      </c>
      <c r="G73" s="461" t="s">
        <v>446</v>
      </c>
      <c r="H73" s="461" t="s">
        <v>446</v>
      </c>
      <c r="I73" s="461" t="s">
        <v>446</v>
      </c>
      <c r="J73" s="461" t="s">
        <v>446</v>
      </c>
      <c r="K73" s="461" t="s">
        <v>446</v>
      </c>
      <c r="L73" s="461" t="s">
        <v>446</v>
      </c>
      <c r="M73" s="461">
        <v>96</v>
      </c>
      <c r="N73" s="461" t="s">
        <v>446</v>
      </c>
      <c r="O73" s="461" t="s">
        <v>446</v>
      </c>
      <c r="P73" s="461" t="s">
        <v>446</v>
      </c>
      <c r="Q73" s="461" t="s">
        <v>446</v>
      </c>
      <c r="R73" s="461" t="s">
        <v>446</v>
      </c>
      <c r="S73" s="461" t="s">
        <v>446</v>
      </c>
      <c r="T73" s="461" t="s">
        <v>446</v>
      </c>
      <c r="U73" s="461" t="s">
        <v>446</v>
      </c>
    </row>
    <row r="74" spans="1:21" x14ac:dyDescent="0.45">
      <c r="A74" s="83" t="s">
        <v>1105</v>
      </c>
      <c r="B74" s="83" t="s">
        <v>945</v>
      </c>
      <c r="C74" s="154" t="s">
        <v>981</v>
      </c>
      <c r="D74" s="461">
        <v>62</v>
      </c>
      <c r="E74" s="461" t="s">
        <v>446</v>
      </c>
      <c r="F74" s="461">
        <v>176</v>
      </c>
      <c r="G74" s="461">
        <v>17</v>
      </c>
      <c r="H74" s="461" t="s">
        <v>446</v>
      </c>
      <c r="I74" s="461" t="s">
        <v>446</v>
      </c>
      <c r="J74" s="461" t="s">
        <v>446</v>
      </c>
      <c r="K74" s="461">
        <v>15</v>
      </c>
      <c r="L74" s="461" t="s">
        <v>446</v>
      </c>
      <c r="M74" s="461">
        <v>98</v>
      </c>
      <c r="N74" s="461" t="s">
        <v>446</v>
      </c>
      <c r="O74" s="461">
        <v>424</v>
      </c>
      <c r="P74" s="461">
        <v>55</v>
      </c>
      <c r="Q74" s="461" t="s">
        <v>446</v>
      </c>
      <c r="R74" s="461" t="s">
        <v>446</v>
      </c>
      <c r="S74" s="461" t="s">
        <v>446</v>
      </c>
      <c r="T74" s="461">
        <v>65</v>
      </c>
      <c r="U74" s="461" t="s">
        <v>446</v>
      </c>
    </row>
    <row r="75" spans="1:21" x14ac:dyDescent="0.45">
      <c r="A75" s="83" t="s">
        <v>1105</v>
      </c>
      <c r="B75" s="83" t="s">
        <v>944</v>
      </c>
      <c r="C75" s="154" t="s">
        <v>982</v>
      </c>
      <c r="D75" s="461" t="s">
        <v>446</v>
      </c>
      <c r="E75" s="461" t="s">
        <v>446</v>
      </c>
      <c r="F75" s="461" t="s">
        <v>446</v>
      </c>
      <c r="G75" s="461" t="s">
        <v>446</v>
      </c>
      <c r="H75" s="461" t="s">
        <v>446</v>
      </c>
      <c r="I75" s="461" t="s">
        <v>446</v>
      </c>
      <c r="J75" s="461" t="s">
        <v>446</v>
      </c>
      <c r="K75" s="461" t="s">
        <v>446</v>
      </c>
      <c r="L75" s="461" t="s">
        <v>446</v>
      </c>
      <c r="M75" s="461" t="s">
        <v>446</v>
      </c>
      <c r="N75" s="461" t="s">
        <v>446</v>
      </c>
      <c r="O75" s="461" t="s">
        <v>446</v>
      </c>
      <c r="P75" s="461" t="s">
        <v>446</v>
      </c>
      <c r="Q75" s="461" t="s">
        <v>446</v>
      </c>
      <c r="R75" s="461" t="s">
        <v>446</v>
      </c>
      <c r="S75" s="461" t="s">
        <v>446</v>
      </c>
      <c r="T75" s="461" t="s">
        <v>446</v>
      </c>
      <c r="U75" s="461" t="s">
        <v>446</v>
      </c>
    </row>
    <row r="76" spans="1:21" x14ac:dyDescent="0.45">
      <c r="A76" s="83" t="s">
        <v>1105</v>
      </c>
      <c r="B76" s="83" t="s">
        <v>944</v>
      </c>
      <c r="C76" s="154" t="s">
        <v>983</v>
      </c>
      <c r="D76" s="461">
        <v>24</v>
      </c>
      <c r="E76" s="461" t="s">
        <v>446</v>
      </c>
      <c r="F76" s="461" t="s">
        <v>446</v>
      </c>
      <c r="G76" s="461" t="s">
        <v>446</v>
      </c>
      <c r="H76" s="461" t="s">
        <v>446</v>
      </c>
      <c r="I76" s="461" t="s">
        <v>446</v>
      </c>
      <c r="J76" s="461" t="s">
        <v>446</v>
      </c>
      <c r="K76" s="461" t="s">
        <v>446</v>
      </c>
      <c r="L76" s="461">
        <v>32</v>
      </c>
      <c r="M76" s="461">
        <v>30</v>
      </c>
      <c r="N76" s="461" t="s">
        <v>446</v>
      </c>
      <c r="O76" s="461" t="s">
        <v>446</v>
      </c>
      <c r="P76" s="461" t="s">
        <v>446</v>
      </c>
      <c r="Q76" s="461" t="s">
        <v>446</v>
      </c>
      <c r="R76" s="461" t="s">
        <v>446</v>
      </c>
      <c r="S76" s="461" t="s">
        <v>446</v>
      </c>
      <c r="T76" s="461" t="s">
        <v>446</v>
      </c>
      <c r="U76" s="461">
        <v>32</v>
      </c>
    </row>
    <row r="77" spans="1:21" x14ac:dyDescent="0.45">
      <c r="A77" s="83" t="s">
        <v>1105</v>
      </c>
      <c r="B77" s="83" t="s">
        <v>944</v>
      </c>
      <c r="C77" s="154" t="s">
        <v>984</v>
      </c>
      <c r="D77" s="461" t="s">
        <v>446</v>
      </c>
      <c r="E77" s="461" t="s">
        <v>446</v>
      </c>
      <c r="F77" s="461" t="s">
        <v>446</v>
      </c>
      <c r="G77" s="461" t="s">
        <v>446</v>
      </c>
      <c r="H77" s="461" t="s">
        <v>446</v>
      </c>
      <c r="I77" s="461" t="s">
        <v>446</v>
      </c>
      <c r="J77" s="461" t="s">
        <v>446</v>
      </c>
      <c r="K77" s="461" t="s">
        <v>446</v>
      </c>
      <c r="L77" s="461" t="s">
        <v>446</v>
      </c>
      <c r="M77" s="461" t="s">
        <v>446</v>
      </c>
      <c r="N77" s="461" t="s">
        <v>446</v>
      </c>
      <c r="O77" s="461" t="s">
        <v>446</v>
      </c>
      <c r="P77" s="461" t="s">
        <v>446</v>
      </c>
      <c r="Q77" s="461" t="s">
        <v>446</v>
      </c>
      <c r="R77" s="461" t="s">
        <v>446</v>
      </c>
      <c r="S77" s="461" t="s">
        <v>446</v>
      </c>
      <c r="T77" s="461" t="s">
        <v>446</v>
      </c>
      <c r="U77" s="461" t="s">
        <v>446</v>
      </c>
    </row>
    <row r="78" spans="1:21" x14ac:dyDescent="0.45">
      <c r="A78" s="83" t="s">
        <v>1105</v>
      </c>
      <c r="B78" s="83" t="s">
        <v>944</v>
      </c>
      <c r="C78" s="154" t="s">
        <v>985</v>
      </c>
      <c r="D78" s="461">
        <v>23</v>
      </c>
      <c r="E78" s="461" t="s">
        <v>446</v>
      </c>
      <c r="F78" s="461" t="s">
        <v>446</v>
      </c>
      <c r="G78" s="461" t="s">
        <v>446</v>
      </c>
      <c r="H78" s="461" t="s">
        <v>446</v>
      </c>
      <c r="I78" s="461" t="s">
        <v>446</v>
      </c>
      <c r="J78" s="461" t="s">
        <v>446</v>
      </c>
      <c r="K78" s="461" t="s">
        <v>446</v>
      </c>
      <c r="L78" s="461" t="s">
        <v>446</v>
      </c>
      <c r="M78" s="461">
        <v>23</v>
      </c>
      <c r="N78" s="461" t="s">
        <v>446</v>
      </c>
      <c r="O78" s="461" t="s">
        <v>446</v>
      </c>
      <c r="P78" s="461" t="s">
        <v>446</v>
      </c>
      <c r="Q78" s="461" t="s">
        <v>446</v>
      </c>
      <c r="R78" s="461" t="s">
        <v>446</v>
      </c>
      <c r="S78" s="461" t="s">
        <v>446</v>
      </c>
      <c r="T78" s="461" t="s">
        <v>446</v>
      </c>
      <c r="U78" s="461" t="s">
        <v>446</v>
      </c>
    </row>
    <row r="79" spans="1:21" x14ac:dyDescent="0.45">
      <c r="A79" s="83" t="s">
        <v>1105</v>
      </c>
      <c r="B79" s="83" t="s">
        <v>944</v>
      </c>
      <c r="C79" s="154" t="s">
        <v>986</v>
      </c>
      <c r="D79" s="461" t="s">
        <v>446</v>
      </c>
      <c r="E79" s="461" t="s">
        <v>446</v>
      </c>
      <c r="F79" s="461" t="s">
        <v>446</v>
      </c>
      <c r="G79" s="461" t="s">
        <v>446</v>
      </c>
      <c r="H79" s="461" t="s">
        <v>446</v>
      </c>
      <c r="I79" s="461" t="s">
        <v>446</v>
      </c>
      <c r="J79" s="461" t="s">
        <v>446</v>
      </c>
      <c r="K79" s="461" t="s">
        <v>446</v>
      </c>
      <c r="L79" s="461">
        <v>4</v>
      </c>
      <c r="M79" s="461" t="s">
        <v>446</v>
      </c>
      <c r="N79" s="461" t="s">
        <v>446</v>
      </c>
      <c r="O79" s="461" t="s">
        <v>446</v>
      </c>
      <c r="P79" s="461" t="s">
        <v>446</v>
      </c>
      <c r="Q79" s="461" t="s">
        <v>446</v>
      </c>
      <c r="R79" s="461" t="s">
        <v>446</v>
      </c>
      <c r="S79" s="461" t="s">
        <v>446</v>
      </c>
      <c r="T79" s="461" t="s">
        <v>446</v>
      </c>
      <c r="U79" s="461">
        <v>4</v>
      </c>
    </row>
    <row r="80" spans="1:21" x14ac:dyDescent="0.45">
      <c r="A80" s="83" t="s">
        <v>1125</v>
      </c>
      <c r="B80" s="83" t="s">
        <v>512</v>
      </c>
      <c r="C80" s="154" t="s">
        <v>987</v>
      </c>
      <c r="D80" s="461">
        <v>55</v>
      </c>
      <c r="E80" s="461" t="s">
        <v>446</v>
      </c>
      <c r="F80" s="461">
        <v>1</v>
      </c>
      <c r="G80" s="461" t="s">
        <v>446</v>
      </c>
      <c r="H80" s="461" t="s">
        <v>446</v>
      </c>
      <c r="I80" s="461" t="s">
        <v>446</v>
      </c>
      <c r="J80" s="461" t="s">
        <v>446</v>
      </c>
      <c r="K80" s="461">
        <v>11</v>
      </c>
      <c r="L80" s="461">
        <v>201</v>
      </c>
      <c r="M80" s="461">
        <v>99</v>
      </c>
      <c r="N80" s="461" t="s">
        <v>446</v>
      </c>
      <c r="O80" s="461">
        <v>2</v>
      </c>
      <c r="P80" s="461" t="s">
        <v>446</v>
      </c>
      <c r="Q80" s="461" t="s">
        <v>446</v>
      </c>
      <c r="R80" s="461" t="s">
        <v>446</v>
      </c>
      <c r="S80" s="461" t="s">
        <v>446</v>
      </c>
      <c r="T80" s="461">
        <v>24</v>
      </c>
      <c r="U80" s="461">
        <v>219</v>
      </c>
    </row>
    <row r="81" spans="1:21" x14ac:dyDescent="0.45">
      <c r="A81" s="83" t="s">
        <v>1116</v>
      </c>
      <c r="B81" s="83" t="s">
        <v>933</v>
      </c>
      <c r="C81" s="154" t="s">
        <v>988</v>
      </c>
      <c r="D81" s="461">
        <v>18</v>
      </c>
      <c r="E81" s="461" t="s">
        <v>446</v>
      </c>
      <c r="F81" s="461" t="s">
        <v>446</v>
      </c>
      <c r="G81" s="461" t="s">
        <v>446</v>
      </c>
      <c r="H81" s="461" t="s">
        <v>446</v>
      </c>
      <c r="I81" s="461" t="s">
        <v>446</v>
      </c>
      <c r="J81" s="461" t="s">
        <v>446</v>
      </c>
      <c r="K81" s="461" t="s">
        <v>446</v>
      </c>
      <c r="L81" s="461">
        <v>2</v>
      </c>
      <c r="M81" s="461">
        <v>19</v>
      </c>
      <c r="N81" s="461" t="s">
        <v>446</v>
      </c>
      <c r="O81" s="461" t="s">
        <v>446</v>
      </c>
      <c r="P81" s="461" t="s">
        <v>446</v>
      </c>
      <c r="Q81" s="461" t="s">
        <v>446</v>
      </c>
      <c r="R81" s="461" t="s">
        <v>446</v>
      </c>
      <c r="S81" s="461" t="s">
        <v>446</v>
      </c>
      <c r="T81" s="461" t="s">
        <v>446</v>
      </c>
      <c r="U81" s="461">
        <v>3</v>
      </c>
    </row>
    <row r="82" spans="1:21" x14ac:dyDescent="0.45">
      <c r="A82" s="83" t="s">
        <v>1116</v>
      </c>
      <c r="B82" s="83" t="s">
        <v>933</v>
      </c>
      <c r="C82" s="154" t="s">
        <v>989</v>
      </c>
      <c r="D82" s="461">
        <v>16</v>
      </c>
      <c r="E82" s="461" t="s">
        <v>446</v>
      </c>
      <c r="F82" s="461" t="s">
        <v>446</v>
      </c>
      <c r="G82" s="461" t="s">
        <v>446</v>
      </c>
      <c r="H82" s="461" t="s">
        <v>446</v>
      </c>
      <c r="I82" s="461" t="s">
        <v>446</v>
      </c>
      <c r="J82" s="461" t="s">
        <v>446</v>
      </c>
      <c r="K82" s="461" t="s">
        <v>446</v>
      </c>
      <c r="L82" s="461">
        <v>7</v>
      </c>
      <c r="M82" s="461">
        <v>16</v>
      </c>
      <c r="N82" s="461" t="s">
        <v>446</v>
      </c>
      <c r="O82" s="461" t="s">
        <v>446</v>
      </c>
      <c r="P82" s="461" t="s">
        <v>446</v>
      </c>
      <c r="Q82" s="461" t="s">
        <v>446</v>
      </c>
      <c r="R82" s="461" t="s">
        <v>446</v>
      </c>
      <c r="S82" s="461" t="s">
        <v>446</v>
      </c>
      <c r="T82" s="461" t="s">
        <v>446</v>
      </c>
      <c r="U82" s="461">
        <v>8</v>
      </c>
    </row>
    <row r="83" spans="1:21" x14ac:dyDescent="0.45">
      <c r="A83" s="83" t="s">
        <v>1125</v>
      </c>
      <c r="B83" s="83" t="s">
        <v>512</v>
      </c>
      <c r="C83" s="154" t="s">
        <v>990</v>
      </c>
      <c r="D83" s="461">
        <v>194</v>
      </c>
      <c r="E83" s="461" t="s">
        <v>446</v>
      </c>
      <c r="F83" s="461" t="s">
        <v>446</v>
      </c>
      <c r="G83" s="461" t="s">
        <v>446</v>
      </c>
      <c r="H83" s="461" t="s">
        <v>446</v>
      </c>
      <c r="I83" s="461" t="s">
        <v>446</v>
      </c>
      <c r="J83" s="461" t="s">
        <v>446</v>
      </c>
      <c r="K83" s="461" t="s">
        <v>446</v>
      </c>
      <c r="L83" s="461" t="s">
        <v>446</v>
      </c>
      <c r="M83" s="461">
        <v>220</v>
      </c>
      <c r="N83" s="461" t="s">
        <v>446</v>
      </c>
      <c r="O83" s="461" t="s">
        <v>446</v>
      </c>
      <c r="P83" s="461" t="s">
        <v>446</v>
      </c>
      <c r="Q83" s="461" t="s">
        <v>446</v>
      </c>
      <c r="R83" s="461" t="s">
        <v>446</v>
      </c>
      <c r="S83" s="461" t="s">
        <v>446</v>
      </c>
      <c r="T83" s="461" t="s">
        <v>446</v>
      </c>
      <c r="U83" s="461" t="s">
        <v>446</v>
      </c>
    </row>
    <row r="84" spans="1:21" x14ac:dyDescent="0.45">
      <c r="A84" s="83" t="s">
        <v>1125</v>
      </c>
      <c r="B84" s="83" t="s">
        <v>512</v>
      </c>
      <c r="C84" s="154" t="s">
        <v>991</v>
      </c>
      <c r="D84" s="461">
        <v>142</v>
      </c>
      <c r="E84" s="461" t="s">
        <v>446</v>
      </c>
      <c r="F84" s="461" t="s">
        <v>446</v>
      </c>
      <c r="G84" s="461" t="s">
        <v>446</v>
      </c>
      <c r="H84" s="461" t="s">
        <v>446</v>
      </c>
      <c r="I84" s="461" t="s">
        <v>446</v>
      </c>
      <c r="J84" s="461" t="s">
        <v>446</v>
      </c>
      <c r="K84" s="461" t="s">
        <v>446</v>
      </c>
      <c r="L84" s="461">
        <v>31</v>
      </c>
      <c r="M84" s="461">
        <v>155</v>
      </c>
      <c r="N84" s="461" t="s">
        <v>446</v>
      </c>
      <c r="O84" s="461" t="s">
        <v>446</v>
      </c>
      <c r="P84" s="461" t="s">
        <v>446</v>
      </c>
      <c r="Q84" s="461" t="s">
        <v>446</v>
      </c>
      <c r="R84" s="461" t="s">
        <v>446</v>
      </c>
      <c r="S84" s="461" t="s">
        <v>446</v>
      </c>
      <c r="T84" s="461" t="s">
        <v>446</v>
      </c>
      <c r="U84" s="461">
        <v>35</v>
      </c>
    </row>
    <row r="85" spans="1:21" x14ac:dyDescent="0.45">
      <c r="A85" s="83" t="s">
        <v>1125</v>
      </c>
      <c r="B85" s="83" t="s">
        <v>512</v>
      </c>
      <c r="C85" s="154" t="s">
        <v>992</v>
      </c>
      <c r="D85" s="461">
        <v>48</v>
      </c>
      <c r="E85" s="461" t="s">
        <v>446</v>
      </c>
      <c r="F85" s="461" t="s">
        <v>446</v>
      </c>
      <c r="G85" s="461" t="s">
        <v>446</v>
      </c>
      <c r="H85" s="461" t="s">
        <v>446</v>
      </c>
      <c r="I85" s="461" t="s">
        <v>446</v>
      </c>
      <c r="J85" s="461" t="s">
        <v>446</v>
      </c>
      <c r="K85" s="461" t="s">
        <v>446</v>
      </c>
      <c r="L85" s="461" t="s">
        <v>446</v>
      </c>
      <c r="M85" s="461">
        <v>61</v>
      </c>
      <c r="N85" s="461" t="s">
        <v>446</v>
      </c>
      <c r="O85" s="461" t="s">
        <v>446</v>
      </c>
      <c r="P85" s="461" t="s">
        <v>446</v>
      </c>
      <c r="Q85" s="461" t="s">
        <v>446</v>
      </c>
      <c r="R85" s="461" t="s">
        <v>446</v>
      </c>
      <c r="S85" s="461" t="s">
        <v>446</v>
      </c>
      <c r="T85" s="461" t="s">
        <v>446</v>
      </c>
      <c r="U85" s="461" t="s">
        <v>446</v>
      </c>
    </row>
    <row r="86" spans="1:21" x14ac:dyDescent="0.45">
      <c r="A86" s="83" t="s">
        <v>1125</v>
      </c>
      <c r="B86" s="83" t="s">
        <v>512</v>
      </c>
      <c r="C86" s="154" t="s">
        <v>993</v>
      </c>
      <c r="D86" s="461" t="s">
        <v>446</v>
      </c>
      <c r="E86" s="461">
        <v>3</v>
      </c>
      <c r="F86" s="461" t="s">
        <v>446</v>
      </c>
      <c r="G86" s="461" t="s">
        <v>446</v>
      </c>
      <c r="H86" s="461" t="s">
        <v>446</v>
      </c>
      <c r="I86" s="461" t="s">
        <v>446</v>
      </c>
      <c r="J86" s="461" t="s">
        <v>446</v>
      </c>
      <c r="K86" s="461">
        <v>4</v>
      </c>
      <c r="L86" s="461">
        <v>1</v>
      </c>
      <c r="M86" s="461" t="s">
        <v>446</v>
      </c>
      <c r="N86" s="461">
        <v>3</v>
      </c>
      <c r="O86" s="461" t="s">
        <v>446</v>
      </c>
      <c r="P86" s="461" t="s">
        <v>446</v>
      </c>
      <c r="Q86" s="461" t="s">
        <v>446</v>
      </c>
      <c r="R86" s="461" t="s">
        <v>446</v>
      </c>
      <c r="S86" s="461" t="s">
        <v>446</v>
      </c>
      <c r="T86" s="461">
        <v>5</v>
      </c>
      <c r="U86" s="461">
        <v>2</v>
      </c>
    </row>
    <row r="87" spans="1:21" x14ac:dyDescent="0.45">
      <c r="A87" s="83" t="s">
        <v>1116</v>
      </c>
      <c r="B87" s="83" t="s">
        <v>933</v>
      </c>
      <c r="C87" s="154" t="s">
        <v>994</v>
      </c>
      <c r="D87" s="461">
        <v>30</v>
      </c>
      <c r="E87" s="461" t="s">
        <v>446</v>
      </c>
      <c r="F87" s="461" t="s">
        <v>446</v>
      </c>
      <c r="G87" s="461">
        <v>2</v>
      </c>
      <c r="H87" s="461" t="s">
        <v>446</v>
      </c>
      <c r="I87" s="461" t="s">
        <v>446</v>
      </c>
      <c r="J87" s="461" t="s">
        <v>446</v>
      </c>
      <c r="K87" s="461" t="s">
        <v>446</v>
      </c>
      <c r="L87" s="461" t="s">
        <v>446</v>
      </c>
      <c r="M87" s="461">
        <v>37</v>
      </c>
      <c r="N87" s="461" t="s">
        <v>446</v>
      </c>
      <c r="O87" s="461" t="s">
        <v>446</v>
      </c>
      <c r="P87" s="461">
        <v>3</v>
      </c>
      <c r="Q87" s="461" t="s">
        <v>446</v>
      </c>
      <c r="R87" s="461" t="s">
        <v>446</v>
      </c>
      <c r="S87" s="461" t="s">
        <v>446</v>
      </c>
      <c r="T87" s="461" t="s">
        <v>446</v>
      </c>
      <c r="U87" s="461" t="s">
        <v>446</v>
      </c>
    </row>
    <row r="88" spans="1:21" x14ac:dyDescent="0.45">
      <c r="A88" s="83" t="s">
        <v>1116</v>
      </c>
      <c r="B88" s="83" t="s">
        <v>933</v>
      </c>
      <c r="C88" s="154" t="s">
        <v>995</v>
      </c>
      <c r="D88" s="461">
        <v>48</v>
      </c>
      <c r="E88" s="461" t="s">
        <v>446</v>
      </c>
      <c r="F88" s="461" t="s">
        <v>446</v>
      </c>
      <c r="G88" s="461" t="s">
        <v>446</v>
      </c>
      <c r="H88" s="461" t="s">
        <v>446</v>
      </c>
      <c r="I88" s="461" t="s">
        <v>446</v>
      </c>
      <c r="J88" s="461" t="s">
        <v>446</v>
      </c>
      <c r="K88" s="461" t="s">
        <v>446</v>
      </c>
      <c r="L88" s="461" t="s">
        <v>446</v>
      </c>
      <c r="M88" s="461">
        <v>69</v>
      </c>
      <c r="N88" s="461" t="s">
        <v>446</v>
      </c>
      <c r="O88" s="461" t="s">
        <v>446</v>
      </c>
      <c r="P88" s="461" t="s">
        <v>446</v>
      </c>
      <c r="Q88" s="461" t="s">
        <v>446</v>
      </c>
      <c r="R88" s="461" t="s">
        <v>446</v>
      </c>
      <c r="S88" s="461" t="s">
        <v>446</v>
      </c>
      <c r="T88" s="461" t="s">
        <v>446</v>
      </c>
      <c r="U88" s="461" t="s">
        <v>446</v>
      </c>
    </row>
    <row r="89" spans="1:21" x14ac:dyDescent="0.45">
      <c r="A89" s="83" t="s">
        <v>1120</v>
      </c>
      <c r="B89" s="83" t="s">
        <v>939</v>
      </c>
      <c r="C89" s="154" t="s">
        <v>996</v>
      </c>
      <c r="D89" s="461">
        <v>11</v>
      </c>
      <c r="E89" s="461" t="s">
        <v>446</v>
      </c>
      <c r="F89" s="461">
        <v>1</v>
      </c>
      <c r="G89" s="461">
        <v>4</v>
      </c>
      <c r="H89" s="461" t="s">
        <v>446</v>
      </c>
      <c r="I89" s="461" t="s">
        <v>446</v>
      </c>
      <c r="J89" s="461" t="s">
        <v>446</v>
      </c>
      <c r="K89" s="461" t="s">
        <v>446</v>
      </c>
      <c r="L89" s="461" t="s">
        <v>446</v>
      </c>
      <c r="M89" s="461">
        <v>26</v>
      </c>
      <c r="N89" s="461" t="s">
        <v>446</v>
      </c>
      <c r="O89" s="461">
        <v>7</v>
      </c>
      <c r="P89" s="461">
        <v>4</v>
      </c>
      <c r="Q89" s="461" t="s">
        <v>446</v>
      </c>
      <c r="R89" s="461" t="s">
        <v>446</v>
      </c>
      <c r="S89" s="461" t="s">
        <v>446</v>
      </c>
      <c r="T89" s="461" t="s">
        <v>446</v>
      </c>
      <c r="U89" s="461" t="s">
        <v>446</v>
      </c>
    </row>
    <row r="90" spans="1:21" x14ac:dyDescent="0.45">
      <c r="A90" s="83" t="s">
        <v>1120</v>
      </c>
      <c r="B90" s="83" t="s">
        <v>939</v>
      </c>
      <c r="C90" s="154" t="s">
        <v>997</v>
      </c>
      <c r="D90" s="461">
        <v>62</v>
      </c>
      <c r="E90" s="461">
        <v>2</v>
      </c>
      <c r="F90" s="461">
        <v>16</v>
      </c>
      <c r="G90" s="461">
        <v>10</v>
      </c>
      <c r="H90" s="461" t="s">
        <v>446</v>
      </c>
      <c r="I90" s="461" t="s">
        <v>446</v>
      </c>
      <c r="J90" s="461" t="s">
        <v>446</v>
      </c>
      <c r="K90" s="461">
        <v>3</v>
      </c>
      <c r="L90" s="461">
        <v>28</v>
      </c>
      <c r="M90" s="461">
        <v>65</v>
      </c>
      <c r="N90" s="461">
        <v>2</v>
      </c>
      <c r="O90" s="461">
        <v>20</v>
      </c>
      <c r="P90" s="461">
        <v>55</v>
      </c>
      <c r="Q90" s="461" t="s">
        <v>446</v>
      </c>
      <c r="R90" s="461" t="s">
        <v>446</v>
      </c>
      <c r="S90" s="461" t="s">
        <v>446</v>
      </c>
      <c r="T90" s="461">
        <v>8</v>
      </c>
      <c r="U90" s="461">
        <v>28</v>
      </c>
    </row>
    <row r="91" spans="1:21" x14ac:dyDescent="0.45">
      <c r="A91" s="83" t="s">
        <v>1165</v>
      </c>
      <c r="B91" s="83" t="s">
        <v>933</v>
      </c>
      <c r="C91" s="154" t="s">
        <v>998</v>
      </c>
      <c r="D91" s="461">
        <v>4</v>
      </c>
      <c r="E91" s="461" t="s">
        <v>446</v>
      </c>
      <c r="F91" s="461" t="s">
        <v>446</v>
      </c>
      <c r="G91" s="461">
        <v>6</v>
      </c>
      <c r="H91" s="461" t="s">
        <v>446</v>
      </c>
      <c r="I91" s="461" t="s">
        <v>446</v>
      </c>
      <c r="J91" s="461" t="s">
        <v>446</v>
      </c>
      <c r="K91" s="461" t="s">
        <v>446</v>
      </c>
      <c r="L91" s="461">
        <v>6</v>
      </c>
      <c r="M91" s="461">
        <v>6</v>
      </c>
      <c r="N91" s="461" t="s">
        <v>446</v>
      </c>
      <c r="O91" s="461" t="s">
        <v>446</v>
      </c>
      <c r="P91" s="461">
        <v>13</v>
      </c>
      <c r="Q91" s="461" t="s">
        <v>446</v>
      </c>
      <c r="R91" s="461" t="s">
        <v>446</v>
      </c>
      <c r="S91" s="461" t="s">
        <v>446</v>
      </c>
      <c r="T91" s="461" t="s">
        <v>446</v>
      </c>
      <c r="U91" s="461">
        <v>7</v>
      </c>
    </row>
    <row r="92" spans="1:21" x14ac:dyDescent="0.45">
      <c r="A92" s="83" t="s">
        <v>1120</v>
      </c>
      <c r="B92" s="83" t="s">
        <v>939</v>
      </c>
      <c r="C92" s="154" t="s">
        <v>999</v>
      </c>
      <c r="D92" s="461" t="s">
        <v>446</v>
      </c>
      <c r="E92" s="461" t="s">
        <v>446</v>
      </c>
      <c r="F92" s="461" t="s">
        <v>446</v>
      </c>
      <c r="G92" s="461" t="s">
        <v>446</v>
      </c>
      <c r="H92" s="461" t="s">
        <v>446</v>
      </c>
      <c r="I92" s="461" t="s">
        <v>446</v>
      </c>
      <c r="J92" s="461" t="s">
        <v>446</v>
      </c>
      <c r="K92" s="461" t="s">
        <v>446</v>
      </c>
      <c r="L92" s="461">
        <v>1</v>
      </c>
      <c r="M92" s="461" t="s">
        <v>446</v>
      </c>
      <c r="N92" s="461" t="s">
        <v>446</v>
      </c>
      <c r="O92" s="461" t="s">
        <v>446</v>
      </c>
      <c r="P92" s="461" t="s">
        <v>446</v>
      </c>
      <c r="Q92" s="461" t="s">
        <v>446</v>
      </c>
      <c r="R92" s="461" t="s">
        <v>446</v>
      </c>
      <c r="S92" s="461" t="s">
        <v>446</v>
      </c>
      <c r="T92" s="461" t="s">
        <v>446</v>
      </c>
      <c r="U92" s="461">
        <v>4</v>
      </c>
    </row>
    <row r="93" spans="1:21" x14ac:dyDescent="0.45">
      <c r="A93" s="83" t="s">
        <v>1120</v>
      </c>
      <c r="B93" s="83" t="s">
        <v>939</v>
      </c>
      <c r="C93" s="154" t="s">
        <v>1000</v>
      </c>
      <c r="D93" s="461">
        <v>228</v>
      </c>
      <c r="E93" s="461" t="s">
        <v>446</v>
      </c>
      <c r="F93" s="461" t="s">
        <v>446</v>
      </c>
      <c r="G93" s="461" t="s">
        <v>446</v>
      </c>
      <c r="H93" s="461" t="s">
        <v>446</v>
      </c>
      <c r="I93" s="461" t="s">
        <v>446</v>
      </c>
      <c r="J93" s="461" t="s">
        <v>446</v>
      </c>
      <c r="K93" s="461" t="s">
        <v>446</v>
      </c>
      <c r="L93" s="461" t="s">
        <v>446</v>
      </c>
      <c r="M93" s="461">
        <v>277</v>
      </c>
      <c r="N93" s="461" t="s">
        <v>446</v>
      </c>
      <c r="O93" s="461" t="s">
        <v>446</v>
      </c>
      <c r="P93" s="461" t="s">
        <v>446</v>
      </c>
      <c r="Q93" s="461" t="s">
        <v>446</v>
      </c>
      <c r="R93" s="461" t="s">
        <v>446</v>
      </c>
      <c r="S93" s="461" t="s">
        <v>446</v>
      </c>
      <c r="T93" s="461" t="s">
        <v>446</v>
      </c>
      <c r="U93" s="461" t="s">
        <v>446</v>
      </c>
    </row>
    <row r="94" spans="1:21" x14ac:dyDescent="0.45">
      <c r="A94" s="83" t="s">
        <v>1106</v>
      </c>
      <c r="B94" s="83" t="s">
        <v>946</v>
      </c>
      <c r="C94" s="154" t="s">
        <v>1001</v>
      </c>
      <c r="D94" s="461">
        <v>2</v>
      </c>
      <c r="E94" s="461" t="s">
        <v>446</v>
      </c>
      <c r="F94" s="461">
        <v>1</v>
      </c>
      <c r="G94" s="461" t="s">
        <v>446</v>
      </c>
      <c r="H94" s="461" t="s">
        <v>446</v>
      </c>
      <c r="I94" s="461" t="s">
        <v>446</v>
      </c>
      <c r="J94" s="461" t="s">
        <v>446</v>
      </c>
      <c r="K94" s="461" t="s">
        <v>446</v>
      </c>
      <c r="L94" s="461">
        <v>6</v>
      </c>
      <c r="M94" s="461">
        <v>2</v>
      </c>
      <c r="N94" s="461" t="s">
        <v>446</v>
      </c>
      <c r="O94" s="461">
        <v>1</v>
      </c>
      <c r="P94" s="461" t="s">
        <v>446</v>
      </c>
      <c r="Q94" s="461" t="s">
        <v>446</v>
      </c>
      <c r="R94" s="461" t="s">
        <v>446</v>
      </c>
      <c r="S94" s="461" t="s">
        <v>446</v>
      </c>
      <c r="T94" s="461" t="s">
        <v>446</v>
      </c>
      <c r="U94" s="461">
        <v>8</v>
      </c>
    </row>
    <row r="95" spans="1:21" x14ac:dyDescent="0.45">
      <c r="A95" s="83" t="s">
        <v>1106</v>
      </c>
      <c r="B95" s="83" t="s">
        <v>946</v>
      </c>
      <c r="C95" s="154" t="s">
        <v>1002</v>
      </c>
      <c r="D95" s="461">
        <v>10</v>
      </c>
      <c r="E95" s="461" t="s">
        <v>446</v>
      </c>
      <c r="F95" s="461" t="s">
        <v>446</v>
      </c>
      <c r="G95" s="461">
        <v>2</v>
      </c>
      <c r="H95" s="461" t="s">
        <v>446</v>
      </c>
      <c r="I95" s="461" t="s">
        <v>446</v>
      </c>
      <c r="J95" s="461" t="s">
        <v>446</v>
      </c>
      <c r="K95" s="461" t="s">
        <v>446</v>
      </c>
      <c r="L95" s="461">
        <v>2</v>
      </c>
      <c r="M95" s="461">
        <v>12</v>
      </c>
      <c r="N95" s="461" t="s">
        <v>446</v>
      </c>
      <c r="O95" s="461" t="s">
        <v>446</v>
      </c>
      <c r="P95" s="461">
        <v>2</v>
      </c>
      <c r="Q95" s="461" t="s">
        <v>446</v>
      </c>
      <c r="R95" s="461" t="s">
        <v>446</v>
      </c>
      <c r="S95" s="461" t="s">
        <v>446</v>
      </c>
      <c r="T95" s="461" t="s">
        <v>446</v>
      </c>
      <c r="U95" s="461">
        <v>2</v>
      </c>
    </row>
    <row r="96" spans="1:21" x14ac:dyDescent="0.45">
      <c r="A96" s="83" t="s">
        <v>1106</v>
      </c>
      <c r="B96" s="83" t="s">
        <v>946</v>
      </c>
      <c r="C96" s="154" t="s">
        <v>1003</v>
      </c>
      <c r="D96" s="461">
        <v>14</v>
      </c>
      <c r="E96" s="461" t="s">
        <v>446</v>
      </c>
      <c r="F96" s="461" t="s">
        <v>446</v>
      </c>
      <c r="G96" s="461">
        <v>3</v>
      </c>
      <c r="H96" s="461" t="s">
        <v>446</v>
      </c>
      <c r="I96" s="461" t="s">
        <v>446</v>
      </c>
      <c r="J96" s="461" t="s">
        <v>446</v>
      </c>
      <c r="K96" s="461" t="s">
        <v>446</v>
      </c>
      <c r="L96" s="461">
        <v>24</v>
      </c>
      <c r="M96" s="461">
        <v>17</v>
      </c>
      <c r="N96" s="461" t="s">
        <v>446</v>
      </c>
      <c r="O96" s="461" t="s">
        <v>446</v>
      </c>
      <c r="P96" s="461">
        <v>5</v>
      </c>
      <c r="Q96" s="461" t="s">
        <v>446</v>
      </c>
      <c r="R96" s="461" t="s">
        <v>446</v>
      </c>
      <c r="S96" s="461" t="s">
        <v>446</v>
      </c>
      <c r="T96" s="461" t="s">
        <v>446</v>
      </c>
      <c r="U96" s="461">
        <v>33</v>
      </c>
    </row>
    <row r="97" spans="1:21" x14ac:dyDescent="0.45">
      <c r="A97" s="83" t="s">
        <v>1106</v>
      </c>
      <c r="B97" s="83" t="s">
        <v>946</v>
      </c>
      <c r="C97" s="154" t="s">
        <v>1004</v>
      </c>
      <c r="D97" s="461">
        <v>73</v>
      </c>
      <c r="E97" s="461" t="s">
        <v>446</v>
      </c>
      <c r="F97" s="461" t="s">
        <v>446</v>
      </c>
      <c r="G97" s="461" t="s">
        <v>446</v>
      </c>
      <c r="H97" s="461" t="s">
        <v>446</v>
      </c>
      <c r="I97" s="461" t="s">
        <v>446</v>
      </c>
      <c r="J97" s="461" t="s">
        <v>446</v>
      </c>
      <c r="K97" s="461" t="s">
        <v>446</v>
      </c>
      <c r="L97" s="461" t="s">
        <v>446</v>
      </c>
      <c r="M97" s="461">
        <v>88</v>
      </c>
      <c r="N97" s="461" t="s">
        <v>446</v>
      </c>
      <c r="O97" s="461" t="s">
        <v>446</v>
      </c>
      <c r="P97" s="461" t="s">
        <v>446</v>
      </c>
      <c r="Q97" s="461" t="s">
        <v>446</v>
      </c>
      <c r="R97" s="461" t="s">
        <v>446</v>
      </c>
      <c r="S97" s="461" t="s">
        <v>446</v>
      </c>
      <c r="T97" s="461" t="s">
        <v>446</v>
      </c>
      <c r="U97" s="461" t="s">
        <v>446</v>
      </c>
    </row>
    <row r="98" spans="1:21" x14ac:dyDescent="0.45">
      <c r="A98" s="83" t="s">
        <v>1106</v>
      </c>
      <c r="B98" s="83" t="s">
        <v>946</v>
      </c>
      <c r="C98" s="154" t="s">
        <v>1005</v>
      </c>
      <c r="D98" s="461">
        <v>20</v>
      </c>
      <c r="E98" s="461" t="s">
        <v>446</v>
      </c>
      <c r="F98" s="461" t="s">
        <v>446</v>
      </c>
      <c r="G98" s="461" t="s">
        <v>446</v>
      </c>
      <c r="H98" s="461" t="s">
        <v>446</v>
      </c>
      <c r="I98" s="461" t="s">
        <v>446</v>
      </c>
      <c r="J98" s="461" t="s">
        <v>446</v>
      </c>
      <c r="K98" s="461" t="s">
        <v>446</v>
      </c>
      <c r="L98" s="461" t="s">
        <v>446</v>
      </c>
      <c r="M98" s="461">
        <v>50</v>
      </c>
      <c r="N98" s="461" t="s">
        <v>446</v>
      </c>
      <c r="O98" s="461" t="s">
        <v>446</v>
      </c>
      <c r="P98" s="461" t="s">
        <v>446</v>
      </c>
      <c r="Q98" s="461" t="s">
        <v>446</v>
      </c>
      <c r="R98" s="461" t="s">
        <v>446</v>
      </c>
      <c r="S98" s="461" t="s">
        <v>446</v>
      </c>
      <c r="T98" s="461" t="s">
        <v>446</v>
      </c>
      <c r="U98" s="461" t="s">
        <v>446</v>
      </c>
    </row>
    <row r="99" spans="1:21" x14ac:dyDescent="0.45">
      <c r="A99" s="83" t="s">
        <v>1106</v>
      </c>
      <c r="B99" s="83" t="s">
        <v>946</v>
      </c>
      <c r="C99" s="154" t="s">
        <v>1006</v>
      </c>
      <c r="D99" s="461">
        <v>34</v>
      </c>
      <c r="E99" s="461" t="s">
        <v>446</v>
      </c>
      <c r="F99" s="461">
        <v>1</v>
      </c>
      <c r="G99" s="461">
        <v>1</v>
      </c>
      <c r="H99" s="461" t="s">
        <v>446</v>
      </c>
      <c r="I99" s="461" t="s">
        <v>446</v>
      </c>
      <c r="J99" s="461" t="s">
        <v>446</v>
      </c>
      <c r="K99" s="461" t="s">
        <v>446</v>
      </c>
      <c r="L99" s="461">
        <v>2</v>
      </c>
      <c r="M99" s="461">
        <v>40</v>
      </c>
      <c r="N99" s="461" t="s">
        <v>446</v>
      </c>
      <c r="O99" s="461">
        <v>2</v>
      </c>
      <c r="P99" s="461">
        <v>1</v>
      </c>
      <c r="Q99" s="461" t="s">
        <v>446</v>
      </c>
      <c r="R99" s="461" t="s">
        <v>446</v>
      </c>
      <c r="S99" s="461" t="s">
        <v>446</v>
      </c>
      <c r="T99" s="461" t="s">
        <v>446</v>
      </c>
      <c r="U99" s="461">
        <v>2</v>
      </c>
    </row>
    <row r="100" spans="1:21" x14ac:dyDescent="0.45">
      <c r="A100" s="83" t="s">
        <v>1106</v>
      </c>
      <c r="B100" s="83" t="s">
        <v>946</v>
      </c>
      <c r="C100" s="154" t="s">
        <v>1007</v>
      </c>
      <c r="D100" s="461">
        <v>151</v>
      </c>
      <c r="E100" s="461" t="s">
        <v>446</v>
      </c>
      <c r="F100" s="461" t="s">
        <v>446</v>
      </c>
      <c r="G100" s="461">
        <v>1</v>
      </c>
      <c r="H100" s="461" t="s">
        <v>446</v>
      </c>
      <c r="I100" s="461" t="s">
        <v>446</v>
      </c>
      <c r="J100" s="461" t="s">
        <v>446</v>
      </c>
      <c r="K100" s="461" t="s">
        <v>446</v>
      </c>
      <c r="L100" s="461" t="s">
        <v>446</v>
      </c>
      <c r="M100" s="461">
        <v>166</v>
      </c>
      <c r="N100" s="461" t="s">
        <v>446</v>
      </c>
      <c r="O100" s="461" t="s">
        <v>446</v>
      </c>
      <c r="P100" s="461">
        <v>1</v>
      </c>
      <c r="Q100" s="461" t="s">
        <v>446</v>
      </c>
      <c r="R100" s="461" t="s">
        <v>446</v>
      </c>
      <c r="S100" s="461" t="s">
        <v>446</v>
      </c>
      <c r="T100" s="461" t="s">
        <v>446</v>
      </c>
      <c r="U100" s="461" t="s">
        <v>446</v>
      </c>
    </row>
    <row r="101" spans="1:21" x14ac:dyDescent="0.45">
      <c r="A101" s="83" t="s">
        <v>1106</v>
      </c>
      <c r="B101" s="83" t="s">
        <v>946</v>
      </c>
      <c r="C101" s="154" t="s">
        <v>1008</v>
      </c>
      <c r="D101" s="461">
        <v>342</v>
      </c>
      <c r="E101" s="461" t="s">
        <v>446</v>
      </c>
      <c r="F101" s="461" t="s">
        <v>446</v>
      </c>
      <c r="G101" s="461" t="s">
        <v>446</v>
      </c>
      <c r="H101" s="461" t="s">
        <v>446</v>
      </c>
      <c r="I101" s="461" t="s">
        <v>446</v>
      </c>
      <c r="J101" s="461" t="s">
        <v>446</v>
      </c>
      <c r="K101" s="461" t="s">
        <v>446</v>
      </c>
      <c r="L101" s="461" t="s">
        <v>446</v>
      </c>
      <c r="M101" s="461">
        <v>434</v>
      </c>
      <c r="N101" s="461" t="s">
        <v>446</v>
      </c>
      <c r="O101" s="461" t="s">
        <v>446</v>
      </c>
      <c r="P101" s="461" t="s">
        <v>446</v>
      </c>
      <c r="Q101" s="461" t="s">
        <v>446</v>
      </c>
      <c r="R101" s="461" t="s">
        <v>446</v>
      </c>
      <c r="S101" s="461" t="s">
        <v>446</v>
      </c>
      <c r="T101" s="461" t="s">
        <v>446</v>
      </c>
      <c r="U101" s="461" t="s">
        <v>446</v>
      </c>
    </row>
    <row r="102" spans="1:21" x14ac:dyDescent="0.45">
      <c r="A102" s="83" t="s">
        <v>1121</v>
      </c>
      <c r="B102" s="83" t="s">
        <v>940</v>
      </c>
      <c r="C102" s="154" t="s">
        <v>1009</v>
      </c>
      <c r="D102" s="461">
        <v>47</v>
      </c>
      <c r="E102" s="461" t="s">
        <v>446</v>
      </c>
      <c r="F102" s="461" t="s">
        <v>446</v>
      </c>
      <c r="G102" s="461" t="s">
        <v>446</v>
      </c>
      <c r="H102" s="461" t="s">
        <v>446</v>
      </c>
      <c r="I102" s="461" t="s">
        <v>446</v>
      </c>
      <c r="J102" s="461" t="s">
        <v>446</v>
      </c>
      <c r="K102" s="461" t="s">
        <v>446</v>
      </c>
      <c r="L102" s="461" t="s">
        <v>446</v>
      </c>
      <c r="M102" s="461">
        <v>48</v>
      </c>
      <c r="N102" s="461" t="s">
        <v>446</v>
      </c>
      <c r="O102" s="461" t="s">
        <v>446</v>
      </c>
      <c r="P102" s="461" t="s">
        <v>446</v>
      </c>
      <c r="Q102" s="461" t="s">
        <v>446</v>
      </c>
      <c r="R102" s="461" t="s">
        <v>446</v>
      </c>
      <c r="S102" s="461" t="s">
        <v>446</v>
      </c>
      <c r="T102" s="461" t="s">
        <v>446</v>
      </c>
      <c r="U102" s="461" t="s">
        <v>446</v>
      </c>
    </row>
    <row r="103" spans="1:21" x14ac:dyDescent="0.45">
      <c r="A103" s="83" t="s">
        <v>1121</v>
      </c>
      <c r="B103" s="83" t="s">
        <v>940</v>
      </c>
      <c r="C103" s="154" t="s">
        <v>1010</v>
      </c>
      <c r="D103" s="461">
        <v>61</v>
      </c>
      <c r="E103" s="461" t="s">
        <v>446</v>
      </c>
      <c r="F103" s="461" t="s">
        <v>446</v>
      </c>
      <c r="G103" s="461" t="s">
        <v>446</v>
      </c>
      <c r="H103" s="461" t="s">
        <v>446</v>
      </c>
      <c r="I103" s="461" t="s">
        <v>446</v>
      </c>
      <c r="J103" s="461" t="s">
        <v>446</v>
      </c>
      <c r="K103" s="461" t="s">
        <v>446</v>
      </c>
      <c r="L103" s="461" t="s">
        <v>446</v>
      </c>
      <c r="M103" s="461">
        <v>61</v>
      </c>
      <c r="N103" s="461" t="s">
        <v>446</v>
      </c>
      <c r="O103" s="461" t="s">
        <v>446</v>
      </c>
      <c r="P103" s="461" t="s">
        <v>446</v>
      </c>
      <c r="Q103" s="461" t="s">
        <v>446</v>
      </c>
      <c r="R103" s="461" t="s">
        <v>446</v>
      </c>
      <c r="S103" s="461" t="s">
        <v>446</v>
      </c>
      <c r="T103" s="461" t="s">
        <v>446</v>
      </c>
      <c r="U103" s="461" t="s">
        <v>446</v>
      </c>
    </row>
    <row r="104" spans="1:21" x14ac:dyDescent="0.45">
      <c r="A104" s="83" t="s">
        <v>1121</v>
      </c>
      <c r="B104" s="83" t="s">
        <v>940</v>
      </c>
      <c r="C104" s="154" t="s">
        <v>1011</v>
      </c>
      <c r="D104" s="461">
        <v>177</v>
      </c>
      <c r="E104" s="461" t="s">
        <v>446</v>
      </c>
      <c r="F104" s="461" t="s">
        <v>446</v>
      </c>
      <c r="G104" s="461" t="s">
        <v>446</v>
      </c>
      <c r="H104" s="461" t="s">
        <v>446</v>
      </c>
      <c r="I104" s="461" t="s">
        <v>446</v>
      </c>
      <c r="J104" s="461" t="s">
        <v>446</v>
      </c>
      <c r="K104" s="461" t="s">
        <v>446</v>
      </c>
      <c r="L104" s="461">
        <v>34</v>
      </c>
      <c r="M104" s="461">
        <v>267</v>
      </c>
      <c r="N104" s="461" t="s">
        <v>446</v>
      </c>
      <c r="O104" s="461" t="s">
        <v>446</v>
      </c>
      <c r="P104" s="461" t="s">
        <v>446</v>
      </c>
      <c r="Q104" s="461" t="s">
        <v>446</v>
      </c>
      <c r="R104" s="461" t="s">
        <v>446</v>
      </c>
      <c r="S104" s="461" t="s">
        <v>446</v>
      </c>
      <c r="T104" s="461" t="s">
        <v>446</v>
      </c>
      <c r="U104" s="461">
        <v>57</v>
      </c>
    </row>
    <row r="105" spans="1:21" x14ac:dyDescent="0.45">
      <c r="A105" s="83" t="s">
        <v>1121</v>
      </c>
      <c r="B105" s="83" t="s">
        <v>940</v>
      </c>
      <c r="C105" s="154" t="s">
        <v>1012</v>
      </c>
      <c r="D105" s="461">
        <v>21</v>
      </c>
      <c r="E105" s="461" t="s">
        <v>446</v>
      </c>
      <c r="F105" s="461" t="s">
        <v>446</v>
      </c>
      <c r="G105" s="461">
        <v>2</v>
      </c>
      <c r="H105" s="461" t="s">
        <v>446</v>
      </c>
      <c r="I105" s="461" t="s">
        <v>446</v>
      </c>
      <c r="J105" s="461" t="s">
        <v>446</v>
      </c>
      <c r="K105" s="461" t="s">
        <v>446</v>
      </c>
      <c r="L105" s="461">
        <v>16</v>
      </c>
      <c r="M105" s="461">
        <v>34</v>
      </c>
      <c r="N105" s="461" t="s">
        <v>446</v>
      </c>
      <c r="O105" s="461" t="s">
        <v>446</v>
      </c>
      <c r="P105" s="461">
        <v>2</v>
      </c>
      <c r="Q105" s="461" t="s">
        <v>446</v>
      </c>
      <c r="R105" s="461" t="s">
        <v>446</v>
      </c>
      <c r="S105" s="461" t="s">
        <v>446</v>
      </c>
      <c r="T105" s="461" t="s">
        <v>446</v>
      </c>
      <c r="U105" s="461">
        <v>29</v>
      </c>
    </row>
    <row r="106" spans="1:21" x14ac:dyDescent="0.45">
      <c r="A106" s="83" t="s">
        <v>1118</v>
      </c>
      <c r="B106" s="83" t="s">
        <v>936</v>
      </c>
      <c r="C106" s="154" t="s">
        <v>1013</v>
      </c>
      <c r="D106" s="461">
        <v>7</v>
      </c>
      <c r="E106" s="461" t="s">
        <v>446</v>
      </c>
      <c r="F106" s="461" t="s">
        <v>446</v>
      </c>
      <c r="G106" s="461" t="s">
        <v>446</v>
      </c>
      <c r="H106" s="461" t="s">
        <v>446</v>
      </c>
      <c r="I106" s="461" t="s">
        <v>446</v>
      </c>
      <c r="J106" s="461" t="s">
        <v>446</v>
      </c>
      <c r="K106" s="461" t="s">
        <v>446</v>
      </c>
      <c r="L106" s="461">
        <v>3</v>
      </c>
      <c r="M106" s="461">
        <v>7</v>
      </c>
      <c r="N106" s="461" t="s">
        <v>446</v>
      </c>
      <c r="O106" s="461" t="s">
        <v>446</v>
      </c>
      <c r="P106" s="461" t="s">
        <v>446</v>
      </c>
      <c r="Q106" s="461" t="s">
        <v>446</v>
      </c>
      <c r="R106" s="461" t="s">
        <v>446</v>
      </c>
      <c r="S106" s="461" t="s">
        <v>446</v>
      </c>
      <c r="T106" s="461" t="s">
        <v>446</v>
      </c>
      <c r="U106" s="461">
        <v>8</v>
      </c>
    </row>
    <row r="107" spans="1:21" x14ac:dyDescent="0.45">
      <c r="A107" s="83" t="s">
        <v>1118</v>
      </c>
      <c r="B107" s="83" t="s">
        <v>936</v>
      </c>
      <c r="C107" s="154" t="s">
        <v>1014</v>
      </c>
      <c r="D107" s="461">
        <v>47</v>
      </c>
      <c r="E107" s="461" t="s">
        <v>446</v>
      </c>
      <c r="F107" s="461" t="s">
        <v>446</v>
      </c>
      <c r="G107" s="461" t="s">
        <v>446</v>
      </c>
      <c r="H107" s="461" t="s">
        <v>446</v>
      </c>
      <c r="I107" s="461" t="s">
        <v>446</v>
      </c>
      <c r="J107" s="461" t="s">
        <v>446</v>
      </c>
      <c r="K107" s="461" t="s">
        <v>446</v>
      </c>
      <c r="L107" s="461">
        <v>13</v>
      </c>
      <c r="M107" s="461">
        <v>69</v>
      </c>
      <c r="N107" s="461" t="s">
        <v>446</v>
      </c>
      <c r="O107" s="461" t="s">
        <v>446</v>
      </c>
      <c r="P107" s="461" t="s">
        <v>446</v>
      </c>
      <c r="Q107" s="461" t="s">
        <v>446</v>
      </c>
      <c r="R107" s="461" t="s">
        <v>446</v>
      </c>
      <c r="S107" s="461" t="s">
        <v>446</v>
      </c>
      <c r="T107" s="461" t="s">
        <v>446</v>
      </c>
      <c r="U107" s="461">
        <v>24</v>
      </c>
    </row>
    <row r="108" spans="1:21" x14ac:dyDescent="0.45">
      <c r="A108" s="83" t="s">
        <v>1118</v>
      </c>
      <c r="B108" s="83" t="s">
        <v>936</v>
      </c>
      <c r="C108" s="154" t="s">
        <v>1015</v>
      </c>
      <c r="D108" s="461">
        <v>1</v>
      </c>
      <c r="E108" s="461" t="s">
        <v>446</v>
      </c>
      <c r="F108" s="461" t="s">
        <v>446</v>
      </c>
      <c r="G108" s="461" t="s">
        <v>446</v>
      </c>
      <c r="H108" s="461" t="s">
        <v>446</v>
      </c>
      <c r="I108" s="461" t="s">
        <v>446</v>
      </c>
      <c r="J108" s="461" t="s">
        <v>446</v>
      </c>
      <c r="K108" s="461" t="s">
        <v>446</v>
      </c>
      <c r="L108" s="461">
        <v>5</v>
      </c>
      <c r="M108" s="461">
        <v>1</v>
      </c>
      <c r="N108" s="461" t="s">
        <v>446</v>
      </c>
      <c r="O108" s="461" t="s">
        <v>446</v>
      </c>
      <c r="P108" s="461" t="s">
        <v>446</v>
      </c>
      <c r="Q108" s="461" t="s">
        <v>446</v>
      </c>
      <c r="R108" s="461" t="s">
        <v>446</v>
      </c>
      <c r="S108" s="461" t="s">
        <v>446</v>
      </c>
      <c r="T108" s="461" t="s">
        <v>446</v>
      </c>
      <c r="U108" s="461">
        <v>5</v>
      </c>
    </row>
    <row r="109" spans="1:21" x14ac:dyDescent="0.45">
      <c r="A109" s="83" t="s">
        <v>1118</v>
      </c>
      <c r="B109" s="83" t="s">
        <v>936</v>
      </c>
      <c r="C109" s="154" t="s">
        <v>1016</v>
      </c>
      <c r="D109" s="461">
        <v>3</v>
      </c>
      <c r="E109" s="461" t="s">
        <v>446</v>
      </c>
      <c r="F109" s="461" t="s">
        <v>446</v>
      </c>
      <c r="G109" s="461" t="s">
        <v>446</v>
      </c>
      <c r="H109" s="461" t="s">
        <v>446</v>
      </c>
      <c r="I109" s="461" t="s">
        <v>446</v>
      </c>
      <c r="J109" s="461" t="s">
        <v>446</v>
      </c>
      <c r="K109" s="461" t="s">
        <v>446</v>
      </c>
      <c r="L109" s="461" t="s">
        <v>446</v>
      </c>
      <c r="M109" s="461">
        <v>9</v>
      </c>
      <c r="N109" s="461" t="s">
        <v>446</v>
      </c>
      <c r="O109" s="461" t="s">
        <v>446</v>
      </c>
      <c r="P109" s="461" t="s">
        <v>446</v>
      </c>
      <c r="Q109" s="461" t="s">
        <v>446</v>
      </c>
      <c r="R109" s="461" t="s">
        <v>446</v>
      </c>
      <c r="S109" s="461" t="s">
        <v>446</v>
      </c>
      <c r="T109" s="461" t="s">
        <v>446</v>
      </c>
      <c r="U109" s="461" t="s">
        <v>446</v>
      </c>
    </row>
    <row r="110" spans="1:21" x14ac:dyDescent="0.45">
      <c r="A110" s="83" t="s">
        <v>1118</v>
      </c>
      <c r="B110" s="83" t="s">
        <v>936</v>
      </c>
      <c r="C110" s="154" t="s">
        <v>1017</v>
      </c>
      <c r="D110" s="461">
        <v>3</v>
      </c>
      <c r="E110" s="461" t="s">
        <v>446</v>
      </c>
      <c r="F110" s="461" t="s">
        <v>446</v>
      </c>
      <c r="G110" s="461" t="s">
        <v>446</v>
      </c>
      <c r="H110" s="461">
        <v>1</v>
      </c>
      <c r="I110" s="461" t="s">
        <v>446</v>
      </c>
      <c r="J110" s="461" t="s">
        <v>446</v>
      </c>
      <c r="K110" s="461" t="s">
        <v>446</v>
      </c>
      <c r="L110" s="461">
        <v>2</v>
      </c>
      <c r="M110" s="461">
        <v>15</v>
      </c>
      <c r="N110" s="461" t="s">
        <v>446</v>
      </c>
      <c r="O110" s="461" t="s">
        <v>446</v>
      </c>
      <c r="P110" s="461" t="s">
        <v>446</v>
      </c>
      <c r="Q110" s="461">
        <v>2</v>
      </c>
      <c r="R110" s="461" t="s">
        <v>446</v>
      </c>
      <c r="S110" s="461" t="s">
        <v>446</v>
      </c>
      <c r="T110" s="461" t="s">
        <v>446</v>
      </c>
      <c r="U110" s="461">
        <v>2</v>
      </c>
    </row>
    <row r="111" spans="1:21" x14ac:dyDescent="0.45">
      <c r="A111" s="83" t="s">
        <v>1118</v>
      </c>
      <c r="B111" s="83" t="s">
        <v>936</v>
      </c>
      <c r="C111" s="154" t="s">
        <v>1018</v>
      </c>
      <c r="D111" s="461">
        <v>14</v>
      </c>
      <c r="E111" s="461" t="s">
        <v>446</v>
      </c>
      <c r="F111" s="461" t="s">
        <v>446</v>
      </c>
      <c r="G111" s="461" t="s">
        <v>446</v>
      </c>
      <c r="H111" s="461" t="s">
        <v>446</v>
      </c>
      <c r="I111" s="461" t="s">
        <v>446</v>
      </c>
      <c r="J111" s="461" t="s">
        <v>446</v>
      </c>
      <c r="K111" s="461" t="s">
        <v>446</v>
      </c>
      <c r="L111" s="461">
        <v>5</v>
      </c>
      <c r="M111" s="461">
        <v>18</v>
      </c>
      <c r="N111" s="461" t="s">
        <v>446</v>
      </c>
      <c r="O111" s="461" t="s">
        <v>446</v>
      </c>
      <c r="P111" s="461" t="s">
        <v>446</v>
      </c>
      <c r="Q111" s="461" t="s">
        <v>446</v>
      </c>
      <c r="R111" s="461" t="s">
        <v>446</v>
      </c>
      <c r="S111" s="461" t="s">
        <v>446</v>
      </c>
      <c r="T111" s="461" t="s">
        <v>446</v>
      </c>
      <c r="U111" s="461">
        <v>6</v>
      </c>
    </row>
    <row r="112" spans="1:21" x14ac:dyDescent="0.45">
      <c r="A112" s="83" t="s">
        <v>1106</v>
      </c>
      <c r="B112" s="83" t="s">
        <v>946</v>
      </c>
      <c r="C112" s="154" t="s">
        <v>1019</v>
      </c>
      <c r="D112" s="461" t="s">
        <v>446</v>
      </c>
      <c r="E112" s="461" t="s">
        <v>446</v>
      </c>
      <c r="F112" s="461" t="s">
        <v>446</v>
      </c>
      <c r="G112" s="461" t="s">
        <v>446</v>
      </c>
      <c r="H112" s="461" t="s">
        <v>446</v>
      </c>
      <c r="I112" s="461" t="s">
        <v>446</v>
      </c>
      <c r="J112" s="461" t="s">
        <v>446</v>
      </c>
      <c r="K112" s="461" t="s">
        <v>446</v>
      </c>
      <c r="L112" s="461">
        <v>3</v>
      </c>
      <c r="M112" s="461" t="s">
        <v>446</v>
      </c>
      <c r="N112" s="461" t="s">
        <v>446</v>
      </c>
      <c r="O112" s="461" t="s">
        <v>446</v>
      </c>
      <c r="P112" s="461" t="s">
        <v>446</v>
      </c>
      <c r="Q112" s="461" t="s">
        <v>446</v>
      </c>
      <c r="R112" s="461" t="s">
        <v>446</v>
      </c>
      <c r="S112" s="461" t="s">
        <v>446</v>
      </c>
      <c r="T112" s="461" t="s">
        <v>446</v>
      </c>
      <c r="U112" s="461">
        <v>5</v>
      </c>
    </row>
    <row r="113" spans="1:21" x14ac:dyDescent="0.45">
      <c r="A113" s="83" t="s">
        <v>1113</v>
      </c>
      <c r="B113" s="83" t="s">
        <v>605</v>
      </c>
      <c r="C113" s="154" t="s">
        <v>1020</v>
      </c>
      <c r="D113" s="461">
        <v>94</v>
      </c>
      <c r="E113" s="461" t="s">
        <v>446</v>
      </c>
      <c r="F113" s="461" t="s">
        <v>446</v>
      </c>
      <c r="G113" s="461" t="s">
        <v>446</v>
      </c>
      <c r="H113" s="461" t="s">
        <v>446</v>
      </c>
      <c r="I113" s="461" t="s">
        <v>446</v>
      </c>
      <c r="J113" s="461" t="s">
        <v>446</v>
      </c>
      <c r="K113" s="461" t="s">
        <v>446</v>
      </c>
      <c r="L113" s="461" t="s">
        <v>446</v>
      </c>
      <c r="M113" s="461">
        <v>147</v>
      </c>
      <c r="N113" s="461" t="s">
        <v>446</v>
      </c>
      <c r="O113" s="461" t="s">
        <v>446</v>
      </c>
      <c r="P113" s="461" t="s">
        <v>446</v>
      </c>
      <c r="Q113" s="461" t="s">
        <v>446</v>
      </c>
      <c r="R113" s="461" t="s">
        <v>446</v>
      </c>
      <c r="S113" s="461" t="s">
        <v>446</v>
      </c>
      <c r="T113" s="461" t="s">
        <v>446</v>
      </c>
      <c r="U113" s="461" t="s">
        <v>446</v>
      </c>
    </row>
    <row r="114" spans="1:21" x14ac:dyDescent="0.45">
      <c r="A114" s="83" t="s">
        <v>1113</v>
      </c>
      <c r="B114" s="83" t="s">
        <v>605</v>
      </c>
      <c r="C114" s="154" t="s">
        <v>1021</v>
      </c>
      <c r="D114" s="461" t="s">
        <v>446</v>
      </c>
      <c r="E114" s="461" t="s">
        <v>446</v>
      </c>
      <c r="F114" s="461" t="s">
        <v>446</v>
      </c>
      <c r="G114" s="461" t="s">
        <v>446</v>
      </c>
      <c r="H114" s="461" t="s">
        <v>446</v>
      </c>
      <c r="I114" s="461" t="s">
        <v>446</v>
      </c>
      <c r="J114" s="461" t="s">
        <v>446</v>
      </c>
      <c r="K114" s="461" t="s">
        <v>446</v>
      </c>
      <c r="L114" s="461" t="s">
        <v>446</v>
      </c>
      <c r="M114" s="461" t="s">
        <v>446</v>
      </c>
      <c r="N114" s="461" t="s">
        <v>446</v>
      </c>
      <c r="O114" s="461" t="s">
        <v>446</v>
      </c>
      <c r="P114" s="461" t="s">
        <v>446</v>
      </c>
      <c r="Q114" s="461" t="s">
        <v>446</v>
      </c>
      <c r="R114" s="461" t="s">
        <v>446</v>
      </c>
      <c r="S114" s="461" t="s">
        <v>446</v>
      </c>
      <c r="T114" s="461" t="s">
        <v>446</v>
      </c>
      <c r="U114" s="461" t="s">
        <v>446</v>
      </c>
    </row>
    <row r="115" spans="1:21" x14ac:dyDescent="0.45">
      <c r="A115" s="83" t="s">
        <v>1113</v>
      </c>
      <c r="B115" s="83" t="s">
        <v>605</v>
      </c>
      <c r="C115" s="154" t="s">
        <v>1022</v>
      </c>
      <c r="D115" s="461">
        <v>21</v>
      </c>
      <c r="E115" s="461" t="s">
        <v>446</v>
      </c>
      <c r="F115" s="461" t="s">
        <v>446</v>
      </c>
      <c r="G115" s="461" t="s">
        <v>446</v>
      </c>
      <c r="H115" s="461">
        <v>1</v>
      </c>
      <c r="I115" s="461" t="s">
        <v>446</v>
      </c>
      <c r="J115" s="461" t="s">
        <v>446</v>
      </c>
      <c r="K115" s="461" t="s">
        <v>446</v>
      </c>
      <c r="L115" s="461">
        <v>1</v>
      </c>
      <c r="M115" s="461">
        <v>29</v>
      </c>
      <c r="N115" s="461" t="s">
        <v>446</v>
      </c>
      <c r="O115" s="461" t="s">
        <v>446</v>
      </c>
      <c r="P115" s="461" t="s">
        <v>446</v>
      </c>
      <c r="Q115" s="461">
        <v>1</v>
      </c>
      <c r="R115" s="461" t="s">
        <v>446</v>
      </c>
      <c r="S115" s="461" t="s">
        <v>446</v>
      </c>
      <c r="T115" s="461" t="s">
        <v>446</v>
      </c>
      <c r="U115" s="461">
        <v>1</v>
      </c>
    </row>
    <row r="116" spans="1:21" x14ac:dyDescent="0.45">
      <c r="A116" s="83" t="s">
        <v>1113</v>
      </c>
      <c r="B116" s="83" t="s">
        <v>605</v>
      </c>
      <c r="C116" s="154" t="s">
        <v>1023</v>
      </c>
      <c r="D116" s="461">
        <v>5</v>
      </c>
      <c r="E116" s="461" t="s">
        <v>446</v>
      </c>
      <c r="F116" s="461" t="s">
        <v>446</v>
      </c>
      <c r="G116" s="461" t="s">
        <v>446</v>
      </c>
      <c r="H116" s="461" t="s">
        <v>446</v>
      </c>
      <c r="I116" s="461" t="s">
        <v>446</v>
      </c>
      <c r="J116" s="461" t="s">
        <v>446</v>
      </c>
      <c r="K116" s="461" t="s">
        <v>446</v>
      </c>
      <c r="L116" s="461">
        <v>6</v>
      </c>
      <c r="M116" s="461">
        <v>6</v>
      </c>
      <c r="N116" s="461" t="s">
        <v>446</v>
      </c>
      <c r="O116" s="461" t="s">
        <v>446</v>
      </c>
      <c r="P116" s="461" t="s">
        <v>446</v>
      </c>
      <c r="Q116" s="461" t="s">
        <v>446</v>
      </c>
      <c r="R116" s="461" t="s">
        <v>446</v>
      </c>
      <c r="S116" s="461" t="s">
        <v>446</v>
      </c>
      <c r="T116" s="461" t="s">
        <v>446</v>
      </c>
      <c r="U116" s="461">
        <v>12</v>
      </c>
    </row>
    <row r="117" spans="1:21" x14ac:dyDescent="0.45">
      <c r="A117" s="83" t="s">
        <v>1113</v>
      </c>
      <c r="B117" s="83" t="s">
        <v>605</v>
      </c>
      <c r="C117" s="154" t="s">
        <v>1024</v>
      </c>
      <c r="D117" s="461">
        <v>130</v>
      </c>
      <c r="E117" s="461" t="s">
        <v>446</v>
      </c>
      <c r="F117" s="461" t="s">
        <v>446</v>
      </c>
      <c r="G117" s="461" t="s">
        <v>446</v>
      </c>
      <c r="H117" s="461" t="s">
        <v>446</v>
      </c>
      <c r="I117" s="461" t="s">
        <v>446</v>
      </c>
      <c r="J117" s="461" t="s">
        <v>446</v>
      </c>
      <c r="K117" s="461" t="s">
        <v>446</v>
      </c>
      <c r="L117" s="461" t="s">
        <v>446</v>
      </c>
      <c r="M117" s="461">
        <v>215</v>
      </c>
      <c r="N117" s="461" t="s">
        <v>446</v>
      </c>
      <c r="O117" s="461" t="s">
        <v>446</v>
      </c>
      <c r="P117" s="461" t="s">
        <v>446</v>
      </c>
      <c r="Q117" s="461" t="s">
        <v>446</v>
      </c>
      <c r="R117" s="461" t="s">
        <v>446</v>
      </c>
      <c r="S117" s="461" t="s">
        <v>446</v>
      </c>
      <c r="T117" s="461" t="s">
        <v>446</v>
      </c>
      <c r="U117" s="461" t="s">
        <v>446</v>
      </c>
    </row>
    <row r="118" spans="1:21" x14ac:dyDescent="0.45">
      <c r="A118" s="83" t="s">
        <v>1113</v>
      </c>
      <c r="B118" s="83" t="s">
        <v>605</v>
      </c>
      <c r="C118" s="154" t="s">
        <v>1025</v>
      </c>
      <c r="D118" s="461" t="s">
        <v>446</v>
      </c>
      <c r="E118" s="461" t="s">
        <v>446</v>
      </c>
      <c r="F118" s="461" t="s">
        <v>446</v>
      </c>
      <c r="G118" s="461" t="s">
        <v>446</v>
      </c>
      <c r="H118" s="461" t="s">
        <v>446</v>
      </c>
      <c r="I118" s="461" t="s">
        <v>446</v>
      </c>
      <c r="J118" s="461" t="s">
        <v>446</v>
      </c>
      <c r="K118" s="461" t="s">
        <v>446</v>
      </c>
      <c r="L118" s="461" t="s">
        <v>446</v>
      </c>
      <c r="M118" s="461" t="s">
        <v>446</v>
      </c>
      <c r="N118" s="461" t="s">
        <v>446</v>
      </c>
      <c r="O118" s="461" t="s">
        <v>446</v>
      </c>
      <c r="P118" s="461" t="s">
        <v>446</v>
      </c>
      <c r="Q118" s="461" t="s">
        <v>446</v>
      </c>
      <c r="R118" s="461" t="s">
        <v>446</v>
      </c>
      <c r="S118" s="461" t="s">
        <v>446</v>
      </c>
      <c r="T118" s="461" t="s">
        <v>446</v>
      </c>
      <c r="U118" s="461" t="s">
        <v>446</v>
      </c>
    </row>
    <row r="119" spans="1:21" x14ac:dyDescent="0.45">
      <c r="A119" s="83" t="s">
        <v>1113</v>
      </c>
      <c r="B119" s="83" t="s">
        <v>605</v>
      </c>
      <c r="C119" s="154" t="s">
        <v>1026</v>
      </c>
      <c r="D119" s="461" t="s">
        <v>446</v>
      </c>
      <c r="E119" s="461" t="s">
        <v>446</v>
      </c>
      <c r="F119" s="461">
        <v>1</v>
      </c>
      <c r="G119" s="461" t="s">
        <v>446</v>
      </c>
      <c r="H119" s="461" t="s">
        <v>446</v>
      </c>
      <c r="I119" s="461" t="s">
        <v>446</v>
      </c>
      <c r="J119" s="461" t="s">
        <v>446</v>
      </c>
      <c r="K119" s="461" t="s">
        <v>446</v>
      </c>
      <c r="L119" s="461">
        <v>1</v>
      </c>
      <c r="M119" s="461" t="s">
        <v>446</v>
      </c>
      <c r="N119" s="461" t="s">
        <v>446</v>
      </c>
      <c r="O119" s="461">
        <v>7</v>
      </c>
      <c r="P119" s="461" t="s">
        <v>446</v>
      </c>
      <c r="Q119" s="461" t="s">
        <v>446</v>
      </c>
      <c r="R119" s="461" t="s">
        <v>446</v>
      </c>
      <c r="S119" s="461" t="s">
        <v>446</v>
      </c>
      <c r="T119" s="461" t="s">
        <v>446</v>
      </c>
      <c r="U119" s="461">
        <v>1</v>
      </c>
    </row>
    <row r="120" spans="1:21" x14ac:dyDescent="0.45">
      <c r="A120" s="83" t="s">
        <v>1115</v>
      </c>
      <c r="B120" s="83" t="s">
        <v>602</v>
      </c>
      <c r="C120" s="154" t="s">
        <v>1027</v>
      </c>
      <c r="D120" s="461">
        <v>29</v>
      </c>
      <c r="E120" s="461" t="s">
        <v>446</v>
      </c>
      <c r="F120" s="461" t="s">
        <v>446</v>
      </c>
      <c r="G120" s="461" t="s">
        <v>446</v>
      </c>
      <c r="H120" s="461" t="s">
        <v>446</v>
      </c>
      <c r="I120" s="461" t="s">
        <v>446</v>
      </c>
      <c r="J120" s="461" t="s">
        <v>446</v>
      </c>
      <c r="K120" s="461" t="s">
        <v>446</v>
      </c>
      <c r="L120" s="461" t="s">
        <v>446</v>
      </c>
      <c r="M120" s="461">
        <v>42</v>
      </c>
      <c r="N120" s="461" t="s">
        <v>446</v>
      </c>
      <c r="O120" s="461" t="s">
        <v>446</v>
      </c>
      <c r="P120" s="461" t="s">
        <v>446</v>
      </c>
      <c r="Q120" s="461" t="s">
        <v>446</v>
      </c>
      <c r="R120" s="461" t="s">
        <v>446</v>
      </c>
      <c r="S120" s="461" t="s">
        <v>446</v>
      </c>
      <c r="T120" s="461" t="s">
        <v>446</v>
      </c>
      <c r="U120" s="461" t="s">
        <v>446</v>
      </c>
    </row>
    <row r="121" spans="1:21" x14ac:dyDescent="0.45">
      <c r="A121" s="83" t="s">
        <v>1115</v>
      </c>
      <c r="B121" s="83" t="s">
        <v>602</v>
      </c>
      <c r="C121" s="154" t="s">
        <v>1028</v>
      </c>
      <c r="D121" s="461">
        <v>17</v>
      </c>
      <c r="E121" s="461" t="s">
        <v>446</v>
      </c>
      <c r="F121" s="461">
        <v>1</v>
      </c>
      <c r="G121" s="461">
        <v>1</v>
      </c>
      <c r="H121" s="461" t="s">
        <v>446</v>
      </c>
      <c r="I121" s="461" t="s">
        <v>446</v>
      </c>
      <c r="J121" s="461" t="s">
        <v>446</v>
      </c>
      <c r="K121" s="461" t="s">
        <v>446</v>
      </c>
      <c r="L121" s="461">
        <v>4</v>
      </c>
      <c r="M121" s="461">
        <v>22</v>
      </c>
      <c r="N121" s="461" t="s">
        <v>446</v>
      </c>
      <c r="O121" s="461">
        <v>2</v>
      </c>
      <c r="P121" s="461">
        <v>1</v>
      </c>
      <c r="Q121" s="461" t="s">
        <v>446</v>
      </c>
      <c r="R121" s="461" t="s">
        <v>446</v>
      </c>
      <c r="S121" s="461" t="s">
        <v>446</v>
      </c>
      <c r="T121" s="461" t="s">
        <v>446</v>
      </c>
      <c r="U121" s="461">
        <v>17</v>
      </c>
    </row>
    <row r="122" spans="1:21" x14ac:dyDescent="0.45">
      <c r="A122" s="83" t="s">
        <v>1115</v>
      </c>
      <c r="B122" s="83" t="s">
        <v>602</v>
      </c>
      <c r="C122" s="154" t="s">
        <v>1029</v>
      </c>
      <c r="D122" s="461">
        <v>13</v>
      </c>
      <c r="E122" s="461" t="s">
        <v>446</v>
      </c>
      <c r="F122" s="461">
        <v>1</v>
      </c>
      <c r="G122" s="461">
        <v>7</v>
      </c>
      <c r="H122" s="461">
        <v>1</v>
      </c>
      <c r="I122" s="461" t="s">
        <v>446</v>
      </c>
      <c r="J122" s="461" t="s">
        <v>446</v>
      </c>
      <c r="K122" s="461">
        <v>1</v>
      </c>
      <c r="L122" s="461">
        <v>120</v>
      </c>
      <c r="M122" s="461">
        <v>21</v>
      </c>
      <c r="N122" s="461" t="s">
        <v>446</v>
      </c>
      <c r="O122" s="461">
        <v>3</v>
      </c>
      <c r="P122" s="461">
        <v>11</v>
      </c>
      <c r="Q122" s="461">
        <v>5</v>
      </c>
      <c r="R122" s="461" t="s">
        <v>446</v>
      </c>
      <c r="S122" s="461" t="s">
        <v>446</v>
      </c>
      <c r="T122" s="461">
        <v>1</v>
      </c>
      <c r="U122" s="461">
        <v>142</v>
      </c>
    </row>
    <row r="123" spans="1:21" x14ac:dyDescent="0.45">
      <c r="A123" s="83" t="s">
        <v>1115</v>
      </c>
      <c r="B123" s="83" t="s">
        <v>602</v>
      </c>
      <c r="C123" s="154" t="s">
        <v>1030</v>
      </c>
      <c r="D123" s="461">
        <v>15</v>
      </c>
      <c r="E123" s="461" t="s">
        <v>446</v>
      </c>
      <c r="F123" s="461" t="s">
        <v>446</v>
      </c>
      <c r="G123" s="461" t="s">
        <v>446</v>
      </c>
      <c r="H123" s="461" t="s">
        <v>446</v>
      </c>
      <c r="I123" s="461" t="s">
        <v>446</v>
      </c>
      <c r="J123" s="461" t="s">
        <v>446</v>
      </c>
      <c r="K123" s="461" t="s">
        <v>446</v>
      </c>
      <c r="L123" s="461">
        <v>30</v>
      </c>
      <c r="M123" s="461">
        <v>18</v>
      </c>
      <c r="N123" s="461" t="s">
        <v>446</v>
      </c>
      <c r="O123" s="461" t="s">
        <v>446</v>
      </c>
      <c r="P123" s="461" t="s">
        <v>446</v>
      </c>
      <c r="Q123" s="461" t="s">
        <v>446</v>
      </c>
      <c r="R123" s="461" t="s">
        <v>446</v>
      </c>
      <c r="S123" s="461" t="s">
        <v>446</v>
      </c>
      <c r="T123" s="461" t="s">
        <v>446</v>
      </c>
      <c r="U123" s="461">
        <v>48</v>
      </c>
    </row>
    <row r="124" spans="1:21" x14ac:dyDescent="0.45">
      <c r="A124" s="83" t="s">
        <v>1115</v>
      </c>
      <c r="B124" s="83" t="s">
        <v>602</v>
      </c>
      <c r="C124" s="154" t="s">
        <v>1031</v>
      </c>
      <c r="D124" s="461">
        <v>50</v>
      </c>
      <c r="E124" s="461" t="s">
        <v>446</v>
      </c>
      <c r="F124" s="461" t="s">
        <v>446</v>
      </c>
      <c r="G124" s="461" t="s">
        <v>446</v>
      </c>
      <c r="H124" s="461" t="s">
        <v>446</v>
      </c>
      <c r="I124" s="461" t="s">
        <v>446</v>
      </c>
      <c r="J124" s="461" t="s">
        <v>446</v>
      </c>
      <c r="K124" s="461" t="s">
        <v>446</v>
      </c>
      <c r="L124" s="461" t="s">
        <v>446</v>
      </c>
      <c r="M124" s="461">
        <v>100</v>
      </c>
      <c r="N124" s="461" t="s">
        <v>446</v>
      </c>
      <c r="O124" s="461" t="s">
        <v>446</v>
      </c>
      <c r="P124" s="461" t="s">
        <v>446</v>
      </c>
      <c r="Q124" s="461" t="s">
        <v>446</v>
      </c>
      <c r="R124" s="461" t="s">
        <v>446</v>
      </c>
      <c r="S124" s="461" t="s">
        <v>446</v>
      </c>
      <c r="T124" s="461" t="s">
        <v>446</v>
      </c>
      <c r="U124" s="461" t="s">
        <v>446</v>
      </c>
    </row>
    <row r="125" spans="1:21" x14ac:dyDescent="0.45">
      <c r="A125" s="83" t="s">
        <v>1115</v>
      </c>
      <c r="B125" s="83" t="s">
        <v>602</v>
      </c>
      <c r="C125" s="154" t="s">
        <v>1032</v>
      </c>
      <c r="D125" s="461" t="s">
        <v>446</v>
      </c>
      <c r="E125" s="461" t="s">
        <v>446</v>
      </c>
      <c r="F125" s="461" t="s">
        <v>446</v>
      </c>
      <c r="G125" s="461" t="s">
        <v>446</v>
      </c>
      <c r="H125" s="461" t="s">
        <v>446</v>
      </c>
      <c r="I125" s="461" t="s">
        <v>446</v>
      </c>
      <c r="J125" s="461" t="s">
        <v>446</v>
      </c>
      <c r="K125" s="461" t="s">
        <v>446</v>
      </c>
      <c r="L125" s="461">
        <v>17</v>
      </c>
      <c r="M125" s="461" t="s">
        <v>446</v>
      </c>
      <c r="N125" s="461" t="s">
        <v>446</v>
      </c>
      <c r="O125" s="461" t="s">
        <v>446</v>
      </c>
      <c r="P125" s="461" t="s">
        <v>446</v>
      </c>
      <c r="Q125" s="461" t="s">
        <v>446</v>
      </c>
      <c r="R125" s="461" t="s">
        <v>446</v>
      </c>
      <c r="S125" s="461" t="s">
        <v>446</v>
      </c>
      <c r="T125" s="461" t="s">
        <v>446</v>
      </c>
      <c r="U125" s="461">
        <v>26</v>
      </c>
    </row>
    <row r="126" spans="1:21" x14ac:dyDescent="0.45">
      <c r="A126" s="83" t="s">
        <v>1115</v>
      </c>
      <c r="B126" s="83" t="s">
        <v>602</v>
      </c>
      <c r="C126" s="154" t="s">
        <v>1033</v>
      </c>
      <c r="D126" s="461" t="s">
        <v>446</v>
      </c>
      <c r="E126" s="461">
        <v>35</v>
      </c>
      <c r="F126" s="461" t="s">
        <v>446</v>
      </c>
      <c r="G126" s="461" t="s">
        <v>446</v>
      </c>
      <c r="H126" s="461" t="s">
        <v>446</v>
      </c>
      <c r="I126" s="461" t="s">
        <v>446</v>
      </c>
      <c r="J126" s="461" t="s">
        <v>446</v>
      </c>
      <c r="K126" s="461" t="s">
        <v>446</v>
      </c>
      <c r="L126" s="461" t="s">
        <v>446</v>
      </c>
      <c r="M126" s="461" t="s">
        <v>446</v>
      </c>
      <c r="N126" s="461">
        <v>48</v>
      </c>
      <c r="O126" s="461" t="s">
        <v>446</v>
      </c>
      <c r="P126" s="461" t="s">
        <v>446</v>
      </c>
      <c r="Q126" s="461" t="s">
        <v>446</v>
      </c>
      <c r="R126" s="461" t="s">
        <v>446</v>
      </c>
      <c r="S126" s="461" t="s">
        <v>446</v>
      </c>
      <c r="T126" s="461" t="s">
        <v>446</v>
      </c>
      <c r="U126" s="461" t="s">
        <v>446</v>
      </c>
    </row>
    <row r="127" spans="1:21" x14ac:dyDescent="0.45">
      <c r="A127" s="83" t="s">
        <v>1115</v>
      </c>
      <c r="B127" s="83" t="s">
        <v>602</v>
      </c>
      <c r="C127" s="154" t="s">
        <v>1034</v>
      </c>
      <c r="D127" s="461">
        <v>15</v>
      </c>
      <c r="E127" s="461" t="s">
        <v>446</v>
      </c>
      <c r="F127" s="461" t="s">
        <v>446</v>
      </c>
      <c r="G127" s="461" t="s">
        <v>446</v>
      </c>
      <c r="H127" s="461" t="s">
        <v>446</v>
      </c>
      <c r="I127" s="461" t="s">
        <v>446</v>
      </c>
      <c r="J127" s="461" t="s">
        <v>446</v>
      </c>
      <c r="K127" s="461">
        <v>5</v>
      </c>
      <c r="L127" s="461">
        <v>1</v>
      </c>
      <c r="M127" s="461">
        <v>27</v>
      </c>
      <c r="N127" s="461" t="s">
        <v>446</v>
      </c>
      <c r="O127" s="461" t="s">
        <v>446</v>
      </c>
      <c r="P127" s="461" t="s">
        <v>446</v>
      </c>
      <c r="Q127" s="461" t="s">
        <v>446</v>
      </c>
      <c r="R127" s="461" t="s">
        <v>446</v>
      </c>
      <c r="S127" s="461" t="s">
        <v>446</v>
      </c>
      <c r="T127" s="461">
        <v>10</v>
      </c>
      <c r="U127" s="461">
        <v>3</v>
      </c>
    </row>
    <row r="128" spans="1:21" x14ac:dyDescent="0.45">
      <c r="A128" s="83" t="s">
        <v>1115</v>
      </c>
      <c r="B128" s="83" t="s">
        <v>602</v>
      </c>
      <c r="C128" s="154" t="s">
        <v>1035</v>
      </c>
      <c r="D128" s="461">
        <v>27</v>
      </c>
      <c r="E128" s="461" t="s">
        <v>446</v>
      </c>
      <c r="F128" s="461" t="s">
        <v>446</v>
      </c>
      <c r="G128" s="461" t="s">
        <v>446</v>
      </c>
      <c r="H128" s="461" t="s">
        <v>446</v>
      </c>
      <c r="I128" s="461" t="s">
        <v>446</v>
      </c>
      <c r="J128" s="461" t="s">
        <v>446</v>
      </c>
      <c r="K128" s="461" t="s">
        <v>446</v>
      </c>
      <c r="L128" s="461">
        <v>2</v>
      </c>
      <c r="M128" s="461">
        <v>31</v>
      </c>
      <c r="N128" s="461" t="s">
        <v>446</v>
      </c>
      <c r="O128" s="461" t="s">
        <v>446</v>
      </c>
      <c r="P128" s="461" t="s">
        <v>446</v>
      </c>
      <c r="Q128" s="461" t="s">
        <v>446</v>
      </c>
      <c r="R128" s="461" t="s">
        <v>446</v>
      </c>
      <c r="S128" s="461" t="s">
        <v>446</v>
      </c>
      <c r="T128" s="461" t="s">
        <v>446</v>
      </c>
      <c r="U128" s="461">
        <v>4</v>
      </c>
    </row>
    <row r="129" spans="1:21" x14ac:dyDescent="0.45">
      <c r="A129" s="83" t="s">
        <v>1112</v>
      </c>
      <c r="B129" s="83" t="s">
        <v>932</v>
      </c>
      <c r="C129" s="154" t="s">
        <v>1036</v>
      </c>
      <c r="D129" s="461">
        <v>5</v>
      </c>
      <c r="E129" s="461" t="s">
        <v>446</v>
      </c>
      <c r="F129" s="461" t="s">
        <v>446</v>
      </c>
      <c r="G129" s="461" t="s">
        <v>446</v>
      </c>
      <c r="H129" s="461" t="s">
        <v>446</v>
      </c>
      <c r="I129" s="461" t="s">
        <v>446</v>
      </c>
      <c r="J129" s="461" t="s">
        <v>446</v>
      </c>
      <c r="K129" s="461" t="s">
        <v>446</v>
      </c>
      <c r="L129" s="461" t="s">
        <v>446</v>
      </c>
      <c r="M129" s="461">
        <v>6</v>
      </c>
      <c r="N129" s="461" t="s">
        <v>446</v>
      </c>
      <c r="O129" s="461" t="s">
        <v>446</v>
      </c>
      <c r="P129" s="461" t="s">
        <v>446</v>
      </c>
      <c r="Q129" s="461" t="s">
        <v>446</v>
      </c>
      <c r="R129" s="461" t="s">
        <v>446</v>
      </c>
      <c r="S129" s="461" t="s">
        <v>446</v>
      </c>
      <c r="T129" s="461" t="s">
        <v>446</v>
      </c>
      <c r="U129" s="461" t="s">
        <v>446</v>
      </c>
    </row>
    <row r="130" spans="1:21" x14ac:dyDescent="0.45">
      <c r="A130" s="83" t="s">
        <v>1112</v>
      </c>
      <c r="B130" s="83" t="s">
        <v>932</v>
      </c>
      <c r="C130" s="154" t="s">
        <v>1037</v>
      </c>
      <c r="D130" s="461">
        <v>1</v>
      </c>
      <c r="E130" s="461" t="s">
        <v>446</v>
      </c>
      <c r="F130" s="461" t="s">
        <v>446</v>
      </c>
      <c r="G130" s="461" t="s">
        <v>446</v>
      </c>
      <c r="H130" s="461" t="s">
        <v>446</v>
      </c>
      <c r="I130" s="461" t="s">
        <v>446</v>
      </c>
      <c r="J130" s="461" t="s">
        <v>446</v>
      </c>
      <c r="K130" s="461" t="s">
        <v>446</v>
      </c>
      <c r="L130" s="461">
        <v>3</v>
      </c>
      <c r="M130" s="461">
        <v>1</v>
      </c>
      <c r="N130" s="461" t="s">
        <v>446</v>
      </c>
      <c r="O130" s="461" t="s">
        <v>446</v>
      </c>
      <c r="P130" s="461" t="s">
        <v>446</v>
      </c>
      <c r="Q130" s="461" t="s">
        <v>446</v>
      </c>
      <c r="R130" s="461" t="s">
        <v>446</v>
      </c>
      <c r="S130" s="461" t="s">
        <v>446</v>
      </c>
      <c r="T130" s="461" t="s">
        <v>446</v>
      </c>
      <c r="U130" s="461">
        <v>3</v>
      </c>
    </row>
    <row r="131" spans="1:21" x14ac:dyDescent="0.45">
      <c r="A131" s="83" t="s">
        <v>1112</v>
      </c>
      <c r="B131" s="83" t="s">
        <v>593</v>
      </c>
      <c r="C131" s="154" t="s">
        <v>1038</v>
      </c>
      <c r="D131" s="461">
        <v>2</v>
      </c>
      <c r="E131" s="461" t="s">
        <v>446</v>
      </c>
      <c r="F131" s="461">
        <v>1</v>
      </c>
      <c r="G131" s="461">
        <v>1</v>
      </c>
      <c r="H131" s="461">
        <v>1</v>
      </c>
      <c r="I131" s="461">
        <v>1</v>
      </c>
      <c r="J131" s="461" t="s">
        <v>446</v>
      </c>
      <c r="K131" s="461" t="s">
        <v>446</v>
      </c>
      <c r="L131" s="461" t="s">
        <v>446</v>
      </c>
      <c r="M131" s="461">
        <v>3</v>
      </c>
      <c r="N131" s="461" t="s">
        <v>446</v>
      </c>
      <c r="O131" s="461">
        <v>1</v>
      </c>
      <c r="P131" s="461">
        <v>2</v>
      </c>
      <c r="Q131" s="461">
        <v>3</v>
      </c>
      <c r="R131" s="461">
        <v>3</v>
      </c>
      <c r="S131" s="461" t="s">
        <v>446</v>
      </c>
      <c r="T131" s="461" t="s">
        <v>446</v>
      </c>
      <c r="U131" s="461" t="s">
        <v>446</v>
      </c>
    </row>
    <row r="132" spans="1:21" x14ac:dyDescent="0.45">
      <c r="A132" s="83" t="s">
        <v>1112</v>
      </c>
      <c r="B132" s="83" t="s">
        <v>593</v>
      </c>
      <c r="C132" s="154" t="s">
        <v>1039</v>
      </c>
      <c r="D132" s="461">
        <v>19</v>
      </c>
      <c r="E132" s="461" t="s">
        <v>446</v>
      </c>
      <c r="F132" s="461">
        <v>1</v>
      </c>
      <c r="G132" s="461">
        <v>1</v>
      </c>
      <c r="H132" s="461" t="s">
        <v>446</v>
      </c>
      <c r="I132" s="461" t="s">
        <v>446</v>
      </c>
      <c r="J132" s="461" t="s">
        <v>446</v>
      </c>
      <c r="K132" s="461" t="s">
        <v>446</v>
      </c>
      <c r="L132" s="461">
        <v>15</v>
      </c>
      <c r="M132" s="461">
        <v>72</v>
      </c>
      <c r="N132" s="461" t="s">
        <v>446</v>
      </c>
      <c r="O132" s="461">
        <v>13</v>
      </c>
      <c r="P132" s="461">
        <v>3</v>
      </c>
      <c r="Q132" s="461" t="s">
        <v>446</v>
      </c>
      <c r="R132" s="461" t="s">
        <v>446</v>
      </c>
      <c r="S132" s="461" t="s">
        <v>446</v>
      </c>
      <c r="T132" s="461" t="s">
        <v>446</v>
      </c>
      <c r="U132" s="461">
        <v>64</v>
      </c>
    </row>
    <row r="133" spans="1:21" x14ac:dyDescent="0.45">
      <c r="A133" s="83" t="s">
        <v>1112</v>
      </c>
      <c r="B133" s="83" t="s">
        <v>593</v>
      </c>
      <c r="C133" s="154" t="s">
        <v>1040</v>
      </c>
      <c r="D133" s="461">
        <v>197</v>
      </c>
      <c r="E133" s="461" t="s">
        <v>446</v>
      </c>
      <c r="F133" s="461">
        <v>30</v>
      </c>
      <c r="G133" s="461" t="s">
        <v>446</v>
      </c>
      <c r="H133" s="461" t="s">
        <v>446</v>
      </c>
      <c r="I133" s="461" t="s">
        <v>446</v>
      </c>
      <c r="J133" s="461" t="s">
        <v>446</v>
      </c>
      <c r="K133" s="461">
        <v>5</v>
      </c>
      <c r="L133" s="461">
        <v>7</v>
      </c>
      <c r="M133" s="461">
        <v>265</v>
      </c>
      <c r="N133" s="461" t="s">
        <v>446</v>
      </c>
      <c r="O133" s="461">
        <v>48</v>
      </c>
      <c r="P133" s="461" t="s">
        <v>446</v>
      </c>
      <c r="Q133" s="461" t="s">
        <v>446</v>
      </c>
      <c r="R133" s="461" t="s">
        <v>446</v>
      </c>
      <c r="S133" s="461" t="s">
        <v>446</v>
      </c>
      <c r="T133" s="461">
        <v>13</v>
      </c>
      <c r="U133" s="461">
        <v>12</v>
      </c>
    </row>
    <row r="134" spans="1:21" x14ac:dyDescent="0.45">
      <c r="A134" s="83" t="s">
        <v>1112</v>
      </c>
      <c r="B134" s="83" t="s">
        <v>932</v>
      </c>
      <c r="C134" s="154" t="s">
        <v>1041</v>
      </c>
      <c r="D134" s="461">
        <v>94</v>
      </c>
      <c r="E134" s="461" t="s">
        <v>446</v>
      </c>
      <c r="F134" s="461">
        <v>3</v>
      </c>
      <c r="G134" s="461">
        <v>89</v>
      </c>
      <c r="H134" s="461" t="s">
        <v>446</v>
      </c>
      <c r="I134" s="461" t="s">
        <v>446</v>
      </c>
      <c r="J134" s="461" t="s">
        <v>446</v>
      </c>
      <c r="K134" s="461">
        <v>15</v>
      </c>
      <c r="L134" s="461">
        <v>7</v>
      </c>
      <c r="M134" s="461">
        <v>187</v>
      </c>
      <c r="N134" s="461" t="s">
        <v>446</v>
      </c>
      <c r="O134" s="461">
        <v>4</v>
      </c>
      <c r="P134" s="461">
        <v>279</v>
      </c>
      <c r="Q134" s="461" t="s">
        <v>446</v>
      </c>
      <c r="R134" s="461" t="s">
        <v>446</v>
      </c>
      <c r="S134" s="461" t="s">
        <v>446</v>
      </c>
      <c r="T134" s="461">
        <v>40</v>
      </c>
      <c r="U134" s="461">
        <v>7</v>
      </c>
    </row>
    <row r="135" spans="1:21" x14ac:dyDescent="0.45">
      <c r="A135" s="83" t="s">
        <v>1112</v>
      </c>
      <c r="B135" s="83" t="s">
        <v>932</v>
      </c>
      <c r="C135" s="154" t="s">
        <v>1042</v>
      </c>
      <c r="D135" s="461">
        <v>53</v>
      </c>
      <c r="E135" s="461" t="s">
        <v>446</v>
      </c>
      <c r="F135" s="461">
        <v>9</v>
      </c>
      <c r="G135" s="461">
        <v>4</v>
      </c>
      <c r="H135" s="461">
        <v>1</v>
      </c>
      <c r="I135" s="461">
        <v>1</v>
      </c>
      <c r="J135" s="461" t="s">
        <v>446</v>
      </c>
      <c r="K135" s="461">
        <v>3</v>
      </c>
      <c r="L135" s="461" t="s">
        <v>446</v>
      </c>
      <c r="M135" s="461">
        <v>67</v>
      </c>
      <c r="N135" s="461" t="s">
        <v>446</v>
      </c>
      <c r="O135" s="461">
        <v>11</v>
      </c>
      <c r="P135" s="461">
        <v>6</v>
      </c>
      <c r="Q135" s="461">
        <v>1</v>
      </c>
      <c r="R135" s="461">
        <v>1</v>
      </c>
      <c r="S135" s="461" t="s">
        <v>446</v>
      </c>
      <c r="T135" s="461">
        <v>17</v>
      </c>
      <c r="U135" s="461" t="s">
        <v>446</v>
      </c>
    </row>
    <row r="136" spans="1:21" x14ac:dyDescent="0.45">
      <c r="A136" s="83" t="s">
        <v>1117</v>
      </c>
      <c r="B136" s="83" t="s">
        <v>935</v>
      </c>
      <c r="C136" s="154" t="s">
        <v>1043</v>
      </c>
      <c r="D136" s="461">
        <v>4</v>
      </c>
      <c r="E136" s="461" t="s">
        <v>446</v>
      </c>
      <c r="F136" s="461" t="s">
        <v>446</v>
      </c>
      <c r="G136" s="461" t="s">
        <v>446</v>
      </c>
      <c r="H136" s="461" t="s">
        <v>446</v>
      </c>
      <c r="I136" s="461" t="s">
        <v>446</v>
      </c>
      <c r="J136" s="461" t="s">
        <v>446</v>
      </c>
      <c r="K136" s="461" t="s">
        <v>446</v>
      </c>
      <c r="L136" s="461">
        <v>11</v>
      </c>
      <c r="M136" s="461">
        <v>5</v>
      </c>
      <c r="N136" s="461" t="s">
        <v>446</v>
      </c>
      <c r="O136" s="461" t="s">
        <v>446</v>
      </c>
      <c r="P136" s="461" t="s">
        <v>446</v>
      </c>
      <c r="Q136" s="461" t="s">
        <v>446</v>
      </c>
      <c r="R136" s="461" t="s">
        <v>446</v>
      </c>
      <c r="S136" s="461" t="s">
        <v>446</v>
      </c>
      <c r="T136" s="461" t="s">
        <v>446</v>
      </c>
      <c r="U136" s="461">
        <v>25</v>
      </c>
    </row>
    <row r="137" spans="1:21" x14ac:dyDescent="0.45">
      <c r="A137" s="83" t="s">
        <v>1117</v>
      </c>
      <c r="B137" s="83" t="s">
        <v>935</v>
      </c>
      <c r="C137" s="154" t="s">
        <v>1044</v>
      </c>
      <c r="D137" s="461">
        <v>586</v>
      </c>
      <c r="E137" s="461" t="s">
        <v>446</v>
      </c>
      <c r="F137" s="461">
        <v>167</v>
      </c>
      <c r="G137" s="461">
        <v>132</v>
      </c>
      <c r="H137" s="461">
        <v>12</v>
      </c>
      <c r="I137" s="461" t="s">
        <v>446</v>
      </c>
      <c r="J137" s="461" t="s">
        <v>446</v>
      </c>
      <c r="K137" s="461">
        <v>38</v>
      </c>
      <c r="L137" s="461">
        <v>111</v>
      </c>
      <c r="M137" s="461">
        <v>743</v>
      </c>
      <c r="N137" s="461" t="s">
        <v>446</v>
      </c>
      <c r="O137" s="461">
        <v>209</v>
      </c>
      <c r="P137" s="461">
        <v>160</v>
      </c>
      <c r="Q137" s="461">
        <v>16</v>
      </c>
      <c r="R137" s="461" t="s">
        <v>446</v>
      </c>
      <c r="S137" s="461" t="s">
        <v>446</v>
      </c>
      <c r="T137" s="461">
        <v>68</v>
      </c>
      <c r="U137" s="461">
        <v>160</v>
      </c>
    </row>
    <row r="138" spans="1:21" x14ac:dyDescent="0.45">
      <c r="A138" s="83" t="s">
        <v>1117</v>
      </c>
      <c r="B138" s="83" t="s">
        <v>935</v>
      </c>
      <c r="C138" s="154" t="s">
        <v>1045</v>
      </c>
      <c r="D138" s="461">
        <v>9</v>
      </c>
      <c r="E138" s="461" t="s">
        <v>446</v>
      </c>
      <c r="F138" s="461" t="s">
        <v>446</v>
      </c>
      <c r="G138" s="461" t="s">
        <v>446</v>
      </c>
      <c r="H138" s="461" t="s">
        <v>446</v>
      </c>
      <c r="I138" s="461" t="s">
        <v>446</v>
      </c>
      <c r="J138" s="461" t="s">
        <v>446</v>
      </c>
      <c r="K138" s="461" t="s">
        <v>446</v>
      </c>
      <c r="L138" s="461">
        <v>1</v>
      </c>
      <c r="M138" s="461">
        <v>9</v>
      </c>
      <c r="N138" s="461" t="s">
        <v>446</v>
      </c>
      <c r="O138" s="461" t="s">
        <v>446</v>
      </c>
      <c r="P138" s="461" t="s">
        <v>446</v>
      </c>
      <c r="Q138" s="461" t="s">
        <v>446</v>
      </c>
      <c r="R138" s="461" t="s">
        <v>446</v>
      </c>
      <c r="S138" s="461" t="s">
        <v>446</v>
      </c>
      <c r="T138" s="461" t="s">
        <v>446</v>
      </c>
      <c r="U138" s="461">
        <v>1</v>
      </c>
    </row>
    <row r="139" spans="1:21" x14ac:dyDescent="0.45">
      <c r="A139" s="83" t="s">
        <v>1117</v>
      </c>
      <c r="B139" s="83" t="s">
        <v>935</v>
      </c>
      <c r="C139" s="154" t="s">
        <v>1046</v>
      </c>
      <c r="D139" s="461">
        <v>26</v>
      </c>
      <c r="E139" s="461" t="s">
        <v>446</v>
      </c>
      <c r="F139" s="461">
        <v>8</v>
      </c>
      <c r="G139" s="461" t="s">
        <v>446</v>
      </c>
      <c r="H139" s="461" t="s">
        <v>446</v>
      </c>
      <c r="I139" s="461" t="s">
        <v>446</v>
      </c>
      <c r="J139" s="461" t="s">
        <v>446</v>
      </c>
      <c r="K139" s="461" t="s">
        <v>446</v>
      </c>
      <c r="L139" s="461">
        <v>72</v>
      </c>
      <c r="M139" s="461">
        <v>26</v>
      </c>
      <c r="N139" s="461" t="s">
        <v>446</v>
      </c>
      <c r="O139" s="461">
        <v>69</v>
      </c>
      <c r="P139" s="461" t="s">
        <v>446</v>
      </c>
      <c r="Q139" s="461" t="s">
        <v>446</v>
      </c>
      <c r="R139" s="461" t="s">
        <v>446</v>
      </c>
      <c r="S139" s="461" t="s">
        <v>446</v>
      </c>
      <c r="T139" s="461" t="s">
        <v>446</v>
      </c>
      <c r="U139" s="461">
        <v>72</v>
      </c>
    </row>
    <row r="140" spans="1:21" x14ac:dyDescent="0.45">
      <c r="A140" s="83" t="s">
        <v>1117</v>
      </c>
      <c r="B140" s="83" t="s">
        <v>935</v>
      </c>
      <c r="C140" s="154" t="s">
        <v>1047</v>
      </c>
      <c r="D140" s="461">
        <v>3</v>
      </c>
      <c r="E140" s="461" t="s">
        <v>446</v>
      </c>
      <c r="F140" s="461">
        <v>1</v>
      </c>
      <c r="G140" s="461">
        <v>2</v>
      </c>
      <c r="H140" s="461" t="s">
        <v>446</v>
      </c>
      <c r="I140" s="461" t="s">
        <v>446</v>
      </c>
      <c r="J140" s="461" t="s">
        <v>446</v>
      </c>
      <c r="K140" s="461" t="s">
        <v>446</v>
      </c>
      <c r="L140" s="461">
        <v>6</v>
      </c>
      <c r="M140" s="461">
        <v>9</v>
      </c>
      <c r="N140" s="461" t="s">
        <v>446</v>
      </c>
      <c r="O140" s="461">
        <v>2</v>
      </c>
      <c r="P140" s="461">
        <v>7</v>
      </c>
      <c r="Q140" s="461" t="s">
        <v>446</v>
      </c>
      <c r="R140" s="461" t="s">
        <v>446</v>
      </c>
      <c r="S140" s="461" t="s">
        <v>446</v>
      </c>
      <c r="T140" s="461" t="s">
        <v>446</v>
      </c>
      <c r="U140" s="461">
        <v>18</v>
      </c>
    </row>
    <row r="141" spans="1:21" x14ac:dyDescent="0.45">
      <c r="A141" s="83" t="s">
        <v>1117</v>
      </c>
      <c r="B141" s="83" t="s">
        <v>935</v>
      </c>
      <c r="C141" s="154" t="s">
        <v>1048</v>
      </c>
      <c r="D141" s="461" t="s">
        <v>446</v>
      </c>
      <c r="E141" s="461" t="s">
        <v>446</v>
      </c>
      <c r="F141" s="461">
        <v>3</v>
      </c>
      <c r="G141" s="461" t="s">
        <v>446</v>
      </c>
      <c r="H141" s="461" t="s">
        <v>446</v>
      </c>
      <c r="I141" s="461" t="s">
        <v>446</v>
      </c>
      <c r="J141" s="461" t="s">
        <v>446</v>
      </c>
      <c r="K141" s="461">
        <v>7</v>
      </c>
      <c r="L141" s="461" t="s">
        <v>446</v>
      </c>
      <c r="M141" s="461" t="s">
        <v>446</v>
      </c>
      <c r="N141" s="461" t="s">
        <v>446</v>
      </c>
      <c r="O141" s="461">
        <v>10</v>
      </c>
      <c r="P141" s="461" t="s">
        <v>446</v>
      </c>
      <c r="Q141" s="461" t="s">
        <v>446</v>
      </c>
      <c r="R141" s="461" t="s">
        <v>446</v>
      </c>
      <c r="S141" s="461" t="s">
        <v>446</v>
      </c>
      <c r="T141" s="461">
        <v>26</v>
      </c>
      <c r="U141" s="461" t="s">
        <v>446</v>
      </c>
    </row>
    <row r="142" spans="1:21" x14ac:dyDescent="0.45">
      <c r="A142" s="83" t="s">
        <v>1117</v>
      </c>
      <c r="B142" s="83" t="s">
        <v>935</v>
      </c>
      <c r="C142" s="154" t="s">
        <v>1049</v>
      </c>
      <c r="D142" s="461">
        <v>10</v>
      </c>
      <c r="E142" s="461" t="s">
        <v>446</v>
      </c>
      <c r="F142" s="461" t="s">
        <v>446</v>
      </c>
      <c r="G142" s="461" t="s">
        <v>446</v>
      </c>
      <c r="H142" s="461" t="s">
        <v>446</v>
      </c>
      <c r="I142" s="461" t="s">
        <v>446</v>
      </c>
      <c r="J142" s="461" t="s">
        <v>446</v>
      </c>
      <c r="K142" s="461" t="s">
        <v>446</v>
      </c>
      <c r="L142" s="461">
        <v>146</v>
      </c>
      <c r="M142" s="461">
        <v>13</v>
      </c>
      <c r="N142" s="461" t="s">
        <v>446</v>
      </c>
      <c r="O142" s="461" t="s">
        <v>446</v>
      </c>
      <c r="P142" s="461" t="s">
        <v>446</v>
      </c>
      <c r="Q142" s="461" t="s">
        <v>446</v>
      </c>
      <c r="R142" s="461" t="s">
        <v>446</v>
      </c>
      <c r="S142" s="461" t="s">
        <v>446</v>
      </c>
      <c r="T142" s="461" t="s">
        <v>446</v>
      </c>
      <c r="U142" s="461">
        <v>280</v>
      </c>
    </row>
    <row r="143" spans="1:21" x14ac:dyDescent="0.45">
      <c r="A143" s="83" t="s">
        <v>1112</v>
      </c>
      <c r="B143" s="83" t="s">
        <v>593</v>
      </c>
      <c r="C143" s="154" t="s">
        <v>1050</v>
      </c>
      <c r="D143" s="461">
        <v>65</v>
      </c>
      <c r="E143" s="461" t="s">
        <v>446</v>
      </c>
      <c r="F143" s="461" t="s">
        <v>446</v>
      </c>
      <c r="G143" s="461" t="s">
        <v>446</v>
      </c>
      <c r="H143" s="461" t="s">
        <v>446</v>
      </c>
      <c r="I143" s="461" t="s">
        <v>446</v>
      </c>
      <c r="J143" s="461" t="s">
        <v>446</v>
      </c>
      <c r="K143" s="461" t="s">
        <v>446</v>
      </c>
      <c r="L143" s="461">
        <v>17</v>
      </c>
      <c r="M143" s="461">
        <v>79</v>
      </c>
      <c r="N143" s="461" t="s">
        <v>446</v>
      </c>
      <c r="O143" s="461" t="s">
        <v>446</v>
      </c>
      <c r="P143" s="461" t="s">
        <v>446</v>
      </c>
      <c r="Q143" s="461" t="s">
        <v>446</v>
      </c>
      <c r="R143" s="461" t="s">
        <v>446</v>
      </c>
      <c r="S143" s="461" t="s">
        <v>446</v>
      </c>
      <c r="T143" s="461" t="s">
        <v>446</v>
      </c>
      <c r="U143" s="461">
        <v>19</v>
      </c>
    </row>
    <row r="144" spans="1:21" x14ac:dyDescent="0.45">
      <c r="A144" s="83" t="s">
        <v>1107</v>
      </c>
      <c r="B144" s="83" t="s">
        <v>929</v>
      </c>
      <c r="C144" s="154" t="s">
        <v>1051</v>
      </c>
      <c r="D144" s="461" t="s">
        <v>446</v>
      </c>
      <c r="E144" s="461" t="s">
        <v>446</v>
      </c>
      <c r="F144" s="461" t="s">
        <v>446</v>
      </c>
      <c r="G144" s="461" t="s">
        <v>446</v>
      </c>
      <c r="H144" s="461" t="s">
        <v>446</v>
      </c>
      <c r="I144" s="461" t="s">
        <v>446</v>
      </c>
      <c r="J144" s="461" t="s">
        <v>446</v>
      </c>
      <c r="K144" s="461" t="s">
        <v>446</v>
      </c>
      <c r="L144" s="461">
        <v>5</v>
      </c>
      <c r="M144" s="461" t="s">
        <v>446</v>
      </c>
      <c r="N144" s="461" t="s">
        <v>446</v>
      </c>
      <c r="O144" s="461" t="s">
        <v>446</v>
      </c>
      <c r="P144" s="461" t="s">
        <v>446</v>
      </c>
      <c r="Q144" s="461" t="s">
        <v>446</v>
      </c>
      <c r="R144" s="461" t="s">
        <v>446</v>
      </c>
      <c r="S144" s="461" t="s">
        <v>446</v>
      </c>
      <c r="T144" s="461" t="s">
        <v>446</v>
      </c>
      <c r="U144" s="461">
        <v>17</v>
      </c>
    </row>
    <row r="145" spans="1:21" x14ac:dyDescent="0.45">
      <c r="A145" s="83" t="s">
        <v>1107</v>
      </c>
      <c r="B145" s="83" t="s">
        <v>929</v>
      </c>
      <c r="C145" s="154" t="s">
        <v>1052</v>
      </c>
      <c r="D145" s="461" t="s">
        <v>446</v>
      </c>
      <c r="E145" s="461" t="s">
        <v>446</v>
      </c>
      <c r="F145" s="461" t="s">
        <v>446</v>
      </c>
      <c r="G145" s="461" t="s">
        <v>446</v>
      </c>
      <c r="H145" s="461" t="s">
        <v>446</v>
      </c>
      <c r="I145" s="461" t="s">
        <v>446</v>
      </c>
      <c r="J145" s="461" t="s">
        <v>446</v>
      </c>
      <c r="K145" s="461" t="s">
        <v>446</v>
      </c>
      <c r="L145" s="461">
        <v>4</v>
      </c>
      <c r="M145" s="461" t="s">
        <v>446</v>
      </c>
      <c r="N145" s="461" t="s">
        <v>446</v>
      </c>
      <c r="O145" s="461" t="s">
        <v>446</v>
      </c>
      <c r="P145" s="461" t="s">
        <v>446</v>
      </c>
      <c r="Q145" s="461" t="s">
        <v>446</v>
      </c>
      <c r="R145" s="461" t="s">
        <v>446</v>
      </c>
      <c r="S145" s="461" t="s">
        <v>446</v>
      </c>
      <c r="T145" s="461" t="s">
        <v>446</v>
      </c>
      <c r="U145" s="461">
        <v>5</v>
      </c>
    </row>
    <row r="146" spans="1:21" x14ac:dyDescent="0.45">
      <c r="A146" s="83" t="s">
        <v>1114</v>
      </c>
      <c r="B146" s="83" t="s">
        <v>565</v>
      </c>
      <c r="C146" s="154" t="s">
        <v>1053</v>
      </c>
      <c r="D146" s="461">
        <v>38</v>
      </c>
      <c r="E146" s="461">
        <v>20</v>
      </c>
      <c r="F146" s="461" t="s">
        <v>446</v>
      </c>
      <c r="G146" s="461" t="s">
        <v>446</v>
      </c>
      <c r="H146" s="461" t="s">
        <v>446</v>
      </c>
      <c r="I146" s="461" t="s">
        <v>446</v>
      </c>
      <c r="J146" s="461" t="s">
        <v>446</v>
      </c>
      <c r="K146" s="461">
        <v>32</v>
      </c>
      <c r="L146" s="461">
        <v>15</v>
      </c>
      <c r="M146" s="461">
        <v>38</v>
      </c>
      <c r="N146" s="461">
        <v>20</v>
      </c>
      <c r="O146" s="461" t="s">
        <v>446</v>
      </c>
      <c r="P146" s="461" t="s">
        <v>446</v>
      </c>
      <c r="Q146" s="461" t="s">
        <v>446</v>
      </c>
      <c r="R146" s="461" t="s">
        <v>446</v>
      </c>
      <c r="S146" s="461" t="s">
        <v>446</v>
      </c>
      <c r="T146" s="461">
        <v>85</v>
      </c>
      <c r="U146" s="461">
        <v>20</v>
      </c>
    </row>
    <row r="147" spans="1:21" x14ac:dyDescent="0.45">
      <c r="A147" s="83" t="s">
        <v>1114</v>
      </c>
      <c r="B147" s="83" t="s">
        <v>565</v>
      </c>
      <c r="C147" s="154" t="s">
        <v>1054</v>
      </c>
      <c r="D147" s="461">
        <v>238</v>
      </c>
      <c r="E147" s="461" t="s">
        <v>446</v>
      </c>
      <c r="F147" s="461" t="s">
        <v>446</v>
      </c>
      <c r="G147" s="461">
        <v>2</v>
      </c>
      <c r="H147" s="461" t="s">
        <v>446</v>
      </c>
      <c r="I147" s="461" t="s">
        <v>446</v>
      </c>
      <c r="J147" s="461" t="s">
        <v>446</v>
      </c>
      <c r="K147" s="461">
        <v>1</v>
      </c>
      <c r="L147" s="461">
        <v>3</v>
      </c>
      <c r="M147" s="461">
        <v>240</v>
      </c>
      <c r="N147" s="461" t="s">
        <v>446</v>
      </c>
      <c r="O147" s="461" t="s">
        <v>446</v>
      </c>
      <c r="P147" s="461">
        <v>2</v>
      </c>
      <c r="Q147" s="461" t="s">
        <v>446</v>
      </c>
      <c r="R147" s="461" t="s">
        <v>446</v>
      </c>
      <c r="S147" s="461" t="s">
        <v>446</v>
      </c>
      <c r="T147" s="461">
        <v>1</v>
      </c>
      <c r="U147" s="461">
        <v>3</v>
      </c>
    </row>
    <row r="148" spans="1:21" x14ac:dyDescent="0.45">
      <c r="A148" s="83" t="s">
        <v>1107</v>
      </c>
      <c r="B148" s="83" t="s">
        <v>929</v>
      </c>
      <c r="C148" s="154" t="s">
        <v>1055</v>
      </c>
      <c r="D148" s="461" t="s">
        <v>446</v>
      </c>
      <c r="E148" s="461" t="s">
        <v>446</v>
      </c>
      <c r="F148" s="461" t="s">
        <v>446</v>
      </c>
      <c r="G148" s="461" t="s">
        <v>446</v>
      </c>
      <c r="H148" s="461" t="s">
        <v>446</v>
      </c>
      <c r="I148" s="461" t="s">
        <v>446</v>
      </c>
      <c r="J148" s="461" t="s">
        <v>446</v>
      </c>
      <c r="K148" s="461" t="s">
        <v>446</v>
      </c>
      <c r="L148" s="461" t="s">
        <v>446</v>
      </c>
      <c r="M148" s="461" t="s">
        <v>446</v>
      </c>
      <c r="N148" s="461" t="s">
        <v>446</v>
      </c>
      <c r="O148" s="461" t="s">
        <v>446</v>
      </c>
      <c r="P148" s="461" t="s">
        <v>446</v>
      </c>
      <c r="Q148" s="461" t="s">
        <v>446</v>
      </c>
      <c r="R148" s="461" t="s">
        <v>446</v>
      </c>
      <c r="S148" s="461" t="s">
        <v>446</v>
      </c>
      <c r="T148" s="461" t="s">
        <v>446</v>
      </c>
      <c r="U148" s="461" t="s">
        <v>446</v>
      </c>
    </row>
    <row r="149" spans="1:21" x14ac:dyDescent="0.45">
      <c r="A149" s="83" t="s">
        <v>1114</v>
      </c>
      <c r="B149" s="83" t="s">
        <v>565</v>
      </c>
      <c r="C149" s="154" t="s">
        <v>1056</v>
      </c>
      <c r="D149" s="461">
        <v>4</v>
      </c>
      <c r="E149" s="461" t="s">
        <v>446</v>
      </c>
      <c r="F149" s="461" t="s">
        <v>446</v>
      </c>
      <c r="G149" s="461" t="s">
        <v>446</v>
      </c>
      <c r="H149" s="461" t="s">
        <v>446</v>
      </c>
      <c r="I149" s="461" t="s">
        <v>446</v>
      </c>
      <c r="J149" s="461" t="s">
        <v>446</v>
      </c>
      <c r="K149" s="461" t="s">
        <v>446</v>
      </c>
      <c r="L149" s="461">
        <v>82</v>
      </c>
      <c r="M149" s="461">
        <v>14</v>
      </c>
      <c r="N149" s="461" t="s">
        <v>446</v>
      </c>
      <c r="O149" s="461" t="s">
        <v>446</v>
      </c>
      <c r="P149" s="461" t="s">
        <v>446</v>
      </c>
      <c r="Q149" s="461" t="s">
        <v>446</v>
      </c>
      <c r="R149" s="461" t="s">
        <v>446</v>
      </c>
      <c r="S149" s="461" t="s">
        <v>446</v>
      </c>
      <c r="T149" s="461" t="s">
        <v>446</v>
      </c>
      <c r="U149" s="461">
        <v>82</v>
      </c>
    </row>
    <row r="150" spans="1:21" x14ac:dyDescent="0.45">
      <c r="A150" s="83" t="s">
        <v>1114</v>
      </c>
      <c r="B150" s="83" t="s">
        <v>565</v>
      </c>
      <c r="C150" s="154" t="s">
        <v>1057</v>
      </c>
      <c r="D150" s="461">
        <v>32</v>
      </c>
      <c r="E150" s="461" t="s">
        <v>446</v>
      </c>
      <c r="F150" s="461" t="s">
        <v>446</v>
      </c>
      <c r="G150" s="461">
        <v>1</v>
      </c>
      <c r="H150" s="461" t="s">
        <v>446</v>
      </c>
      <c r="I150" s="461" t="s">
        <v>446</v>
      </c>
      <c r="J150" s="461" t="s">
        <v>446</v>
      </c>
      <c r="K150" s="461">
        <v>7</v>
      </c>
      <c r="L150" s="461">
        <v>48</v>
      </c>
      <c r="M150" s="461">
        <v>33</v>
      </c>
      <c r="N150" s="461" t="s">
        <v>446</v>
      </c>
      <c r="O150" s="461" t="s">
        <v>446</v>
      </c>
      <c r="P150" s="461">
        <v>2</v>
      </c>
      <c r="Q150" s="461" t="s">
        <v>446</v>
      </c>
      <c r="R150" s="461" t="s">
        <v>446</v>
      </c>
      <c r="S150" s="461" t="s">
        <v>446</v>
      </c>
      <c r="T150" s="461">
        <v>9</v>
      </c>
      <c r="U150" s="461">
        <v>53</v>
      </c>
    </row>
    <row r="151" spans="1:21" x14ac:dyDescent="0.45">
      <c r="A151" s="83" t="s">
        <v>1126</v>
      </c>
      <c r="B151" s="83" t="s">
        <v>947</v>
      </c>
      <c r="C151" s="154" t="s">
        <v>1058</v>
      </c>
      <c r="D151" s="461">
        <v>26</v>
      </c>
      <c r="E151" s="461">
        <v>6</v>
      </c>
      <c r="F151" s="461" t="s">
        <v>446</v>
      </c>
      <c r="G151" s="461">
        <v>1</v>
      </c>
      <c r="H151" s="461" t="s">
        <v>446</v>
      </c>
      <c r="I151" s="461" t="s">
        <v>446</v>
      </c>
      <c r="J151" s="461" t="s">
        <v>446</v>
      </c>
      <c r="K151" s="461">
        <v>2</v>
      </c>
      <c r="L151" s="461">
        <v>15</v>
      </c>
      <c r="M151" s="461">
        <v>41</v>
      </c>
      <c r="N151" s="461">
        <v>7</v>
      </c>
      <c r="O151" s="461" t="s">
        <v>446</v>
      </c>
      <c r="P151" s="461">
        <v>1</v>
      </c>
      <c r="Q151" s="461" t="s">
        <v>446</v>
      </c>
      <c r="R151" s="461" t="s">
        <v>446</v>
      </c>
      <c r="S151" s="461" t="s">
        <v>446</v>
      </c>
      <c r="T151" s="461">
        <v>18</v>
      </c>
      <c r="U151" s="461">
        <v>56</v>
      </c>
    </row>
    <row r="152" spans="1:21" x14ac:dyDescent="0.45">
      <c r="A152" s="83" t="s">
        <v>1126</v>
      </c>
      <c r="B152" s="83" t="s">
        <v>947</v>
      </c>
      <c r="C152" s="154" t="s">
        <v>1059</v>
      </c>
      <c r="D152" s="461">
        <v>1</v>
      </c>
      <c r="E152" s="461" t="s">
        <v>446</v>
      </c>
      <c r="F152" s="461" t="s">
        <v>446</v>
      </c>
      <c r="G152" s="461">
        <v>1</v>
      </c>
      <c r="H152" s="461" t="s">
        <v>446</v>
      </c>
      <c r="I152" s="461" t="s">
        <v>446</v>
      </c>
      <c r="J152" s="461" t="s">
        <v>446</v>
      </c>
      <c r="K152" s="461" t="s">
        <v>446</v>
      </c>
      <c r="L152" s="461">
        <v>3</v>
      </c>
      <c r="M152" s="461">
        <v>1</v>
      </c>
      <c r="N152" s="461" t="s">
        <v>446</v>
      </c>
      <c r="O152" s="461" t="s">
        <v>446</v>
      </c>
      <c r="P152" s="461">
        <v>1</v>
      </c>
      <c r="Q152" s="461" t="s">
        <v>446</v>
      </c>
      <c r="R152" s="461" t="s">
        <v>446</v>
      </c>
      <c r="S152" s="461" t="s">
        <v>446</v>
      </c>
      <c r="T152" s="461" t="s">
        <v>446</v>
      </c>
      <c r="U152" s="461">
        <v>8</v>
      </c>
    </row>
    <row r="153" spans="1:21" x14ac:dyDescent="0.45">
      <c r="A153" s="83" t="s">
        <v>1126</v>
      </c>
      <c r="B153" s="83" t="s">
        <v>947</v>
      </c>
      <c r="C153" s="154" t="s">
        <v>1060</v>
      </c>
      <c r="D153" s="461">
        <v>38</v>
      </c>
      <c r="E153" s="461" t="s">
        <v>446</v>
      </c>
      <c r="F153" s="461" t="s">
        <v>446</v>
      </c>
      <c r="G153" s="461" t="s">
        <v>446</v>
      </c>
      <c r="H153" s="461" t="s">
        <v>446</v>
      </c>
      <c r="I153" s="461" t="s">
        <v>446</v>
      </c>
      <c r="J153" s="461" t="s">
        <v>446</v>
      </c>
      <c r="K153" s="461" t="s">
        <v>446</v>
      </c>
      <c r="L153" s="461" t="s">
        <v>446</v>
      </c>
      <c r="M153" s="461">
        <v>49</v>
      </c>
      <c r="N153" s="461" t="s">
        <v>446</v>
      </c>
      <c r="O153" s="461" t="s">
        <v>446</v>
      </c>
      <c r="P153" s="461" t="s">
        <v>446</v>
      </c>
      <c r="Q153" s="461" t="s">
        <v>446</v>
      </c>
      <c r="R153" s="461" t="s">
        <v>446</v>
      </c>
      <c r="S153" s="461" t="s">
        <v>446</v>
      </c>
      <c r="T153" s="461" t="s">
        <v>446</v>
      </c>
      <c r="U153" s="461" t="s">
        <v>446</v>
      </c>
    </row>
    <row r="154" spans="1:21" x14ac:dyDescent="0.45">
      <c r="A154" s="83" t="s">
        <v>1126</v>
      </c>
      <c r="B154" s="83" t="s">
        <v>948</v>
      </c>
      <c r="C154" s="154" t="s">
        <v>1061</v>
      </c>
      <c r="D154" s="461">
        <v>19</v>
      </c>
      <c r="E154" s="461" t="s">
        <v>446</v>
      </c>
      <c r="F154" s="461" t="s">
        <v>446</v>
      </c>
      <c r="G154" s="461" t="s">
        <v>446</v>
      </c>
      <c r="H154" s="461" t="s">
        <v>446</v>
      </c>
      <c r="I154" s="461" t="s">
        <v>446</v>
      </c>
      <c r="J154" s="461" t="s">
        <v>446</v>
      </c>
      <c r="K154" s="461" t="s">
        <v>446</v>
      </c>
      <c r="L154" s="461" t="s">
        <v>446</v>
      </c>
      <c r="M154" s="461">
        <v>19</v>
      </c>
      <c r="N154" s="461" t="s">
        <v>446</v>
      </c>
      <c r="O154" s="461" t="s">
        <v>446</v>
      </c>
      <c r="P154" s="461" t="s">
        <v>446</v>
      </c>
      <c r="Q154" s="461" t="s">
        <v>446</v>
      </c>
      <c r="R154" s="461" t="s">
        <v>446</v>
      </c>
      <c r="S154" s="461" t="s">
        <v>446</v>
      </c>
      <c r="T154" s="461" t="s">
        <v>446</v>
      </c>
      <c r="U154" s="461" t="s">
        <v>446</v>
      </c>
    </row>
    <row r="155" spans="1:21" x14ac:dyDescent="0.45">
      <c r="A155" s="83" t="s">
        <v>1126</v>
      </c>
      <c r="B155" s="83" t="s">
        <v>948</v>
      </c>
      <c r="C155" s="154" t="s">
        <v>1062</v>
      </c>
      <c r="D155" s="461">
        <v>12</v>
      </c>
      <c r="E155" s="461" t="s">
        <v>446</v>
      </c>
      <c r="F155" s="461">
        <v>4</v>
      </c>
      <c r="G155" s="461">
        <v>1</v>
      </c>
      <c r="H155" s="461" t="s">
        <v>446</v>
      </c>
      <c r="I155" s="461" t="s">
        <v>446</v>
      </c>
      <c r="J155" s="461" t="s">
        <v>446</v>
      </c>
      <c r="K155" s="461">
        <v>3</v>
      </c>
      <c r="L155" s="461">
        <v>44</v>
      </c>
      <c r="M155" s="461">
        <v>48</v>
      </c>
      <c r="N155" s="461" t="s">
        <v>446</v>
      </c>
      <c r="O155" s="461">
        <v>6</v>
      </c>
      <c r="P155" s="461">
        <v>1</v>
      </c>
      <c r="Q155" s="461" t="s">
        <v>446</v>
      </c>
      <c r="R155" s="461" t="s">
        <v>446</v>
      </c>
      <c r="S155" s="461" t="s">
        <v>446</v>
      </c>
      <c r="T155" s="461">
        <v>3</v>
      </c>
      <c r="U155" s="461">
        <v>139</v>
      </c>
    </row>
    <row r="156" spans="1:21" x14ac:dyDescent="0.45">
      <c r="A156" s="83" t="s">
        <v>1126</v>
      </c>
      <c r="B156" s="83" t="s">
        <v>948</v>
      </c>
      <c r="C156" s="154" t="s">
        <v>1063</v>
      </c>
      <c r="D156" s="461" t="s">
        <v>446</v>
      </c>
      <c r="E156" s="461" t="s">
        <v>446</v>
      </c>
      <c r="F156" s="461" t="s">
        <v>446</v>
      </c>
      <c r="G156" s="461" t="s">
        <v>446</v>
      </c>
      <c r="H156" s="461" t="s">
        <v>446</v>
      </c>
      <c r="I156" s="461" t="s">
        <v>446</v>
      </c>
      <c r="J156" s="461" t="s">
        <v>446</v>
      </c>
      <c r="K156" s="461" t="s">
        <v>446</v>
      </c>
      <c r="L156" s="461">
        <v>4</v>
      </c>
      <c r="M156" s="461" t="s">
        <v>446</v>
      </c>
      <c r="N156" s="461" t="s">
        <v>446</v>
      </c>
      <c r="O156" s="461" t="s">
        <v>446</v>
      </c>
      <c r="P156" s="461" t="s">
        <v>446</v>
      </c>
      <c r="Q156" s="461" t="s">
        <v>446</v>
      </c>
      <c r="R156" s="461" t="s">
        <v>446</v>
      </c>
      <c r="S156" s="461" t="s">
        <v>446</v>
      </c>
      <c r="T156" s="461" t="s">
        <v>446</v>
      </c>
      <c r="U156" s="461">
        <v>4</v>
      </c>
    </row>
    <row r="157" spans="1:21" x14ac:dyDescent="0.45">
      <c r="A157" s="83" t="s">
        <v>1126</v>
      </c>
      <c r="B157" s="83" t="s">
        <v>947</v>
      </c>
      <c r="C157" s="154" t="s">
        <v>1064</v>
      </c>
      <c r="D157" s="461">
        <v>22</v>
      </c>
      <c r="E157" s="461" t="s">
        <v>446</v>
      </c>
      <c r="F157" s="461" t="s">
        <v>446</v>
      </c>
      <c r="G157" s="461" t="s">
        <v>446</v>
      </c>
      <c r="H157" s="461" t="s">
        <v>446</v>
      </c>
      <c r="I157" s="461" t="s">
        <v>446</v>
      </c>
      <c r="J157" s="461" t="s">
        <v>446</v>
      </c>
      <c r="K157" s="461" t="s">
        <v>446</v>
      </c>
      <c r="L157" s="461" t="s">
        <v>446</v>
      </c>
      <c r="M157" s="461">
        <v>22</v>
      </c>
      <c r="N157" s="461" t="s">
        <v>446</v>
      </c>
      <c r="O157" s="461" t="s">
        <v>446</v>
      </c>
      <c r="P157" s="461" t="s">
        <v>446</v>
      </c>
      <c r="Q157" s="461" t="s">
        <v>446</v>
      </c>
      <c r="R157" s="461" t="s">
        <v>446</v>
      </c>
      <c r="S157" s="461" t="s">
        <v>446</v>
      </c>
      <c r="T157" s="461" t="s">
        <v>446</v>
      </c>
      <c r="U157" s="461" t="s">
        <v>446</v>
      </c>
    </row>
    <row r="158" spans="1:21" x14ac:dyDescent="0.45">
      <c r="A158" s="83" t="s">
        <v>1109</v>
      </c>
      <c r="B158" s="83" t="s">
        <v>931</v>
      </c>
      <c r="C158" s="154" t="s">
        <v>1065</v>
      </c>
      <c r="D158" s="461">
        <v>5</v>
      </c>
      <c r="E158" s="461" t="s">
        <v>446</v>
      </c>
      <c r="F158" s="461" t="s">
        <v>446</v>
      </c>
      <c r="G158" s="461" t="s">
        <v>446</v>
      </c>
      <c r="H158" s="461" t="s">
        <v>446</v>
      </c>
      <c r="I158" s="461" t="s">
        <v>446</v>
      </c>
      <c r="J158" s="461" t="s">
        <v>446</v>
      </c>
      <c r="K158" s="461">
        <v>2</v>
      </c>
      <c r="L158" s="461">
        <v>7</v>
      </c>
      <c r="M158" s="461">
        <v>6</v>
      </c>
      <c r="N158" s="461" t="s">
        <v>446</v>
      </c>
      <c r="O158" s="461" t="s">
        <v>446</v>
      </c>
      <c r="P158" s="461" t="s">
        <v>446</v>
      </c>
      <c r="Q158" s="461" t="s">
        <v>446</v>
      </c>
      <c r="R158" s="461" t="s">
        <v>446</v>
      </c>
      <c r="S158" s="461" t="s">
        <v>446</v>
      </c>
      <c r="T158" s="461">
        <v>2</v>
      </c>
      <c r="U158" s="461">
        <v>18</v>
      </c>
    </row>
    <row r="159" spans="1:21" x14ac:dyDescent="0.45">
      <c r="A159" s="83" t="s">
        <v>1109</v>
      </c>
      <c r="B159" s="83" t="s">
        <v>931</v>
      </c>
      <c r="C159" s="154" t="s">
        <v>1066</v>
      </c>
      <c r="D159" s="461">
        <v>10</v>
      </c>
      <c r="E159" s="461">
        <v>3</v>
      </c>
      <c r="F159" s="461" t="s">
        <v>446</v>
      </c>
      <c r="G159" s="461">
        <v>1</v>
      </c>
      <c r="H159" s="461" t="s">
        <v>446</v>
      </c>
      <c r="I159" s="461" t="s">
        <v>446</v>
      </c>
      <c r="J159" s="461" t="s">
        <v>446</v>
      </c>
      <c r="K159" s="461" t="s">
        <v>446</v>
      </c>
      <c r="L159" s="461">
        <v>11</v>
      </c>
      <c r="M159" s="461">
        <v>17</v>
      </c>
      <c r="N159" s="461">
        <v>5</v>
      </c>
      <c r="O159" s="461" t="s">
        <v>446</v>
      </c>
      <c r="P159" s="461">
        <v>5</v>
      </c>
      <c r="Q159" s="461" t="s">
        <v>446</v>
      </c>
      <c r="R159" s="461" t="s">
        <v>446</v>
      </c>
      <c r="S159" s="461" t="s">
        <v>446</v>
      </c>
      <c r="T159" s="461" t="s">
        <v>446</v>
      </c>
      <c r="U159" s="461">
        <v>36</v>
      </c>
    </row>
    <row r="160" spans="1:21" x14ac:dyDescent="0.45">
      <c r="A160" s="83" t="s">
        <v>1109</v>
      </c>
      <c r="B160" s="83" t="s">
        <v>931</v>
      </c>
      <c r="C160" s="154" t="s">
        <v>1067</v>
      </c>
      <c r="D160" s="461">
        <v>168</v>
      </c>
      <c r="E160" s="461" t="s">
        <v>446</v>
      </c>
      <c r="F160" s="461" t="s">
        <v>446</v>
      </c>
      <c r="G160" s="461" t="s">
        <v>446</v>
      </c>
      <c r="H160" s="461" t="s">
        <v>446</v>
      </c>
      <c r="I160" s="461" t="s">
        <v>446</v>
      </c>
      <c r="J160" s="461" t="s">
        <v>446</v>
      </c>
      <c r="K160" s="461" t="s">
        <v>446</v>
      </c>
      <c r="L160" s="461">
        <v>1</v>
      </c>
      <c r="M160" s="461">
        <v>220</v>
      </c>
      <c r="N160" s="461" t="s">
        <v>446</v>
      </c>
      <c r="O160" s="461" t="s">
        <v>446</v>
      </c>
      <c r="P160" s="461" t="s">
        <v>446</v>
      </c>
      <c r="Q160" s="461" t="s">
        <v>446</v>
      </c>
      <c r="R160" s="461" t="s">
        <v>446</v>
      </c>
      <c r="S160" s="461" t="s">
        <v>446</v>
      </c>
      <c r="T160" s="461" t="s">
        <v>446</v>
      </c>
      <c r="U160" s="461">
        <v>1</v>
      </c>
    </row>
    <row r="161" spans="1:21" x14ac:dyDescent="0.45">
      <c r="A161" s="83" t="s">
        <v>1109</v>
      </c>
      <c r="B161" s="83" t="s">
        <v>931</v>
      </c>
      <c r="C161" s="154" t="s">
        <v>1068</v>
      </c>
      <c r="D161" s="461">
        <v>1</v>
      </c>
      <c r="E161" s="461" t="s">
        <v>446</v>
      </c>
      <c r="F161" s="461" t="s">
        <v>446</v>
      </c>
      <c r="G161" s="461">
        <v>3</v>
      </c>
      <c r="H161" s="461" t="s">
        <v>446</v>
      </c>
      <c r="I161" s="461" t="s">
        <v>446</v>
      </c>
      <c r="J161" s="461" t="s">
        <v>446</v>
      </c>
      <c r="K161" s="461" t="s">
        <v>446</v>
      </c>
      <c r="L161" s="461">
        <v>2</v>
      </c>
      <c r="M161" s="461">
        <v>5</v>
      </c>
      <c r="N161" s="461" t="s">
        <v>446</v>
      </c>
      <c r="O161" s="461" t="s">
        <v>446</v>
      </c>
      <c r="P161" s="461">
        <v>3</v>
      </c>
      <c r="Q161" s="461" t="s">
        <v>446</v>
      </c>
      <c r="R161" s="461" t="s">
        <v>446</v>
      </c>
      <c r="S161" s="461" t="s">
        <v>446</v>
      </c>
      <c r="T161" s="461" t="s">
        <v>446</v>
      </c>
      <c r="U161" s="461">
        <v>2</v>
      </c>
    </row>
    <row r="162" spans="1:21" x14ac:dyDescent="0.45">
      <c r="A162" s="83" t="s">
        <v>1109</v>
      </c>
      <c r="B162" s="83" t="s">
        <v>931</v>
      </c>
      <c r="C162" s="154" t="s">
        <v>1069</v>
      </c>
      <c r="D162" s="461">
        <v>7</v>
      </c>
      <c r="E162" s="461" t="s">
        <v>446</v>
      </c>
      <c r="F162" s="461" t="s">
        <v>446</v>
      </c>
      <c r="G162" s="461" t="s">
        <v>446</v>
      </c>
      <c r="H162" s="461" t="s">
        <v>446</v>
      </c>
      <c r="I162" s="461" t="s">
        <v>446</v>
      </c>
      <c r="J162" s="461" t="s">
        <v>446</v>
      </c>
      <c r="K162" s="461" t="s">
        <v>446</v>
      </c>
      <c r="L162" s="461" t="s">
        <v>446</v>
      </c>
      <c r="M162" s="461">
        <v>7</v>
      </c>
      <c r="N162" s="461" t="s">
        <v>446</v>
      </c>
      <c r="O162" s="461" t="s">
        <v>446</v>
      </c>
      <c r="P162" s="461" t="s">
        <v>446</v>
      </c>
      <c r="Q162" s="461" t="s">
        <v>446</v>
      </c>
      <c r="R162" s="461" t="s">
        <v>446</v>
      </c>
      <c r="S162" s="461" t="s">
        <v>446</v>
      </c>
      <c r="T162" s="461" t="s">
        <v>446</v>
      </c>
      <c r="U162" s="461" t="s">
        <v>446</v>
      </c>
    </row>
    <row r="163" spans="1:21" x14ac:dyDescent="0.45">
      <c r="A163" s="83" t="s">
        <v>1109</v>
      </c>
      <c r="B163" s="83" t="s">
        <v>931</v>
      </c>
      <c r="C163" s="154" t="s">
        <v>1070</v>
      </c>
      <c r="D163" s="461">
        <v>14</v>
      </c>
      <c r="E163" s="461" t="s">
        <v>446</v>
      </c>
      <c r="F163" s="461" t="s">
        <v>446</v>
      </c>
      <c r="G163" s="461">
        <v>1</v>
      </c>
      <c r="H163" s="461" t="s">
        <v>446</v>
      </c>
      <c r="I163" s="461" t="s">
        <v>446</v>
      </c>
      <c r="J163" s="461" t="s">
        <v>446</v>
      </c>
      <c r="K163" s="461">
        <v>1</v>
      </c>
      <c r="L163" s="461">
        <v>2</v>
      </c>
      <c r="M163" s="461">
        <v>18</v>
      </c>
      <c r="N163" s="461" t="s">
        <v>446</v>
      </c>
      <c r="O163" s="461" t="s">
        <v>446</v>
      </c>
      <c r="P163" s="461">
        <v>2</v>
      </c>
      <c r="Q163" s="461" t="s">
        <v>446</v>
      </c>
      <c r="R163" s="461" t="s">
        <v>446</v>
      </c>
      <c r="S163" s="461" t="s">
        <v>446</v>
      </c>
      <c r="T163" s="461">
        <v>1</v>
      </c>
      <c r="U163" s="461">
        <v>3</v>
      </c>
    </row>
    <row r="164" spans="1:21" x14ac:dyDescent="0.45">
      <c r="A164" s="83" t="s">
        <v>1109</v>
      </c>
      <c r="B164" s="83" t="s">
        <v>931</v>
      </c>
      <c r="C164" s="154" t="s">
        <v>1071</v>
      </c>
      <c r="D164" s="461" t="s">
        <v>446</v>
      </c>
      <c r="E164" s="461" t="s">
        <v>446</v>
      </c>
      <c r="F164" s="461" t="s">
        <v>446</v>
      </c>
      <c r="G164" s="461" t="s">
        <v>446</v>
      </c>
      <c r="H164" s="461" t="s">
        <v>446</v>
      </c>
      <c r="I164" s="461" t="s">
        <v>446</v>
      </c>
      <c r="J164" s="461" t="s">
        <v>446</v>
      </c>
      <c r="K164" s="461" t="s">
        <v>446</v>
      </c>
      <c r="L164" s="461" t="s">
        <v>446</v>
      </c>
      <c r="M164" s="461" t="s">
        <v>446</v>
      </c>
      <c r="N164" s="461" t="s">
        <v>446</v>
      </c>
      <c r="O164" s="461" t="s">
        <v>446</v>
      </c>
      <c r="P164" s="461" t="s">
        <v>446</v>
      </c>
      <c r="Q164" s="461" t="s">
        <v>446</v>
      </c>
      <c r="R164" s="461" t="s">
        <v>446</v>
      </c>
      <c r="S164" s="461" t="s">
        <v>446</v>
      </c>
      <c r="T164" s="461" t="s">
        <v>446</v>
      </c>
      <c r="U164" s="461" t="s">
        <v>446</v>
      </c>
    </row>
    <row r="165" spans="1:21" x14ac:dyDescent="0.45">
      <c r="A165" s="83" t="s">
        <v>1109</v>
      </c>
      <c r="B165" s="83" t="s">
        <v>931</v>
      </c>
      <c r="C165" s="154" t="s">
        <v>1072</v>
      </c>
      <c r="D165" s="461" t="s">
        <v>446</v>
      </c>
      <c r="E165" s="461" t="s">
        <v>446</v>
      </c>
      <c r="F165" s="461" t="s">
        <v>446</v>
      </c>
      <c r="G165" s="461" t="s">
        <v>446</v>
      </c>
      <c r="H165" s="461" t="s">
        <v>446</v>
      </c>
      <c r="I165" s="461" t="s">
        <v>446</v>
      </c>
      <c r="J165" s="461" t="s">
        <v>446</v>
      </c>
      <c r="K165" s="461" t="s">
        <v>446</v>
      </c>
      <c r="L165" s="461" t="s">
        <v>446</v>
      </c>
      <c r="M165" s="461" t="s">
        <v>446</v>
      </c>
      <c r="N165" s="461" t="s">
        <v>446</v>
      </c>
      <c r="O165" s="461" t="s">
        <v>446</v>
      </c>
      <c r="P165" s="461" t="s">
        <v>446</v>
      </c>
      <c r="Q165" s="461" t="s">
        <v>446</v>
      </c>
      <c r="R165" s="461" t="s">
        <v>446</v>
      </c>
      <c r="S165" s="461" t="s">
        <v>446</v>
      </c>
      <c r="T165" s="461" t="s">
        <v>446</v>
      </c>
      <c r="U165" s="461" t="s">
        <v>446</v>
      </c>
    </row>
    <row r="166" spans="1:21" x14ac:dyDescent="0.45">
      <c r="A166" s="83" t="s">
        <v>1109</v>
      </c>
      <c r="B166" s="83" t="s">
        <v>931</v>
      </c>
      <c r="C166" s="154" t="s">
        <v>1073</v>
      </c>
      <c r="D166" s="461">
        <v>1</v>
      </c>
      <c r="E166" s="461" t="s">
        <v>446</v>
      </c>
      <c r="F166" s="461" t="s">
        <v>446</v>
      </c>
      <c r="G166" s="461" t="s">
        <v>446</v>
      </c>
      <c r="H166" s="461" t="s">
        <v>446</v>
      </c>
      <c r="I166" s="461" t="s">
        <v>446</v>
      </c>
      <c r="J166" s="461" t="s">
        <v>446</v>
      </c>
      <c r="K166" s="461" t="s">
        <v>446</v>
      </c>
      <c r="L166" s="461" t="s">
        <v>446</v>
      </c>
      <c r="M166" s="461">
        <v>3</v>
      </c>
      <c r="N166" s="461" t="s">
        <v>446</v>
      </c>
      <c r="O166" s="461" t="s">
        <v>446</v>
      </c>
      <c r="P166" s="461" t="s">
        <v>446</v>
      </c>
      <c r="Q166" s="461" t="s">
        <v>446</v>
      </c>
      <c r="R166" s="461" t="s">
        <v>446</v>
      </c>
      <c r="S166" s="461" t="s">
        <v>446</v>
      </c>
      <c r="T166" s="461" t="s">
        <v>446</v>
      </c>
      <c r="U166" s="461" t="s">
        <v>446</v>
      </c>
    </row>
    <row r="167" spans="1:21" x14ac:dyDescent="0.45">
      <c r="A167" s="83" t="s">
        <v>1109</v>
      </c>
      <c r="B167" s="83" t="s">
        <v>931</v>
      </c>
      <c r="C167" s="154" t="s">
        <v>1074</v>
      </c>
      <c r="D167" s="461">
        <v>50</v>
      </c>
      <c r="E167" s="461" t="s">
        <v>446</v>
      </c>
      <c r="F167" s="461" t="s">
        <v>446</v>
      </c>
      <c r="G167" s="461" t="s">
        <v>446</v>
      </c>
      <c r="H167" s="461" t="s">
        <v>446</v>
      </c>
      <c r="I167" s="461" t="s">
        <v>446</v>
      </c>
      <c r="J167" s="461" t="s">
        <v>446</v>
      </c>
      <c r="K167" s="461" t="s">
        <v>446</v>
      </c>
      <c r="L167" s="461" t="s">
        <v>446</v>
      </c>
      <c r="M167" s="461">
        <v>63</v>
      </c>
      <c r="N167" s="461" t="s">
        <v>446</v>
      </c>
      <c r="O167" s="461" t="s">
        <v>446</v>
      </c>
      <c r="P167" s="461" t="s">
        <v>446</v>
      </c>
      <c r="Q167" s="461" t="s">
        <v>446</v>
      </c>
      <c r="R167" s="461" t="s">
        <v>446</v>
      </c>
      <c r="S167" s="461" t="s">
        <v>446</v>
      </c>
      <c r="T167" s="461" t="s">
        <v>446</v>
      </c>
      <c r="U167" s="461" t="s">
        <v>446</v>
      </c>
    </row>
    <row r="168" spans="1:21" x14ac:dyDescent="0.45">
      <c r="A168" s="83" t="s">
        <v>1109</v>
      </c>
      <c r="B168" s="83" t="s">
        <v>931</v>
      </c>
      <c r="C168" s="154" t="s">
        <v>1075</v>
      </c>
      <c r="D168" s="461">
        <v>19</v>
      </c>
      <c r="E168" s="461" t="s">
        <v>446</v>
      </c>
      <c r="F168" s="461" t="s">
        <v>446</v>
      </c>
      <c r="G168" s="461" t="s">
        <v>446</v>
      </c>
      <c r="H168" s="461">
        <v>3</v>
      </c>
      <c r="I168" s="461">
        <v>3</v>
      </c>
      <c r="J168" s="461" t="s">
        <v>446</v>
      </c>
      <c r="K168" s="461" t="s">
        <v>446</v>
      </c>
      <c r="L168" s="461" t="s">
        <v>446</v>
      </c>
      <c r="M168" s="461">
        <v>38</v>
      </c>
      <c r="N168" s="461" t="s">
        <v>446</v>
      </c>
      <c r="O168" s="461" t="s">
        <v>446</v>
      </c>
      <c r="P168" s="461" t="s">
        <v>446</v>
      </c>
      <c r="Q168" s="461">
        <v>3</v>
      </c>
      <c r="R168" s="461">
        <v>3</v>
      </c>
      <c r="S168" s="461" t="s">
        <v>446</v>
      </c>
      <c r="T168" s="461" t="s">
        <v>446</v>
      </c>
      <c r="U168" s="461" t="s">
        <v>446</v>
      </c>
    </row>
    <row r="169" spans="1:21" x14ac:dyDescent="0.45">
      <c r="A169" s="83" t="s">
        <v>1109</v>
      </c>
      <c r="B169" s="83" t="s">
        <v>931</v>
      </c>
      <c r="C169" s="154" t="s">
        <v>1076</v>
      </c>
      <c r="D169" s="461" t="s">
        <v>446</v>
      </c>
      <c r="E169" s="461" t="s">
        <v>446</v>
      </c>
      <c r="F169" s="461" t="s">
        <v>446</v>
      </c>
      <c r="G169" s="461" t="s">
        <v>446</v>
      </c>
      <c r="H169" s="461" t="s">
        <v>446</v>
      </c>
      <c r="I169" s="461" t="s">
        <v>446</v>
      </c>
      <c r="J169" s="461" t="s">
        <v>446</v>
      </c>
      <c r="K169" s="461" t="s">
        <v>446</v>
      </c>
      <c r="L169" s="461">
        <v>4</v>
      </c>
      <c r="M169" s="461" t="s">
        <v>446</v>
      </c>
      <c r="N169" s="461" t="s">
        <v>446</v>
      </c>
      <c r="O169" s="461" t="s">
        <v>446</v>
      </c>
      <c r="P169" s="461" t="s">
        <v>446</v>
      </c>
      <c r="Q169" s="461" t="s">
        <v>446</v>
      </c>
      <c r="R169" s="461" t="s">
        <v>446</v>
      </c>
      <c r="S169" s="461" t="s">
        <v>446</v>
      </c>
      <c r="T169" s="461" t="s">
        <v>446</v>
      </c>
      <c r="U169" s="461">
        <v>5</v>
      </c>
    </row>
    <row r="170" spans="1:21" x14ac:dyDescent="0.45">
      <c r="A170" s="83" t="s">
        <v>1109</v>
      </c>
      <c r="B170" s="83" t="s">
        <v>931</v>
      </c>
      <c r="C170" s="154" t="s">
        <v>1077</v>
      </c>
      <c r="D170" s="461">
        <v>39</v>
      </c>
      <c r="E170" s="461" t="s">
        <v>446</v>
      </c>
      <c r="F170" s="461">
        <v>1</v>
      </c>
      <c r="G170" s="461" t="s">
        <v>446</v>
      </c>
      <c r="H170" s="461" t="s">
        <v>446</v>
      </c>
      <c r="I170" s="461" t="s">
        <v>446</v>
      </c>
      <c r="J170" s="461" t="s">
        <v>446</v>
      </c>
      <c r="K170" s="461" t="s">
        <v>446</v>
      </c>
      <c r="L170" s="461">
        <v>9</v>
      </c>
      <c r="M170" s="461">
        <v>45</v>
      </c>
      <c r="N170" s="461" t="s">
        <v>446</v>
      </c>
      <c r="O170" s="461">
        <v>5</v>
      </c>
      <c r="P170" s="461" t="s">
        <v>446</v>
      </c>
      <c r="Q170" s="461" t="s">
        <v>446</v>
      </c>
      <c r="R170" s="461" t="s">
        <v>446</v>
      </c>
      <c r="S170" s="461" t="s">
        <v>446</v>
      </c>
      <c r="T170" s="461" t="s">
        <v>446</v>
      </c>
      <c r="U170" s="461">
        <v>10</v>
      </c>
    </row>
    <row r="171" spans="1:21" x14ac:dyDescent="0.45">
      <c r="A171" s="83" t="s">
        <v>1109</v>
      </c>
      <c r="B171" s="83" t="s">
        <v>931</v>
      </c>
      <c r="C171" s="154" t="s">
        <v>1078</v>
      </c>
      <c r="D171" s="461">
        <v>13</v>
      </c>
      <c r="E171" s="461" t="s">
        <v>446</v>
      </c>
      <c r="F171" s="461" t="s">
        <v>446</v>
      </c>
      <c r="G171" s="461" t="s">
        <v>446</v>
      </c>
      <c r="H171" s="461" t="s">
        <v>446</v>
      </c>
      <c r="I171" s="461" t="s">
        <v>446</v>
      </c>
      <c r="J171" s="461" t="s">
        <v>446</v>
      </c>
      <c r="K171" s="461" t="s">
        <v>446</v>
      </c>
      <c r="L171" s="461">
        <v>17</v>
      </c>
      <c r="M171" s="461">
        <v>15</v>
      </c>
      <c r="N171" s="461" t="s">
        <v>446</v>
      </c>
      <c r="O171" s="461" t="s">
        <v>446</v>
      </c>
      <c r="P171" s="461" t="s">
        <v>446</v>
      </c>
      <c r="Q171" s="461" t="s">
        <v>446</v>
      </c>
      <c r="R171" s="461" t="s">
        <v>446</v>
      </c>
      <c r="S171" s="461" t="s">
        <v>446</v>
      </c>
      <c r="T171" s="461" t="s">
        <v>446</v>
      </c>
      <c r="U171" s="461">
        <v>19</v>
      </c>
    </row>
    <row r="172" spans="1:21" x14ac:dyDescent="0.45">
      <c r="A172" s="83" t="s">
        <v>1109</v>
      </c>
      <c r="B172" s="83" t="s">
        <v>931</v>
      </c>
      <c r="C172" s="154" t="s">
        <v>1079</v>
      </c>
      <c r="D172" s="461">
        <v>9</v>
      </c>
      <c r="E172" s="461" t="s">
        <v>446</v>
      </c>
      <c r="F172" s="461" t="s">
        <v>446</v>
      </c>
      <c r="G172" s="461" t="s">
        <v>446</v>
      </c>
      <c r="H172" s="461" t="s">
        <v>446</v>
      </c>
      <c r="I172" s="461" t="s">
        <v>446</v>
      </c>
      <c r="J172" s="461" t="s">
        <v>446</v>
      </c>
      <c r="K172" s="461" t="s">
        <v>446</v>
      </c>
      <c r="L172" s="461">
        <v>7</v>
      </c>
      <c r="M172" s="461">
        <v>10</v>
      </c>
      <c r="N172" s="461" t="s">
        <v>446</v>
      </c>
      <c r="O172" s="461" t="s">
        <v>446</v>
      </c>
      <c r="P172" s="461" t="s">
        <v>446</v>
      </c>
      <c r="Q172" s="461" t="s">
        <v>446</v>
      </c>
      <c r="R172" s="461" t="s">
        <v>446</v>
      </c>
      <c r="S172" s="461" t="s">
        <v>446</v>
      </c>
      <c r="T172" s="461" t="s">
        <v>446</v>
      </c>
      <c r="U172" s="461">
        <v>14</v>
      </c>
    </row>
    <row r="173" spans="1:21" x14ac:dyDescent="0.45">
      <c r="A173" s="83" t="s">
        <v>1109</v>
      </c>
      <c r="B173" s="83" t="s">
        <v>931</v>
      </c>
      <c r="C173" s="154" t="s">
        <v>1080</v>
      </c>
      <c r="D173" s="461">
        <v>120</v>
      </c>
      <c r="E173" s="461" t="s">
        <v>446</v>
      </c>
      <c r="F173" s="461" t="s">
        <v>446</v>
      </c>
      <c r="G173" s="461" t="s">
        <v>446</v>
      </c>
      <c r="H173" s="461" t="s">
        <v>446</v>
      </c>
      <c r="I173" s="461" t="s">
        <v>446</v>
      </c>
      <c r="J173" s="461" t="s">
        <v>446</v>
      </c>
      <c r="K173" s="461" t="s">
        <v>446</v>
      </c>
      <c r="L173" s="461" t="s">
        <v>446</v>
      </c>
      <c r="M173" s="461">
        <v>136</v>
      </c>
      <c r="N173" s="461" t="s">
        <v>446</v>
      </c>
      <c r="O173" s="461" t="s">
        <v>446</v>
      </c>
      <c r="P173" s="461" t="s">
        <v>446</v>
      </c>
      <c r="Q173" s="461" t="s">
        <v>446</v>
      </c>
      <c r="R173" s="461" t="s">
        <v>446</v>
      </c>
      <c r="S173" s="461" t="s">
        <v>446</v>
      </c>
      <c r="T173" s="461" t="s">
        <v>446</v>
      </c>
      <c r="U173" s="461" t="s">
        <v>446</v>
      </c>
    </row>
    <row r="174" spans="1:21" x14ac:dyDescent="0.45">
      <c r="A174" s="83" t="s">
        <v>1109</v>
      </c>
      <c r="B174" s="83" t="s">
        <v>931</v>
      </c>
      <c r="C174" s="154" t="s">
        <v>1081</v>
      </c>
      <c r="D174" s="461">
        <v>10</v>
      </c>
      <c r="E174" s="461" t="s">
        <v>446</v>
      </c>
      <c r="F174" s="461" t="s">
        <v>446</v>
      </c>
      <c r="G174" s="461" t="s">
        <v>446</v>
      </c>
      <c r="H174" s="461" t="s">
        <v>446</v>
      </c>
      <c r="I174" s="461" t="s">
        <v>446</v>
      </c>
      <c r="J174" s="461" t="s">
        <v>446</v>
      </c>
      <c r="K174" s="461" t="s">
        <v>446</v>
      </c>
      <c r="L174" s="461">
        <v>70</v>
      </c>
      <c r="M174" s="461">
        <v>10</v>
      </c>
      <c r="N174" s="461" t="s">
        <v>446</v>
      </c>
      <c r="O174" s="461" t="s">
        <v>446</v>
      </c>
      <c r="P174" s="461" t="s">
        <v>446</v>
      </c>
      <c r="Q174" s="461" t="s">
        <v>446</v>
      </c>
      <c r="R174" s="461" t="s">
        <v>446</v>
      </c>
      <c r="S174" s="461" t="s">
        <v>446</v>
      </c>
      <c r="T174" s="461" t="s">
        <v>446</v>
      </c>
      <c r="U174" s="461">
        <v>85</v>
      </c>
    </row>
    <row r="175" spans="1:21" x14ac:dyDescent="0.45">
      <c r="A175" s="83" t="s">
        <v>1109</v>
      </c>
      <c r="B175" s="83" t="s">
        <v>931</v>
      </c>
      <c r="C175" s="154" t="s">
        <v>1082</v>
      </c>
      <c r="D175" s="461">
        <v>69</v>
      </c>
      <c r="E175" s="461" t="s">
        <v>446</v>
      </c>
      <c r="F175" s="461" t="s">
        <v>446</v>
      </c>
      <c r="G175" s="461" t="s">
        <v>446</v>
      </c>
      <c r="H175" s="461" t="s">
        <v>446</v>
      </c>
      <c r="I175" s="461" t="s">
        <v>446</v>
      </c>
      <c r="J175" s="461" t="s">
        <v>446</v>
      </c>
      <c r="K175" s="461" t="s">
        <v>446</v>
      </c>
      <c r="L175" s="461">
        <v>44</v>
      </c>
      <c r="M175" s="461">
        <v>85</v>
      </c>
      <c r="N175" s="461" t="s">
        <v>446</v>
      </c>
      <c r="O175" s="461" t="s">
        <v>446</v>
      </c>
      <c r="P175" s="461" t="s">
        <v>446</v>
      </c>
      <c r="Q175" s="461" t="s">
        <v>446</v>
      </c>
      <c r="R175" s="461" t="s">
        <v>446</v>
      </c>
      <c r="S175" s="461" t="s">
        <v>446</v>
      </c>
      <c r="T175" s="461" t="s">
        <v>446</v>
      </c>
      <c r="U175" s="461">
        <v>54</v>
      </c>
    </row>
    <row r="176" spans="1:21" x14ac:dyDescent="0.45">
      <c r="A176" s="83" t="s">
        <v>1108</v>
      </c>
      <c r="B176" s="83" t="s">
        <v>930</v>
      </c>
      <c r="C176" s="154" t="s">
        <v>1083</v>
      </c>
      <c r="D176" s="461">
        <v>14</v>
      </c>
      <c r="E176" s="461" t="s">
        <v>446</v>
      </c>
      <c r="F176" s="461" t="s">
        <v>446</v>
      </c>
      <c r="G176" s="461" t="s">
        <v>446</v>
      </c>
      <c r="H176" s="461" t="s">
        <v>446</v>
      </c>
      <c r="I176" s="461" t="s">
        <v>446</v>
      </c>
      <c r="J176" s="461" t="s">
        <v>446</v>
      </c>
      <c r="K176" s="461" t="s">
        <v>446</v>
      </c>
      <c r="L176" s="461" t="s">
        <v>446</v>
      </c>
      <c r="M176" s="461">
        <v>14</v>
      </c>
      <c r="N176" s="461" t="s">
        <v>446</v>
      </c>
      <c r="O176" s="461" t="s">
        <v>446</v>
      </c>
      <c r="P176" s="461" t="s">
        <v>446</v>
      </c>
      <c r="Q176" s="461" t="s">
        <v>446</v>
      </c>
      <c r="R176" s="461" t="s">
        <v>446</v>
      </c>
      <c r="S176" s="461" t="s">
        <v>446</v>
      </c>
      <c r="T176" s="461" t="s">
        <v>446</v>
      </c>
      <c r="U176" s="461" t="s">
        <v>446</v>
      </c>
    </row>
    <row r="177" spans="1:21" x14ac:dyDescent="0.45">
      <c r="A177" s="83" t="s">
        <v>1108</v>
      </c>
      <c r="B177" s="83" t="s">
        <v>930</v>
      </c>
      <c r="C177" s="154" t="s">
        <v>1084</v>
      </c>
      <c r="D177" s="461">
        <v>29</v>
      </c>
      <c r="E177" s="461" t="s">
        <v>446</v>
      </c>
      <c r="F177" s="461" t="s">
        <v>446</v>
      </c>
      <c r="G177" s="461" t="s">
        <v>446</v>
      </c>
      <c r="H177" s="461" t="s">
        <v>446</v>
      </c>
      <c r="I177" s="461" t="s">
        <v>446</v>
      </c>
      <c r="J177" s="461" t="s">
        <v>446</v>
      </c>
      <c r="K177" s="461" t="s">
        <v>446</v>
      </c>
      <c r="L177" s="461" t="s">
        <v>446</v>
      </c>
      <c r="M177" s="461">
        <v>39</v>
      </c>
      <c r="N177" s="461" t="s">
        <v>446</v>
      </c>
      <c r="O177" s="461" t="s">
        <v>446</v>
      </c>
      <c r="P177" s="461" t="s">
        <v>446</v>
      </c>
      <c r="Q177" s="461" t="s">
        <v>446</v>
      </c>
      <c r="R177" s="461" t="s">
        <v>446</v>
      </c>
      <c r="S177" s="461" t="s">
        <v>446</v>
      </c>
      <c r="T177" s="461" t="s">
        <v>446</v>
      </c>
      <c r="U177" s="461" t="s">
        <v>446</v>
      </c>
    </row>
    <row r="178" spans="1:21" x14ac:dyDescent="0.45">
      <c r="A178" s="83" t="s">
        <v>1108</v>
      </c>
      <c r="B178" s="83" t="s">
        <v>930</v>
      </c>
      <c r="C178" s="154" t="s">
        <v>1085</v>
      </c>
      <c r="D178" s="461" t="s">
        <v>446</v>
      </c>
      <c r="E178" s="461" t="s">
        <v>446</v>
      </c>
      <c r="F178" s="461" t="s">
        <v>446</v>
      </c>
      <c r="G178" s="461" t="s">
        <v>446</v>
      </c>
      <c r="H178" s="461" t="s">
        <v>446</v>
      </c>
      <c r="I178" s="461" t="s">
        <v>446</v>
      </c>
      <c r="J178" s="461" t="s">
        <v>446</v>
      </c>
      <c r="K178" s="461" t="s">
        <v>446</v>
      </c>
      <c r="L178" s="461" t="s">
        <v>446</v>
      </c>
      <c r="M178" s="461" t="s">
        <v>446</v>
      </c>
      <c r="N178" s="461" t="s">
        <v>446</v>
      </c>
      <c r="O178" s="461" t="s">
        <v>446</v>
      </c>
      <c r="P178" s="461" t="s">
        <v>446</v>
      </c>
      <c r="Q178" s="461" t="s">
        <v>446</v>
      </c>
      <c r="R178" s="461" t="s">
        <v>446</v>
      </c>
      <c r="S178" s="461" t="s">
        <v>446</v>
      </c>
      <c r="T178" s="461" t="s">
        <v>446</v>
      </c>
      <c r="U178" s="461" t="s">
        <v>446</v>
      </c>
    </row>
    <row r="179" spans="1:21" x14ac:dyDescent="0.45">
      <c r="A179" s="83" t="s">
        <v>1108</v>
      </c>
      <c r="B179" s="83" t="s">
        <v>930</v>
      </c>
      <c r="C179" s="154" t="s">
        <v>1086</v>
      </c>
      <c r="D179" s="461" t="s">
        <v>446</v>
      </c>
      <c r="E179" s="461" t="s">
        <v>446</v>
      </c>
      <c r="F179" s="461" t="s">
        <v>446</v>
      </c>
      <c r="G179" s="461" t="s">
        <v>446</v>
      </c>
      <c r="H179" s="461">
        <v>2</v>
      </c>
      <c r="I179" s="461" t="s">
        <v>446</v>
      </c>
      <c r="J179" s="461" t="s">
        <v>446</v>
      </c>
      <c r="K179" s="461" t="s">
        <v>446</v>
      </c>
      <c r="L179" s="461">
        <v>7</v>
      </c>
      <c r="M179" s="461" t="s">
        <v>446</v>
      </c>
      <c r="N179" s="461" t="s">
        <v>446</v>
      </c>
      <c r="O179" s="461" t="s">
        <v>446</v>
      </c>
      <c r="P179" s="461" t="s">
        <v>446</v>
      </c>
      <c r="Q179" s="461">
        <v>16</v>
      </c>
      <c r="R179" s="461" t="s">
        <v>446</v>
      </c>
      <c r="S179" s="461" t="s">
        <v>446</v>
      </c>
      <c r="T179" s="461" t="s">
        <v>446</v>
      </c>
      <c r="U179" s="461">
        <v>19</v>
      </c>
    </row>
    <row r="180" spans="1:21" x14ac:dyDescent="0.45">
      <c r="A180" s="83" t="s">
        <v>1108</v>
      </c>
      <c r="B180" s="83" t="s">
        <v>930</v>
      </c>
      <c r="C180" s="154" t="s">
        <v>1087</v>
      </c>
      <c r="D180" s="461">
        <v>8</v>
      </c>
      <c r="E180" s="461" t="s">
        <v>446</v>
      </c>
      <c r="F180" s="461">
        <v>1</v>
      </c>
      <c r="G180" s="461" t="s">
        <v>446</v>
      </c>
      <c r="H180" s="461" t="s">
        <v>446</v>
      </c>
      <c r="I180" s="461" t="s">
        <v>446</v>
      </c>
      <c r="J180" s="461" t="s">
        <v>446</v>
      </c>
      <c r="K180" s="461">
        <v>1</v>
      </c>
      <c r="L180" s="461">
        <v>5</v>
      </c>
      <c r="M180" s="461">
        <v>8</v>
      </c>
      <c r="N180" s="461" t="s">
        <v>446</v>
      </c>
      <c r="O180" s="461">
        <v>1</v>
      </c>
      <c r="P180" s="461" t="s">
        <v>446</v>
      </c>
      <c r="Q180" s="461" t="s">
        <v>446</v>
      </c>
      <c r="R180" s="461" t="s">
        <v>446</v>
      </c>
      <c r="S180" s="461" t="s">
        <v>446</v>
      </c>
      <c r="T180" s="461">
        <v>1</v>
      </c>
      <c r="U180" s="461">
        <v>7</v>
      </c>
    </row>
    <row r="181" spans="1:21" x14ac:dyDescent="0.45">
      <c r="A181" s="83" t="s">
        <v>1108</v>
      </c>
      <c r="B181" s="83" t="s">
        <v>930</v>
      </c>
      <c r="C181" s="154" t="s">
        <v>1088</v>
      </c>
      <c r="D181" s="461">
        <v>16</v>
      </c>
      <c r="E181" s="461" t="s">
        <v>446</v>
      </c>
      <c r="F181" s="461">
        <v>5</v>
      </c>
      <c r="G181" s="461" t="s">
        <v>446</v>
      </c>
      <c r="H181" s="461" t="s">
        <v>446</v>
      </c>
      <c r="I181" s="461" t="s">
        <v>446</v>
      </c>
      <c r="J181" s="461" t="s">
        <v>446</v>
      </c>
      <c r="K181" s="461" t="s">
        <v>446</v>
      </c>
      <c r="L181" s="461" t="s">
        <v>446</v>
      </c>
      <c r="M181" s="461">
        <v>20</v>
      </c>
      <c r="N181" s="461" t="s">
        <v>446</v>
      </c>
      <c r="O181" s="461">
        <v>14</v>
      </c>
      <c r="P181" s="461" t="s">
        <v>446</v>
      </c>
      <c r="Q181" s="461" t="s">
        <v>446</v>
      </c>
      <c r="R181" s="461" t="s">
        <v>446</v>
      </c>
      <c r="S181" s="461" t="s">
        <v>446</v>
      </c>
      <c r="T181" s="461" t="s">
        <v>446</v>
      </c>
      <c r="U181" s="461" t="s">
        <v>446</v>
      </c>
    </row>
    <row r="182" spans="1:21" x14ac:dyDescent="0.45">
      <c r="A182" s="83" t="s">
        <v>1108</v>
      </c>
      <c r="B182" s="83" t="s">
        <v>930</v>
      </c>
      <c r="C182" s="154" t="s">
        <v>1089</v>
      </c>
      <c r="D182" s="461">
        <v>36</v>
      </c>
      <c r="E182" s="461" t="s">
        <v>446</v>
      </c>
      <c r="F182" s="461" t="s">
        <v>446</v>
      </c>
      <c r="G182" s="461">
        <v>10</v>
      </c>
      <c r="H182" s="461" t="s">
        <v>446</v>
      </c>
      <c r="I182" s="461" t="s">
        <v>446</v>
      </c>
      <c r="J182" s="461" t="s">
        <v>446</v>
      </c>
      <c r="K182" s="461" t="s">
        <v>446</v>
      </c>
      <c r="L182" s="461">
        <v>3</v>
      </c>
      <c r="M182" s="461">
        <v>47</v>
      </c>
      <c r="N182" s="461" t="s">
        <v>446</v>
      </c>
      <c r="O182" s="461" t="s">
        <v>446</v>
      </c>
      <c r="P182" s="461">
        <v>10</v>
      </c>
      <c r="Q182" s="461" t="s">
        <v>446</v>
      </c>
      <c r="R182" s="461" t="s">
        <v>446</v>
      </c>
      <c r="S182" s="461" t="s">
        <v>446</v>
      </c>
      <c r="T182" s="461" t="s">
        <v>446</v>
      </c>
      <c r="U182" s="461">
        <v>3</v>
      </c>
    </row>
    <row r="183" spans="1:21" x14ac:dyDescent="0.45">
      <c r="A183" s="83" t="s">
        <v>1127</v>
      </c>
      <c r="B183" s="83" t="s">
        <v>949</v>
      </c>
      <c r="C183" s="154" t="s">
        <v>1090</v>
      </c>
      <c r="D183" s="461">
        <v>285</v>
      </c>
      <c r="E183" s="461" t="s">
        <v>446</v>
      </c>
      <c r="F183" s="461">
        <v>3</v>
      </c>
      <c r="G183" s="461">
        <v>2</v>
      </c>
      <c r="H183" s="461" t="s">
        <v>446</v>
      </c>
      <c r="I183" s="461" t="s">
        <v>446</v>
      </c>
      <c r="J183" s="461" t="s">
        <v>446</v>
      </c>
      <c r="K183" s="461" t="s">
        <v>446</v>
      </c>
      <c r="L183" s="461">
        <v>46</v>
      </c>
      <c r="M183" s="461">
        <v>358</v>
      </c>
      <c r="N183" s="461" t="s">
        <v>446</v>
      </c>
      <c r="O183" s="461">
        <v>3</v>
      </c>
      <c r="P183" s="461">
        <v>2</v>
      </c>
      <c r="Q183" s="461" t="s">
        <v>446</v>
      </c>
      <c r="R183" s="461" t="s">
        <v>446</v>
      </c>
      <c r="S183" s="461" t="s">
        <v>446</v>
      </c>
      <c r="T183" s="461" t="s">
        <v>446</v>
      </c>
      <c r="U183" s="461">
        <v>114</v>
      </c>
    </row>
    <row r="184" spans="1:21" x14ac:dyDescent="0.45">
      <c r="A184" s="83" t="s">
        <v>1127</v>
      </c>
      <c r="B184" s="83" t="s">
        <v>949</v>
      </c>
      <c r="C184" s="154" t="s">
        <v>1091</v>
      </c>
      <c r="D184" s="461">
        <v>11</v>
      </c>
      <c r="E184" s="461" t="s">
        <v>446</v>
      </c>
      <c r="F184" s="461" t="s">
        <v>446</v>
      </c>
      <c r="G184" s="461" t="s">
        <v>446</v>
      </c>
      <c r="H184" s="461" t="s">
        <v>446</v>
      </c>
      <c r="I184" s="461" t="s">
        <v>446</v>
      </c>
      <c r="J184" s="461" t="s">
        <v>446</v>
      </c>
      <c r="K184" s="461" t="s">
        <v>446</v>
      </c>
      <c r="L184" s="461" t="s">
        <v>446</v>
      </c>
      <c r="M184" s="461">
        <v>11</v>
      </c>
      <c r="N184" s="461" t="s">
        <v>446</v>
      </c>
      <c r="O184" s="461" t="s">
        <v>446</v>
      </c>
      <c r="P184" s="461" t="s">
        <v>446</v>
      </c>
      <c r="Q184" s="461" t="s">
        <v>446</v>
      </c>
      <c r="R184" s="461" t="s">
        <v>446</v>
      </c>
      <c r="S184" s="461" t="s">
        <v>446</v>
      </c>
      <c r="T184" s="461" t="s">
        <v>446</v>
      </c>
      <c r="U184" s="461" t="s">
        <v>446</v>
      </c>
    </row>
    <row r="185" spans="1:21" x14ac:dyDescent="0.45">
      <c r="A185" s="83" t="s">
        <v>1127</v>
      </c>
      <c r="B185" s="83" t="s">
        <v>949</v>
      </c>
      <c r="C185" s="154" t="s">
        <v>1092</v>
      </c>
      <c r="D185" s="461">
        <v>3</v>
      </c>
      <c r="E185" s="461" t="s">
        <v>446</v>
      </c>
      <c r="F185" s="461" t="s">
        <v>446</v>
      </c>
      <c r="G185" s="461" t="s">
        <v>446</v>
      </c>
      <c r="H185" s="461" t="s">
        <v>446</v>
      </c>
      <c r="I185" s="461" t="s">
        <v>446</v>
      </c>
      <c r="J185" s="461" t="s">
        <v>446</v>
      </c>
      <c r="K185" s="461" t="s">
        <v>446</v>
      </c>
      <c r="L185" s="461" t="s">
        <v>446</v>
      </c>
      <c r="M185" s="461">
        <v>3</v>
      </c>
      <c r="N185" s="461" t="s">
        <v>446</v>
      </c>
      <c r="O185" s="461" t="s">
        <v>446</v>
      </c>
      <c r="P185" s="461" t="s">
        <v>446</v>
      </c>
      <c r="Q185" s="461" t="s">
        <v>446</v>
      </c>
      <c r="R185" s="461" t="s">
        <v>446</v>
      </c>
      <c r="S185" s="461" t="s">
        <v>446</v>
      </c>
      <c r="T185" s="461" t="s">
        <v>446</v>
      </c>
      <c r="U185" s="461" t="s">
        <v>446</v>
      </c>
    </row>
    <row r="186" spans="1:21" x14ac:dyDescent="0.45">
      <c r="A186" s="83" t="s">
        <v>1127</v>
      </c>
      <c r="B186" s="83" t="s">
        <v>949</v>
      </c>
      <c r="C186" s="167" t="s">
        <v>1093</v>
      </c>
      <c r="D186" s="462">
        <v>138</v>
      </c>
      <c r="E186" s="462" t="s">
        <v>446</v>
      </c>
      <c r="F186" s="462" t="s">
        <v>446</v>
      </c>
      <c r="G186" s="462">
        <v>1</v>
      </c>
      <c r="H186" s="462" t="s">
        <v>446</v>
      </c>
      <c r="I186" s="462" t="s">
        <v>446</v>
      </c>
      <c r="J186" s="462" t="s">
        <v>446</v>
      </c>
      <c r="K186" s="462" t="s">
        <v>446</v>
      </c>
      <c r="L186" s="462">
        <v>9</v>
      </c>
      <c r="M186" s="462">
        <v>180</v>
      </c>
      <c r="N186" s="462" t="s">
        <v>446</v>
      </c>
      <c r="O186" s="462" t="s">
        <v>446</v>
      </c>
      <c r="P186" s="462">
        <v>1</v>
      </c>
      <c r="Q186" s="462" t="s">
        <v>446</v>
      </c>
      <c r="R186" s="462" t="s">
        <v>446</v>
      </c>
      <c r="S186" s="462" t="s">
        <v>446</v>
      </c>
      <c r="T186" s="462" t="s">
        <v>446</v>
      </c>
      <c r="U186" s="462">
        <v>11</v>
      </c>
    </row>
    <row r="187" spans="1:21" ht="13.2" customHeight="1" x14ac:dyDescent="0.45">
      <c r="C187" s="91"/>
      <c r="D187" s="92"/>
      <c r="E187" s="92"/>
      <c r="F187" s="92"/>
      <c r="G187" s="92"/>
      <c r="H187" s="92"/>
      <c r="I187" s="92"/>
      <c r="J187" s="92"/>
      <c r="K187" s="92"/>
      <c r="L187" s="92"/>
      <c r="M187" s="82"/>
      <c r="N187" s="82"/>
    </row>
    <row r="188" spans="1:21" x14ac:dyDescent="0.45">
      <c r="C188" s="93" t="s">
        <v>1200</v>
      </c>
      <c r="D188" s="94"/>
      <c r="E188" s="94"/>
      <c r="F188" s="94"/>
      <c r="G188" s="94"/>
      <c r="H188" s="94"/>
      <c r="I188" s="94"/>
      <c r="J188" s="94"/>
      <c r="K188" s="94"/>
      <c r="L188" s="94"/>
      <c r="M188" s="82"/>
      <c r="N188" s="82"/>
    </row>
    <row r="189" spans="1:21" x14ac:dyDescent="0.45">
      <c r="D189" s="82"/>
      <c r="E189" s="82"/>
      <c r="F189" s="82"/>
      <c r="G189" s="82"/>
      <c r="H189" s="82"/>
      <c r="I189" s="82"/>
      <c r="J189" s="82"/>
      <c r="K189" s="82"/>
      <c r="L189" s="82"/>
      <c r="M189" s="82"/>
      <c r="N189" s="82"/>
    </row>
    <row r="190" spans="1:21" x14ac:dyDescent="0.45">
      <c r="D190" s="82"/>
      <c r="E190" s="82"/>
      <c r="F190" s="82"/>
      <c r="G190" s="82"/>
      <c r="H190" s="82"/>
      <c r="I190" s="82"/>
      <c r="J190" s="82"/>
      <c r="K190" s="82"/>
      <c r="L190" s="82"/>
      <c r="M190" s="82"/>
      <c r="N190" s="82"/>
    </row>
    <row r="191" spans="1:21" x14ac:dyDescent="0.45">
      <c r="D191" s="82"/>
      <c r="E191" s="82"/>
      <c r="F191" s="82"/>
      <c r="G191" s="82"/>
      <c r="H191" s="82"/>
      <c r="I191" s="82"/>
      <c r="J191" s="82"/>
      <c r="K191" s="82"/>
      <c r="L191" s="82"/>
      <c r="M191" s="82"/>
      <c r="N191" s="82"/>
    </row>
    <row r="192" spans="1:21" x14ac:dyDescent="0.45">
      <c r="D192" s="82"/>
      <c r="E192" s="82"/>
      <c r="F192" s="82"/>
      <c r="G192" s="82"/>
      <c r="H192" s="82"/>
      <c r="I192" s="82"/>
      <c r="J192" s="82"/>
      <c r="K192" s="82"/>
      <c r="L192" s="82"/>
      <c r="M192" s="82"/>
      <c r="N192" s="82"/>
    </row>
    <row r="193" spans="4:14" x14ac:dyDescent="0.45">
      <c r="D193" s="82"/>
      <c r="E193" s="82"/>
      <c r="F193" s="82"/>
      <c r="G193" s="82"/>
      <c r="H193" s="82"/>
      <c r="I193" s="82"/>
      <c r="J193" s="82"/>
      <c r="K193" s="82"/>
      <c r="L193" s="82"/>
      <c r="M193" s="82"/>
      <c r="N193" s="82"/>
    </row>
    <row r="194" spans="4:14" x14ac:dyDescent="0.45">
      <c r="D194" s="82"/>
      <c r="E194" s="82"/>
      <c r="F194" s="82"/>
      <c r="G194" s="82"/>
      <c r="H194" s="82"/>
      <c r="I194" s="82"/>
      <c r="J194" s="82"/>
      <c r="K194" s="82"/>
      <c r="L194" s="82"/>
      <c r="M194" s="82"/>
      <c r="N194" s="82"/>
    </row>
    <row r="195" spans="4:14" x14ac:dyDescent="0.45">
      <c r="D195" s="82"/>
      <c r="E195" s="82"/>
      <c r="F195" s="82"/>
      <c r="G195" s="82"/>
      <c r="H195" s="82"/>
      <c r="I195" s="82"/>
      <c r="J195" s="82"/>
      <c r="K195" s="82"/>
      <c r="L195" s="82"/>
      <c r="M195" s="82"/>
      <c r="N195" s="82"/>
    </row>
    <row r="196" spans="4:14" x14ac:dyDescent="0.45">
      <c r="D196" s="82"/>
      <c r="E196" s="82"/>
      <c r="F196" s="82"/>
      <c r="G196" s="82"/>
      <c r="H196" s="82"/>
      <c r="I196" s="82"/>
      <c r="J196" s="82"/>
      <c r="K196" s="82"/>
      <c r="L196" s="82"/>
      <c r="M196" s="82"/>
      <c r="N196" s="82"/>
    </row>
  </sheetData>
  <autoFilter ref="A4:C186"/>
  <phoneticPr fontId="3"/>
  <pageMargins left="0.25" right="0.2" top="0.78740157480314965" bottom="0.78740157480314965" header="0" footer="0"/>
  <pageSetup paperSize="9" scale="77"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リスト!$H$2:$H$22</xm:f>
          </x14:formula1>
          <xm:sqref>C6</xm:sqref>
        </x14:dataValidation>
        <x14:dataValidation type="list" allowBlank="1" showInputMessage="1" showErrorMessage="1">
          <x14:formula1>
            <xm:f>リスト!$G$2:$G$31</xm:f>
          </x14:formula1>
          <xm:sqref>C7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99"/>
  <sheetViews>
    <sheetView showGridLines="0" view="pageBreakPreview" zoomScale="90" zoomScaleNormal="100" zoomScaleSheetLayoutView="90" workbookViewId="0">
      <pane xSplit="3" ySplit="7" topLeftCell="D8" activePane="bottomRight" state="frozen"/>
      <selection activeCell="D3" sqref="D3:G3"/>
      <selection pane="topRight" activeCell="D3" sqref="D3:G3"/>
      <selection pane="bottomLeft" activeCell="D3" sqref="D3:G3"/>
      <selection pane="bottomRight" activeCell="F11" sqref="F11"/>
    </sheetView>
  </sheetViews>
  <sheetFormatPr defaultColWidth="9" defaultRowHeight="15" x14ac:dyDescent="0.4"/>
  <cols>
    <col min="1" max="2" width="4.88671875" style="99" customWidth="1"/>
    <col min="3" max="3" width="14.6640625" style="97" customWidth="1"/>
    <col min="4" max="6" width="9.109375" style="465" customWidth="1"/>
    <col min="7" max="7" width="12" style="465" customWidth="1"/>
    <col min="8" max="8" width="11.109375" style="465" customWidth="1"/>
    <col min="9" max="9" width="9.109375" style="465" customWidth="1"/>
    <col min="10" max="16384" width="9" style="99"/>
  </cols>
  <sheetData>
    <row r="1" spans="1:11" s="83" customFormat="1" ht="18" customHeight="1" x14ac:dyDescent="0.45">
      <c r="C1" s="80" t="s">
        <v>474</v>
      </c>
      <c r="D1" s="236"/>
      <c r="E1" s="236"/>
      <c r="F1" s="236"/>
      <c r="G1" s="236"/>
      <c r="H1" s="754" t="s">
        <v>476</v>
      </c>
      <c r="I1" s="754"/>
      <c r="J1" s="82"/>
      <c r="K1" s="82"/>
    </row>
    <row r="2" spans="1:11" s="83" customFormat="1" ht="22.5" customHeight="1" x14ac:dyDescent="0.45">
      <c r="C2" s="84"/>
      <c r="D2" s="644" t="s">
        <v>286</v>
      </c>
      <c r="E2" s="755"/>
      <c r="F2" s="756"/>
      <c r="G2" s="756"/>
      <c r="H2" s="756"/>
      <c r="I2" s="757"/>
      <c r="J2" s="82"/>
      <c r="K2" s="82"/>
    </row>
    <row r="3" spans="1:11" s="87" customFormat="1" ht="18" x14ac:dyDescent="0.45">
      <c r="C3" s="85"/>
      <c r="D3" s="758" t="s">
        <v>265</v>
      </c>
      <c r="E3" s="758" t="s">
        <v>287</v>
      </c>
      <c r="F3" s="758" t="s">
        <v>266</v>
      </c>
      <c r="G3" s="761" t="s">
        <v>368</v>
      </c>
      <c r="H3" s="758" t="s">
        <v>288</v>
      </c>
      <c r="I3" s="758" t="s">
        <v>0</v>
      </c>
      <c r="J3" s="86"/>
      <c r="K3" s="86"/>
    </row>
    <row r="4" spans="1:11" s="87" customFormat="1" ht="27.75" customHeight="1" x14ac:dyDescent="0.45">
      <c r="C4" s="88"/>
      <c r="D4" s="759"/>
      <c r="E4" s="760"/>
      <c r="F4" s="760"/>
      <c r="G4" s="762"/>
      <c r="H4" s="760"/>
      <c r="I4" s="760"/>
      <c r="J4" s="86"/>
      <c r="K4" s="86"/>
    </row>
    <row r="5" spans="1:11" s="83" customFormat="1" ht="18" customHeight="1" x14ac:dyDescent="0.45">
      <c r="C5" s="523" t="s">
        <v>178</v>
      </c>
      <c r="D5" s="357" t="s">
        <v>446</v>
      </c>
      <c r="E5" s="144">
        <v>9750</v>
      </c>
      <c r="F5" s="144">
        <v>55</v>
      </c>
      <c r="G5" s="144">
        <v>1489</v>
      </c>
      <c r="H5" s="144">
        <v>41</v>
      </c>
      <c r="I5" s="144">
        <v>115</v>
      </c>
      <c r="J5" s="82"/>
      <c r="K5" s="82"/>
    </row>
    <row r="6" spans="1:11" s="83" customFormat="1" ht="18" customHeight="1" x14ac:dyDescent="0.45">
      <c r="B6" s="103" t="s">
        <v>1100</v>
      </c>
      <c r="C6" s="896" t="s">
        <v>514</v>
      </c>
      <c r="D6" s="463">
        <f>SUMIF($A$8:$A$186,$C$6,D$8:D$186)</f>
        <v>0</v>
      </c>
      <c r="E6" s="463">
        <f t="shared" ref="E6:I6" si="0">SUMIF($A$8:$A$186,$C$6,E$8:E$186)</f>
        <v>406</v>
      </c>
      <c r="F6" s="463">
        <f t="shared" si="0"/>
        <v>2</v>
      </c>
      <c r="G6" s="463">
        <f t="shared" si="0"/>
        <v>146</v>
      </c>
      <c r="H6" s="463">
        <f t="shared" si="0"/>
        <v>17</v>
      </c>
      <c r="I6" s="463">
        <f t="shared" si="0"/>
        <v>0</v>
      </c>
      <c r="J6" s="82"/>
      <c r="K6" s="82"/>
    </row>
    <row r="7" spans="1:11" s="90" customFormat="1" ht="18" customHeight="1" x14ac:dyDescent="0.45">
      <c r="B7" s="103" t="s">
        <v>1100</v>
      </c>
      <c r="C7" s="897" t="s">
        <v>517</v>
      </c>
      <c r="D7" s="407">
        <f>SUMIF($B$8:$B$186,$C$7,D$8:D$186)</f>
        <v>0</v>
      </c>
      <c r="E7" s="407">
        <f t="shared" ref="E7:I7" si="1">SUMIF($B$8:$B$186,$C$7,E$8:E$186)</f>
        <v>406</v>
      </c>
      <c r="F7" s="407">
        <f t="shared" si="1"/>
        <v>2</v>
      </c>
      <c r="G7" s="407">
        <f t="shared" si="1"/>
        <v>146</v>
      </c>
      <c r="H7" s="407">
        <f t="shared" si="1"/>
        <v>17</v>
      </c>
      <c r="I7" s="407">
        <f t="shared" si="1"/>
        <v>0</v>
      </c>
      <c r="J7" s="89"/>
      <c r="K7" s="89"/>
    </row>
    <row r="8" spans="1:11" s="83" customFormat="1" ht="18" customHeight="1" x14ac:dyDescent="0.45">
      <c r="A8" s="83" t="s">
        <v>498</v>
      </c>
      <c r="B8" s="83" t="s">
        <v>482</v>
      </c>
      <c r="C8" s="146" t="s">
        <v>482</v>
      </c>
      <c r="D8" s="409" t="s">
        <v>446</v>
      </c>
      <c r="E8" s="409">
        <v>132</v>
      </c>
      <c r="F8" s="409" t="s">
        <v>446</v>
      </c>
      <c r="G8" s="409" t="s">
        <v>446</v>
      </c>
      <c r="H8" s="409" t="s">
        <v>446</v>
      </c>
      <c r="I8" s="409" t="s">
        <v>446</v>
      </c>
      <c r="J8" s="82"/>
      <c r="K8" s="82"/>
    </row>
    <row r="9" spans="1:11" s="83" customFormat="1" ht="18" customHeight="1" x14ac:dyDescent="0.45">
      <c r="A9" s="83" t="s">
        <v>484</v>
      </c>
      <c r="B9" s="83" t="s">
        <v>928</v>
      </c>
      <c r="C9" s="154" t="s">
        <v>536</v>
      </c>
      <c r="D9" s="411" t="s">
        <v>446</v>
      </c>
      <c r="E9" s="411">
        <v>29</v>
      </c>
      <c r="F9" s="411" t="s">
        <v>446</v>
      </c>
      <c r="G9" s="411" t="s">
        <v>446</v>
      </c>
      <c r="H9" s="411" t="s">
        <v>446</v>
      </c>
      <c r="I9" s="411" t="s">
        <v>446</v>
      </c>
      <c r="J9" s="82"/>
      <c r="K9" s="82"/>
    </row>
    <row r="10" spans="1:11" s="83" customFormat="1" ht="18" customHeight="1" x14ac:dyDescent="0.45">
      <c r="A10" s="83" t="s">
        <v>503</v>
      </c>
      <c r="B10" s="83" t="s">
        <v>541</v>
      </c>
      <c r="C10" s="154" t="s">
        <v>541</v>
      </c>
      <c r="D10" s="411" t="s">
        <v>446</v>
      </c>
      <c r="E10" s="411">
        <v>4</v>
      </c>
      <c r="F10" s="411" t="s">
        <v>446</v>
      </c>
      <c r="G10" s="411" t="s">
        <v>446</v>
      </c>
      <c r="H10" s="411" t="s">
        <v>446</v>
      </c>
      <c r="I10" s="411" t="s">
        <v>446</v>
      </c>
      <c r="J10" s="82"/>
      <c r="K10" s="82"/>
    </row>
    <row r="11" spans="1:11" s="83" customFormat="1" ht="18" customHeight="1" x14ac:dyDescent="0.45">
      <c r="A11" s="83" t="s">
        <v>538</v>
      </c>
      <c r="B11" s="83" t="s">
        <v>546</v>
      </c>
      <c r="C11" s="154" t="s">
        <v>546</v>
      </c>
      <c r="D11" s="411" t="s">
        <v>446</v>
      </c>
      <c r="E11" s="411" t="s">
        <v>446</v>
      </c>
      <c r="F11" s="411" t="s">
        <v>446</v>
      </c>
      <c r="G11" s="411" t="s">
        <v>446</v>
      </c>
      <c r="H11" s="411" t="s">
        <v>446</v>
      </c>
      <c r="I11" s="411" t="s">
        <v>446</v>
      </c>
      <c r="J11" s="82"/>
      <c r="K11" s="82"/>
    </row>
    <row r="12" spans="1:11" s="83" customFormat="1" ht="18" customHeight="1" x14ac:dyDescent="0.45">
      <c r="A12" s="83" t="s">
        <v>1094</v>
      </c>
      <c r="B12" s="83" t="s">
        <v>929</v>
      </c>
      <c r="C12" s="154" t="s">
        <v>549</v>
      </c>
      <c r="D12" s="411" t="s">
        <v>446</v>
      </c>
      <c r="E12" s="411">
        <v>2</v>
      </c>
      <c r="F12" s="411" t="s">
        <v>446</v>
      </c>
      <c r="G12" s="411" t="s">
        <v>446</v>
      </c>
      <c r="H12" s="411" t="s">
        <v>446</v>
      </c>
      <c r="I12" s="411" t="s">
        <v>446</v>
      </c>
      <c r="J12" s="82"/>
      <c r="K12" s="82"/>
    </row>
    <row r="13" spans="1:11" s="83" customFormat="1" ht="18" customHeight="1" x14ac:dyDescent="0.45">
      <c r="A13" s="83" t="s">
        <v>576</v>
      </c>
      <c r="B13" s="83" t="s">
        <v>930</v>
      </c>
      <c r="C13" s="154" t="s">
        <v>554</v>
      </c>
      <c r="D13" s="411" t="s">
        <v>446</v>
      </c>
      <c r="E13" s="411">
        <v>2</v>
      </c>
      <c r="F13" s="411" t="s">
        <v>446</v>
      </c>
      <c r="G13" s="411">
        <v>1</v>
      </c>
      <c r="H13" s="411" t="s">
        <v>446</v>
      </c>
      <c r="I13" s="411" t="s">
        <v>446</v>
      </c>
      <c r="J13" s="82"/>
      <c r="K13" s="82"/>
    </row>
    <row r="14" spans="1:11" s="83" customFormat="1" ht="18" customHeight="1" x14ac:dyDescent="0.45">
      <c r="A14" s="83" t="s">
        <v>571</v>
      </c>
      <c r="B14" s="83" t="s">
        <v>931</v>
      </c>
      <c r="C14" s="154" t="s">
        <v>559</v>
      </c>
      <c r="D14" s="411" t="s">
        <v>446</v>
      </c>
      <c r="E14" s="411">
        <v>16</v>
      </c>
      <c r="F14" s="411" t="s">
        <v>446</v>
      </c>
      <c r="G14" s="411">
        <v>1</v>
      </c>
      <c r="H14" s="411" t="s">
        <v>446</v>
      </c>
      <c r="I14" s="411" t="s">
        <v>446</v>
      </c>
      <c r="J14" s="82"/>
      <c r="K14" s="82"/>
    </row>
    <row r="15" spans="1:11" s="83" customFormat="1" ht="18" customHeight="1" x14ac:dyDescent="0.45">
      <c r="A15" s="83" t="s">
        <v>561</v>
      </c>
      <c r="B15" s="83" t="s">
        <v>932</v>
      </c>
      <c r="C15" s="154" t="s">
        <v>564</v>
      </c>
      <c r="D15" s="411" t="s">
        <v>446</v>
      </c>
      <c r="E15" s="411">
        <v>9</v>
      </c>
      <c r="F15" s="411" t="s">
        <v>446</v>
      </c>
      <c r="G15" s="411">
        <v>1</v>
      </c>
      <c r="H15" s="411" t="s">
        <v>446</v>
      </c>
      <c r="I15" s="411" t="s">
        <v>446</v>
      </c>
      <c r="J15" s="82"/>
      <c r="K15" s="82"/>
    </row>
    <row r="16" spans="1:11" s="83" customFormat="1" ht="18" customHeight="1" x14ac:dyDescent="0.45">
      <c r="A16" s="83" t="s">
        <v>1095</v>
      </c>
      <c r="B16" s="83" t="s">
        <v>512</v>
      </c>
      <c r="C16" s="154" t="s">
        <v>569</v>
      </c>
      <c r="D16" s="411" t="s">
        <v>446</v>
      </c>
      <c r="E16" s="411">
        <v>12</v>
      </c>
      <c r="F16" s="411" t="s">
        <v>446</v>
      </c>
      <c r="G16" s="411">
        <v>13</v>
      </c>
      <c r="H16" s="411" t="s">
        <v>446</v>
      </c>
      <c r="I16" s="411" t="s">
        <v>446</v>
      </c>
      <c r="J16" s="82"/>
      <c r="K16" s="82"/>
    </row>
    <row r="17" spans="1:11" s="83" customFormat="1" ht="18" customHeight="1" x14ac:dyDescent="0.45">
      <c r="A17" s="83" t="s">
        <v>1095</v>
      </c>
      <c r="B17" s="83" t="s">
        <v>512</v>
      </c>
      <c r="C17" s="154" t="s">
        <v>574</v>
      </c>
      <c r="D17" s="411" t="s">
        <v>446</v>
      </c>
      <c r="E17" s="411">
        <v>54</v>
      </c>
      <c r="F17" s="411" t="s">
        <v>446</v>
      </c>
      <c r="G17" s="411" t="s">
        <v>446</v>
      </c>
      <c r="H17" s="411" t="s">
        <v>446</v>
      </c>
      <c r="I17" s="411" t="s">
        <v>446</v>
      </c>
      <c r="J17" s="82"/>
      <c r="K17" s="82"/>
    </row>
    <row r="18" spans="1:11" s="83" customFormat="1" ht="18" customHeight="1" x14ac:dyDescent="0.45">
      <c r="A18" s="83" t="s">
        <v>1096</v>
      </c>
      <c r="B18" s="83" t="s">
        <v>593</v>
      </c>
      <c r="C18" s="154" t="s">
        <v>579</v>
      </c>
      <c r="D18" s="411" t="s">
        <v>446</v>
      </c>
      <c r="E18" s="411">
        <v>45</v>
      </c>
      <c r="F18" s="411" t="s">
        <v>446</v>
      </c>
      <c r="G18" s="411" t="s">
        <v>446</v>
      </c>
      <c r="H18" s="411" t="s">
        <v>446</v>
      </c>
      <c r="I18" s="411" t="s">
        <v>446</v>
      </c>
      <c r="J18" s="82"/>
      <c r="K18" s="82"/>
    </row>
    <row r="19" spans="1:11" s="83" customFormat="1" ht="18" customHeight="1" x14ac:dyDescent="0.45">
      <c r="A19" s="83" t="s">
        <v>551</v>
      </c>
      <c r="B19" s="83" t="s">
        <v>605</v>
      </c>
      <c r="C19" s="154" t="s">
        <v>584</v>
      </c>
      <c r="D19" s="411" t="s">
        <v>446</v>
      </c>
      <c r="E19" s="411" t="s">
        <v>446</v>
      </c>
      <c r="F19" s="411" t="s">
        <v>446</v>
      </c>
      <c r="G19" s="411" t="s">
        <v>446</v>
      </c>
      <c r="H19" s="411" t="s">
        <v>446</v>
      </c>
      <c r="I19" s="411" t="s">
        <v>446</v>
      </c>
      <c r="J19" s="82"/>
      <c r="K19" s="82"/>
    </row>
    <row r="20" spans="1:11" s="83" customFormat="1" ht="18" customHeight="1" x14ac:dyDescent="0.45">
      <c r="A20" s="83" t="s">
        <v>528</v>
      </c>
      <c r="B20" s="83" t="s">
        <v>565</v>
      </c>
      <c r="C20" s="154" t="s">
        <v>587</v>
      </c>
      <c r="D20" s="411" t="s">
        <v>446</v>
      </c>
      <c r="E20" s="411">
        <v>195</v>
      </c>
      <c r="F20" s="411" t="s">
        <v>446</v>
      </c>
      <c r="G20" s="411">
        <v>1</v>
      </c>
      <c r="H20" s="411" t="s">
        <v>446</v>
      </c>
      <c r="I20" s="411" t="s">
        <v>446</v>
      </c>
      <c r="J20" s="82"/>
      <c r="K20" s="82"/>
    </row>
    <row r="21" spans="1:11" s="83" customFormat="1" ht="18" customHeight="1" x14ac:dyDescent="0.45">
      <c r="A21" s="83" t="s">
        <v>556</v>
      </c>
      <c r="B21" s="83" t="s">
        <v>602</v>
      </c>
      <c r="C21" s="154" t="s">
        <v>589</v>
      </c>
      <c r="D21" s="411" t="s">
        <v>446</v>
      </c>
      <c r="E21" s="411">
        <v>17</v>
      </c>
      <c r="F21" s="411" t="s">
        <v>446</v>
      </c>
      <c r="G21" s="411" t="s">
        <v>446</v>
      </c>
      <c r="H21" s="411" t="s">
        <v>446</v>
      </c>
      <c r="I21" s="411" t="s">
        <v>446</v>
      </c>
      <c r="J21" s="82"/>
      <c r="K21" s="82"/>
    </row>
    <row r="22" spans="1:11" s="83" customFormat="1" ht="18" customHeight="1" x14ac:dyDescent="0.45">
      <c r="A22" s="83" t="s">
        <v>1095</v>
      </c>
      <c r="B22" s="83" t="s">
        <v>512</v>
      </c>
      <c r="C22" s="154" t="s">
        <v>592</v>
      </c>
      <c r="D22" s="411" t="s">
        <v>446</v>
      </c>
      <c r="E22" s="411">
        <v>11</v>
      </c>
      <c r="F22" s="411" t="s">
        <v>446</v>
      </c>
      <c r="G22" s="411" t="s">
        <v>446</v>
      </c>
      <c r="H22" s="411" t="s">
        <v>446</v>
      </c>
      <c r="I22" s="411" t="s">
        <v>446</v>
      </c>
      <c r="J22" s="82"/>
      <c r="K22" s="82"/>
    </row>
    <row r="23" spans="1:11" s="83" customFormat="1" ht="18" customHeight="1" x14ac:dyDescent="0.45">
      <c r="A23" s="83" t="s">
        <v>513</v>
      </c>
      <c r="B23" s="83" t="s">
        <v>933</v>
      </c>
      <c r="C23" s="154" t="s">
        <v>595</v>
      </c>
      <c r="D23" s="411" t="s">
        <v>446</v>
      </c>
      <c r="E23" s="411">
        <v>90</v>
      </c>
      <c r="F23" s="411" t="s">
        <v>446</v>
      </c>
      <c r="G23" s="411">
        <v>4</v>
      </c>
      <c r="H23" s="411" t="s">
        <v>446</v>
      </c>
      <c r="I23" s="411" t="s">
        <v>446</v>
      </c>
      <c r="J23" s="82"/>
      <c r="K23" s="82"/>
    </row>
    <row r="24" spans="1:11" s="83" customFormat="1" ht="18" customHeight="1" x14ac:dyDescent="0.45">
      <c r="A24" s="83" t="s">
        <v>498</v>
      </c>
      <c r="B24" s="83" t="s">
        <v>934</v>
      </c>
      <c r="C24" s="154" t="s">
        <v>598</v>
      </c>
      <c r="D24" s="411" t="s">
        <v>446</v>
      </c>
      <c r="E24" s="411">
        <v>2</v>
      </c>
      <c r="F24" s="411" t="s">
        <v>446</v>
      </c>
      <c r="G24" s="411" t="s">
        <v>446</v>
      </c>
      <c r="H24" s="411" t="s">
        <v>446</v>
      </c>
      <c r="I24" s="411" t="s">
        <v>446</v>
      </c>
      <c r="J24" s="82"/>
      <c r="K24" s="82"/>
    </row>
    <row r="25" spans="1:11" s="83" customFormat="1" ht="18" customHeight="1" x14ac:dyDescent="0.45">
      <c r="A25" s="83" t="s">
        <v>513</v>
      </c>
      <c r="B25" s="83" t="s">
        <v>933</v>
      </c>
      <c r="C25" s="154" t="s">
        <v>601</v>
      </c>
      <c r="D25" s="411" t="s">
        <v>446</v>
      </c>
      <c r="E25" s="411">
        <v>14</v>
      </c>
      <c r="F25" s="411" t="s">
        <v>446</v>
      </c>
      <c r="G25" s="411" t="s">
        <v>446</v>
      </c>
      <c r="H25" s="411">
        <v>1</v>
      </c>
      <c r="I25" s="411" t="s">
        <v>446</v>
      </c>
      <c r="J25" s="82"/>
      <c r="K25" s="82"/>
    </row>
    <row r="26" spans="1:11" s="83" customFormat="1" ht="18" customHeight="1" x14ac:dyDescent="0.45">
      <c r="A26" s="83" t="s">
        <v>566</v>
      </c>
      <c r="B26" s="83" t="s">
        <v>935</v>
      </c>
      <c r="C26" s="154" t="s">
        <v>604</v>
      </c>
      <c r="D26" s="411" t="s">
        <v>446</v>
      </c>
      <c r="E26" s="411">
        <v>84</v>
      </c>
      <c r="F26" s="411" t="s">
        <v>446</v>
      </c>
      <c r="G26" s="411">
        <v>182</v>
      </c>
      <c r="H26" s="411" t="s">
        <v>446</v>
      </c>
      <c r="I26" s="411" t="s">
        <v>446</v>
      </c>
      <c r="J26" s="82"/>
      <c r="K26" s="82"/>
    </row>
    <row r="27" spans="1:11" s="83" customFormat="1" ht="18" customHeight="1" x14ac:dyDescent="0.45">
      <c r="A27" s="83" t="s">
        <v>543</v>
      </c>
      <c r="B27" s="83" t="s">
        <v>936</v>
      </c>
      <c r="C27" s="154" t="s">
        <v>607</v>
      </c>
      <c r="D27" s="411" t="s">
        <v>446</v>
      </c>
      <c r="E27" s="411">
        <v>817</v>
      </c>
      <c r="F27" s="411" t="s">
        <v>446</v>
      </c>
      <c r="G27" s="411">
        <v>33</v>
      </c>
      <c r="H27" s="411" t="s">
        <v>446</v>
      </c>
      <c r="I27" s="411" t="s">
        <v>446</v>
      </c>
      <c r="J27" s="82"/>
      <c r="K27" s="82"/>
    </row>
    <row r="28" spans="1:11" s="83" customFormat="1" ht="18" customHeight="1" x14ac:dyDescent="0.45">
      <c r="A28" s="83" t="s">
        <v>543</v>
      </c>
      <c r="B28" s="83" t="s">
        <v>936</v>
      </c>
      <c r="C28" s="154" t="s">
        <v>610</v>
      </c>
      <c r="D28" s="411" t="s">
        <v>446</v>
      </c>
      <c r="E28" s="411">
        <v>85</v>
      </c>
      <c r="F28" s="411" t="s">
        <v>446</v>
      </c>
      <c r="G28" s="411">
        <v>13</v>
      </c>
      <c r="H28" s="411" t="s">
        <v>446</v>
      </c>
      <c r="I28" s="411" t="s">
        <v>446</v>
      </c>
      <c r="J28" s="82"/>
      <c r="K28" s="82"/>
    </row>
    <row r="29" spans="1:11" s="83" customFormat="1" ht="18" customHeight="1" x14ac:dyDescent="0.45">
      <c r="A29" s="83" t="s">
        <v>1095</v>
      </c>
      <c r="B29" s="83" t="s">
        <v>512</v>
      </c>
      <c r="C29" s="154" t="s">
        <v>612</v>
      </c>
      <c r="D29" s="411" t="s">
        <v>446</v>
      </c>
      <c r="E29" s="411" t="s">
        <v>446</v>
      </c>
      <c r="F29" s="411" t="s">
        <v>446</v>
      </c>
      <c r="G29" s="411" t="s">
        <v>446</v>
      </c>
      <c r="H29" s="411" t="s">
        <v>446</v>
      </c>
      <c r="I29" s="411" t="s">
        <v>446</v>
      </c>
      <c r="J29" s="82"/>
      <c r="K29" s="82"/>
    </row>
    <row r="30" spans="1:11" s="83" customFormat="1" ht="18" customHeight="1" x14ac:dyDescent="0.45">
      <c r="A30" s="83" t="s">
        <v>1097</v>
      </c>
      <c r="B30" s="83" t="s">
        <v>937</v>
      </c>
      <c r="C30" s="154" t="s">
        <v>614</v>
      </c>
      <c r="D30" s="411" t="s">
        <v>446</v>
      </c>
      <c r="E30" s="411">
        <v>194</v>
      </c>
      <c r="F30" s="411" t="s">
        <v>446</v>
      </c>
      <c r="G30" s="411" t="s">
        <v>446</v>
      </c>
      <c r="H30" s="411" t="s">
        <v>446</v>
      </c>
      <c r="I30" s="411" t="s">
        <v>446</v>
      </c>
    </row>
    <row r="31" spans="1:11" s="83" customFormat="1" ht="18" customHeight="1" x14ac:dyDescent="0.45">
      <c r="A31" s="83" t="s">
        <v>498</v>
      </c>
      <c r="B31" s="83" t="s">
        <v>938</v>
      </c>
      <c r="C31" s="154" t="s">
        <v>616</v>
      </c>
      <c r="D31" s="411" t="s">
        <v>446</v>
      </c>
      <c r="E31" s="411">
        <v>16</v>
      </c>
      <c r="F31" s="411" t="s">
        <v>446</v>
      </c>
      <c r="G31" s="411">
        <v>12</v>
      </c>
      <c r="H31" s="411" t="s">
        <v>446</v>
      </c>
      <c r="I31" s="411" t="s">
        <v>446</v>
      </c>
      <c r="J31" s="82"/>
      <c r="K31" s="82"/>
    </row>
    <row r="32" spans="1:11" s="83" customFormat="1" ht="18" customHeight="1" x14ac:dyDescent="0.45">
      <c r="A32" s="83" t="s">
        <v>513</v>
      </c>
      <c r="B32" s="83" t="s">
        <v>933</v>
      </c>
      <c r="C32" s="154" t="s">
        <v>618</v>
      </c>
      <c r="D32" s="411" t="s">
        <v>446</v>
      </c>
      <c r="E32" s="411">
        <v>12</v>
      </c>
      <c r="F32" s="411">
        <v>2</v>
      </c>
      <c r="G32" s="411">
        <v>4</v>
      </c>
      <c r="H32" s="411">
        <v>16</v>
      </c>
      <c r="I32" s="411" t="s">
        <v>446</v>
      </c>
      <c r="J32" s="82"/>
      <c r="K32" s="82"/>
    </row>
    <row r="33" spans="1:11" s="83" customFormat="1" ht="18" customHeight="1" x14ac:dyDescent="0.45">
      <c r="A33" s="83" t="s">
        <v>513</v>
      </c>
      <c r="B33" s="83" t="s">
        <v>933</v>
      </c>
      <c r="C33" s="154" t="s">
        <v>620</v>
      </c>
      <c r="D33" s="411" t="s">
        <v>446</v>
      </c>
      <c r="E33" s="411">
        <v>90</v>
      </c>
      <c r="F33" s="411" t="s">
        <v>446</v>
      </c>
      <c r="G33" s="411">
        <v>77</v>
      </c>
      <c r="H33" s="411" t="s">
        <v>446</v>
      </c>
      <c r="I33" s="411" t="s">
        <v>446</v>
      </c>
      <c r="J33" s="82"/>
      <c r="K33" s="82"/>
    </row>
    <row r="34" spans="1:11" ht="18" customHeight="1" x14ac:dyDescent="0.45">
      <c r="A34" s="99" t="s">
        <v>513</v>
      </c>
      <c r="B34" s="99" t="s">
        <v>933</v>
      </c>
      <c r="C34" s="154" t="s">
        <v>622</v>
      </c>
      <c r="D34" s="411" t="s">
        <v>446</v>
      </c>
      <c r="E34" s="411">
        <v>98</v>
      </c>
      <c r="F34" s="411" t="s">
        <v>446</v>
      </c>
      <c r="G34" s="411">
        <v>26</v>
      </c>
      <c r="H34" s="411" t="s">
        <v>446</v>
      </c>
      <c r="I34" s="411" t="s">
        <v>446</v>
      </c>
      <c r="J34" s="98"/>
      <c r="K34" s="98"/>
    </row>
    <row r="35" spans="1:11" ht="18" customHeight="1" x14ac:dyDescent="0.45">
      <c r="A35" s="99" t="s">
        <v>518</v>
      </c>
      <c r="B35" s="99" t="s">
        <v>939</v>
      </c>
      <c r="C35" s="154" t="s">
        <v>624</v>
      </c>
      <c r="D35" s="411" t="s">
        <v>446</v>
      </c>
      <c r="E35" s="411">
        <v>45</v>
      </c>
      <c r="F35" s="411" t="s">
        <v>446</v>
      </c>
      <c r="G35" s="411" t="s">
        <v>446</v>
      </c>
      <c r="H35" s="411" t="s">
        <v>446</v>
      </c>
      <c r="I35" s="411" t="s">
        <v>446</v>
      </c>
      <c r="J35" s="98"/>
      <c r="K35" s="98"/>
    </row>
    <row r="36" spans="1:11" ht="18" customHeight="1" x14ac:dyDescent="0.45">
      <c r="A36" s="99" t="s">
        <v>526</v>
      </c>
      <c r="B36" s="99" t="s">
        <v>940</v>
      </c>
      <c r="C36" s="154" t="s">
        <v>626</v>
      </c>
      <c r="D36" s="411" t="s">
        <v>446</v>
      </c>
      <c r="E36" s="411">
        <v>37</v>
      </c>
      <c r="F36" s="411" t="s">
        <v>446</v>
      </c>
      <c r="G36" s="411">
        <v>3</v>
      </c>
      <c r="H36" s="411" t="s">
        <v>446</v>
      </c>
      <c r="I36" s="411" t="s">
        <v>446</v>
      </c>
      <c r="J36" s="98"/>
      <c r="K36" s="98"/>
    </row>
    <row r="37" spans="1:11" ht="18" customHeight="1" x14ac:dyDescent="0.45">
      <c r="A37" s="99" t="s">
        <v>1094</v>
      </c>
      <c r="B37" s="99" t="s">
        <v>929</v>
      </c>
      <c r="C37" s="154" t="s">
        <v>628</v>
      </c>
      <c r="D37" s="411" t="s">
        <v>446</v>
      </c>
      <c r="E37" s="411" t="s">
        <v>446</v>
      </c>
      <c r="F37" s="411" t="s">
        <v>446</v>
      </c>
      <c r="G37" s="411" t="s">
        <v>446</v>
      </c>
      <c r="H37" s="411" t="s">
        <v>446</v>
      </c>
      <c r="I37" s="411" t="s">
        <v>446</v>
      </c>
      <c r="J37" s="98"/>
      <c r="K37" s="98"/>
    </row>
    <row r="38" spans="1:11" ht="18" customHeight="1" x14ac:dyDescent="0.45">
      <c r="A38" s="99" t="s">
        <v>498</v>
      </c>
      <c r="B38" s="99" t="s">
        <v>938</v>
      </c>
      <c r="C38" s="154" t="s">
        <v>630</v>
      </c>
      <c r="D38" s="411" t="s">
        <v>446</v>
      </c>
      <c r="E38" s="411">
        <v>12</v>
      </c>
      <c r="F38" s="411" t="s">
        <v>446</v>
      </c>
      <c r="G38" s="411">
        <v>4</v>
      </c>
      <c r="H38" s="411" t="s">
        <v>446</v>
      </c>
      <c r="I38" s="411" t="s">
        <v>446</v>
      </c>
      <c r="J38" s="98"/>
      <c r="K38" s="98"/>
    </row>
    <row r="39" spans="1:11" ht="18" customHeight="1" x14ac:dyDescent="0.45">
      <c r="A39" s="99" t="s">
        <v>1094</v>
      </c>
      <c r="B39" s="99" t="s">
        <v>929</v>
      </c>
      <c r="C39" s="154" t="s">
        <v>632</v>
      </c>
      <c r="D39" s="411" t="s">
        <v>446</v>
      </c>
      <c r="E39" s="411" t="s">
        <v>446</v>
      </c>
      <c r="F39" s="411" t="s">
        <v>446</v>
      </c>
      <c r="G39" s="411" t="s">
        <v>446</v>
      </c>
      <c r="H39" s="411" t="s">
        <v>446</v>
      </c>
      <c r="I39" s="411" t="s">
        <v>446</v>
      </c>
      <c r="J39" s="98"/>
      <c r="K39" s="98"/>
    </row>
    <row r="40" spans="1:11" ht="18" customHeight="1" x14ac:dyDescent="0.45">
      <c r="A40" s="99" t="s">
        <v>498</v>
      </c>
      <c r="B40" s="99" t="s">
        <v>938</v>
      </c>
      <c r="C40" s="154" t="s">
        <v>634</v>
      </c>
      <c r="D40" s="411" t="s">
        <v>446</v>
      </c>
      <c r="E40" s="411">
        <v>6</v>
      </c>
      <c r="F40" s="411" t="s">
        <v>446</v>
      </c>
      <c r="G40" s="411">
        <v>4</v>
      </c>
      <c r="H40" s="411" t="s">
        <v>446</v>
      </c>
      <c r="I40" s="411" t="s">
        <v>446</v>
      </c>
      <c r="J40" s="98"/>
      <c r="K40" s="98"/>
    </row>
    <row r="41" spans="1:11" ht="18" customHeight="1" x14ac:dyDescent="0.45">
      <c r="A41" s="99" t="s">
        <v>498</v>
      </c>
      <c r="B41" s="99" t="s">
        <v>934</v>
      </c>
      <c r="C41" s="154" t="s">
        <v>636</v>
      </c>
      <c r="D41" s="411" t="s">
        <v>446</v>
      </c>
      <c r="E41" s="411">
        <v>32</v>
      </c>
      <c r="F41" s="411" t="s">
        <v>446</v>
      </c>
      <c r="G41" s="411">
        <v>4</v>
      </c>
      <c r="H41" s="411" t="s">
        <v>446</v>
      </c>
      <c r="I41" s="411" t="s">
        <v>446</v>
      </c>
      <c r="J41" s="98"/>
      <c r="K41" s="98"/>
    </row>
    <row r="42" spans="1:11" ht="18" customHeight="1" x14ac:dyDescent="0.45">
      <c r="A42" s="99" t="s">
        <v>1098</v>
      </c>
      <c r="B42" s="99" t="s">
        <v>941</v>
      </c>
      <c r="C42" s="154" t="s">
        <v>638</v>
      </c>
      <c r="D42" s="411" t="s">
        <v>446</v>
      </c>
      <c r="E42" s="411">
        <v>247</v>
      </c>
      <c r="F42" s="411">
        <v>18</v>
      </c>
      <c r="G42" s="411" t="s">
        <v>446</v>
      </c>
      <c r="H42" s="411" t="s">
        <v>446</v>
      </c>
      <c r="I42" s="411">
        <v>19</v>
      </c>
    </row>
    <row r="43" spans="1:11" ht="18" customHeight="1" x14ac:dyDescent="0.45">
      <c r="A43" s="99" t="s">
        <v>498</v>
      </c>
      <c r="B43" s="99" t="s">
        <v>934</v>
      </c>
      <c r="C43" s="154" t="s">
        <v>950</v>
      </c>
      <c r="D43" s="411" t="s">
        <v>446</v>
      </c>
      <c r="E43" s="411" t="s">
        <v>446</v>
      </c>
      <c r="F43" s="411" t="s">
        <v>446</v>
      </c>
      <c r="G43" s="411" t="s">
        <v>446</v>
      </c>
      <c r="H43" s="411" t="s">
        <v>446</v>
      </c>
      <c r="I43" s="411" t="s">
        <v>446</v>
      </c>
    </row>
    <row r="44" spans="1:11" ht="18" customHeight="1" x14ac:dyDescent="0.45">
      <c r="A44" s="99" t="s">
        <v>498</v>
      </c>
      <c r="B44" s="99" t="s">
        <v>934</v>
      </c>
      <c r="C44" s="154" t="s">
        <v>951</v>
      </c>
      <c r="D44" s="411" t="s">
        <v>446</v>
      </c>
      <c r="E44" s="411">
        <v>2</v>
      </c>
      <c r="F44" s="411" t="s">
        <v>446</v>
      </c>
      <c r="G44" s="411" t="s">
        <v>446</v>
      </c>
      <c r="H44" s="411" t="s">
        <v>446</v>
      </c>
      <c r="I44" s="411" t="s">
        <v>446</v>
      </c>
    </row>
    <row r="45" spans="1:11" ht="18" customHeight="1" x14ac:dyDescent="0.45">
      <c r="A45" s="99" t="s">
        <v>1098</v>
      </c>
      <c r="B45" s="99" t="s">
        <v>941</v>
      </c>
      <c r="C45" s="154" t="s">
        <v>952</v>
      </c>
      <c r="D45" s="411" t="s">
        <v>446</v>
      </c>
      <c r="E45" s="411">
        <v>25</v>
      </c>
      <c r="F45" s="411" t="s">
        <v>446</v>
      </c>
      <c r="G45" s="411" t="s">
        <v>446</v>
      </c>
      <c r="H45" s="411" t="s">
        <v>446</v>
      </c>
      <c r="I45" s="411" t="s">
        <v>446</v>
      </c>
    </row>
    <row r="46" spans="1:11" ht="18" customHeight="1" x14ac:dyDescent="0.45">
      <c r="A46" s="99" t="s">
        <v>1098</v>
      </c>
      <c r="B46" s="99" t="s">
        <v>941</v>
      </c>
      <c r="C46" s="154" t="s">
        <v>953</v>
      </c>
      <c r="D46" s="411" t="s">
        <v>446</v>
      </c>
      <c r="E46" s="411">
        <v>106</v>
      </c>
      <c r="F46" s="411" t="s">
        <v>446</v>
      </c>
      <c r="G46" s="411">
        <v>15</v>
      </c>
      <c r="H46" s="411" t="s">
        <v>446</v>
      </c>
      <c r="I46" s="411" t="s">
        <v>446</v>
      </c>
    </row>
    <row r="47" spans="1:11" ht="18" customHeight="1" x14ac:dyDescent="0.45">
      <c r="A47" s="99" t="s">
        <v>1098</v>
      </c>
      <c r="B47" s="99" t="s">
        <v>941</v>
      </c>
      <c r="C47" s="154" t="s">
        <v>954</v>
      </c>
      <c r="D47" s="411" t="s">
        <v>446</v>
      </c>
      <c r="E47" s="411">
        <v>33</v>
      </c>
      <c r="F47" s="411" t="s">
        <v>446</v>
      </c>
      <c r="G47" s="411">
        <v>27</v>
      </c>
      <c r="H47" s="411" t="s">
        <v>446</v>
      </c>
      <c r="I47" s="411" t="s">
        <v>446</v>
      </c>
    </row>
    <row r="48" spans="1:11" ht="18" customHeight="1" x14ac:dyDescent="0.45">
      <c r="A48" s="99" t="s">
        <v>1098</v>
      </c>
      <c r="B48" s="99" t="s">
        <v>941</v>
      </c>
      <c r="C48" s="154" t="s">
        <v>955</v>
      </c>
      <c r="D48" s="411" t="s">
        <v>446</v>
      </c>
      <c r="E48" s="411">
        <v>7</v>
      </c>
      <c r="F48" s="411" t="s">
        <v>446</v>
      </c>
      <c r="G48" s="411" t="s">
        <v>446</v>
      </c>
      <c r="H48" s="411" t="s">
        <v>446</v>
      </c>
      <c r="I48" s="411" t="s">
        <v>446</v>
      </c>
    </row>
    <row r="49" spans="1:9" ht="18" customHeight="1" x14ac:dyDescent="0.45">
      <c r="A49" s="99" t="s">
        <v>1098</v>
      </c>
      <c r="B49" s="99" t="s">
        <v>941</v>
      </c>
      <c r="C49" s="154" t="s">
        <v>956</v>
      </c>
      <c r="D49" s="411" t="s">
        <v>446</v>
      </c>
      <c r="E49" s="411">
        <v>23</v>
      </c>
      <c r="F49" s="411" t="s">
        <v>446</v>
      </c>
      <c r="G49" s="411">
        <v>12</v>
      </c>
      <c r="H49" s="411" t="s">
        <v>446</v>
      </c>
      <c r="I49" s="411" t="s">
        <v>446</v>
      </c>
    </row>
    <row r="50" spans="1:9" ht="18" customHeight="1" x14ac:dyDescent="0.45">
      <c r="A50" s="99" t="s">
        <v>1098</v>
      </c>
      <c r="B50" s="99" t="s">
        <v>941</v>
      </c>
      <c r="C50" s="154" t="s">
        <v>957</v>
      </c>
      <c r="D50" s="411" t="s">
        <v>446</v>
      </c>
      <c r="E50" s="411">
        <v>35</v>
      </c>
      <c r="F50" s="411" t="s">
        <v>446</v>
      </c>
      <c r="G50" s="411">
        <v>3</v>
      </c>
      <c r="H50" s="411" t="s">
        <v>446</v>
      </c>
      <c r="I50" s="411" t="s">
        <v>446</v>
      </c>
    </row>
    <row r="51" spans="1:9" ht="18" customHeight="1" x14ac:dyDescent="0.45">
      <c r="A51" s="99" t="s">
        <v>1098</v>
      </c>
      <c r="B51" s="99" t="s">
        <v>941</v>
      </c>
      <c r="C51" s="154" t="s">
        <v>958</v>
      </c>
      <c r="D51" s="411" t="s">
        <v>446</v>
      </c>
      <c r="E51" s="411">
        <v>30</v>
      </c>
      <c r="F51" s="411" t="s">
        <v>446</v>
      </c>
      <c r="G51" s="411" t="s">
        <v>446</v>
      </c>
      <c r="H51" s="411" t="s">
        <v>446</v>
      </c>
      <c r="I51" s="411" t="s">
        <v>446</v>
      </c>
    </row>
    <row r="52" spans="1:9" ht="18" customHeight="1" x14ac:dyDescent="0.45">
      <c r="A52" s="99" t="s">
        <v>1099</v>
      </c>
      <c r="B52" s="99" t="s">
        <v>942</v>
      </c>
      <c r="C52" s="154" t="s">
        <v>959</v>
      </c>
      <c r="D52" s="411" t="s">
        <v>446</v>
      </c>
      <c r="E52" s="411">
        <v>64</v>
      </c>
      <c r="F52" s="411" t="s">
        <v>446</v>
      </c>
      <c r="G52" s="411">
        <v>1</v>
      </c>
      <c r="H52" s="411" t="s">
        <v>446</v>
      </c>
      <c r="I52" s="411">
        <v>5</v>
      </c>
    </row>
    <row r="53" spans="1:9" ht="18" customHeight="1" x14ac:dyDescent="0.45">
      <c r="A53" s="99" t="s">
        <v>1099</v>
      </c>
      <c r="B53" s="99" t="s">
        <v>942</v>
      </c>
      <c r="C53" s="154" t="s">
        <v>960</v>
      </c>
      <c r="D53" s="411" t="s">
        <v>446</v>
      </c>
      <c r="E53" s="411">
        <v>110</v>
      </c>
      <c r="F53" s="411" t="s">
        <v>446</v>
      </c>
      <c r="G53" s="411" t="s">
        <v>446</v>
      </c>
      <c r="H53" s="411" t="s">
        <v>446</v>
      </c>
      <c r="I53" s="411" t="s">
        <v>446</v>
      </c>
    </row>
    <row r="54" spans="1:9" ht="18" customHeight="1" x14ac:dyDescent="0.45">
      <c r="A54" s="99" t="s">
        <v>489</v>
      </c>
      <c r="B54" s="99" t="s">
        <v>943</v>
      </c>
      <c r="C54" s="154" t="s">
        <v>961</v>
      </c>
      <c r="D54" s="411" t="s">
        <v>446</v>
      </c>
      <c r="E54" s="411">
        <v>1</v>
      </c>
      <c r="F54" s="411" t="s">
        <v>446</v>
      </c>
      <c r="G54" s="411" t="s">
        <v>446</v>
      </c>
      <c r="H54" s="411" t="s">
        <v>446</v>
      </c>
      <c r="I54" s="411" t="s">
        <v>446</v>
      </c>
    </row>
    <row r="55" spans="1:9" ht="18" customHeight="1" x14ac:dyDescent="0.45">
      <c r="A55" s="99" t="s">
        <v>489</v>
      </c>
      <c r="B55" s="99" t="s">
        <v>943</v>
      </c>
      <c r="C55" s="154" t="s">
        <v>962</v>
      </c>
      <c r="D55" s="411" t="s">
        <v>446</v>
      </c>
      <c r="E55" s="411">
        <v>59</v>
      </c>
      <c r="F55" s="411" t="s">
        <v>446</v>
      </c>
      <c r="G55" s="411">
        <v>63</v>
      </c>
      <c r="H55" s="411" t="s">
        <v>446</v>
      </c>
      <c r="I55" s="411" t="s">
        <v>446</v>
      </c>
    </row>
    <row r="56" spans="1:9" ht="18" customHeight="1" x14ac:dyDescent="0.45">
      <c r="A56" s="99" t="s">
        <v>489</v>
      </c>
      <c r="B56" s="99" t="s">
        <v>943</v>
      </c>
      <c r="C56" s="154" t="s">
        <v>963</v>
      </c>
      <c r="D56" s="411" t="s">
        <v>446</v>
      </c>
      <c r="E56" s="411">
        <v>155</v>
      </c>
      <c r="F56" s="411" t="s">
        <v>446</v>
      </c>
      <c r="G56" s="411" t="s">
        <v>446</v>
      </c>
      <c r="H56" s="411" t="s">
        <v>446</v>
      </c>
      <c r="I56" s="411">
        <v>1</v>
      </c>
    </row>
    <row r="57" spans="1:9" ht="18" customHeight="1" x14ac:dyDescent="0.45">
      <c r="A57" s="99" t="s">
        <v>489</v>
      </c>
      <c r="B57" s="99" t="s">
        <v>943</v>
      </c>
      <c r="C57" s="154" t="s">
        <v>964</v>
      </c>
      <c r="D57" s="411" t="s">
        <v>446</v>
      </c>
      <c r="E57" s="411">
        <v>45</v>
      </c>
      <c r="F57" s="411">
        <v>10</v>
      </c>
      <c r="G57" s="411">
        <v>5</v>
      </c>
      <c r="H57" s="411" t="s">
        <v>446</v>
      </c>
      <c r="I57" s="411" t="s">
        <v>446</v>
      </c>
    </row>
    <row r="58" spans="1:9" ht="18" customHeight="1" x14ac:dyDescent="0.45">
      <c r="A58" s="99" t="s">
        <v>489</v>
      </c>
      <c r="B58" s="99" t="s">
        <v>943</v>
      </c>
      <c r="C58" s="154" t="s">
        <v>965</v>
      </c>
      <c r="D58" s="411" t="s">
        <v>446</v>
      </c>
      <c r="E58" s="411">
        <v>27</v>
      </c>
      <c r="F58" s="411" t="s">
        <v>446</v>
      </c>
      <c r="G58" s="411" t="s">
        <v>446</v>
      </c>
      <c r="H58" s="411" t="s">
        <v>446</v>
      </c>
      <c r="I58" s="411" t="s">
        <v>446</v>
      </c>
    </row>
    <row r="59" spans="1:9" ht="18" customHeight="1" x14ac:dyDescent="0.45">
      <c r="A59" s="99" t="s">
        <v>1099</v>
      </c>
      <c r="B59" s="99" t="s">
        <v>942</v>
      </c>
      <c r="C59" s="154" t="s">
        <v>966</v>
      </c>
      <c r="D59" s="411" t="s">
        <v>446</v>
      </c>
      <c r="E59" s="411">
        <v>36</v>
      </c>
      <c r="F59" s="411" t="s">
        <v>446</v>
      </c>
      <c r="G59" s="411" t="s">
        <v>446</v>
      </c>
      <c r="H59" s="411" t="s">
        <v>446</v>
      </c>
      <c r="I59" s="411" t="s">
        <v>446</v>
      </c>
    </row>
    <row r="60" spans="1:9" ht="18" customHeight="1" x14ac:dyDescent="0.45">
      <c r="A60" s="99" t="s">
        <v>1099</v>
      </c>
      <c r="B60" s="99" t="s">
        <v>942</v>
      </c>
      <c r="C60" s="154" t="s">
        <v>967</v>
      </c>
      <c r="D60" s="411" t="s">
        <v>446</v>
      </c>
      <c r="E60" s="411">
        <v>110</v>
      </c>
      <c r="F60" s="411" t="s">
        <v>446</v>
      </c>
      <c r="G60" s="411">
        <v>12</v>
      </c>
      <c r="H60" s="411" t="s">
        <v>446</v>
      </c>
      <c r="I60" s="411" t="s">
        <v>446</v>
      </c>
    </row>
    <row r="61" spans="1:9" ht="18" customHeight="1" x14ac:dyDescent="0.45">
      <c r="A61" s="99" t="s">
        <v>503</v>
      </c>
      <c r="B61" s="99" t="s">
        <v>944</v>
      </c>
      <c r="C61" s="154" t="s">
        <v>968</v>
      </c>
      <c r="D61" s="411" t="s">
        <v>446</v>
      </c>
      <c r="E61" s="411">
        <v>18</v>
      </c>
      <c r="F61" s="411" t="s">
        <v>446</v>
      </c>
      <c r="G61" s="411" t="s">
        <v>446</v>
      </c>
      <c r="H61" s="411" t="s">
        <v>446</v>
      </c>
      <c r="I61" s="411" t="s">
        <v>446</v>
      </c>
    </row>
    <row r="62" spans="1:9" ht="18" customHeight="1" x14ac:dyDescent="0.45">
      <c r="A62" s="99" t="s">
        <v>503</v>
      </c>
      <c r="B62" s="99" t="s">
        <v>944</v>
      </c>
      <c r="C62" s="154" t="s">
        <v>969</v>
      </c>
      <c r="D62" s="411" t="s">
        <v>446</v>
      </c>
      <c r="E62" s="411">
        <v>70</v>
      </c>
      <c r="F62" s="411" t="s">
        <v>446</v>
      </c>
      <c r="G62" s="411">
        <v>50</v>
      </c>
      <c r="H62" s="411" t="s">
        <v>446</v>
      </c>
      <c r="I62" s="411" t="s">
        <v>446</v>
      </c>
    </row>
    <row r="63" spans="1:9" ht="18" customHeight="1" x14ac:dyDescent="0.45">
      <c r="A63" s="99" t="s">
        <v>503</v>
      </c>
      <c r="B63" s="99" t="s">
        <v>944</v>
      </c>
      <c r="C63" s="154" t="s">
        <v>970</v>
      </c>
      <c r="D63" s="411" t="s">
        <v>446</v>
      </c>
      <c r="E63" s="411">
        <v>99</v>
      </c>
      <c r="F63" s="411" t="s">
        <v>446</v>
      </c>
      <c r="G63" s="411" t="s">
        <v>446</v>
      </c>
      <c r="H63" s="411" t="s">
        <v>446</v>
      </c>
      <c r="I63" s="411" t="s">
        <v>446</v>
      </c>
    </row>
    <row r="64" spans="1:9" ht="18" customHeight="1" x14ac:dyDescent="0.45">
      <c r="A64" s="99" t="s">
        <v>503</v>
      </c>
      <c r="B64" s="99" t="s">
        <v>944</v>
      </c>
      <c r="C64" s="154" t="s">
        <v>971</v>
      </c>
      <c r="D64" s="411" t="s">
        <v>446</v>
      </c>
      <c r="E64" s="411">
        <v>24</v>
      </c>
      <c r="F64" s="411" t="s">
        <v>446</v>
      </c>
      <c r="G64" s="411" t="s">
        <v>446</v>
      </c>
      <c r="H64" s="411" t="s">
        <v>446</v>
      </c>
      <c r="I64" s="411" t="s">
        <v>446</v>
      </c>
    </row>
    <row r="65" spans="1:9" ht="18" customHeight="1" x14ac:dyDescent="0.45">
      <c r="A65" s="99" t="s">
        <v>503</v>
      </c>
      <c r="B65" s="99" t="s">
        <v>944</v>
      </c>
      <c r="C65" s="154" t="s">
        <v>972</v>
      </c>
      <c r="D65" s="411" t="s">
        <v>446</v>
      </c>
      <c r="E65" s="411">
        <v>6</v>
      </c>
      <c r="F65" s="411" t="s">
        <v>446</v>
      </c>
      <c r="G65" s="411">
        <v>1</v>
      </c>
      <c r="H65" s="411" t="s">
        <v>446</v>
      </c>
      <c r="I65" s="411" t="s">
        <v>446</v>
      </c>
    </row>
    <row r="66" spans="1:9" ht="18" customHeight="1" x14ac:dyDescent="0.45">
      <c r="A66" s="99" t="s">
        <v>503</v>
      </c>
      <c r="B66" s="99" t="s">
        <v>944</v>
      </c>
      <c r="C66" s="154" t="s">
        <v>973</v>
      </c>
      <c r="D66" s="411" t="s">
        <v>446</v>
      </c>
      <c r="E66" s="411">
        <v>27</v>
      </c>
      <c r="F66" s="411" t="s">
        <v>446</v>
      </c>
      <c r="G66" s="411">
        <v>6</v>
      </c>
      <c r="H66" s="411" t="s">
        <v>446</v>
      </c>
      <c r="I66" s="411" t="s">
        <v>446</v>
      </c>
    </row>
    <row r="67" spans="1:9" ht="18" customHeight="1" x14ac:dyDescent="0.45">
      <c r="A67" s="99" t="s">
        <v>503</v>
      </c>
      <c r="B67" s="99" t="s">
        <v>944</v>
      </c>
      <c r="C67" s="154" t="s">
        <v>974</v>
      </c>
      <c r="D67" s="411" t="s">
        <v>446</v>
      </c>
      <c r="E67" s="411">
        <v>5</v>
      </c>
      <c r="F67" s="411" t="s">
        <v>446</v>
      </c>
      <c r="G67" s="411" t="s">
        <v>446</v>
      </c>
      <c r="H67" s="411" t="s">
        <v>446</v>
      </c>
      <c r="I67" s="411" t="s">
        <v>446</v>
      </c>
    </row>
    <row r="68" spans="1:9" ht="18" customHeight="1" x14ac:dyDescent="0.45">
      <c r="A68" s="99" t="s">
        <v>503</v>
      </c>
      <c r="B68" s="99" t="s">
        <v>944</v>
      </c>
      <c r="C68" s="154" t="s">
        <v>975</v>
      </c>
      <c r="D68" s="411" t="s">
        <v>446</v>
      </c>
      <c r="E68" s="411">
        <v>87</v>
      </c>
      <c r="F68" s="411" t="s">
        <v>446</v>
      </c>
      <c r="G68" s="411">
        <v>56</v>
      </c>
      <c r="H68" s="411" t="s">
        <v>446</v>
      </c>
      <c r="I68" s="411" t="s">
        <v>446</v>
      </c>
    </row>
    <row r="69" spans="1:9" ht="18" customHeight="1" x14ac:dyDescent="0.45">
      <c r="A69" s="99" t="s">
        <v>503</v>
      </c>
      <c r="B69" s="99" t="s">
        <v>944</v>
      </c>
      <c r="C69" s="154" t="s">
        <v>976</v>
      </c>
      <c r="D69" s="411" t="s">
        <v>446</v>
      </c>
      <c r="E69" s="411">
        <v>8</v>
      </c>
      <c r="F69" s="411" t="s">
        <v>446</v>
      </c>
      <c r="G69" s="411">
        <v>1</v>
      </c>
      <c r="H69" s="411" t="s">
        <v>446</v>
      </c>
      <c r="I69" s="411" t="s">
        <v>446</v>
      </c>
    </row>
    <row r="70" spans="1:9" ht="18" customHeight="1" x14ac:dyDescent="0.45">
      <c r="A70" s="99" t="s">
        <v>503</v>
      </c>
      <c r="B70" s="99" t="s">
        <v>944</v>
      </c>
      <c r="C70" s="154" t="s">
        <v>977</v>
      </c>
      <c r="D70" s="411" t="s">
        <v>446</v>
      </c>
      <c r="E70" s="411">
        <v>15</v>
      </c>
      <c r="F70" s="411" t="s">
        <v>446</v>
      </c>
      <c r="G70" s="411">
        <v>1</v>
      </c>
      <c r="H70" s="411" t="s">
        <v>446</v>
      </c>
      <c r="I70" s="411" t="s">
        <v>446</v>
      </c>
    </row>
    <row r="71" spans="1:9" ht="18" customHeight="1" x14ac:dyDescent="0.45">
      <c r="A71" s="99" t="s">
        <v>503</v>
      </c>
      <c r="B71" s="99" t="s">
        <v>945</v>
      </c>
      <c r="C71" s="154" t="s">
        <v>978</v>
      </c>
      <c r="D71" s="411" t="s">
        <v>446</v>
      </c>
      <c r="E71" s="411">
        <v>11</v>
      </c>
      <c r="F71" s="411" t="s">
        <v>446</v>
      </c>
      <c r="G71" s="411">
        <v>1</v>
      </c>
      <c r="H71" s="411" t="s">
        <v>446</v>
      </c>
      <c r="I71" s="411" t="s">
        <v>446</v>
      </c>
    </row>
    <row r="72" spans="1:9" ht="18" customHeight="1" x14ac:dyDescent="0.45">
      <c r="A72" s="99" t="s">
        <v>503</v>
      </c>
      <c r="B72" s="99" t="s">
        <v>945</v>
      </c>
      <c r="C72" s="154" t="s">
        <v>979</v>
      </c>
      <c r="D72" s="411" t="s">
        <v>446</v>
      </c>
      <c r="E72" s="411">
        <v>150</v>
      </c>
      <c r="F72" s="411" t="s">
        <v>446</v>
      </c>
      <c r="G72" s="411">
        <v>47</v>
      </c>
      <c r="H72" s="411" t="s">
        <v>446</v>
      </c>
      <c r="I72" s="411" t="s">
        <v>446</v>
      </c>
    </row>
    <row r="73" spans="1:9" ht="18" customHeight="1" x14ac:dyDescent="0.45">
      <c r="A73" s="99" t="s">
        <v>503</v>
      </c>
      <c r="B73" s="99" t="s">
        <v>945</v>
      </c>
      <c r="C73" s="154" t="s">
        <v>980</v>
      </c>
      <c r="D73" s="411" t="s">
        <v>446</v>
      </c>
      <c r="E73" s="411">
        <v>58</v>
      </c>
      <c r="F73" s="411" t="s">
        <v>446</v>
      </c>
      <c r="G73" s="411">
        <v>38</v>
      </c>
      <c r="H73" s="411" t="s">
        <v>446</v>
      </c>
      <c r="I73" s="411" t="s">
        <v>446</v>
      </c>
    </row>
    <row r="74" spans="1:9" ht="18" customHeight="1" x14ac:dyDescent="0.45">
      <c r="A74" s="99" t="s">
        <v>503</v>
      </c>
      <c r="B74" s="99" t="s">
        <v>945</v>
      </c>
      <c r="C74" s="154" t="s">
        <v>981</v>
      </c>
      <c r="D74" s="411" t="s">
        <v>446</v>
      </c>
      <c r="E74" s="411">
        <v>244</v>
      </c>
      <c r="F74" s="411" t="s">
        <v>446</v>
      </c>
      <c r="G74" s="411" t="s">
        <v>446</v>
      </c>
      <c r="H74" s="411" t="s">
        <v>446</v>
      </c>
      <c r="I74" s="411" t="s">
        <v>446</v>
      </c>
    </row>
    <row r="75" spans="1:9" ht="18" customHeight="1" x14ac:dyDescent="0.45">
      <c r="A75" s="99" t="s">
        <v>503</v>
      </c>
      <c r="B75" s="99" t="s">
        <v>944</v>
      </c>
      <c r="C75" s="154" t="s">
        <v>982</v>
      </c>
      <c r="D75" s="411" t="s">
        <v>446</v>
      </c>
      <c r="E75" s="411" t="s">
        <v>446</v>
      </c>
      <c r="F75" s="411" t="s">
        <v>446</v>
      </c>
      <c r="G75" s="411" t="s">
        <v>446</v>
      </c>
      <c r="H75" s="411" t="s">
        <v>446</v>
      </c>
      <c r="I75" s="411" t="s">
        <v>446</v>
      </c>
    </row>
    <row r="76" spans="1:9" ht="18" customHeight="1" x14ac:dyDescent="0.45">
      <c r="A76" s="99" t="s">
        <v>503</v>
      </c>
      <c r="B76" s="99" t="s">
        <v>944</v>
      </c>
      <c r="C76" s="154" t="s">
        <v>983</v>
      </c>
      <c r="D76" s="411" t="s">
        <v>446</v>
      </c>
      <c r="E76" s="411">
        <v>30</v>
      </c>
      <c r="F76" s="411" t="s">
        <v>446</v>
      </c>
      <c r="G76" s="411">
        <v>22</v>
      </c>
      <c r="H76" s="411" t="s">
        <v>446</v>
      </c>
      <c r="I76" s="411" t="s">
        <v>446</v>
      </c>
    </row>
    <row r="77" spans="1:9" ht="18" customHeight="1" x14ac:dyDescent="0.45">
      <c r="A77" s="99" t="s">
        <v>503</v>
      </c>
      <c r="B77" s="99" t="s">
        <v>944</v>
      </c>
      <c r="C77" s="154" t="s">
        <v>984</v>
      </c>
      <c r="D77" s="411" t="s">
        <v>446</v>
      </c>
      <c r="E77" s="411" t="s">
        <v>446</v>
      </c>
      <c r="F77" s="411" t="s">
        <v>446</v>
      </c>
      <c r="G77" s="411" t="s">
        <v>446</v>
      </c>
      <c r="H77" s="411" t="s">
        <v>446</v>
      </c>
      <c r="I77" s="411" t="s">
        <v>446</v>
      </c>
    </row>
    <row r="78" spans="1:9" ht="18" customHeight="1" x14ac:dyDescent="0.45">
      <c r="A78" s="99" t="s">
        <v>503</v>
      </c>
      <c r="B78" s="99" t="s">
        <v>944</v>
      </c>
      <c r="C78" s="154" t="s">
        <v>985</v>
      </c>
      <c r="D78" s="411" t="s">
        <v>446</v>
      </c>
      <c r="E78" s="411">
        <v>10</v>
      </c>
      <c r="F78" s="411" t="s">
        <v>446</v>
      </c>
      <c r="G78" s="411">
        <v>6</v>
      </c>
      <c r="H78" s="411" t="s">
        <v>446</v>
      </c>
      <c r="I78" s="411" t="s">
        <v>446</v>
      </c>
    </row>
    <row r="79" spans="1:9" ht="18" customHeight="1" x14ac:dyDescent="0.45">
      <c r="A79" s="99" t="s">
        <v>503</v>
      </c>
      <c r="B79" s="99" t="s">
        <v>944</v>
      </c>
      <c r="C79" s="154" t="s">
        <v>986</v>
      </c>
      <c r="D79" s="411" t="s">
        <v>446</v>
      </c>
      <c r="E79" s="411">
        <v>19</v>
      </c>
      <c r="F79" s="411" t="s">
        <v>446</v>
      </c>
      <c r="G79" s="411" t="s">
        <v>446</v>
      </c>
      <c r="H79" s="411" t="s">
        <v>446</v>
      </c>
      <c r="I79" s="411" t="s">
        <v>446</v>
      </c>
    </row>
    <row r="80" spans="1:9" ht="18" customHeight="1" x14ac:dyDescent="0.45">
      <c r="A80" s="99" t="s">
        <v>508</v>
      </c>
      <c r="B80" s="99" t="s">
        <v>512</v>
      </c>
      <c r="C80" s="154" t="s">
        <v>987</v>
      </c>
      <c r="D80" s="411" t="s">
        <v>446</v>
      </c>
      <c r="E80" s="411">
        <v>77</v>
      </c>
      <c r="F80" s="411">
        <v>2</v>
      </c>
      <c r="G80" s="411">
        <v>32</v>
      </c>
      <c r="H80" s="411" t="s">
        <v>446</v>
      </c>
      <c r="I80" s="411" t="s">
        <v>446</v>
      </c>
    </row>
    <row r="81" spans="1:9" ht="18" customHeight="1" x14ac:dyDescent="0.45">
      <c r="A81" s="99" t="s">
        <v>513</v>
      </c>
      <c r="B81" s="99" t="s">
        <v>933</v>
      </c>
      <c r="C81" s="154" t="s">
        <v>988</v>
      </c>
      <c r="D81" s="411" t="s">
        <v>446</v>
      </c>
      <c r="E81" s="411">
        <v>11</v>
      </c>
      <c r="F81" s="411" t="s">
        <v>446</v>
      </c>
      <c r="G81" s="411">
        <v>1</v>
      </c>
      <c r="H81" s="411" t="s">
        <v>446</v>
      </c>
      <c r="I81" s="411" t="s">
        <v>446</v>
      </c>
    </row>
    <row r="82" spans="1:9" ht="18" customHeight="1" x14ac:dyDescent="0.45">
      <c r="A82" s="99" t="s">
        <v>513</v>
      </c>
      <c r="B82" s="99" t="s">
        <v>933</v>
      </c>
      <c r="C82" s="154" t="s">
        <v>989</v>
      </c>
      <c r="D82" s="411" t="s">
        <v>446</v>
      </c>
      <c r="E82" s="411">
        <v>19</v>
      </c>
      <c r="F82" s="411" t="s">
        <v>446</v>
      </c>
      <c r="G82" s="411">
        <v>5</v>
      </c>
      <c r="H82" s="411" t="s">
        <v>446</v>
      </c>
      <c r="I82" s="411" t="s">
        <v>446</v>
      </c>
    </row>
    <row r="83" spans="1:9" ht="18" customHeight="1" x14ac:dyDescent="0.45">
      <c r="A83" s="99" t="s">
        <v>508</v>
      </c>
      <c r="B83" s="99" t="s">
        <v>512</v>
      </c>
      <c r="C83" s="154" t="s">
        <v>990</v>
      </c>
      <c r="D83" s="411" t="s">
        <v>446</v>
      </c>
      <c r="E83" s="411">
        <v>86</v>
      </c>
      <c r="F83" s="411" t="s">
        <v>446</v>
      </c>
      <c r="G83" s="411">
        <v>26</v>
      </c>
      <c r="H83" s="411" t="s">
        <v>446</v>
      </c>
      <c r="I83" s="411" t="s">
        <v>446</v>
      </c>
    </row>
    <row r="84" spans="1:9" ht="18" customHeight="1" x14ac:dyDescent="0.45">
      <c r="A84" s="99" t="s">
        <v>508</v>
      </c>
      <c r="B84" s="99" t="s">
        <v>512</v>
      </c>
      <c r="C84" s="154" t="s">
        <v>991</v>
      </c>
      <c r="D84" s="411" t="s">
        <v>446</v>
      </c>
      <c r="E84" s="411">
        <v>53</v>
      </c>
      <c r="F84" s="411" t="s">
        <v>446</v>
      </c>
      <c r="G84" s="411">
        <v>40</v>
      </c>
      <c r="H84" s="411" t="s">
        <v>446</v>
      </c>
      <c r="I84" s="411" t="s">
        <v>446</v>
      </c>
    </row>
    <row r="85" spans="1:9" ht="18" customHeight="1" x14ac:dyDescent="0.45">
      <c r="A85" s="99" t="s">
        <v>508</v>
      </c>
      <c r="B85" s="99" t="s">
        <v>512</v>
      </c>
      <c r="C85" s="154" t="s">
        <v>992</v>
      </c>
      <c r="D85" s="411" t="s">
        <v>446</v>
      </c>
      <c r="E85" s="411">
        <v>46</v>
      </c>
      <c r="F85" s="411" t="s">
        <v>446</v>
      </c>
      <c r="G85" s="411">
        <v>14</v>
      </c>
      <c r="H85" s="411" t="s">
        <v>446</v>
      </c>
      <c r="I85" s="411" t="s">
        <v>446</v>
      </c>
    </row>
    <row r="86" spans="1:9" ht="18" customHeight="1" x14ac:dyDescent="0.45">
      <c r="A86" s="99" t="s">
        <v>508</v>
      </c>
      <c r="B86" s="99" t="s">
        <v>512</v>
      </c>
      <c r="C86" s="154" t="s">
        <v>993</v>
      </c>
      <c r="D86" s="411" t="s">
        <v>446</v>
      </c>
      <c r="E86" s="411">
        <v>10</v>
      </c>
      <c r="F86" s="411" t="s">
        <v>446</v>
      </c>
      <c r="G86" s="411" t="s">
        <v>446</v>
      </c>
      <c r="H86" s="411" t="s">
        <v>446</v>
      </c>
      <c r="I86" s="411" t="s">
        <v>446</v>
      </c>
    </row>
    <row r="87" spans="1:9" ht="18" customHeight="1" x14ac:dyDescent="0.45">
      <c r="A87" s="99" t="s">
        <v>513</v>
      </c>
      <c r="B87" s="99" t="s">
        <v>933</v>
      </c>
      <c r="C87" s="154" t="s">
        <v>994</v>
      </c>
      <c r="D87" s="411" t="s">
        <v>446</v>
      </c>
      <c r="E87" s="411">
        <v>24</v>
      </c>
      <c r="F87" s="411" t="s">
        <v>446</v>
      </c>
      <c r="G87" s="411">
        <v>1</v>
      </c>
      <c r="H87" s="411" t="s">
        <v>446</v>
      </c>
      <c r="I87" s="411" t="s">
        <v>446</v>
      </c>
    </row>
    <row r="88" spans="1:9" ht="18" customHeight="1" x14ac:dyDescent="0.45">
      <c r="A88" s="99" t="s">
        <v>513</v>
      </c>
      <c r="B88" s="99" t="s">
        <v>933</v>
      </c>
      <c r="C88" s="154" t="s">
        <v>995</v>
      </c>
      <c r="D88" s="411" t="s">
        <v>446</v>
      </c>
      <c r="E88" s="411">
        <v>25</v>
      </c>
      <c r="F88" s="411" t="s">
        <v>446</v>
      </c>
      <c r="G88" s="411">
        <v>25</v>
      </c>
      <c r="H88" s="411" t="s">
        <v>446</v>
      </c>
      <c r="I88" s="411" t="s">
        <v>446</v>
      </c>
    </row>
    <row r="89" spans="1:9" ht="18" customHeight="1" x14ac:dyDescent="0.45">
      <c r="A89" s="99" t="s">
        <v>518</v>
      </c>
      <c r="B89" s="99" t="s">
        <v>939</v>
      </c>
      <c r="C89" s="154" t="s">
        <v>996</v>
      </c>
      <c r="D89" s="411" t="s">
        <v>446</v>
      </c>
      <c r="E89" s="411">
        <v>36</v>
      </c>
      <c r="F89" s="411" t="s">
        <v>446</v>
      </c>
      <c r="G89" s="411" t="s">
        <v>446</v>
      </c>
      <c r="H89" s="411" t="s">
        <v>446</v>
      </c>
      <c r="I89" s="411" t="s">
        <v>446</v>
      </c>
    </row>
    <row r="90" spans="1:9" ht="18" customHeight="1" x14ac:dyDescent="0.45">
      <c r="A90" s="99" t="s">
        <v>518</v>
      </c>
      <c r="B90" s="99" t="s">
        <v>939</v>
      </c>
      <c r="C90" s="154" t="s">
        <v>997</v>
      </c>
      <c r="D90" s="411" t="s">
        <v>446</v>
      </c>
      <c r="E90" s="411">
        <v>65</v>
      </c>
      <c r="F90" s="411" t="s">
        <v>446</v>
      </c>
      <c r="G90" s="411">
        <v>10</v>
      </c>
      <c r="H90" s="411" t="s">
        <v>446</v>
      </c>
      <c r="I90" s="411" t="s">
        <v>446</v>
      </c>
    </row>
    <row r="91" spans="1:9" ht="18" customHeight="1" x14ac:dyDescent="0.45">
      <c r="A91" s="99" t="s">
        <v>1164</v>
      </c>
      <c r="B91" s="99" t="s">
        <v>933</v>
      </c>
      <c r="C91" s="154" t="s">
        <v>998</v>
      </c>
      <c r="D91" s="411" t="s">
        <v>446</v>
      </c>
      <c r="E91" s="411">
        <v>23</v>
      </c>
      <c r="F91" s="411" t="s">
        <v>446</v>
      </c>
      <c r="G91" s="411">
        <v>3</v>
      </c>
      <c r="H91" s="411" t="s">
        <v>446</v>
      </c>
      <c r="I91" s="411" t="s">
        <v>446</v>
      </c>
    </row>
    <row r="92" spans="1:9" ht="18" customHeight="1" x14ac:dyDescent="0.45">
      <c r="A92" s="99" t="s">
        <v>518</v>
      </c>
      <c r="B92" s="99" t="s">
        <v>939</v>
      </c>
      <c r="C92" s="154" t="s">
        <v>999</v>
      </c>
      <c r="D92" s="411" t="s">
        <v>446</v>
      </c>
      <c r="E92" s="411">
        <v>4</v>
      </c>
      <c r="F92" s="411" t="s">
        <v>446</v>
      </c>
      <c r="G92" s="411" t="s">
        <v>446</v>
      </c>
      <c r="H92" s="411" t="s">
        <v>446</v>
      </c>
      <c r="I92" s="411" t="s">
        <v>446</v>
      </c>
    </row>
    <row r="93" spans="1:9" ht="18" customHeight="1" x14ac:dyDescent="0.45">
      <c r="A93" s="99" t="s">
        <v>518</v>
      </c>
      <c r="B93" s="99" t="s">
        <v>939</v>
      </c>
      <c r="C93" s="154" t="s">
        <v>1000</v>
      </c>
      <c r="D93" s="411" t="s">
        <v>446</v>
      </c>
      <c r="E93" s="411">
        <v>277</v>
      </c>
      <c r="F93" s="411" t="s">
        <v>446</v>
      </c>
      <c r="G93" s="411" t="s">
        <v>446</v>
      </c>
      <c r="H93" s="411" t="s">
        <v>446</v>
      </c>
      <c r="I93" s="411" t="s">
        <v>446</v>
      </c>
    </row>
    <row r="94" spans="1:9" ht="18" customHeight="1" x14ac:dyDescent="0.45">
      <c r="A94" s="99" t="s">
        <v>538</v>
      </c>
      <c r="B94" s="99" t="s">
        <v>946</v>
      </c>
      <c r="C94" s="154" t="s">
        <v>1001</v>
      </c>
      <c r="D94" s="411" t="s">
        <v>446</v>
      </c>
      <c r="E94" s="411">
        <v>7</v>
      </c>
      <c r="F94" s="411" t="s">
        <v>446</v>
      </c>
      <c r="G94" s="411" t="s">
        <v>446</v>
      </c>
      <c r="H94" s="411" t="s">
        <v>446</v>
      </c>
      <c r="I94" s="411" t="s">
        <v>446</v>
      </c>
    </row>
    <row r="95" spans="1:9" ht="18" customHeight="1" x14ac:dyDescent="0.45">
      <c r="A95" s="99" t="s">
        <v>538</v>
      </c>
      <c r="B95" s="99" t="s">
        <v>946</v>
      </c>
      <c r="C95" s="154" t="s">
        <v>1002</v>
      </c>
      <c r="D95" s="411" t="s">
        <v>446</v>
      </c>
      <c r="E95" s="411">
        <v>88</v>
      </c>
      <c r="F95" s="411" t="s">
        <v>446</v>
      </c>
      <c r="G95" s="411">
        <v>50</v>
      </c>
      <c r="H95" s="411" t="s">
        <v>446</v>
      </c>
      <c r="I95" s="411" t="s">
        <v>446</v>
      </c>
    </row>
    <row r="96" spans="1:9" ht="18" customHeight="1" x14ac:dyDescent="0.45">
      <c r="A96" s="99" t="s">
        <v>538</v>
      </c>
      <c r="B96" s="99" t="s">
        <v>946</v>
      </c>
      <c r="C96" s="154" t="s">
        <v>1003</v>
      </c>
      <c r="D96" s="411" t="s">
        <v>446</v>
      </c>
      <c r="E96" s="411">
        <v>72</v>
      </c>
      <c r="F96" s="411" t="s">
        <v>446</v>
      </c>
      <c r="G96" s="411" t="s">
        <v>446</v>
      </c>
      <c r="H96" s="411" t="s">
        <v>446</v>
      </c>
      <c r="I96" s="411" t="s">
        <v>446</v>
      </c>
    </row>
    <row r="97" spans="1:9" ht="18" customHeight="1" x14ac:dyDescent="0.45">
      <c r="A97" s="99" t="s">
        <v>538</v>
      </c>
      <c r="B97" s="99" t="s">
        <v>946</v>
      </c>
      <c r="C97" s="154" t="s">
        <v>1004</v>
      </c>
      <c r="D97" s="411" t="s">
        <v>446</v>
      </c>
      <c r="E97" s="411">
        <v>44</v>
      </c>
      <c r="F97" s="411" t="s">
        <v>446</v>
      </c>
      <c r="G97" s="411">
        <v>9</v>
      </c>
      <c r="H97" s="411" t="s">
        <v>446</v>
      </c>
      <c r="I97" s="411" t="s">
        <v>446</v>
      </c>
    </row>
    <row r="98" spans="1:9" ht="18" customHeight="1" x14ac:dyDescent="0.45">
      <c r="A98" s="99" t="s">
        <v>538</v>
      </c>
      <c r="B98" s="99" t="s">
        <v>946</v>
      </c>
      <c r="C98" s="154" t="s">
        <v>1005</v>
      </c>
      <c r="D98" s="411" t="s">
        <v>446</v>
      </c>
      <c r="E98" s="411">
        <v>40</v>
      </c>
      <c r="F98" s="411" t="s">
        <v>446</v>
      </c>
      <c r="G98" s="411">
        <v>10</v>
      </c>
      <c r="H98" s="411" t="s">
        <v>446</v>
      </c>
      <c r="I98" s="411" t="s">
        <v>446</v>
      </c>
    </row>
    <row r="99" spans="1:9" ht="18" customHeight="1" x14ac:dyDescent="0.45">
      <c r="A99" s="99" t="s">
        <v>538</v>
      </c>
      <c r="B99" s="99" t="s">
        <v>946</v>
      </c>
      <c r="C99" s="154" t="s">
        <v>1006</v>
      </c>
      <c r="D99" s="411" t="s">
        <v>446</v>
      </c>
      <c r="E99" s="411">
        <v>30</v>
      </c>
      <c r="F99" s="411" t="s">
        <v>446</v>
      </c>
      <c r="G99" s="411">
        <v>16</v>
      </c>
      <c r="H99" s="411" t="s">
        <v>446</v>
      </c>
      <c r="I99" s="411" t="s">
        <v>446</v>
      </c>
    </row>
    <row r="100" spans="1:9" ht="18" customHeight="1" x14ac:dyDescent="0.45">
      <c r="A100" s="99" t="s">
        <v>538</v>
      </c>
      <c r="B100" s="99" t="s">
        <v>946</v>
      </c>
      <c r="C100" s="154" t="s">
        <v>1007</v>
      </c>
      <c r="D100" s="411" t="s">
        <v>446</v>
      </c>
      <c r="E100" s="411">
        <v>125</v>
      </c>
      <c r="F100" s="411" t="s">
        <v>446</v>
      </c>
      <c r="G100" s="411" t="s">
        <v>446</v>
      </c>
      <c r="H100" s="411" t="s">
        <v>446</v>
      </c>
      <c r="I100" s="411" t="s">
        <v>446</v>
      </c>
    </row>
    <row r="101" spans="1:9" ht="18" customHeight="1" x14ac:dyDescent="0.45">
      <c r="A101" s="99" t="s">
        <v>538</v>
      </c>
      <c r="B101" s="99" t="s">
        <v>946</v>
      </c>
      <c r="C101" s="154" t="s">
        <v>1008</v>
      </c>
      <c r="D101" s="411" t="s">
        <v>446</v>
      </c>
      <c r="E101" s="411">
        <v>208</v>
      </c>
      <c r="F101" s="411" t="s">
        <v>446</v>
      </c>
      <c r="G101" s="411">
        <v>5</v>
      </c>
      <c r="H101" s="411" t="s">
        <v>446</v>
      </c>
      <c r="I101" s="411" t="s">
        <v>446</v>
      </c>
    </row>
    <row r="102" spans="1:9" ht="18" customHeight="1" x14ac:dyDescent="0.45">
      <c r="A102" s="99" t="s">
        <v>526</v>
      </c>
      <c r="B102" s="99" t="s">
        <v>940</v>
      </c>
      <c r="C102" s="154" t="s">
        <v>1009</v>
      </c>
      <c r="D102" s="411" t="s">
        <v>446</v>
      </c>
      <c r="E102" s="411">
        <v>24</v>
      </c>
      <c r="F102" s="411" t="s">
        <v>446</v>
      </c>
      <c r="G102" s="411">
        <v>3</v>
      </c>
      <c r="H102" s="411" t="s">
        <v>446</v>
      </c>
      <c r="I102" s="411" t="s">
        <v>446</v>
      </c>
    </row>
    <row r="103" spans="1:9" ht="18" customHeight="1" x14ac:dyDescent="0.45">
      <c r="A103" s="99" t="s">
        <v>526</v>
      </c>
      <c r="B103" s="99" t="s">
        <v>940</v>
      </c>
      <c r="C103" s="154" t="s">
        <v>1010</v>
      </c>
      <c r="D103" s="411" t="s">
        <v>446</v>
      </c>
      <c r="E103" s="411">
        <v>20</v>
      </c>
      <c r="F103" s="411" t="s">
        <v>446</v>
      </c>
      <c r="G103" s="411">
        <v>20</v>
      </c>
      <c r="H103" s="411" t="s">
        <v>446</v>
      </c>
      <c r="I103" s="411" t="s">
        <v>446</v>
      </c>
    </row>
    <row r="104" spans="1:9" ht="18" customHeight="1" x14ac:dyDescent="0.45">
      <c r="A104" s="99" t="s">
        <v>526</v>
      </c>
      <c r="B104" s="99" t="s">
        <v>940</v>
      </c>
      <c r="C104" s="154" t="s">
        <v>1011</v>
      </c>
      <c r="D104" s="411" t="s">
        <v>446</v>
      </c>
      <c r="E104" s="411">
        <v>223</v>
      </c>
      <c r="F104" s="411" t="s">
        <v>446</v>
      </c>
      <c r="G104" s="411">
        <v>49</v>
      </c>
      <c r="H104" s="411" t="s">
        <v>446</v>
      </c>
      <c r="I104" s="411" t="s">
        <v>446</v>
      </c>
    </row>
    <row r="105" spans="1:9" ht="18" customHeight="1" x14ac:dyDescent="0.45">
      <c r="A105" s="99" t="s">
        <v>526</v>
      </c>
      <c r="B105" s="99" t="s">
        <v>940</v>
      </c>
      <c r="C105" s="154" t="s">
        <v>1012</v>
      </c>
      <c r="D105" s="411" t="s">
        <v>446</v>
      </c>
      <c r="E105" s="411">
        <v>58</v>
      </c>
      <c r="F105" s="411" t="s">
        <v>446</v>
      </c>
      <c r="G105" s="411" t="s">
        <v>446</v>
      </c>
      <c r="H105" s="411" t="s">
        <v>446</v>
      </c>
      <c r="I105" s="411" t="s">
        <v>446</v>
      </c>
    </row>
    <row r="106" spans="1:9" ht="18" customHeight="1" x14ac:dyDescent="0.45">
      <c r="A106" s="99" t="s">
        <v>543</v>
      </c>
      <c r="B106" s="99" t="s">
        <v>936</v>
      </c>
      <c r="C106" s="154" t="s">
        <v>1013</v>
      </c>
      <c r="D106" s="411" t="s">
        <v>446</v>
      </c>
      <c r="E106" s="411">
        <v>15</v>
      </c>
      <c r="F106" s="411" t="s">
        <v>446</v>
      </c>
      <c r="G106" s="411">
        <v>1</v>
      </c>
      <c r="H106" s="411" t="s">
        <v>446</v>
      </c>
      <c r="I106" s="411" t="s">
        <v>446</v>
      </c>
    </row>
    <row r="107" spans="1:9" ht="18" customHeight="1" x14ac:dyDescent="0.45">
      <c r="A107" s="99" t="s">
        <v>543</v>
      </c>
      <c r="B107" s="99" t="s">
        <v>936</v>
      </c>
      <c r="C107" s="154" t="s">
        <v>1014</v>
      </c>
      <c r="D107" s="411" t="s">
        <v>446</v>
      </c>
      <c r="E107" s="411">
        <v>48</v>
      </c>
      <c r="F107" s="411" t="s">
        <v>446</v>
      </c>
      <c r="G107" s="411">
        <v>29</v>
      </c>
      <c r="H107" s="411" t="s">
        <v>446</v>
      </c>
      <c r="I107" s="411" t="s">
        <v>446</v>
      </c>
    </row>
    <row r="108" spans="1:9" ht="18" customHeight="1" x14ac:dyDescent="0.45">
      <c r="A108" s="99" t="s">
        <v>543</v>
      </c>
      <c r="B108" s="99" t="s">
        <v>936</v>
      </c>
      <c r="C108" s="154" t="s">
        <v>1015</v>
      </c>
      <c r="D108" s="411" t="s">
        <v>446</v>
      </c>
      <c r="E108" s="411">
        <v>6</v>
      </c>
      <c r="F108" s="411" t="s">
        <v>446</v>
      </c>
      <c r="G108" s="411" t="s">
        <v>446</v>
      </c>
      <c r="H108" s="411" t="s">
        <v>446</v>
      </c>
      <c r="I108" s="411" t="s">
        <v>446</v>
      </c>
    </row>
    <row r="109" spans="1:9" ht="18" customHeight="1" x14ac:dyDescent="0.45">
      <c r="A109" s="99" t="s">
        <v>543</v>
      </c>
      <c r="B109" s="99" t="s">
        <v>936</v>
      </c>
      <c r="C109" s="154" t="s">
        <v>1016</v>
      </c>
      <c r="D109" s="411" t="s">
        <v>446</v>
      </c>
      <c r="E109" s="411">
        <v>4</v>
      </c>
      <c r="F109" s="411" t="s">
        <v>446</v>
      </c>
      <c r="G109" s="411">
        <v>1</v>
      </c>
      <c r="H109" s="411" t="s">
        <v>446</v>
      </c>
      <c r="I109" s="411" t="s">
        <v>446</v>
      </c>
    </row>
    <row r="110" spans="1:9" ht="18" customHeight="1" x14ac:dyDescent="0.45">
      <c r="A110" s="99" t="s">
        <v>543</v>
      </c>
      <c r="B110" s="99" t="s">
        <v>936</v>
      </c>
      <c r="C110" s="154" t="s">
        <v>1017</v>
      </c>
      <c r="D110" s="411" t="s">
        <v>446</v>
      </c>
      <c r="E110" s="411">
        <v>17</v>
      </c>
      <c r="F110" s="411" t="s">
        <v>446</v>
      </c>
      <c r="G110" s="411" t="s">
        <v>446</v>
      </c>
      <c r="H110" s="411" t="s">
        <v>446</v>
      </c>
      <c r="I110" s="411">
        <v>2</v>
      </c>
    </row>
    <row r="111" spans="1:9" ht="18" customHeight="1" x14ac:dyDescent="0.45">
      <c r="A111" s="99" t="s">
        <v>543</v>
      </c>
      <c r="B111" s="99" t="s">
        <v>936</v>
      </c>
      <c r="C111" s="154" t="s">
        <v>1018</v>
      </c>
      <c r="D111" s="411" t="s">
        <v>446</v>
      </c>
      <c r="E111" s="411">
        <v>23</v>
      </c>
      <c r="F111" s="411" t="s">
        <v>446</v>
      </c>
      <c r="G111" s="411">
        <v>6</v>
      </c>
      <c r="H111" s="411" t="s">
        <v>446</v>
      </c>
      <c r="I111" s="411">
        <v>1</v>
      </c>
    </row>
    <row r="112" spans="1:9" ht="18" customHeight="1" x14ac:dyDescent="0.45">
      <c r="A112" s="99" t="s">
        <v>538</v>
      </c>
      <c r="B112" s="99" t="s">
        <v>946</v>
      </c>
      <c r="C112" s="154" t="s">
        <v>1019</v>
      </c>
      <c r="D112" s="411" t="s">
        <v>446</v>
      </c>
      <c r="E112" s="411">
        <v>2</v>
      </c>
      <c r="F112" s="411" t="s">
        <v>446</v>
      </c>
      <c r="G112" s="411" t="s">
        <v>446</v>
      </c>
      <c r="H112" s="411" t="s">
        <v>446</v>
      </c>
      <c r="I112" s="411">
        <v>3</v>
      </c>
    </row>
    <row r="113" spans="1:9" ht="18" customHeight="1" x14ac:dyDescent="0.45">
      <c r="A113" s="99" t="s">
        <v>551</v>
      </c>
      <c r="B113" s="99" t="s">
        <v>605</v>
      </c>
      <c r="C113" s="154" t="s">
        <v>1020</v>
      </c>
      <c r="D113" s="411" t="s">
        <v>446</v>
      </c>
      <c r="E113" s="411">
        <v>102</v>
      </c>
      <c r="F113" s="411" t="s">
        <v>446</v>
      </c>
      <c r="G113" s="411" t="s">
        <v>446</v>
      </c>
      <c r="H113" s="411" t="s">
        <v>446</v>
      </c>
      <c r="I113" s="411" t="s">
        <v>446</v>
      </c>
    </row>
    <row r="114" spans="1:9" ht="18" customHeight="1" x14ac:dyDescent="0.45">
      <c r="A114" s="99" t="s">
        <v>551</v>
      </c>
      <c r="B114" s="99" t="s">
        <v>605</v>
      </c>
      <c r="C114" s="154" t="s">
        <v>1021</v>
      </c>
      <c r="D114" s="411" t="s">
        <v>446</v>
      </c>
      <c r="E114" s="411">
        <v>2</v>
      </c>
      <c r="F114" s="411" t="s">
        <v>446</v>
      </c>
      <c r="G114" s="411">
        <v>1</v>
      </c>
      <c r="H114" s="411" t="s">
        <v>446</v>
      </c>
      <c r="I114" s="411" t="s">
        <v>446</v>
      </c>
    </row>
    <row r="115" spans="1:9" ht="18" customHeight="1" x14ac:dyDescent="0.45">
      <c r="A115" s="99" t="s">
        <v>551</v>
      </c>
      <c r="B115" s="99" t="s">
        <v>605</v>
      </c>
      <c r="C115" s="154" t="s">
        <v>1022</v>
      </c>
      <c r="D115" s="411" t="s">
        <v>446</v>
      </c>
      <c r="E115" s="411">
        <v>26</v>
      </c>
      <c r="F115" s="411" t="s">
        <v>446</v>
      </c>
      <c r="G115" s="411">
        <v>11</v>
      </c>
      <c r="H115" s="411" t="s">
        <v>446</v>
      </c>
      <c r="I115" s="411" t="s">
        <v>446</v>
      </c>
    </row>
    <row r="116" spans="1:9" ht="18" customHeight="1" x14ac:dyDescent="0.45">
      <c r="A116" s="99" t="s">
        <v>551</v>
      </c>
      <c r="B116" s="99" t="s">
        <v>605</v>
      </c>
      <c r="C116" s="154" t="s">
        <v>1023</v>
      </c>
      <c r="D116" s="411" t="s">
        <v>446</v>
      </c>
      <c r="E116" s="411">
        <v>18</v>
      </c>
      <c r="F116" s="411" t="s">
        <v>446</v>
      </c>
      <c r="G116" s="411" t="s">
        <v>446</v>
      </c>
      <c r="H116" s="411" t="s">
        <v>446</v>
      </c>
      <c r="I116" s="411" t="s">
        <v>446</v>
      </c>
    </row>
    <row r="117" spans="1:9" ht="18" customHeight="1" x14ac:dyDescent="0.45">
      <c r="A117" s="99" t="s">
        <v>551</v>
      </c>
      <c r="B117" s="99" t="s">
        <v>605</v>
      </c>
      <c r="C117" s="154" t="s">
        <v>1024</v>
      </c>
      <c r="D117" s="411" t="s">
        <v>446</v>
      </c>
      <c r="E117" s="411">
        <v>70</v>
      </c>
      <c r="F117" s="411" t="s">
        <v>446</v>
      </c>
      <c r="G117" s="411" t="s">
        <v>446</v>
      </c>
      <c r="H117" s="411" t="s">
        <v>446</v>
      </c>
      <c r="I117" s="411" t="s">
        <v>446</v>
      </c>
    </row>
    <row r="118" spans="1:9" ht="18" customHeight="1" x14ac:dyDescent="0.45">
      <c r="A118" s="99" t="s">
        <v>551</v>
      </c>
      <c r="B118" s="99" t="s">
        <v>605</v>
      </c>
      <c r="C118" s="154" t="s">
        <v>1025</v>
      </c>
      <c r="D118" s="411" t="s">
        <v>446</v>
      </c>
      <c r="E118" s="411" t="s">
        <v>446</v>
      </c>
      <c r="F118" s="411" t="s">
        <v>446</v>
      </c>
      <c r="G118" s="411" t="s">
        <v>446</v>
      </c>
      <c r="H118" s="411" t="s">
        <v>446</v>
      </c>
      <c r="I118" s="411" t="s">
        <v>446</v>
      </c>
    </row>
    <row r="119" spans="1:9" ht="18" customHeight="1" x14ac:dyDescent="0.45">
      <c r="A119" s="99" t="s">
        <v>551</v>
      </c>
      <c r="B119" s="99" t="s">
        <v>605</v>
      </c>
      <c r="C119" s="154" t="s">
        <v>1026</v>
      </c>
      <c r="D119" s="411" t="s">
        <v>446</v>
      </c>
      <c r="E119" s="411">
        <v>8</v>
      </c>
      <c r="F119" s="411" t="s">
        <v>446</v>
      </c>
      <c r="G119" s="411" t="s">
        <v>446</v>
      </c>
      <c r="H119" s="411" t="s">
        <v>446</v>
      </c>
      <c r="I119" s="411" t="s">
        <v>446</v>
      </c>
    </row>
    <row r="120" spans="1:9" ht="18" customHeight="1" x14ac:dyDescent="0.45">
      <c r="A120" s="99" t="s">
        <v>556</v>
      </c>
      <c r="B120" s="99" t="s">
        <v>602</v>
      </c>
      <c r="C120" s="154" t="s">
        <v>1027</v>
      </c>
      <c r="D120" s="411" t="s">
        <v>446</v>
      </c>
      <c r="E120" s="411">
        <v>29</v>
      </c>
      <c r="F120" s="411" t="s">
        <v>446</v>
      </c>
      <c r="G120" s="411">
        <v>1</v>
      </c>
      <c r="H120" s="411" t="s">
        <v>446</v>
      </c>
      <c r="I120" s="411" t="s">
        <v>446</v>
      </c>
    </row>
    <row r="121" spans="1:9" ht="18" customHeight="1" x14ac:dyDescent="0.45">
      <c r="A121" s="99" t="s">
        <v>556</v>
      </c>
      <c r="B121" s="99" t="s">
        <v>602</v>
      </c>
      <c r="C121" s="154" t="s">
        <v>1028</v>
      </c>
      <c r="D121" s="411" t="s">
        <v>446</v>
      </c>
      <c r="E121" s="411">
        <v>27</v>
      </c>
      <c r="F121" s="411" t="s">
        <v>446</v>
      </c>
      <c r="G121" s="411">
        <v>1</v>
      </c>
      <c r="H121" s="411" t="s">
        <v>446</v>
      </c>
      <c r="I121" s="411">
        <v>1</v>
      </c>
    </row>
    <row r="122" spans="1:9" ht="18" customHeight="1" x14ac:dyDescent="0.45">
      <c r="A122" s="99" t="s">
        <v>556</v>
      </c>
      <c r="B122" s="99" t="s">
        <v>602</v>
      </c>
      <c r="C122" s="154" t="s">
        <v>1029</v>
      </c>
      <c r="D122" s="411" t="s">
        <v>446</v>
      </c>
      <c r="E122" s="411">
        <v>88</v>
      </c>
      <c r="F122" s="411" t="s">
        <v>446</v>
      </c>
      <c r="G122" s="411">
        <v>8</v>
      </c>
      <c r="H122" s="411" t="s">
        <v>446</v>
      </c>
      <c r="I122" s="411" t="s">
        <v>446</v>
      </c>
    </row>
    <row r="123" spans="1:9" ht="18" customHeight="1" x14ac:dyDescent="0.45">
      <c r="A123" s="99" t="s">
        <v>556</v>
      </c>
      <c r="B123" s="99" t="s">
        <v>602</v>
      </c>
      <c r="C123" s="154" t="s">
        <v>1030</v>
      </c>
      <c r="D123" s="411" t="s">
        <v>446</v>
      </c>
      <c r="E123" s="411">
        <v>64</v>
      </c>
      <c r="F123" s="411" t="s">
        <v>446</v>
      </c>
      <c r="G123" s="411">
        <v>2</v>
      </c>
      <c r="H123" s="411" t="s">
        <v>446</v>
      </c>
      <c r="I123" s="411" t="s">
        <v>446</v>
      </c>
    </row>
    <row r="124" spans="1:9" ht="18" customHeight="1" x14ac:dyDescent="0.45">
      <c r="A124" s="99" t="s">
        <v>556</v>
      </c>
      <c r="B124" s="99" t="s">
        <v>602</v>
      </c>
      <c r="C124" s="154" t="s">
        <v>1031</v>
      </c>
      <c r="D124" s="411" t="s">
        <v>446</v>
      </c>
      <c r="E124" s="411">
        <v>50</v>
      </c>
      <c r="F124" s="411" t="s">
        <v>446</v>
      </c>
      <c r="G124" s="411" t="s">
        <v>446</v>
      </c>
      <c r="H124" s="411" t="s">
        <v>446</v>
      </c>
      <c r="I124" s="411" t="s">
        <v>446</v>
      </c>
    </row>
    <row r="125" spans="1:9" ht="18" customHeight="1" x14ac:dyDescent="0.45">
      <c r="A125" s="99" t="s">
        <v>556</v>
      </c>
      <c r="B125" s="99" t="s">
        <v>602</v>
      </c>
      <c r="C125" s="154" t="s">
        <v>1032</v>
      </c>
      <c r="D125" s="411" t="s">
        <v>446</v>
      </c>
      <c r="E125" s="411">
        <v>11</v>
      </c>
      <c r="F125" s="411" t="s">
        <v>446</v>
      </c>
      <c r="G125" s="411">
        <v>15</v>
      </c>
      <c r="H125" s="411" t="s">
        <v>446</v>
      </c>
      <c r="I125" s="411" t="s">
        <v>446</v>
      </c>
    </row>
    <row r="126" spans="1:9" ht="18" customHeight="1" x14ac:dyDescent="0.45">
      <c r="A126" s="99" t="s">
        <v>556</v>
      </c>
      <c r="B126" s="99" t="s">
        <v>602</v>
      </c>
      <c r="C126" s="154" t="s">
        <v>1033</v>
      </c>
      <c r="D126" s="411" t="s">
        <v>446</v>
      </c>
      <c r="E126" s="411">
        <v>20</v>
      </c>
      <c r="F126" s="411" t="s">
        <v>446</v>
      </c>
      <c r="G126" s="411">
        <v>15</v>
      </c>
      <c r="H126" s="411">
        <v>10</v>
      </c>
      <c r="I126" s="411" t="s">
        <v>446</v>
      </c>
    </row>
    <row r="127" spans="1:9" ht="18" customHeight="1" x14ac:dyDescent="0.45">
      <c r="A127" s="99" t="s">
        <v>556</v>
      </c>
      <c r="B127" s="99" t="s">
        <v>602</v>
      </c>
      <c r="C127" s="154" t="s">
        <v>1034</v>
      </c>
      <c r="D127" s="411" t="s">
        <v>446</v>
      </c>
      <c r="E127" s="411">
        <v>40</v>
      </c>
      <c r="F127" s="411" t="s">
        <v>446</v>
      </c>
      <c r="G127" s="411" t="s">
        <v>446</v>
      </c>
      <c r="H127" s="411" t="s">
        <v>446</v>
      </c>
      <c r="I127" s="411" t="s">
        <v>446</v>
      </c>
    </row>
    <row r="128" spans="1:9" ht="18" customHeight="1" x14ac:dyDescent="0.45">
      <c r="A128" s="99" t="s">
        <v>556</v>
      </c>
      <c r="B128" s="99" t="s">
        <v>602</v>
      </c>
      <c r="C128" s="154" t="s">
        <v>1035</v>
      </c>
      <c r="D128" s="411" t="s">
        <v>446</v>
      </c>
      <c r="E128" s="411">
        <v>12</v>
      </c>
      <c r="F128" s="411" t="s">
        <v>446</v>
      </c>
      <c r="G128" s="411">
        <v>7</v>
      </c>
      <c r="H128" s="411" t="s">
        <v>446</v>
      </c>
      <c r="I128" s="411" t="s">
        <v>446</v>
      </c>
    </row>
    <row r="129" spans="1:9" ht="18" customHeight="1" x14ac:dyDescent="0.45">
      <c r="A129" s="99" t="s">
        <v>1096</v>
      </c>
      <c r="B129" s="99" t="s">
        <v>932</v>
      </c>
      <c r="C129" s="154" t="s">
        <v>1036</v>
      </c>
      <c r="D129" s="411" t="s">
        <v>446</v>
      </c>
      <c r="E129" s="411">
        <v>1</v>
      </c>
      <c r="F129" s="411" t="s">
        <v>446</v>
      </c>
      <c r="G129" s="411">
        <v>1</v>
      </c>
      <c r="H129" s="411" t="s">
        <v>446</v>
      </c>
      <c r="I129" s="411" t="s">
        <v>446</v>
      </c>
    </row>
    <row r="130" spans="1:9" ht="18" customHeight="1" x14ac:dyDescent="0.45">
      <c r="A130" s="99" t="s">
        <v>1096</v>
      </c>
      <c r="B130" s="99" t="s">
        <v>932</v>
      </c>
      <c r="C130" s="154" t="s">
        <v>1037</v>
      </c>
      <c r="D130" s="411" t="s">
        <v>446</v>
      </c>
      <c r="E130" s="411">
        <v>4</v>
      </c>
      <c r="F130" s="411" t="s">
        <v>446</v>
      </c>
      <c r="G130" s="411" t="s">
        <v>446</v>
      </c>
      <c r="H130" s="411" t="s">
        <v>446</v>
      </c>
      <c r="I130" s="411" t="s">
        <v>446</v>
      </c>
    </row>
    <row r="131" spans="1:9" ht="18" customHeight="1" x14ac:dyDescent="0.45">
      <c r="A131" s="99" t="s">
        <v>1096</v>
      </c>
      <c r="B131" s="99" t="s">
        <v>593</v>
      </c>
      <c r="C131" s="154" t="s">
        <v>1038</v>
      </c>
      <c r="D131" s="411" t="s">
        <v>446</v>
      </c>
      <c r="E131" s="411">
        <v>15</v>
      </c>
      <c r="F131" s="411" t="s">
        <v>446</v>
      </c>
      <c r="G131" s="411" t="s">
        <v>446</v>
      </c>
      <c r="H131" s="411">
        <v>3</v>
      </c>
      <c r="I131" s="411" t="s">
        <v>446</v>
      </c>
    </row>
    <row r="132" spans="1:9" ht="18" customHeight="1" x14ac:dyDescent="0.45">
      <c r="A132" s="99" t="s">
        <v>1096</v>
      </c>
      <c r="B132" s="99" t="s">
        <v>593</v>
      </c>
      <c r="C132" s="154" t="s">
        <v>1039</v>
      </c>
      <c r="D132" s="411" t="s">
        <v>446</v>
      </c>
      <c r="E132" s="411">
        <v>24</v>
      </c>
      <c r="F132" s="411" t="s">
        <v>446</v>
      </c>
      <c r="G132" s="411">
        <v>3</v>
      </c>
      <c r="H132" s="411" t="s">
        <v>446</v>
      </c>
      <c r="I132" s="411">
        <v>49</v>
      </c>
    </row>
    <row r="133" spans="1:9" ht="18" customHeight="1" x14ac:dyDescent="0.45">
      <c r="A133" s="99" t="s">
        <v>1096</v>
      </c>
      <c r="B133" s="99" t="s">
        <v>593</v>
      </c>
      <c r="C133" s="154" t="s">
        <v>1040</v>
      </c>
      <c r="D133" s="411" t="s">
        <v>446</v>
      </c>
      <c r="E133" s="411">
        <v>90</v>
      </c>
      <c r="F133" s="411" t="s">
        <v>446</v>
      </c>
      <c r="G133" s="411">
        <v>1</v>
      </c>
      <c r="H133" s="411" t="s">
        <v>446</v>
      </c>
      <c r="I133" s="411" t="s">
        <v>446</v>
      </c>
    </row>
    <row r="134" spans="1:9" ht="18" customHeight="1" x14ac:dyDescent="0.45">
      <c r="A134" s="99" t="s">
        <v>1096</v>
      </c>
      <c r="B134" s="99" t="s">
        <v>932</v>
      </c>
      <c r="C134" s="154" t="s">
        <v>1041</v>
      </c>
      <c r="D134" s="411" t="s">
        <v>446</v>
      </c>
      <c r="E134" s="411">
        <v>190</v>
      </c>
      <c r="F134" s="411" t="s">
        <v>446</v>
      </c>
      <c r="G134" s="411" t="s">
        <v>446</v>
      </c>
      <c r="H134" s="411" t="s">
        <v>446</v>
      </c>
      <c r="I134" s="411" t="s">
        <v>446</v>
      </c>
    </row>
    <row r="135" spans="1:9" ht="18" customHeight="1" x14ac:dyDescent="0.45">
      <c r="A135" s="99" t="s">
        <v>1096</v>
      </c>
      <c r="B135" s="99" t="s">
        <v>932</v>
      </c>
      <c r="C135" s="154" t="s">
        <v>1042</v>
      </c>
      <c r="D135" s="411" t="s">
        <v>446</v>
      </c>
      <c r="E135" s="411">
        <v>30</v>
      </c>
      <c r="F135" s="411" t="s">
        <v>446</v>
      </c>
      <c r="G135" s="411" t="s">
        <v>446</v>
      </c>
      <c r="H135" s="411" t="s">
        <v>446</v>
      </c>
      <c r="I135" s="411" t="s">
        <v>446</v>
      </c>
    </row>
    <row r="136" spans="1:9" ht="18" customHeight="1" x14ac:dyDescent="0.45">
      <c r="A136" s="99" t="s">
        <v>566</v>
      </c>
      <c r="B136" s="99" t="s">
        <v>935</v>
      </c>
      <c r="C136" s="154" t="s">
        <v>1043</v>
      </c>
      <c r="D136" s="411" t="s">
        <v>446</v>
      </c>
      <c r="E136" s="411">
        <v>27</v>
      </c>
      <c r="F136" s="411" t="s">
        <v>446</v>
      </c>
      <c r="G136" s="411" t="s">
        <v>446</v>
      </c>
      <c r="H136" s="411" t="s">
        <v>446</v>
      </c>
      <c r="I136" s="411" t="s">
        <v>446</v>
      </c>
    </row>
    <row r="137" spans="1:9" ht="18" customHeight="1" x14ac:dyDescent="0.45">
      <c r="A137" s="99" t="s">
        <v>566</v>
      </c>
      <c r="B137" s="99" t="s">
        <v>935</v>
      </c>
      <c r="C137" s="154" t="s">
        <v>1044</v>
      </c>
      <c r="D137" s="411" t="s">
        <v>446</v>
      </c>
      <c r="E137" s="411">
        <v>622</v>
      </c>
      <c r="F137" s="411" t="s">
        <v>446</v>
      </c>
      <c r="G137" s="411">
        <v>44</v>
      </c>
      <c r="H137" s="411" t="s">
        <v>446</v>
      </c>
      <c r="I137" s="411" t="s">
        <v>446</v>
      </c>
    </row>
    <row r="138" spans="1:9" ht="18" customHeight="1" x14ac:dyDescent="0.45">
      <c r="A138" s="99" t="s">
        <v>566</v>
      </c>
      <c r="B138" s="99" t="s">
        <v>935</v>
      </c>
      <c r="C138" s="154" t="s">
        <v>1045</v>
      </c>
      <c r="D138" s="411" t="s">
        <v>446</v>
      </c>
      <c r="E138" s="411">
        <v>9</v>
      </c>
      <c r="F138" s="411" t="s">
        <v>446</v>
      </c>
      <c r="G138" s="411">
        <v>2</v>
      </c>
      <c r="H138" s="411" t="s">
        <v>446</v>
      </c>
      <c r="I138" s="411" t="s">
        <v>446</v>
      </c>
    </row>
    <row r="139" spans="1:9" ht="18" customHeight="1" x14ac:dyDescent="0.45">
      <c r="A139" s="99" t="s">
        <v>566</v>
      </c>
      <c r="B139" s="99" t="s">
        <v>935</v>
      </c>
      <c r="C139" s="154" t="s">
        <v>1046</v>
      </c>
      <c r="D139" s="411" t="s">
        <v>446</v>
      </c>
      <c r="E139" s="411">
        <v>90</v>
      </c>
      <c r="F139" s="411" t="s">
        <v>446</v>
      </c>
      <c r="G139" s="411" t="s">
        <v>446</v>
      </c>
      <c r="H139" s="411" t="s">
        <v>446</v>
      </c>
      <c r="I139" s="411" t="s">
        <v>446</v>
      </c>
    </row>
    <row r="140" spans="1:9" ht="18" customHeight="1" x14ac:dyDescent="0.45">
      <c r="A140" s="99" t="s">
        <v>566</v>
      </c>
      <c r="B140" s="99" t="s">
        <v>935</v>
      </c>
      <c r="C140" s="154" t="s">
        <v>1047</v>
      </c>
      <c r="D140" s="411" t="s">
        <v>446</v>
      </c>
      <c r="E140" s="411">
        <v>40</v>
      </c>
      <c r="F140" s="411" t="s">
        <v>446</v>
      </c>
      <c r="G140" s="411">
        <v>2</v>
      </c>
      <c r="H140" s="411" t="s">
        <v>446</v>
      </c>
      <c r="I140" s="411">
        <v>2</v>
      </c>
    </row>
    <row r="141" spans="1:9" ht="18" customHeight="1" x14ac:dyDescent="0.45">
      <c r="A141" s="99" t="s">
        <v>566</v>
      </c>
      <c r="B141" s="99" t="s">
        <v>935</v>
      </c>
      <c r="C141" s="154" t="s">
        <v>1048</v>
      </c>
      <c r="D141" s="411" t="s">
        <v>446</v>
      </c>
      <c r="E141" s="411">
        <v>150</v>
      </c>
      <c r="F141" s="411" t="s">
        <v>446</v>
      </c>
      <c r="G141" s="411" t="s">
        <v>446</v>
      </c>
      <c r="H141" s="411" t="s">
        <v>446</v>
      </c>
      <c r="I141" s="411" t="s">
        <v>446</v>
      </c>
    </row>
    <row r="142" spans="1:9" ht="18" customHeight="1" x14ac:dyDescent="0.45">
      <c r="A142" s="99" t="s">
        <v>566</v>
      </c>
      <c r="B142" s="99" t="s">
        <v>935</v>
      </c>
      <c r="C142" s="154" t="s">
        <v>1049</v>
      </c>
      <c r="D142" s="411" t="s">
        <v>446</v>
      </c>
      <c r="E142" s="411">
        <v>163</v>
      </c>
      <c r="F142" s="411" t="s">
        <v>446</v>
      </c>
      <c r="G142" s="411">
        <v>4</v>
      </c>
      <c r="H142" s="411" t="s">
        <v>446</v>
      </c>
      <c r="I142" s="411">
        <v>2</v>
      </c>
    </row>
    <row r="143" spans="1:9" ht="18" customHeight="1" x14ac:dyDescent="0.45">
      <c r="A143" s="99" t="s">
        <v>1096</v>
      </c>
      <c r="B143" s="99" t="s">
        <v>593</v>
      </c>
      <c r="C143" s="154" t="s">
        <v>1050</v>
      </c>
      <c r="D143" s="411" t="s">
        <v>446</v>
      </c>
      <c r="E143" s="411">
        <v>89</v>
      </c>
      <c r="F143" s="411" t="s">
        <v>446</v>
      </c>
      <c r="G143" s="411">
        <v>18</v>
      </c>
      <c r="H143" s="411" t="s">
        <v>446</v>
      </c>
      <c r="I143" s="411" t="s">
        <v>446</v>
      </c>
    </row>
    <row r="144" spans="1:9" ht="18" customHeight="1" x14ac:dyDescent="0.45">
      <c r="A144" s="99" t="s">
        <v>1094</v>
      </c>
      <c r="B144" s="99" t="s">
        <v>929</v>
      </c>
      <c r="C144" s="154" t="s">
        <v>1051</v>
      </c>
      <c r="D144" s="411" t="s">
        <v>446</v>
      </c>
      <c r="E144" s="411">
        <v>15</v>
      </c>
      <c r="F144" s="411" t="s">
        <v>446</v>
      </c>
      <c r="G144" s="411">
        <v>3</v>
      </c>
      <c r="H144" s="411" t="s">
        <v>446</v>
      </c>
      <c r="I144" s="411" t="s">
        <v>446</v>
      </c>
    </row>
    <row r="145" spans="1:9" ht="18" customHeight="1" x14ac:dyDescent="0.45">
      <c r="A145" s="99" t="s">
        <v>1094</v>
      </c>
      <c r="B145" s="99" t="s">
        <v>929</v>
      </c>
      <c r="C145" s="154" t="s">
        <v>1052</v>
      </c>
      <c r="D145" s="411" t="s">
        <v>446</v>
      </c>
      <c r="E145" s="411">
        <v>4</v>
      </c>
      <c r="F145" s="411" t="s">
        <v>446</v>
      </c>
      <c r="G145" s="411" t="s">
        <v>446</v>
      </c>
      <c r="H145" s="411" t="s">
        <v>446</v>
      </c>
      <c r="I145" s="411" t="s">
        <v>446</v>
      </c>
    </row>
    <row r="146" spans="1:9" ht="18" customHeight="1" x14ac:dyDescent="0.45">
      <c r="A146" s="99" t="s">
        <v>528</v>
      </c>
      <c r="B146" s="99" t="s">
        <v>565</v>
      </c>
      <c r="C146" s="154" t="s">
        <v>1053</v>
      </c>
      <c r="D146" s="411" t="s">
        <v>446</v>
      </c>
      <c r="E146" s="411">
        <v>60</v>
      </c>
      <c r="F146" s="411">
        <v>7</v>
      </c>
      <c r="G146" s="411">
        <v>10</v>
      </c>
      <c r="H146" s="411" t="s">
        <v>446</v>
      </c>
      <c r="I146" s="411">
        <v>30</v>
      </c>
    </row>
    <row r="147" spans="1:9" ht="18" customHeight="1" x14ac:dyDescent="0.45">
      <c r="A147" s="99" t="s">
        <v>528</v>
      </c>
      <c r="B147" s="99" t="s">
        <v>565</v>
      </c>
      <c r="C147" s="154" t="s">
        <v>1054</v>
      </c>
      <c r="D147" s="411" t="s">
        <v>446</v>
      </c>
      <c r="E147" s="411">
        <v>95</v>
      </c>
      <c r="F147" s="411" t="s">
        <v>446</v>
      </c>
      <c r="G147" s="411" t="s">
        <v>446</v>
      </c>
      <c r="H147" s="411" t="s">
        <v>446</v>
      </c>
      <c r="I147" s="411" t="s">
        <v>446</v>
      </c>
    </row>
    <row r="148" spans="1:9" ht="18" customHeight="1" x14ac:dyDescent="0.45">
      <c r="A148" s="99" t="s">
        <v>1094</v>
      </c>
      <c r="B148" s="99" t="s">
        <v>929</v>
      </c>
      <c r="C148" s="154" t="s">
        <v>1055</v>
      </c>
      <c r="D148" s="411" t="s">
        <v>446</v>
      </c>
      <c r="E148" s="411">
        <v>5</v>
      </c>
      <c r="F148" s="411" t="s">
        <v>446</v>
      </c>
      <c r="G148" s="411">
        <v>2</v>
      </c>
      <c r="H148" s="411" t="s">
        <v>446</v>
      </c>
      <c r="I148" s="411" t="s">
        <v>446</v>
      </c>
    </row>
    <row r="149" spans="1:9" ht="18" customHeight="1" x14ac:dyDescent="0.45">
      <c r="A149" s="99" t="s">
        <v>528</v>
      </c>
      <c r="B149" s="99" t="s">
        <v>565</v>
      </c>
      <c r="C149" s="154" t="s">
        <v>1056</v>
      </c>
      <c r="D149" s="411" t="s">
        <v>446</v>
      </c>
      <c r="E149" s="411">
        <v>13</v>
      </c>
      <c r="F149" s="411" t="s">
        <v>446</v>
      </c>
      <c r="G149" s="411">
        <v>1</v>
      </c>
      <c r="H149" s="411" t="s">
        <v>446</v>
      </c>
      <c r="I149" s="411" t="s">
        <v>446</v>
      </c>
    </row>
    <row r="150" spans="1:9" ht="18" customHeight="1" x14ac:dyDescent="0.45">
      <c r="A150" s="99" t="s">
        <v>528</v>
      </c>
      <c r="B150" s="99" t="s">
        <v>565</v>
      </c>
      <c r="C150" s="154" t="s">
        <v>1057</v>
      </c>
      <c r="D150" s="411" t="s">
        <v>446</v>
      </c>
      <c r="E150" s="411">
        <v>71</v>
      </c>
      <c r="F150" s="411" t="s">
        <v>446</v>
      </c>
      <c r="G150" s="411">
        <v>8</v>
      </c>
      <c r="H150" s="411" t="s">
        <v>446</v>
      </c>
      <c r="I150" s="411" t="s">
        <v>446</v>
      </c>
    </row>
    <row r="151" spans="1:9" ht="18" customHeight="1" x14ac:dyDescent="0.45">
      <c r="A151" s="99" t="s">
        <v>533</v>
      </c>
      <c r="B151" s="99" t="s">
        <v>947</v>
      </c>
      <c r="C151" s="154" t="s">
        <v>1058</v>
      </c>
      <c r="D151" s="411" t="s">
        <v>446</v>
      </c>
      <c r="E151" s="411">
        <v>84</v>
      </c>
      <c r="F151" s="411" t="s">
        <v>446</v>
      </c>
      <c r="G151" s="411">
        <v>21</v>
      </c>
      <c r="H151" s="411">
        <v>1</v>
      </c>
      <c r="I151" s="411" t="s">
        <v>446</v>
      </c>
    </row>
    <row r="152" spans="1:9" ht="18" customHeight="1" x14ac:dyDescent="0.45">
      <c r="A152" s="99" t="s">
        <v>533</v>
      </c>
      <c r="B152" s="99" t="s">
        <v>947</v>
      </c>
      <c r="C152" s="154" t="s">
        <v>1059</v>
      </c>
      <c r="D152" s="411" t="s">
        <v>446</v>
      </c>
      <c r="E152" s="411">
        <v>10</v>
      </c>
      <c r="F152" s="411" t="s">
        <v>446</v>
      </c>
      <c r="G152" s="411" t="s">
        <v>446</v>
      </c>
      <c r="H152" s="411" t="s">
        <v>446</v>
      </c>
      <c r="I152" s="411" t="s">
        <v>446</v>
      </c>
    </row>
    <row r="153" spans="1:9" ht="18" customHeight="1" x14ac:dyDescent="0.45">
      <c r="A153" s="99" t="s">
        <v>533</v>
      </c>
      <c r="B153" s="99" t="s">
        <v>947</v>
      </c>
      <c r="C153" s="154" t="s">
        <v>1060</v>
      </c>
      <c r="D153" s="411" t="s">
        <v>446</v>
      </c>
      <c r="E153" s="411">
        <v>42</v>
      </c>
      <c r="F153" s="411" t="s">
        <v>446</v>
      </c>
      <c r="G153" s="411">
        <v>12</v>
      </c>
      <c r="H153" s="411" t="s">
        <v>446</v>
      </c>
      <c r="I153" s="411" t="s">
        <v>446</v>
      </c>
    </row>
    <row r="154" spans="1:9" ht="18" customHeight="1" x14ac:dyDescent="0.45">
      <c r="A154" s="99" t="s">
        <v>533</v>
      </c>
      <c r="B154" s="99" t="s">
        <v>948</v>
      </c>
      <c r="C154" s="154" t="s">
        <v>1061</v>
      </c>
      <c r="D154" s="411" t="s">
        <v>446</v>
      </c>
      <c r="E154" s="411">
        <v>19</v>
      </c>
      <c r="F154" s="411" t="s">
        <v>446</v>
      </c>
      <c r="G154" s="411" t="s">
        <v>446</v>
      </c>
      <c r="H154" s="411" t="s">
        <v>446</v>
      </c>
      <c r="I154" s="411" t="s">
        <v>446</v>
      </c>
    </row>
    <row r="155" spans="1:9" ht="18" customHeight="1" x14ac:dyDescent="0.45">
      <c r="A155" s="99" t="s">
        <v>533</v>
      </c>
      <c r="B155" s="99" t="s">
        <v>948</v>
      </c>
      <c r="C155" s="154" t="s">
        <v>1062</v>
      </c>
      <c r="D155" s="411" t="s">
        <v>446</v>
      </c>
      <c r="E155" s="411">
        <v>111</v>
      </c>
      <c r="F155" s="411" t="s">
        <v>446</v>
      </c>
      <c r="G155" s="411">
        <v>24</v>
      </c>
      <c r="H155" s="411" t="s">
        <v>446</v>
      </c>
      <c r="I155" s="411" t="s">
        <v>446</v>
      </c>
    </row>
    <row r="156" spans="1:9" ht="18" customHeight="1" x14ac:dyDescent="0.45">
      <c r="A156" s="99" t="s">
        <v>533</v>
      </c>
      <c r="B156" s="99" t="s">
        <v>948</v>
      </c>
      <c r="C156" s="154" t="s">
        <v>1063</v>
      </c>
      <c r="D156" s="411" t="s">
        <v>446</v>
      </c>
      <c r="E156" s="411" t="s">
        <v>446</v>
      </c>
      <c r="F156" s="411" t="s">
        <v>446</v>
      </c>
      <c r="G156" s="411">
        <v>10</v>
      </c>
      <c r="H156" s="411" t="s">
        <v>446</v>
      </c>
      <c r="I156" s="411" t="s">
        <v>446</v>
      </c>
    </row>
    <row r="157" spans="1:9" ht="18" customHeight="1" x14ac:dyDescent="0.45">
      <c r="A157" s="99" t="s">
        <v>533</v>
      </c>
      <c r="B157" s="99" t="s">
        <v>947</v>
      </c>
      <c r="C157" s="154" t="s">
        <v>1064</v>
      </c>
      <c r="D157" s="411" t="s">
        <v>446</v>
      </c>
      <c r="E157" s="411">
        <v>22</v>
      </c>
      <c r="F157" s="411" t="s">
        <v>446</v>
      </c>
      <c r="G157" s="411" t="s">
        <v>446</v>
      </c>
      <c r="H157" s="411" t="s">
        <v>446</v>
      </c>
      <c r="I157" s="411" t="s">
        <v>446</v>
      </c>
    </row>
    <row r="158" spans="1:9" ht="18" customHeight="1" x14ac:dyDescent="0.45">
      <c r="A158" s="99" t="s">
        <v>571</v>
      </c>
      <c r="B158" s="99" t="s">
        <v>931</v>
      </c>
      <c r="C158" s="154" t="s">
        <v>1065</v>
      </c>
      <c r="D158" s="411" t="s">
        <v>446</v>
      </c>
      <c r="E158" s="411">
        <v>23</v>
      </c>
      <c r="F158" s="411" t="s">
        <v>446</v>
      </c>
      <c r="G158" s="411">
        <v>3</v>
      </c>
      <c r="H158" s="411" t="s">
        <v>446</v>
      </c>
      <c r="I158" s="411" t="s">
        <v>446</v>
      </c>
    </row>
    <row r="159" spans="1:9" ht="18" customHeight="1" x14ac:dyDescent="0.45">
      <c r="A159" s="99" t="s">
        <v>571</v>
      </c>
      <c r="B159" s="99" t="s">
        <v>931</v>
      </c>
      <c r="C159" s="154" t="s">
        <v>1066</v>
      </c>
      <c r="D159" s="411" t="s">
        <v>446</v>
      </c>
      <c r="E159" s="411">
        <v>50</v>
      </c>
      <c r="F159" s="411" t="s">
        <v>446</v>
      </c>
      <c r="G159" s="411">
        <v>16</v>
      </c>
      <c r="H159" s="411" t="s">
        <v>446</v>
      </c>
      <c r="I159" s="411" t="s">
        <v>446</v>
      </c>
    </row>
    <row r="160" spans="1:9" ht="18" customHeight="1" x14ac:dyDescent="0.45">
      <c r="A160" s="99" t="s">
        <v>571</v>
      </c>
      <c r="B160" s="99" t="s">
        <v>931</v>
      </c>
      <c r="C160" s="154" t="s">
        <v>1067</v>
      </c>
      <c r="D160" s="411" t="s">
        <v>446</v>
      </c>
      <c r="E160" s="411">
        <v>69</v>
      </c>
      <c r="F160" s="411">
        <v>16</v>
      </c>
      <c r="G160" s="411">
        <v>17</v>
      </c>
      <c r="H160" s="411" t="s">
        <v>446</v>
      </c>
      <c r="I160" s="411" t="s">
        <v>446</v>
      </c>
    </row>
    <row r="161" spans="1:9" ht="18" customHeight="1" x14ac:dyDescent="0.45">
      <c r="A161" s="99" t="s">
        <v>571</v>
      </c>
      <c r="B161" s="99" t="s">
        <v>931</v>
      </c>
      <c r="C161" s="154" t="s">
        <v>1068</v>
      </c>
      <c r="D161" s="411" t="s">
        <v>446</v>
      </c>
      <c r="E161" s="411">
        <v>5</v>
      </c>
      <c r="F161" s="411" t="s">
        <v>446</v>
      </c>
      <c r="G161" s="411" t="s">
        <v>446</v>
      </c>
      <c r="H161" s="411" t="s">
        <v>446</v>
      </c>
      <c r="I161" s="411" t="s">
        <v>446</v>
      </c>
    </row>
    <row r="162" spans="1:9" ht="18" customHeight="1" x14ac:dyDescent="0.45">
      <c r="A162" s="99" t="s">
        <v>571</v>
      </c>
      <c r="B162" s="99" t="s">
        <v>931</v>
      </c>
      <c r="C162" s="154" t="s">
        <v>1069</v>
      </c>
      <c r="D162" s="411" t="s">
        <v>446</v>
      </c>
      <c r="E162" s="411">
        <v>6</v>
      </c>
      <c r="F162" s="411" t="s">
        <v>446</v>
      </c>
      <c r="G162" s="411">
        <v>1</v>
      </c>
      <c r="H162" s="411" t="s">
        <v>446</v>
      </c>
      <c r="I162" s="411" t="s">
        <v>446</v>
      </c>
    </row>
    <row r="163" spans="1:9" ht="18" customHeight="1" x14ac:dyDescent="0.45">
      <c r="A163" s="99" t="s">
        <v>571</v>
      </c>
      <c r="B163" s="99" t="s">
        <v>931</v>
      </c>
      <c r="C163" s="154" t="s">
        <v>1070</v>
      </c>
      <c r="D163" s="411" t="s">
        <v>446</v>
      </c>
      <c r="E163" s="411">
        <v>21</v>
      </c>
      <c r="F163" s="411" t="s">
        <v>446</v>
      </c>
      <c r="G163" s="411">
        <v>1</v>
      </c>
      <c r="H163" s="411" t="s">
        <v>446</v>
      </c>
      <c r="I163" s="411" t="s">
        <v>446</v>
      </c>
    </row>
    <row r="164" spans="1:9" ht="18" customHeight="1" x14ac:dyDescent="0.45">
      <c r="A164" s="99" t="s">
        <v>571</v>
      </c>
      <c r="B164" s="99" t="s">
        <v>931</v>
      </c>
      <c r="C164" s="154" t="s">
        <v>1071</v>
      </c>
      <c r="D164" s="411" t="s">
        <v>446</v>
      </c>
      <c r="E164" s="411" t="s">
        <v>446</v>
      </c>
      <c r="F164" s="411" t="s">
        <v>446</v>
      </c>
      <c r="G164" s="411" t="s">
        <v>446</v>
      </c>
      <c r="H164" s="411" t="s">
        <v>446</v>
      </c>
      <c r="I164" s="411" t="s">
        <v>446</v>
      </c>
    </row>
    <row r="165" spans="1:9" ht="18" customHeight="1" x14ac:dyDescent="0.45">
      <c r="A165" s="99" t="s">
        <v>571</v>
      </c>
      <c r="B165" s="99" t="s">
        <v>931</v>
      </c>
      <c r="C165" s="154" t="s">
        <v>1072</v>
      </c>
      <c r="D165" s="411" t="s">
        <v>446</v>
      </c>
      <c r="E165" s="411" t="s">
        <v>446</v>
      </c>
      <c r="F165" s="411" t="s">
        <v>446</v>
      </c>
      <c r="G165" s="411" t="s">
        <v>446</v>
      </c>
      <c r="H165" s="411" t="s">
        <v>446</v>
      </c>
      <c r="I165" s="411" t="s">
        <v>446</v>
      </c>
    </row>
    <row r="166" spans="1:9" ht="18" customHeight="1" x14ac:dyDescent="0.45">
      <c r="A166" s="99" t="s">
        <v>571</v>
      </c>
      <c r="B166" s="99" t="s">
        <v>931</v>
      </c>
      <c r="C166" s="154" t="s">
        <v>1073</v>
      </c>
      <c r="D166" s="411" t="s">
        <v>446</v>
      </c>
      <c r="E166" s="411">
        <v>3</v>
      </c>
      <c r="F166" s="411" t="s">
        <v>446</v>
      </c>
      <c r="G166" s="411">
        <v>3</v>
      </c>
      <c r="H166" s="411" t="s">
        <v>446</v>
      </c>
      <c r="I166" s="411" t="s">
        <v>446</v>
      </c>
    </row>
    <row r="167" spans="1:9" ht="18" customHeight="1" x14ac:dyDescent="0.45">
      <c r="A167" s="99" t="s">
        <v>571</v>
      </c>
      <c r="B167" s="99" t="s">
        <v>931</v>
      </c>
      <c r="C167" s="154" t="s">
        <v>1074</v>
      </c>
      <c r="D167" s="411" t="s">
        <v>446</v>
      </c>
      <c r="E167" s="411">
        <v>45</v>
      </c>
      <c r="F167" s="411" t="s">
        <v>446</v>
      </c>
      <c r="G167" s="411">
        <v>10</v>
      </c>
      <c r="H167" s="411" t="s">
        <v>446</v>
      </c>
      <c r="I167" s="411" t="s">
        <v>446</v>
      </c>
    </row>
    <row r="168" spans="1:9" ht="18" customHeight="1" x14ac:dyDescent="0.45">
      <c r="A168" s="99" t="s">
        <v>571</v>
      </c>
      <c r="B168" s="99" t="s">
        <v>931</v>
      </c>
      <c r="C168" s="154" t="s">
        <v>1075</v>
      </c>
      <c r="D168" s="411" t="s">
        <v>446</v>
      </c>
      <c r="E168" s="411">
        <v>29</v>
      </c>
      <c r="F168" s="411" t="s">
        <v>446</v>
      </c>
      <c r="G168" s="411">
        <v>1</v>
      </c>
      <c r="H168" s="411">
        <v>2</v>
      </c>
      <c r="I168" s="411" t="s">
        <v>446</v>
      </c>
    </row>
    <row r="169" spans="1:9" ht="18" customHeight="1" x14ac:dyDescent="0.45">
      <c r="A169" s="99" t="s">
        <v>571</v>
      </c>
      <c r="B169" s="99" t="s">
        <v>931</v>
      </c>
      <c r="C169" s="154" t="s">
        <v>1076</v>
      </c>
      <c r="D169" s="411" t="s">
        <v>446</v>
      </c>
      <c r="E169" s="411">
        <v>1</v>
      </c>
      <c r="F169" s="411" t="s">
        <v>446</v>
      </c>
      <c r="G169" s="411">
        <v>2</v>
      </c>
      <c r="H169" s="411" t="s">
        <v>446</v>
      </c>
      <c r="I169" s="411" t="s">
        <v>446</v>
      </c>
    </row>
    <row r="170" spans="1:9" ht="18" customHeight="1" x14ac:dyDescent="0.45">
      <c r="A170" s="99" t="s">
        <v>571</v>
      </c>
      <c r="B170" s="99" t="s">
        <v>931</v>
      </c>
      <c r="C170" s="154" t="s">
        <v>1077</v>
      </c>
      <c r="D170" s="411" t="s">
        <v>446</v>
      </c>
      <c r="E170" s="411">
        <v>60</v>
      </c>
      <c r="F170" s="411" t="s">
        <v>446</v>
      </c>
      <c r="G170" s="411" t="s">
        <v>446</v>
      </c>
      <c r="H170" s="411" t="s">
        <v>446</v>
      </c>
      <c r="I170" s="411" t="s">
        <v>446</v>
      </c>
    </row>
    <row r="171" spans="1:9" ht="18" customHeight="1" x14ac:dyDescent="0.45">
      <c r="A171" s="99" t="s">
        <v>571</v>
      </c>
      <c r="B171" s="99" t="s">
        <v>931</v>
      </c>
      <c r="C171" s="154" t="s">
        <v>1078</v>
      </c>
      <c r="D171" s="411" t="s">
        <v>446</v>
      </c>
      <c r="E171" s="411">
        <v>20</v>
      </c>
      <c r="F171" s="411" t="s">
        <v>446</v>
      </c>
      <c r="G171" s="411" t="s">
        <v>446</v>
      </c>
      <c r="H171" s="411">
        <v>8</v>
      </c>
      <c r="I171" s="411" t="s">
        <v>446</v>
      </c>
    </row>
    <row r="172" spans="1:9" ht="18" customHeight="1" x14ac:dyDescent="0.45">
      <c r="A172" s="99" t="s">
        <v>571</v>
      </c>
      <c r="B172" s="99" t="s">
        <v>931</v>
      </c>
      <c r="C172" s="154" t="s">
        <v>1079</v>
      </c>
      <c r="D172" s="411" t="s">
        <v>446</v>
      </c>
      <c r="E172" s="411">
        <v>24</v>
      </c>
      <c r="F172" s="411" t="s">
        <v>446</v>
      </c>
      <c r="G172" s="411" t="s">
        <v>446</v>
      </c>
      <c r="H172" s="411" t="s">
        <v>446</v>
      </c>
      <c r="I172" s="411" t="s">
        <v>446</v>
      </c>
    </row>
    <row r="173" spans="1:9" ht="18" customHeight="1" x14ac:dyDescent="0.45">
      <c r="A173" s="99" t="s">
        <v>571</v>
      </c>
      <c r="B173" s="99" t="s">
        <v>931</v>
      </c>
      <c r="C173" s="154" t="s">
        <v>1080</v>
      </c>
      <c r="D173" s="411" t="s">
        <v>446</v>
      </c>
      <c r="E173" s="411">
        <v>88</v>
      </c>
      <c r="F173" s="411" t="s">
        <v>446</v>
      </c>
      <c r="G173" s="411" t="s">
        <v>446</v>
      </c>
      <c r="H173" s="411" t="s">
        <v>446</v>
      </c>
      <c r="I173" s="411" t="s">
        <v>446</v>
      </c>
    </row>
    <row r="174" spans="1:9" ht="18" customHeight="1" x14ac:dyDescent="0.45">
      <c r="A174" s="99" t="s">
        <v>571</v>
      </c>
      <c r="B174" s="99" t="s">
        <v>931</v>
      </c>
      <c r="C174" s="154" t="s">
        <v>1081</v>
      </c>
      <c r="D174" s="411" t="s">
        <v>446</v>
      </c>
      <c r="E174" s="411">
        <v>50</v>
      </c>
      <c r="F174" s="411" t="s">
        <v>446</v>
      </c>
      <c r="G174" s="411">
        <v>15</v>
      </c>
      <c r="H174" s="411" t="s">
        <v>446</v>
      </c>
      <c r="I174" s="411" t="s">
        <v>446</v>
      </c>
    </row>
    <row r="175" spans="1:9" ht="18" customHeight="1" x14ac:dyDescent="0.45">
      <c r="A175" s="99" t="s">
        <v>571</v>
      </c>
      <c r="B175" s="99" t="s">
        <v>931</v>
      </c>
      <c r="C175" s="154" t="s">
        <v>1082</v>
      </c>
      <c r="D175" s="411" t="s">
        <v>446</v>
      </c>
      <c r="E175" s="411">
        <v>82</v>
      </c>
      <c r="F175" s="411" t="s">
        <v>446</v>
      </c>
      <c r="G175" s="411">
        <v>10</v>
      </c>
      <c r="H175" s="411" t="s">
        <v>446</v>
      </c>
      <c r="I175" s="411" t="s">
        <v>446</v>
      </c>
    </row>
    <row r="176" spans="1:9" ht="18" customHeight="1" x14ac:dyDescent="0.45">
      <c r="A176" s="99" t="s">
        <v>576</v>
      </c>
      <c r="B176" s="99" t="s">
        <v>930</v>
      </c>
      <c r="C176" s="154" t="s">
        <v>1083</v>
      </c>
      <c r="D176" s="411" t="s">
        <v>446</v>
      </c>
      <c r="E176" s="411">
        <v>6</v>
      </c>
      <c r="F176" s="411" t="s">
        <v>446</v>
      </c>
      <c r="G176" s="411">
        <v>2</v>
      </c>
      <c r="H176" s="411" t="s">
        <v>446</v>
      </c>
      <c r="I176" s="411" t="s">
        <v>446</v>
      </c>
    </row>
    <row r="177" spans="1:9" ht="18" customHeight="1" x14ac:dyDescent="0.45">
      <c r="A177" s="99" t="s">
        <v>576</v>
      </c>
      <c r="B177" s="99" t="s">
        <v>930</v>
      </c>
      <c r="C177" s="154" t="s">
        <v>1084</v>
      </c>
      <c r="D177" s="411" t="s">
        <v>446</v>
      </c>
      <c r="E177" s="411">
        <v>34</v>
      </c>
      <c r="F177" s="411" t="s">
        <v>446</v>
      </c>
      <c r="G177" s="411">
        <v>5</v>
      </c>
      <c r="H177" s="411" t="s">
        <v>446</v>
      </c>
      <c r="I177" s="411" t="s">
        <v>446</v>
      </c>
    </row>
    <row r="178" spans="1:9" ht="18" customHeight="1" x14ac:dyDescent="0.45">
      <c r="A178" s="99" t="s">
        <v>576</v>
      </c>
      <c r="B178" s="99" t="s">
        <v>930</v>
      </c>
      <c r="C178" s="154" t="s">
        <v>1085</v>
      </c>
      <c r="D178" s="411" t="s">
        <v>446</v>
      </c>
      <c r="E178" s="411" t="s">
        <v>446</v>
      </c>
      <c r="F178" s="411" t="s">
        <v>446</v>
      </c>
      <c r="G178" s="411" t="s">
        <v>446</v>
      </c>
      <c r="H178" s="411" t="s">
        <v>446</v>
      </c>
      <c r="I178" s="411" t="s">
        <v>446</v>
      </c>
    </row>
    <row r="179" spans="1:9" ht="18" customHeight="1" x14ac:dyDescent="0.45">
      <c r="A179" s="99" t="s">
        <v>576</v>
      </c>
      <c r="B179" s="99" t="s">
        <v>930</v>
      </c>
      <c r="C179" s="154" t="s">
        <v>1086</v>
      </c>
      <c r="D179" s="411" t="s">
        <v>446</v>
      </c>
      <c r="E179" s="411">
        <v>35</v>
      </c>
      <c r="F179" s="411" t="s">
        <v>446</v>
      </c>
      <c r="G179" s="411" t="s">
        <v>446</v>
      </c>
      <c r="H179" s="411" t="s">
        <v>446</v>
      </c>
      <c r="I179" s="411" t="s">
        <v>446</v>
      </c>
    </row>
    <row r="180" spans="1:9" ht="18" customHeight="1" x14ac:dyDescent="0.45">
      <c r="A180" s="99" t="s">
        <v>576</v>
      </c>
      <c r="B180" s="99" t="s">
        <v>930</v>
      </c>
      <c r="C180" s="154" t="s">
        <v>1087</v>
      </c>
      <c r="D180" s="411" t="s">
        <v>446</v>
      </c>
      <c r="E180" s="411">
        <v>17</v>
      </c>
      <c r="F180" s="411" t="s">
        <v>446</v>
      </c>
      <c r="G180" s="411" t="s">
        <v>446</v>
      </c>
      <c r="H180" s="411" t="s">
        <v>446</v>
      </c>
      <c r="I180" s="411" t="s">
        <v>446</v>
      </c>
    </row>
    <row r="181" spans="1:9" ht="18" customHeight="1" x14ac:dyDescent="0.45">
      <c r="A181" s="99" t="s">
        <v>576</v>
      </c>
      <c r="B181" s="99" t="s">
        <v>930</v>
      </c>
      <c r="C181" s="154" t="s">
        <v>1088</v>
      </c>
      <c r="D181" s="411" t="s">
        <v>446</v>
      </c>
      <c r="E181" s="411">
        <v>34</v>
      </c>
      <c r="F181" s="411" t="s">
        <v>446</v>
      </c>
      <c r="G181" s="411">
        <v>1</v>
      </c>
      <c r="H181" s="411" t="s">
        <v>446</v>
      </c>
      <c r="I181" s="411" t="s">
        <v>446</v>
      </c>
    </row>
    <row r="182" spans="1:9" ht="18" customHeight="1" x14ac:dyDescent="0.45">
      <c r="A182" s="99" t="s">
        <v>576</v>
      </c>
      <c r="B182" s="99" t="s">
        <v>930</v>
      </c>
      <c r="C182" s="154" t="s">
        <v>1089</v>
      </c>
      <c r="D182" s="411" t="s">
        <v>446</v>
      </c>
      <c r="E182" s="411">
        <v>27</v>
      </c>
      <c r="F182" s="411" t="s">
        <v>446</v>
      </c>
      <c r="G182" s="411">
        <v>25</v>
      </c>
      <c r="H182" s="411" t="s">
        <v>446</v>
      </c>
      <c r="I182" s="411" t="s">
        <v>446</v>
      </c>
    </row>
    <row r="183" spans="1:9" ht="18" customHeight="1" x14ac:dyDescent="0.45">
      <c r="A183" s="99" t="s">
        <v>581</v>
      </c>
      <c r="B183" s="99" t="s">
        <v>949</v>
      </c>
      <c r="C183" s="154" t="s">
        <v>1090</v>
      </c>
      <c r="D183" s="411" t="s">
        <v>446</v>
      </c>
      <c r="E183" s="411">
        <v>228</v>
      </c>
      <c r="F183" s="411" t="s">
        <v>446</v>
      </c>
      <c r="G183" s="411">
        <v>2</v>
      </c>
      <c r="H183" s="411" t="s">
        <v>446</v>
      </c>
      <c r="I183" s="411" t="s">
        <v>446</v>
      </c>
    </row>
    <row r="184" spans="1:9" ht="18" customHeight="1" x14ac:dyDescent="0.45">
      <c r="A184" s="99" t="s">
        <v>581</v>
      </c>
      <c r="B184" s="99" t="s">
        <v>949</v>
      </c>
      <c r="C184" s="154" t="s">
        <v>1091</v>
      </c>
      <c r="D184" s="411" t="s">
        <v>446</v>
      </c>
      <c r="E184" s="411">
        <v>11</v>
      </c>
      <c r="F184" s="411" t="s">
        <v>446</v>
      </c>
      <c r="G184" s="411" t="s">
        <v>446</v>
      </c>
      <c r="H184" s="411" t="s">
        <v>446</v>
      </c>
      <c r="I184" s="411" t="s">
        <v>446</v>
      </c>
    </row>
    <row r="185" spans="1:9" ht="18" customHeight="1" x14ac:dyDescent="0.45">
      <c r="A185" s="99" t="s">
        <v>581</v>
      </c>
      <c r="B185" s="99" t="s">
        <v>949</v>
      </c>
      <c r="C185" s="154" t="s">
        <v>1092</v>
      </c>
      <c r="D185" s="411" t="s">
        <v>446</v>
      </c>
      <c r="E185" s="411">
        <v>2</v>
      </c>
      <c r="F185" s="411" t="s">
        <v>446</v>
      </c>
      <c r="G185" s="411">
        <v>1</v>
      </c>
      <c r="H185" s="411" t="s">
        <v>446</v>
      </c>
      <c r="I185" s="411" t="s">
        <v>446</v>
      </c>
    </row>
    <row r="186" spans="1:9" ht="18" customHeight="1" x14ac:dyDescent="0.45">
      <c r="A186" s="99" t="s">
        <v>581</v>
      </c>
      <c r="B186" s="99" t="s">
        <v>949</v>
      </c>
      <c r="C186" s="167" t="s">
        <v>1093</v>
      </c>
      <c r="D186" s="413" t="s">
        <v>446</v>
      </c>
      <c r="E186" s="413">
        <v>150</v>
      </c>
      <c r="F186" s="413" t="s">
        <v>446</v>
      </c>
      <c r="G186" s="413">
        <v>41</v>
      </c>
      <c r="H186" s="413" t="s">
        <v>446</v>
      </c>
      <c r="I186" s="413" t="s">
        <v>446</v>
      </c>
    </row>
    <row r="187" spans="1:9" ht="12" customHeight="1" x14ac:dyDescent="0.45">
      <c r="C187" s="91"/>
      <c r="D187" s="350"/>
      <c r="E187" s="350"/>
      <c r="F187" s="350"/>
      <c r="G187" s="350"/>
      <c r="H187" s="350"/>
      <c r="I187" s="350"/>
    </row>
    <row r="188" spans="1:9" ht="18" customHeight="1" x14ac:dyDescent="0.45">
      <c r="C188" s="93" t="s">
        <v>1198</v>
      </c>
      <c r="D188" s="352"/>
      <c r="E188" s="352"/>
      <c r="F188" s="352"/>
      <c r="G188" s="352"/>
      <c r="H188" s="352"/>
      <c r="I188" s="352"/>
    </row>
    <row r="189" spans="1:9" ht="12" customHeight="1" x14ac:dyDescent="0.45">
      <c r="C189" s="96"/>
      <c r="D189" s="353"/>
      <c r="E189" s="353"/>
      <c r="F189" s="353"/>
      <c r="G189" s="353"/>
      <c r="H189" s="353"/>
      <c r="I189" s="353"/>
    </row>
    <row r="190" spans="1:9" ht="18" x14ac:dyDescent="0.45">
      <c r="C190" s="96"/>
      <c r="D190" s="353"/>
      <c r="E190" s="353"/>
      <c r="F190" s="353"/>
      <c r="G190" s="353"/>
      <c r="H190" s="353"/>
      <c r="I190" s="353"/>
    </row>
    <row r="191" spans="1:9" ht="18" x14ac:dyDescent="0.45">
      <c r="C191" s="96"/>
      <c r="D191" s="353"/>
      <c r="E191" s="353"/>
      <c r="F191" s="353"/>
      <c r="G191" s="353"/>
      <c r="H191" s="353"/>
      <c r="I191" s="353"/>
    </row>
    <row r="192" spans="1:9" x14ac:dyDescent="0.4">
      <c r="D192" s="464"/>
      <c r="E192" s="464"/>
      <c r="F192" s="464"/>
      <c r="G192" s="464"/>
      <c r="H192" s="464"/>
      <c r="I192" s="464"/>
    </row>
    <row r="193" spans="4:9" x14ac:dyDescent="0.4">
      <c r="D193" s="464"/>
      <c r="E193" s="464"/>
      <c r="F193" s="464"/>
      <c r="G193" s="464"/>
      <c r="H193" s="464"/>
      <c r="I193" s="464"/>
    </row>
    <row r="194" spans="4:9" x14ac:dyDescent="0.4">
      <c r="D194" s="464"/>
      <c r="E194" s="464"/>
      <c r="F194" s="464"/>
      <c r="G194" s="464"/>
      <c r="H194" s="464"/>
      <c r="I194" s="464"/>
    </row>
    <row r="195" spans="4:9" x14ac:dyDescent="0.4">
      <c r="D195" s="464"/>
      <c r="E195" s="464"/>
      <c r="F195" s="464"/>
      <c r="G195" s="464"/>
      <c r="H195" s="464"/>
      <c r="I195" s="464"/>
    </row>
    <row r="196" spans="4:9" x14ac:dyDescent="0.4">
      <c r="D196" s="464"/>
      <c r="E196" s="464"/>
      <c r="F196" s="464"/>
      <c r="G196" s="464"/>
      <c r="H196" s="464"/>
      <c r="I196" s="464"/>
    </row>
    <row r="197" spans="4:9" x14ac:dyDescent="0.4">
      <c r="D197" s="464"/>
      <c r="E197" s="464"/>
      <c r="F197" s="464"/>
      <c r="G197" s="464"/>
      <c r="H197" s="464"/>
      <c r="I197" s="464"/>
    </row>
    <row r="198" spans="4:9" x14ac:dyDescent="0.4">
      <c r="D198" s="464"/>
      <c r="E198" s="464"/>
      <c r="F198" s="464"/>
      <c r="G198" s="464"/>
      <c r="H198" s="464"/>
      <c r="I198" s="464"/>
    </row>
    <row r="199" spans="4:9" x14ac:dyDescent="0.4">
      <c r="D199" s="464"/>
      <c r="E199" s="464"/>
      <c r="F199" s="464"/>
      <c r="G199" s="464"/>
      <c r="H199" s="464"/>
      <c r="I199" s="464"/>
    </row>
  </sheetData>
  <autoFilter ref="A4:C186"/>
  <mergeCells count="8">
    <mergeCell ref="H1:I1"/>
    <mergeCell ref="D2:I2"/>
    <mergeCell ref="D3:D4"/>
    <mergeCell ref="E3:E4"/>
    <mergeCell ref="F3:F4"/>
    <mergeCell ref="G3:G4"/>
    <mergeCell ref="H3:H4"/>
    <mergeCell ref="I3:I4"/>
  </mergeCells>
  <phoneticPr fontId="3"/>
  <pageMargins left="0.23622047244094491" right="0.19685039370078741" top="0.78740157480314965" bottom="0.78740157480314965" header="0" footer="0"/>
  <pageSetup paperSize="9" scale="95"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リスト!$G$2:$G$31</xm:f>
          </x14:formula1>
          <xm:sqref>C7</xm:sqref>
        </x14:dataValidation>
        <x14:dataValidation type="list" allowBlank="1" showInputMessage="1" showErrorMessage="1">
          <x14:formula1>
            <xm:f>リスト!$H$2:$H$22</xm:f>
          </x14:formula1>
          <xm:sqref>C6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pageSetUpPr fitToPage="1"/>
  </sheetPr>
  <dimension ref="A1:T561"/>
  <sheetViews>
    <sheetView showGridLines="0" view="pageBreakPreview" zoomScale="80" zoomScaleNormal="25" zoomScaleSheetLayoutView="80" workbookViewId="0">
      <pane xSplit="4" ySplit="7" topLeftCell="E8" activePane="bottomRight" state="frozen"/>
      <selection activeCell="D3" sqref="D3:G3"/>
      <selection pane="topRight" activeCell="D3" sqref="D3:G3"/>
      <selection pane="bottomLeft" activeCell="D3" sqref="D3:G3"/>
      <selection pane="bottomRight" activeCell="K20" sqref="K20"/>
    </sheetView>
  </sheetViews>
  <sheetFormatPr defaultColWidth="9" defaultRowHeight="18" x14ac:dyDescent="0.2"/>
  <cols>
    <col min="1" max="2" width="6" style="148" customWidth="1"/>
    <col min="3" max="3" width="13" style="157" customWidth="1"/>
    <col min="4" max="4" width="6.77734375" style="157" customWidth="1"/>
    <col min="5" max="5" width="11.6640625" style="157" customWidth="1"/>
    <col min="6" max="6" width="10.33203125" style="157" customWidth="1"/>
    <col min="7" max="8" width="9.44140625" style="157" customWidth="1"/>
    <col min="9" max="9" width="10" style="157" customWidth="1"/>
    <col min="10" max="10" width="10.33203125" style="157" bestFit="1" customWidth="1"/>
    <col min="11" max="11" width="8.44140625" style="157" bestFit="1" customWidth="1"/>
    <col min="12" max="12" width="10.77734375" style="148" bestFit="1" customWidth="1"/>
    <col min="13" max="13" width="10.33203125" style="147" bestFit="1" customWidth="1"/>
    <col min="14" max="14" width="9.6640625" style="147" bestFit="1" customWidth="1"/>
    <col min="15" max="16" width="10.33203125" style="147" bestFit="1" customWidth="1"/>
    <col min="17" max="17" width="9.44140625" style="147" customWidth="1"/>
    <col min="18" max="18" width="12" style="148" bestFit="1" customWidth="1"/>
    <col min="19" max="19" width="10.21875" style="148" bestFit="1" customWidth="1"/>
    <col min="20" max="20" width="10.6640625" style="148" customWidth="1"/>
    <col min="21" max="16384" width="9" style="148"/>
  </cols>
  <sheetData>
    <row r="1" spans="1:20" ht="18" customHeight="1" x14ac:dyDescent="0.2">
      <c r="C1" s="763" t="s">
        <v>450</v>
      </c>
      <c r="D1" s="763"/>
      <c r="E1" s="763"/>
      <c r="F1" s="763"/>
      <c r="G1" s="763"/>
      <c r="H1" s="763"/>
      <c r="I1" s="763"/>
      <c r="J1" s="763"/>
      <c r="K1" s="763"/>
      <c r="L1" s="763"/>
      <c r="M1" s="763"/>
      <c r="N1" s="273"/>
      <c r="O1" s="273"/>
      <c r="P1" s="273"/>
      <c r="Q1" s="273"/>
      <c r="R1" s="273"/>
      <c r="T1" s="149" t="s">
        <v>1130</v>
      </c>
    </row>
    <row r="2" spans="1:20" ht="12.9" customHeight="1" x14ac:dyDescent="0.2">
      <c r="C2" s="772"/>
      <c r="D2" s="773"/>
      <c r="E2" s="717" t="s">
        <v>303</v>
      </c>
      <c r="F2" s="734" t="s">
        <v>435</v>
      </c>
      <c r="G2" s="734"/>
      <c r="H2" s="734"/>
      <c r="I2" s="734" t="s">
        <v>437</v>
      </c>
      <c r="J2" s="734"/>
      <c r="K2" s="734"/>
      <c r="L2" s="768" t="s">
        <v>179</v>
      </c>
      <c r="M2" s="768"/>
      <c r="N2" s="768"/>
      <c r="O2" s="769" t="s">
        <v>469</v>
      </c>
      <c r="P2" s="769"/>
      <c r="Q2" s="769"/>
      <c r="R2" s="776" t="s">
        <v>1173</v>
      </c>
      <c r="S2" s="777"/>
      <c r="T2" s="778"/>
    </row>
    <row r="3" spans="1:20" ht="12.9" customHeight="1" x14ac:dyDescent="0.2">
      <c r="C3" s="774"/>
      <c r="D3" s="775"/>
      <c r="E3" s="718"/>
      <c r="F3" s="734" t="s">
        <v>438</v>
      </c>
      <c r="G3" s="734"/>
      <c r="H3" s="734"/>
      <c r="I3" s="734" t="s">
        <v>439</v>
      </c>
      <c r="J3" s="734"/>
      <c r="K3" s="734"/>
      <c r="L3" s="734" t="s">
        <v>439</v>
      </c>
      <c r="M3" s="734"/>
      <c r="N3" s="734"/>
      <c r="O3" s="734" t="s">
        <v>289</v>
      </c>
      <c r="P3" s="734" t="s">
        <v>436</v>
      </c>
      <c r="Q3" s="717" t="s">
        <v>179</v>
      </c>
      <c r="R3" s="185" t="s">
        <v>303</v>
      </c>
      <c r="S3" s="208" t="s">
        <v>392</v>
      </c>
      <c r="T3" s="242" t="s">
        <v>413</v>
      </c>
    </row>
    <row r="4" spans="1:20" ht="12.75" customHeight="1" x14ac:dyDescent="0.2">
      <c r="C4" s="277"/>
      <c r="D4" s="278"/>
      <c r="E4" s="190"/>
      <c r="F4" s="186" t="s">
        <v>289</v>
      </c>
      <c r="G4" s="186" t="s">
        <v>436</v>
      </c>
      <c r="H4" s="186" t="s">
        <v>179</v>
      </c>
      <c r="I4" s="186" t="s">
        <v>289</v>
      </c>
      <c r="J4" s="275" t="s">
        <v>290</v>
      </c>
      <c r="K4" s="275" t="s">
        <v>179</v>
      </c>
      <c r="L4" s="186" t="s">
        <v>289</v>
      </c>
      <c r="M4" s="275" t="s">
        <v>290</v>
      </c>
      <c r="N4" s="275" t="s">
        <v>179</v>
      </c>
      <c r="O4" s="734"/>
      <c r="P4" s="734"/>
      <c r="Q4" s="740"/>
      <c r="R4" s="239" t="s">
        <v>401</v>
      </c>
      <c r="S4" s="243" t="s">
        <v>402</v>
      </c>
      <c r="T4" s="244" t="s">
        <v>403</v>
      </c>
    </row>
    <row r="5" spans="1:20" ht="15" customHeight="1" x14ac:dyDescent="0.2">
      <c r="C5" s="770" t="s">
        <v>178</v>
      </c>
      <c r="D5" s="536" t="s">
        <v>1</v>
      </c>
      <c r="E5" s="357">
        <v>3431568</v>
      </c>
      <c r="F5" s="357">
        <v>68755</v>
      </c>
      <c r="G5" s="357">
        <v>18172</v>
      </c>
      <c r="H5" s="357">
        <v>86927</v>
      </c>
      <c r="I5" s="357">
        <v>923</v>
      </c>
      <c r="J5" s="357">
        <v>8971</v>
      </c>
      <c r="K5" s="357">
        <v>9894</v>
      </c>
      <c r="L5" s="357">
        <v>69678</v>
      </c>
      <c r="M5" s="357">
        <v>27143</v>
      </c>
      <c r="N5" s="357">
        <v>96821</v>
      </c>
      <c r="O5" s="357">
        <v>39932</v>
      </c>
      <c r="P5" s="357">
        <v>9017</v>
      </c>
      <c r="Q5" s="357">
        <v>48949</v>
      </c>
      <c r="R5" s="357">
        <v>1433366</v>
      </c>
      <c r="S5" s="357">
        <v>79879</v>
      </c>
      <c r="T5" s="553">
        <v>5.5728264797686009</v>
      </c>
    </row>
    <row r="6" spans="1:20" ht="15" customHeight="1" x14ac:dyDescent="0.2">
      <c r="C6" s="771"/>
      <c r="D6" s="537" t="s">
        <v>263</v>
      </c>
      <c r="E6" s="554">
        <v>1557743</v>
      </c>
      <c r="F6" s="554">
        <v>31863</v>
      </c>
      <c r="G6" s="554">
        <v>7807</v>
      </c>
      <c r="H6" s="554">
        <v>39670</v>
      </c>
      <c r="I6" s="554">
        <v>429</v>
      </c>
      <c r="J6" s="554">
        <v>3776</v>
      </c>
      <c r="K6" s="554">
        <v>4205</v>
      </c>
      <c r="L6" s="554">
        <v>32292</v>
      </c>
      <c r="M6" s="554">
        <v>11583</v>
      </c>
      <c r="N6" s="554">
        <v>43875</v>
      </c>
      <c r="O6" s="554">
        <v>19135</v>
      </c>
      <c r="P6" s="554">
        <v>4445</v>
      </c>
      <c r="Q6" s="554">
        <v>23580</v>
      </c>
      <c r="R6" s="554">
        <v>685877</v>
      </c>
      <c r="S6" s="554">
        <v>32038</v>
      </c>
      <c r="T6" s="555">
        <v>4.671099920248091</v>
      </c>
    </row>
    <row r="7" spans="1:20" ht="15" customHeight="1" x14ac:dyDescent="0.2">
      <c r="C7" s="771"/>
      <c r="D7" s="206" t="s">
        <v>264</v>
      </c>
      <c r="E7" s="506">
        <v>1873825</v>
      </c>
      <c r="F7" s="506">
        <v>36892</v>
      </c>
      <c r="G7" s="506">
        <v>10365</v>
      </c>
      <c r="H7" s="506">
        <v>47257</v>
      </c>
      <c r="I7" s="506">
        <v>494</v>
      </c>
      <c r="J7" s="506">
        <v>5195</v>
      </c>
      <c r="K7" s="506">
        <v>5689</v>
      </c>
      <c r="L7" s="506">
        <v>37386</v>
      </c>
      <c r="M7" s="506">
        <v>15560</v>
      </c>
      <c r="N7" s="506">
        <v>52946</v>
      </c>
      <c r="O7" s="506">
        <v>20797</v>
      </c>
      <c r="P7" s="506">
        <v>4572</v>
      </c>
      <c r="Q7" s="506">
        <v>25369</v>
      </c>
      <c r="R7" s="506">
        <v>747489</v>
      </c>
      <c r="S7" s="506">
        <v>47841</v>
      </c>
      <c r="T7" s="556">
        <v>6.4002279632208632</v>
      </c>
    </row>
    <row r="8" spans="1:20" s="133" customFormat="1" ht="15" customHeight="1" x14ac:dyDescent="0.2">
      <c r="B8" s="374" t="s">
        <v>1100</v>
      </c>
      <c r="C8" s="900" t="s">
        <v>514</v>
      </c>
      <c r="D8" s="468" t="s">
        <v>1</v>
      </c>
      <c r="E8" s="468">
        <f>SUM(E9:E10)</f>
        <v>71921</v>
      </c>
      <c r="F8" s="468">
        <f t="shared" ref="F8:S8" si="0">SUM(F9:F10)</f>
        <v>3045</v>
      </c>
      <c r="G8" s="468">
        <f t="shared" si="0"/>
        <v>150</v>
      </c>
      <c r="H8" s="468">
        <f t="shared" si="0"/>
        <v>3195</v>
      </c>
      <c r="I8" s="468">
        <f t="shared" si="0"/>
        <v>0</v>
      </c>
      <c r="J8" s="468">
        <f t="shared" si="0"/>
        <v>1</v>
      </c>
      <c r="K8" s="468">
        <f t="shared" si="0"/>
        <v>1</v>
      </c>
      <c r="L8" s="468">
        <f t="shared" si="0"/>
        <v>3045</v>
      </c>
      <c r="M8" s="468">
        <f t="shared" si="0"/>
        <v>151</v>
      </c>
      <c r="N8" s="468">
        <f t="shared" si="0"/>
        <v>3196</v>
      </c>
      <c r="O8" s="468">
        <f t="shared" si="0"/>
        <v>2025</v>
      </c>
      <c r="P8" s="468">
        <f t="shared" si="0"/>
        <v>106</v>
      </c>
      <c r="Q8" s="468">
        <f t="shared" si="0"/>
        <v>2131</v>
      </c>
      <c r="R8" s="468">
        <f t="shared" si="0"/>
        <v>28237</v>
      </c>
      <c r="S8" s="468">
        <f t="shared" si="0"/>
        <v>2189</v>
      </c>
      <c r="T8" s="552">
        <f t="shared" ref="T8:T13" si="1">IFERROR(S8/R8*100,"-")</f>
        <v>7.7522399688352159</v>
      </c>
    </row>
    <row r="9" spans="1:20" s="133" customFormat="1" ht="15" customHeight="1" x14ac:dyDescent="0.2">
      <c r="B9" s="220"/>
      <c r="C9" s="467"/>
      <c r="D9" s="470" t="s">
        <v>263</v>
      </c>
      <c r="E9" s="470">
        <f t="shared" ref="E9:S9" si="2">SUMIFS(E$14:E$552,$D$14:$D$552,$D$9,$A$14:$A$552,$C8)</f>
        <v>31813</v>
      </c>
      <c r="F9" s="470">
        <f t="shared" si="2"/>
        <v>1372</v>
      </c>
      <c r="G9" s="470">
        <f t="shared" si="2"/>
        <v>74</v>
      </c>
      <c r="H9" s="470">
        <f t="shared" si="2"/>
        <v>1446</v>
      </c>
      <c r="I9" s="470">
        <f t="shared" si="2"/>
        <v>0</v>
      </c>
      <c r="J9" s="470">
        <f t="shared" si="2"/>
        <v>1</v>
      </c>
      <c r="K9" s="470">
        <f t="shared" si="2"/>
        <v>1</v>
      </c>
      <c r="L9" s="470">
        <f t="shared" si="2"/>
        <v>1372</v>
      </c>
      <c r="M9" s="470">
        <f t="shared" si="2"/>
        <v>75</v>
      </c>
      <c r="N9" s="470">
        <f t="shared" si="2"/>
        <v>1447</v>
      </c>
      <c r="O9" s="470">
        <f t="shared" si="2"/>
        <v>942</v>
      </c>
      <c r="P9" s="470">
        <f t="shared" si="2"/>
        <v>55</v>
      </c>
      <c r="Q9" s="470">
        <f t="shared" si="2"/>
        <v>997</v>
      </c>
      <c r="R9" s="470">
        <f t="shared" si="2"/>
        <v>13412</v>
      </c>
      <c r="S9" s="470">
        <f t="shared" si="2"/>
        <v>906</v>
      </c>
      <c r="T9" s="551">
        <f t="shared" si="1"/>
        <v>6.7551446465851468</v>
      </c>
    </row>
    <row r="10" spans="1:20" s="133" customFormat="1" ht="15" customHeight="1" x14ac:dyDescent="0.2">
      <c r="B10" s="220"/>
      <c r="C10" s="471"/>
      <c r="D10" s="473" t="s">
        <v>264</v>
      </c>
      <c r="E10" s="470">
        <f t="shared" ref="E10:S10" si="3">SUMIFS(E$14:E$552,$D$14:$D$552,$D$10,$A$14:$A$552,$C8)</f>
        <v>40108</v>
      </c>
      <c r="F10" s="470">
        <f t="shared" si="3"/>
        <v>1673</v>
      </c>
      <c r="G10" s="470">
        <f t="shared" si="3"/>
        <v>76</v>
      </c>
      <c r="H10" s="470">
        <f t="shared" si="3"/>
        <v>1749</v>
      </c>
      <c r="I10" s="470">
        <f t="shared" si="3"/>
        <v>0</v>
      </c>
      <c r="J10" s="470">
        <f t="shared" si="3"/>
        <v>0</v>
      </c>
      <c r="K10" s="470">
        <f t="shared" si="3"/>
        <v>0</v>
      </c>
      <c r="L10" s="470">
        <f t="shared" si="3"/>
        <v>1673</v>
      </c>
      <c r="M10" s="470">
        <f t="shared" si="3"/>
        <v>76</v>
      </c>
      <c r="N10" s="470">
        <f t="shared" si="3"/>
        <v>1749</v>
      </c>
      <c r="O10" s="470">
        <f t="shared" si="3"/>
        <v>1083</v>
      </c>
      <c r="P10" s="470">
        <f t="shared" si="3"/>
        <v>51</v>
      </c>
      <c r="Q10" s="470">
        <f t="shared" si="3"/>
        <v>1134</v>
      </c>
      <c r="R10" s="470">
        <f t="shared" si="3"/>
        <v>14825</v>
      </c>
      <c r="S10" s="470">
        <f t="shared" si="3"/>
        <v>1283</v>
      </c>
      <c r="T10" s="551">
        <f t="shared" si="1"/>
        <v>8.6543001686340641</v>
      </c>
    </row>
    <row r="11" spans="1:20" s="133" customFormat="1" x14ac:dyDescent="0.2">
      <c r="B11" s="374" t="s">
        <v>1100</v>
      </c>
      <c r="C11" s="901" t="s">
        <v>502</v>
      </c>
      <c r="D11" s="468" t="s">
        <v>1</v>
      </c>
      <c r="E11" s="468">
        <f>SUM(E12:E13)</f>
        <v>129882</v>
      </c>
      <c r="F11" s="468">
        <f t="shared" ref="F11:S11" si="4">SUM(F12:F13)</f>
        <v>2227</v>
      </c>
      <c r="G11" s="468">
        <f t="shared" si="4"/>
        <v>1274</v>
      </c>
      <c r="H11" s="468">
        <f t="shared" si="4"/>
        <v>3501</v>
      </c>
      <c r="I11" s="468">
        <f t="shared" si="4"/>
        <v>18</v>
      </c>
      <c r="J11" s="468">
        <f t="shared" si="4"/>
        <v>12</v>
      </c>
      <c r="K11" s="468">
        <f t="shared" si="4"/>
        <v>30</v>
      </c>
      <c r="L11" s="468">
        <f t="shared" si="4"/>
        <v>2245</v>
      </c>
      <c r="M11" s="468">
        <f t="shared" si="4"/>
        <v>1286</v>
      </c>
      <c r="N11" s="468">
        <f t="shared" si="4"/>
        <v>3531</v>
      </c>
      <c r="O11" s="468">
        <f t="shared" si="4"/>
        <v>1251</v>
      </c>
      <c r="P11" s="468">
        <f t="shared" si="4"/>
        <v>607</v>
      </c>
      <c r="Q11" s="468">
        <f t="shared" si="4"/>
        <v>1858</v>
      </c>
      <c r="R11" s="468">
        <f t="shared" si="4"/>
        <v>56124</v>
      </c>
      <c r="S11" s="468">
        <f t="shared" si="4"/>
        <v>3759</v>
      </c>
      <c r="T11" s="552">
        <f t="shared" si="1"/>
        <v>6.6976694462262136</v>
      </c>
    </row>
    <row r="12" spans="1:20" s="133" customFormat="1" x14ac:dyDescent="0.2">
      <c r="B12" s="148"/>
      <c r="C12" s="467"/>
      <c r="D12" s="470" t="s">
        <v>263</v>
      </c>
      <c r="E12" s="470">
        <f t="shared" ref="E12:S12" si="5">SUMIFS(E$14:E$552,$D$14:$D$552,$D$12,$B$14:$B$552,$C11)</f>
        <v>60146</v>
      </c>
      <c r="F12" s="470">
        <f t="shared" si="5"/>
        <v>909</v>
      </c>
      <c r="G12" s="470">
        <f t="shared" si="5"/>
        <v>621</v>
      </c>
      <c r="H12" s="470">
        <f t="shared" si="5"/>
        <v>1530</v>
      </c>
      <c r="I12" s="470">
        <f t="shared" si="5"/>
        <v>4</v>
      </c>
      <c r="J12" s="470">
        <f t="shared" si="5"/>
        <v>5</v>
      </c>
      <c r="K12" s="470">
        <f t="shared" si="5"/>
        <v>9</v>
      </c>
      <c r="L12" s="470">
        <f t="shared" si="5"/>
        <v>913</v>
      </c>
      <c r="M12" s="470">
        <f t="shared" si="5"/>
        <v>626</v>
      </c>
      <c r="N12" s="470">
        <f t="shared" si="5"/>
        <v>1539</v>
      </c>
      <c r="O12" s="470">
        <f t="shared" si="5"/>
        <v>537</v>
      </c>
      <c r="P12" s="470">
        <f t="shared" si="5"/>
        <v>315</v>
      </c>
      <c r="Q12" s="470">
        <f t="shared" si="5"/>
        <v>852</v>
      </c>
      <c r="R12" s="470">
        <f t="shared" si="5"/>
        <v>27198</v>
      </c>
      <c r="S12" s="470">
        <f t="shared" si="5"/>
        <v>1440</v>
      </c>
      <c r="T12" s="551">
        <f t="shared" si="1"/>
        <v>5.2945069490403709</v>
      </c>
    </row>
    <row r="13" spans="1:20" s="133" customFormat="1" x14ac:dyDescent="0.2">
      <c r="B13" s="148"/>
      <c r="C13" s="471"/>
      <c r="D13" s="473" t="s">
        <v>264</v>
      </c>
      <c r="E13" s="470">
        <f t="shared" ref="E13:S13" si="6">SUMIFS(E$14:E$552,$D$14:$D$552,$D$13,$B$14:$B$552,$C11)</f>
        <v>69736</v>
      </c>
      <c r="F13" s="470">
        <f t="shared" si="6"/>
        <v>1318</v>
      </c>
      <c r="G13" s="470">
        <f t="shared" si="6"/>
        <v>653</v>
      </c>
      <c r="H13" s="470">
        <f t="shared" si="6"/>
        <v>1971</v>
      </c>
      <c r="I13" s="470">
        <f t="shared" si="6"/>
        <v>14</v>
      </c>
      <c r="J13" s="470">
        <f t="shared" si="6"/>
        <v>7</v>
      </c>
      <c r="K13" s="470">
        <f t="shared" si="6"/>
        <v>21</v>
      </c>
      <c r="L13" s="470">
        <f t="shared" si="6"/>
        <v>1332</v>
      </c>
      <c r="M13" s="470">
        <f t="shared" si="6"/>
        <v>660</v>
      </c>
      <c r="N13" s="470">
        <f t="shared" si="6"/>
        <v>1992</v>
      </c>
      <c r="O13" s="470">
        <f t="shared" si="6"/>
        <v>714</v>
      </c>
      <c r="P13" s="470">
        <f t="shared" si="6"/>
        <v>292</v>
      </c>
      <c r="Q13" s="470">
        <f t="shared" si="6"/>
        <v>1006</v>
      </c>
      <c r="R13" s="470">
        <f t="shared" si="6"/>
        <v>28926</v>
      </c>
      <c r="S13" s="470">
        <f t="shared" si="6"/>
        <v>2319</v>
      </c>
      <c r="T13" s="551">
        <f t="shared" si="1"/>
        <v>8.0170089193113458</v>
      </c>
    </row>
    <row r="14" spans="1:20" s="133" customFormat="1" x14ac:dyDescent="0.2">
      <c r="A14" s="133" t="s">
        <v>498</v>
      </c>
      <c r="B14" s="220" t="s">
        <v>482</v>
      </c>
      <c r="C14" s="582" t="s">
        <v>482</v>
      </c>
      <c r="D14" s="583" t="s">
        <v>1</v>
      </c>
      <c r="E14" s="601">
        <v>1229801</v>
      </c>
      <c r="F14" s="601">
        <v>4215</v>
      </c>
      <c r="G14" s="601">
        <v>5506</v>
      </c>
      <c r="H14" s="601">
        <v>9721</v>
      </c>
      <c r="I14" s="601" t="s">
        <v>446</v>
      </c>
      <c r="J14" s="601">
        <v>4279</v>
      </c>
      <c r="K14" s="601">
        <v>4279</v>
      </c>
      <c r="L14" s="601">
        <v>4215</v>
      </c>
      <c r="M14" s="601">
        <v>9785</v>
      </c>
      <c r="N14" s="601">
        <v>14000</v>
      </c>
      <c r="O14" s="601">
        <v>949</v>
      </c>
      <c r="P14" s="601">
        <v>1327</v>
      </c>
      <c r="Q14" s="601">
        <v>2276</v>
      </c>
      <c r="R14" s="601">
        <v>527019</v>
      </c>
      <c r="S14" s="601">
        <v>16580</v>
      </c>
      <c r="T14" s="602">
        <v>3.1459966338974494</v>
      </c>
    </row>
    <row r="15" spans="1:20" s="133" customFormat="1" x14ac:dyDescent="0.2">
      <c r="A15" s="133" t="s">
        <v>484</v>
      </c>
      <c r="B15" s="220" t="s">
        <v>928</v>
      </c>
      <c r="C15" s="586" t="s">
        <v>536</v>
      </c>
      <c r="D15" s="587" t="s">
        <v>1</v>
      </c>
      <c r="E15" s="603">
        <v>175608</v>
      </c>
      <c r="F15" s="603">
        <v>1646</v>
      </c>
      <c r="G15" s="603">
        <v>838</v>
      </c>
      <c r="H15" s="603">
        <v>2484</v>
      </c>
      <c r="I15" s="603" t="s">
        <v>446</v>
      </c>
      <c r="J15" s="603" t="s">
        <v>446</v>
      </c>
      <c r="K15" s="603">
        <v>0</v>
      </c>
      <c r="L15" s="603">
        <v>1646</v>
      </c>
      <c r="M15" s="603">
        <v>838</v>
      </c>
      <c r="N15" s="603">
        <v>2484</v>
      </c>
      <c r="O15" s="603">
        <v>939</v>
      </c>
      <c r="P15" s="603">
        <v>414</v>
      </c>
      <c r="Q15" s="603">
        <v>1353</v>
      </c>
      <c r="R15" s="603">
        <v>72301</v>
      </c>
      <c r="S15" s="603">
        <v>2447</v>
      </c>
      <c r="T15" s="604">
        <v>3.3844621789463494</v>
      </c>
    </row>
    <row r="16" spans="1:20" s="133" customFormat="1" x14ac:dyDescent="0.2">
      <c r="A16" s="133" t="s">
        <v>503</v>
      </c>
      <c r="B16" s="220" t="s">
        <v>541</v>
      </c>
      <c r="C16" s="586" t="s">
        <v>541</v>
      </c>
      <c r="D16" s="587" t="s">
        <v>1</v>
      </c>
      <c r="E16" s="603">
        <v>83027</v>
      </c>
      <c r="F16" s="603">
        <v>800</v>
      </c>
      <c r="G16" s="603">
        <v>73</v>
      </c>
      <c r="H16" s="603">
        <v>873</v>
      </c>
      <c r="I16" s="603" t="s">
        <v>446</v>
      </c>
      <c r="J16" s="603">
        <v>169</v>
      </c>
      <c r="K16" s="603">
        <v>169</v>
      </c>
      <c r="L16" s="603">
        <v>800</v>
      </c>
      <c r="M16" s="603">
        <v>242</v>
      </c>
      <c r="N16" s="603">
        <v>1042</v>
      </c>
      <c r="O16" s="603">
        <v>587</v>
      </c>
      <c r="P16" s="603">
        <v>76</v>
      </c>
      <c r="Q16" s="603">
        <v>663</v>
      </c>
      <c r="R16" s="603">
        <v>32564</v>
      </c>
      <c r="S16" s="603">
        <v>818</v>
      </c>
      <c r="T16" s="604">
        <v>2.5119764156737503</v>
      </c>
    </row>
    <row r="17" spans="1:20" s="133" customFormat="1" x14ac:dyDescent="0.2">
      <c r="A17" s="133" t="s">
        <v>538</v>
      </c>
      <c r="B17" s="220" t="s">
        <v>546</v>
      </c>
      <c r="C17" s="586" t="s">
        <v>546</v>
      </c>
      <c r="D17" s="587" t="s">
        <v>1</v>
      </c>
      <c r="E17" s="603">
        <v>223029</v>
      </c>
      <c r="F17" s="603">
        <v>6290</v>
      </c>
      <c r="G17" s="603" t="s">
        <v>446</v>
      </c>
      <c r="H17" s="603">
        <v>6290</v>
      </c>
      <c r="I17" s="603" t="s">
        <v>446</v>
      </c>
      <c r="J17" s="603" t="s">
        <v>446</v>
      </c>
      <c r="K17" s="603">
        <v>0</v>
      </c>
      <c r="L17" s="603">
        <v>6290</v>
      </c>
      <c r="M17" s="603">
        <v>0</v>
      </c>
      <c r="N17" s="603">
        <v>6290</v>
      </c>
      <c r="O17" s="603">
        <v>3487</v>
      </c>
      <c r="P17" s="603" t="s">
        <v>446</v>
      </c>
      <c r="Q17" s="603">
        <v>3487</v>
      </c>
      <c r="R17" s="603">
        <v>91292</v>
      </c>
      <c r="S17" s="603">
        <v>5258</v>
      </c>
      <c r="T17" s="604">
        <v>5.7595408140910482</v>
      </c>
    </row>
    <row r="18" spans="1:20" s="133" customFormat="1" x14ac:dyDescent="0.2">
      <c r="A18" s="133" t="s">
        <v>1094</v>
      </c>
      <c r="B18" s="220" t="s">
        <v>929</v>
      </c>
      <c r="C18" s="586" t="s">
        <v>549</v>
      </c>
      <c r="D18" s="587" t="s">
        <v>1</v>
      </c>
      <c r="E18" s="603">
        <v>55334</v>
      </c>
      <c r="F18" s="603" t="s">
        <v>446</v>
      </c>
      <c r="G18" s="603">
        <v>109</v>
      </c>
      <c r="H18" s="603">
        <v>109</v>
      </c>
      <c r="I18" s="603" t="s">
        <v>446</v>
      </c>
      <c r="J18" s="603">
        <v>59</v>
      </c>
      <c r="K18" s="603">
        <v>59</v>
      </c>
      <c r="L18" s="603">
        <v>0</v>
      </c>
      <c r="M18" s="603">
        <v>168</v>
      </c>
      <c r="N18" s="603">
        <v>168</v>
      </c>
      <c r="O18" s="603" t="s">
        <v>446</v>
      </c>
      <c r="P18" s="603">
        <v>49</v>
      </c>
      <c r="Q18" s="603">
        <v>49</v>
      </c>
      <c r="R18" s="603">
        <v>20575</v>
      </c>
      <c r="S18" s="603">
        <v>118</v>
      </c>
      <c r="T18" s="604">
        <v>0.5735115431348724</v>
      </c>
    </row>
    <row r="19" spans="1:20" s="133" customFormat="1" x14ac:dyDescent="0.2">
      <c r="A19" s="133" t="s">
        <v>576</v>
      </c>
      <c r="B19" s="220" t="s">
        <v>930</v>
      </c>
      <c r="C19" s="586" t="s">
        <v>554</v>
      </c>
      <c r="D19" s="587" t="s">
        <v>1</v>
      </c>
      <c r="E19" s="603">
        <v>113174</v>
      </c>
      <c r="F19" s="603">
        <v>1295</v>
      </c>
      <c r="G19" s="603">
        <v>2249</v>
      </c>
      <c r="H19" s="603">
        <v>3544</v>
      </c>
      <c r="I19" s="603" t="s">
        <v>446</v>
      </c>
      <c r="J19" s="603" t="s">
        <v>446</v>
      </c>
      <c r="K19" s="603">
        <v>0</v>
      </c>
      <c r="L19" s="603">
        <v>1295</v>
      </c>
      <c r="M19" s="603">
        <v>2249</v>
      </c>
      <c r="N19" s="603">
        <v>3544</v>
      </c>
      <c r="O19" s="603">
        <v>844</v>
      </c>
      <c r="P19" s="603">
        <v>915</v>
      </c>
      <c r="Q19" s="603">
        <v>1759</v>
      </c>
      <c r="R19" s="603">
        <v>48214</v>
      </c>
      <c r="S19" s="603">
        <v>2937</v>
      </c>
      <c r="T19" s="604">
        <v>6.0915916538764669</v>
      </c>
    </row>
    <row r="20" spans="1:20" s="133" customFormat="1" x14ac:dyDescent="0.2">
      <c r="A20" s="133" t="s">
        <v>571</v>
      </c>
      <c r="B20" s="220" t="s">
        <v>931</v>
      </c>
      <c r="C20" s="586" t="s">
        <v>559</v>
      </c>
      <c r="D20" s="587" t="s">
        <v>1</v>
      </c>
      <c r="E20" s="603">
        <v>104561</v>
      </c>
      <c r="F20" s="603">
        <v>3492</v>
      </c>
      <c r="G20" s="603" t="s">
        <v>446</v>
      </c>
      <c r="H20" s="603">
        <v>3492</v>
      </c>
      <c r="I20" s="603" t="s">
        <v>446</v>
      </c>
      <c r="J20" s="603">
        <v>123</v>
      </c>
      <c r="K20" s="603">
        <v>123</v>
      </c>
      <c r="L20" s="603">
        <v>3492</v>
      </c>
      <c r="M20" s="603">
        <v>123</v>
      </c>
      <c r="N20" s="603">
        <v>3615</v>
      </c>
      <c r="O20" s="603" t="s">
        <v>1129</v>
      </c>
      <c r="P20" s="603" t="s">
        <v>1129</v>
      </c>
      <c r="Q20" s="603">
        <v>0</v>
      </c>
      <c r="R20" s="603">
        <v>44789</v>
      </c>
      <c r="S20" s="603">
        <v>2799</v>
      </c>
      <c r="T20" s="604">
        <v>6.2493022840429564</v>
      </c>
    </row>
    <row r="21" spans="1:20" s="133" customFormat="1" x14ac:dyDescent="0.2">
      <c r="A21" s="133" t="s">
        <v>561</v>
      </c>
      <c r="B21" s="220" t="s">
        <v>932</v>
      </c>
      <c r="C21" s="586" t="s">
        <v>564</v>
      </c>
      <c r="D21" s="587" t="s">
        <v>1</v>
      </c>
      <c r="E21" s="603">
        <v>77939</v>
      </c>
      <c r="F21" s="603">
        <v>2191</v>
      </c>
      <c r="G21" s="603" t="s">
        <v>446</v>
      </c>
      <c r="H21" s="603">
        <v>2191</v>
      </c>
      <c r="I21" s="603" t="s">
        <v>446</v>
      </c>
      <c r="J21" s="603" t="s">
        <v>446</v>
      </c>
      <c r="K21" s="603">
        <v>0</v>
      </c>
      <c r="L21" s="603">
        <v>2191</v>
      </c>
      <c r="M21" s="603">
        <v>0</v>
      </c>
      <c r="N21" s="603">
        <v>2191</v>
      </c>
      <c r="O21" s="603">
        <v>1398</v>
      </c>
      <c r="P21" s="603" t="s">
        <v>446</v>
      </c>
      <c r="Q21" s="603">
        <v>1398</v>
      </c>
      <c r="R21" s="603">
        <v>31981</v>
      </c>
      <c r="S21" s="603">
        <v>1869</v>
      </c>
      <c r="T21" s="604">
        <v>5.8440949313654986</v>
      </c>
    </row>
    <row r="22" spans="1:20" s="133" customFormat="1" x14ac:dyDescent="0.2">
      <c r="A22" s="133" t="s">
        <v>1095</v>
      </c>
      <c r="B22" s="220" t="s">
        <v>512</v>
      </c>
      <c r="C22" s="586" t="s">
        <v>569</v>
      </c>
      <c r="D22" s="587" t="s">
        <v>1</v>
      </c>
      <c r="E22" s="603">
        <v>6000</v>
      </c>
      <c r="F22" s="603">
        <v>337</v>
      </c>
      <c r="G22" s="603" t="s">
        <v>446</v>
      </c>
      <c r="H22" s="603">
        <v>337</v>
      </c>
      <c r="I22" s="603" t="s">
        <v>446</v>
      </c>
      <c r="J22" s="603" t="s">
        <v>446</v>
      </c>
      <c r="K22" s="603">
        <v>0</v>
      </c>
      <c r="L22" s="603">
        <v>337</v>
      </c>
      <c r="M22" s="603">
        <v>0</v>
      </c>
      <c r="N22" s="603">
        <v>337</v>
      </c>
      <c r="O22" s="603">
        <v>249</v>
      </c>
      <c r="P22" s="603" t="s">
        <v>446</v>
      </c>
      <c r="Q22" s="603">
        <v>249</v>
      </c>
      <c r="R22" s="603">
        <v>2121</v>
      </c>
      <c r="S22" s="603">
        <v>241</v>
      </c>
      <c r="T22" s="604">
        <v>11.362564827911363</v>
      </c>
    </row>
    <row r="23" spans="1:20" s="133" customFormat="1" x14ac:dyDescent="0.2">
      <c r="A23" s="133" t="s">
        <v>1095</v>
      </c>
      <c r="B23" s="220" t="s">
        <v>512</v>
      </c>
      <c r="C23" s="586" t="s">
        <v>574</v>
      </c>
      <c r="D23" s="587" t="s">
        <v>1</v>
      </c>
      <c r="E23" s="603">
        <v>54909</v>
      </c>
      <c r="F23" s="603">
        <v>1421</v>
      </c>
      <c r="G23" s="603">
        <v>316</v>
      </c>
      <c r="H23" s="603">
        <v>1737</v>
      </c>
      <c r="I23" s="603" t="s">
        <v>446</v>
      </c>
      <c r="J23" s="603" t="s">
        <v>446</v>
      </c>
      <c r="K23" s="603">
        <v>0</v>
      </c>
      <c r="L23" s="603">
        <v>1421</v>
      </c>
      <c r="M23" s="603">
        <v>316</v>
      </c>
      <c r="N23" s="603">
        <v>1737</v>
      </c>
      <c r="O23" s="603">
        <v>751</v>
      </c>
      <c r="P23" s="603">
        <v>197</v>
      </c>
      <c r="Q23" s="603">
        <v>948</v>
      </c>
      <c r="R23" s="603">
        <v>22529</v>
      </c>
      <c r="S23" s="603">
        <v>1522</v>
      </c>
      <c r="T23" s="604">
        <v>6.7557370500244129</v>
      </c>
    </row>
    <row r="24" spans="1:20" s="133" customFormat="1" x14ac:dyDescent="0.2">
      <c r="A24" s="133" t="s">
        <v>1096</v>
      </c>
      <c r="B24" s="220" t="s">
        <v>593</v>
      </c>
      <c r="C24" s="586" t="s">
        <v>579</v>
      </c>
      <c r="D24" s="587" t="s">
        <v>1</v>
      </c>
      <c r="E24" s="603">
        <v>22329</v>
      </c>
      <c r="F24" s="603">
        <v>1023</v>
      </c>
      <c r="G24" s="603" t="s">
        <v>446</v>
      </c>
      <c r="H24" s="603">
        <v>1023</v>
      </c>
      <c r="I24" s="603" t="s">
        <v>446</v>
      </c>
      <c r="J24" s="603" t="s">
        <v>446</v>
      </c>
      <c r="K24" s="603">
        <v>0</v>
      </c>
      <c r="L24" s="603">
        <v>1023</v>
      </c>
      <c r="M24" s="603">
        <v>0</v>
      </c>
      <c r="N24" s="603">
        <v>1023</v>
      </c>
      <c r="O24" s="603">
        <v>630</v>
      </c>
      <c r="P24" s="603" t="s">
        <v>446</v>
      </c>
      <c r="Q24" s="603">
        <v>630</v>
      </c>
      <c r="R24" s="603">
        <v>9242</v>
      </c>
      <c r="S24" s="603">
        <v>771</v>
      </c>
      <c r="T24" s="604">
        <v>8.3423501406621945</v>
      </c>
    </row>
    <row r="25" spans="1:20" s="133" customFormat="1" x14ac:dyDescent="0.2">
      <c r="A25" s="133" t="s">
        <v>551</v>
      </c>
      <c r="B25" s="220" t="s">
        <v>605</v>
      </c>
      <c r="C25" s="586" t="s">
        <v>584</v>
      </c>
      <c r="D25" s="587" t="s">
        <v>1</v>
      </c>
      <c r="E25" s="603">
        <v>14185</v>
      </c>
      <c r="F25" s="603">
        <v>217</v>
      </c>
      <c r="G25" s="603">
        <v>9</v>
      </c>
      <c r="H25" s="603">
        <v>226</v>
      </c>
      <c r="I25" s="603" t="s">
        <v>446</v>
      </c>
      <c r="J25" s="603">
        <v>20</v>
      </c>
      <c r="K25" s="603">
        <v>20</v>
      </c>
      <c r="L25" s="603">
        <v>217</v>
      </c>
      <c r="M25" s="603">
        <v>29</v>
      </c>
      <c r="N25" s="603">
        <v>246</v>
      </c>
      <c r="O25" s="603">
        <v>124</v>
      </c>
      <c r="P25" s="603">
        <v>5</v>
      </c>
      <c r="Q25" s="603">
        <v>129</v>
      </c>
      <c r="R25" s="603">
        <v>5638</v>
      </c>
      <c r="S25" s="603">
        <v>192</v>
      </c>
      <c r="T25" s="604">
        <v>3.4054629301170625</v>
      </c>
    </row>
    <row r="26" spans="1:20" s="133" customFormat="1" x14ac:dyDescent="0.2">
      <c r="A26" s="133" t="s">
        <v>528</v>
      </c>
      <c r="B26" s="220" t="s">
        <v>565</v>
      </c>
      <c r="C26" s="586" t="s">
        <v>587</v>
      </c>
      <c r="D26" s="587" t="s">
        <v>1</v>
      </c>
      <c r="E26" s="603">
        <v>105703</v>
      </c>
      <c r="F26" s="603">
        <v>1265</v>
      </c>
      <c r="G26" s="603">
        <v>932</v>
      </c>
      <c r="H26" s="603">
        <v>2197</v>
      </c>
      <c r="I26" s="603">
        <v>158</v>
      </c>
      <c r="J26" s="603">
        <v>1852</v>
      </c>
      <c r="K26" s="603">
        <v>2010</v>
      </c>
      <c r="L26" s="603">
        <v>1423</v>
      </c>
      <c r="M26" s="603">
        <v>2784</v>
      </c>
      <c r="N26" s="603">
        <v>4207</v>
      </c>
      <c r="O26" s="603">
        <v>673</v>
      </c>
      <c r="P26" s="603">
        <v>710</v>
      </c>
      <c r="Q26" s="603">
        <v>1383</v>
      </c>
      <c r="R26" s="603">
        <v>44930</v>
      </c>
      <c r="S26" s="603">
        <v>3722</v>
      </c>
      <c r="T26" s="604">
        <v>8.2839973291787228</v>
      </c>
    </row>
    <row r="27" spans="1:20" s="133" customFormat="1" x14ac:dyDescent="0.2">
      <c r="A27" s="133" t="s">
        <v>556</v>
      </c>
      <c r="B27" s="220" t="s">
        <v>602</v>
      </c>
      <c r="C27" s="586" t="s">
        <v>589</v>
      </c>
      <c r="D27" s="587" t="s">
        <v>1</v>
      </c>
      <c r="E27" s="603">
        <v>22513</v>
      </c>
      <c r="F27" s="603">
        <v>608</v>
      </c>
      <c r="G27" s="603" t="s">
        <v>446</v>
      </c>
      <c r="H27" s="603">
        <v>608</v>
      </c>
      <c r="I27" s="603" t="s">
        <v>446</v>
      </c>
      <c r="J27" s="603" t="s">
        <v>446</v>
      </c>
      <c r="K27" s="603">
        <v>0</v>
      </c>
      <c r="L27" s="603">
        <v>608</v>
      </c>
      <c r="M27" s="603">
        <v>0</v>
      </c>
      <c r="N27" s="603">
        <v>608</v>
      </c>
      <c r="O27" s="603">
        <v>403</v>
      </c>
      <c r="P27" s="603" t="s">
        <v>446</v>
      </c>
      <c r="Q27" s="603">
        <v>403</v>
      </c>
      <c r="R27" s="603">
        <v>9691</v>
      </c>
      <c r="S27" s="603">
        <v>559</v>
      </c>
      <c r="T27" s="604">
        <v>5.7682385718708078</v>
      </c>
    </row>
    <row r="28" spans="1:20" s="133" customFormat="1" x14ac:dyDescent="0.2">
      <c r="A28" s="133" t="s">
        <v>1095</v>
      </c>
      <c r="B28" s="220" t="s">
        <v>512</v>
      </c>
      <c r="C28" s="586" t="s">
        <v>592</v>
      </c>
      <c r="D28" s="587" t="s">
        <v>1</v>
      </c>
      <c r="E28" s="603">
        <v>15356</v>
      </c>
      <c r="F28" s="603">
        <v>457</v>
      </c>
      <c r="G28" s="603" t="s">
        <v>446</v>
      </c>
      <c r="H28" s="603">
        <v>457</v>
      </c>
      <c r="I28" s="603" t="s">
        <v>446</v>
      </c>
      <c r="J28" s="603" t="s">
        <v>446</v>
      </c>
      <c r="K28" s="603">
        <v>0</v>
      </c>
      <c r="L28" s="603">
        <v>457</v>
      </c>
      <c r="M28" s="603">
        <v>0</v>
      </c>
      <c r="N28" s="603">
        <v>457</v>
      </c>
      <c r="O28" s="603">
        <v>301</v>
      </c>
      <c r="P28" s="603" t="s">
        <v>446</v>
      </c>
      <c r="Q28" s="603">
        <v>301</v>
      </c>
      <c r="R28" s="603">
        <v>5950</v>
      </c>
      <c r="S28" s="603">
        <v>380</v>
      </c>
      <c r="T28" s="604">
        <v>6.386554621848739</v>
      </c>
    </row>
    <row r="29" spans="1:20" s="133" customFormat="1" x14ac:dyDescent="0.2">
      <c r="A29" s="133" t="s">
        <v>513</v>
      </c>
      <c r="B29" s="220" t="s">
        <v>933</v>
      </c>
      <c r="C29" s="586" t="s">
        <v>595</v>
      </c>
      <c r="D29" s="587" t="s">
        <v>1</v>
      </c>
      <c r="E29" s="603">
        <v>10143</v>
      </c>
      <c r="F29" s="603">
        <v>576</v>
      </c>
      <c r="G29" s="603" t="s">
        <v>446</v>
      </c>
      <c r="H29" s="603">
        <v>576</v>
      </c>
      <c r="I29" s="603" t="s">
        <v>446</v>
      </c>
      <c r="J29" s="603" t="s">
        <v>446</v>
      </c>
      <c r="K29" s="603">
        <v>0</v>
      </c>
      <c r="L29" s="603">
        <v>576</v>
      </c>
      <c r="M29" s="603">
        <v>0</v>
      </c>
      <c r="N29" s="603">
        <v>576</v>
      </c>
      <c r="O29" s="603">
        <v>358</v>
      </c>
      <c r="P29" s="603" t="s">
        <v>446</v>
      </c>
      <c r="Q29" s="603">
        <v>358</v>
      </c>
      <c r="R29" s="603">
        <v>3863</v>
      </c>
      <c r="S29" s="603">
        <v>384</v>
      </c>
      <c r="T29" s="604">
        <v>9.9404607817758208</v>
      </c>
    </row>
    <row r="30" spans="1:20" s="133" customFormat="1" x14ac:dyDescent="0.2">
      <c r="A30" s="133" t="s">
        <v>498</v>
      </c>
      <c r="B30" s="220" t="s">
        <v>934</v>
      </c>
      <c r="C30" s="586" t="s">
        <v>598</v>
      </c>
      <c r="D30" s="587" t="s">
        <v>1</v>
      </c>
      <c r="E30" s="603">
        <v>77933</v>
      </c>
      <c r="F30" s="603">
        <v>1422</v>
      </c>
      <c r="G30" s="603">
        <v>558</v>
      </c>
      <c r="H30" s="603">
        <v>1980</v>
      </c>
      <c r="I30" s="603" t="s">
        <v>446</v>
      </c>
      <c r="J30" s="603" t="s">
        <v>446</v>
      </c>
      <c r="K30" s="603">
        <v>0</v>
      </c>
      <c r="L30" s="603">
        <v>1422</v>
      </c>
      <c r="M30" s="603">
        <v>558</v>
      </c>
      <c r="N30" s="603">
        <v>1980</v>
      </c>
      <c r="O30" s="603">
        <v>810</v>
      </c>
      <c r="P30" s="603">
        <v>271</v>
      </c>
      <c r="Q30" s="603">
        <v>1081</v>
      </c>
      <c r="R30" s="603">
        <v>34423</v>
      </c>
      <c r="S30" s="603">
        <v>2315</v>
      </c>
      <c r="T30" s="604">
        <v>6.7251546930831125</v>
      </c>
    </row>
    <row r="31" spans="1:20" s="133" customFormat="1" x14ac:dyDescent="0.2">
      <c r="A31" s="133" t="s">
        <v>513</v>
      </c>
      <c r="B31" s="220" t="s">
        <v>933</v>
      </c>
      <c r="C31" s="586" t="s">
        <v>601</v>
      </c>
      <c r="D31" s="587" t="s">
        <v>1</v>
      </c>
      <c r="E31" s="603">
        <v>7430</v>
      </c>
      <c r="F31" s="603">
        <v>241</v>
      </c>
      <c r="G31" s="603">
        <v>25</v>
      </c>
      <c r="H31" s="603">
        <v>266</v>
      </c>
      <c r="I31" s="603" t="s">
        <v>446</v>
      </c>
      <c r="J31" s="603" t="s">
        <v>446</v>
      </c>
      <c r="K31" s="603">
        <v>0</v>
      </c>
      <c r="L31" s="603">
        <v>241</v>
      </c>
      <c r="M31" s="603">
        <v>25</v>
      </c>
      <c r="N31" s="603">
        <v>266</v>
      </c>
      <c r="O31" s="603">
        <v>180</v>
      </c>
      <c r="P31" s="603">
        <v>15</v>
      </c>
      <c r="Q31" s="603">
        <v>195</v>
      </c>
      <c r="R31" s="603">
        <v>2782</v>
      </c>
      <c r="S31" s="603">
        <v>200</v>
      </c>
      <c r="T31" s="604">
        <v>7.1890726096333566</v>
      </c>
    </row>
    <row r="32" spans="1:20" s="133" customFormat="1" x14ac:dyDescent="0.2">
      <c r="A32" s="133" t="s">
        <v>566</v>
      </c>
      <c r="B32" s="220" t="s">
        <v>935</v>
      </c>
      <c r="C32" s="586" t="s">
        <v>604</v>
      </c>
      <c r="D32" s="587" t="s">
        <v>1</v>
      </c>
      <c r="E32" s="603">
        <v>14703</v>
      </c>
      <c r="F32" s="603">
        <v>555</v>
      </c>
      <c r="G32" s="603">
        <v>38</v>
      </c>
      <c r="H32" s="603">
        <v>593</v>
      </c>
      <c r="I32" s="603" t="s">
        <v>446</v>
      </c>
      <c r="J32" s="603">
        <v>10</v>
      </c>
      <c r="K32" s="603">
        <v>10</v>
      </c>
      <c r="L32" s="603">
        <v>555</v>
      </c>
      <c r="M32" s="603">
        <v>48</v>
      </c>
      <c r="N32" s="603">
        <v>603</v>
      </c>
      <c r="O32" s="603">
        <v>421</v>
      </c>
      <c r="P32" s="603">
        <v>6</v>
      </c>
      <c r="Q32" s="603">
        <v>427</v>
      </c>
      <c r="R32" s="603">
        <v>6079</v>
      </c>
      <c r="S32" s="603">
        <v>507</v>
      </c>
      <c r="T32" s="604">
        <v>8.3401875308438882</v>
      </c>
    </row>
    <row r="33" spans="1:20" s="133" customFormat="1" x14ac:dyDescent="0.2">
      <c r="A33" s="133" t="s">
        <v>543</v>
      </c>
      <c r="B33" s="220" t="s">
        <v>936</v>
      </c>
      <c r="C33" s="586" t="s">
        <v>607</v>
      </c>
      <c r="D33" s="587" t="s">
        <v>1</v>
      </c>
      <c r="E33" s="603">
        <v>13192</v>
      </c>
      <c r="F33" s="603">
        <v>464</v>
      </c>
      <c r="G33" s="603">
        <v>2</v>
      </c>
      <c r="H33" s="603">
        <v>466</v>
      </c>
      <c r="I33" s="603" t="s">
        <v>446</v>
      </c>
      <c r="J33" s="603" t="s">
        <v>446</v>
      </c>
      <c r="K33" s="603">
        <v>0</v>
      </c>
      <c r="L33" s="603">
        <v>464</v>
      </c>
      <c r="M33" s="603">
        <v>2</v>
      </c>
      <c r="N33" s="603">
        <v>466</v>
      </c>
      <c r="O33" s="603">
        <v>310</v>
      </c>
      <c r="P33" s="603">
        <v>1</v>
      </c>
      <c r="Q33" s="603">
        <v>311</v>
      </c>
      <c r="R33" s="603">
        <v>5100</v>
      </c>
      <c r="S33" s="603">
        <v>472</v>
      </c>
      <c r="T33" s="604">
        <v>9.2549019607843128</v>
      </c>
    </row>
    <row r="34" spans="1:20" s="133" customFormat="1" x14ac:dyDescent="0.2">
      <c r="A34" s="133" t="s">
        <v>543</v>
      </c>
      <c r="B34" s="220" t="s">
        <v>936</v>
      </c>
      <c r="C34" s="586" t="s">
        <v>610</v>
      </c>
      <c r="D34" s="587" t="s">
        <v>1</v>
      </c>
      <c r="E34" s="603">
        <v>17195</v>
      </c>
      <c r="F34" s="603">
        <v>653</v>
      </c>
      <c r="G34" s="603">
        <v>82</v>
      </c>
      <c r="H34" s="603">
        <v>735</v>
      </c>
      <c r="I34" s="603" t="s">
        <v>446</v>
      </c>
      <c r="J34" s="603" t="s">
        <v>446</v>
      </c>
      <c r="K34" s="603">
        <v>0</v>
      </c>
      <c r="L34" s="603">
        <v>653</v>
      </c>
      <c r="M34" s="603">
        <v>82</v>
      </c>
      <c r="N34" s="603">
        <v>735</v>
      </c>
      <c r="O34" s="603">
        <v>499</v>
      </c>
      <c r="P34" s="603">
        <v>54</v>
      </c>
      <c r="Q34" s="603">
        <v>553</v>
      </c>
      <c r="R34" s="603">
        <v>6869</v>
      </c>
      <c r="S34" s="603">
        <v>651</v>
      </c>
      <c r="T34" s="604">
        <v>9.4773620614354357</v>
      </c>
    </row>
    <row r="35" spans="1:20" s="133" customFormat="1" x14ac:dyDescent="0.2">
      <c r="A35" s="133" t="s">
        <v>1095</v>
      </c>
      <c r="B35" s="220" t="s">
        <v>512</v>
      </c>
      <c r="C35" s="586" t="s">
        <v>612</v>
      </c>
      <c r="D35" s="587" t="s">
        <v>1</v>
      </c>
      <c r="E35" s="603">
        <v>6170</v>
      </c>
      <c r="F35" s="603">
        <v>139</v>
      </c>
      <c r="G35" s="603" t="s">
        <v>446</v>
      </c>
      <c r="H35" s="603">
        <v>139</v>
      </c>
      <c r="I35" s="603" t="s">
        <v>446</v>
      </c>
      <c r="J35" s="603" t="s">
        <v>446</v>
      </c>
      <c r="K35" s="603">
        <v>0</v>
      </c>
      <c r="L35" s="603">
        <v>139</v>
      </c>
      <c r="M35" s="603">
        <v>0</v>
      </c>
      <c r="N35" s="603">
        <v>139</v>
      </c>
      <c r="O35" s="603">
        <v>88</v>
      </c>
      <c r="P35" s="603" t="s">
        <v>446</v>
      </c>
      <c r="Q35" s="603">
        <v>88</v>
      </c>
      <c r="R35" s="603">
        <v>2185</v>
      </c>
      <c r="S35" s="603">
        <v>82</v>
      </c>
      <c r="T35" s="604">
        <v>3.7528604118993134</v>
      </c>
    </row>
    <row r="36" spans="1:20" s="133" customFormat="1" x14ac:dyDescent="0.2">
      <c r="A36" s="133" t="s">
        <v>1097</v>
      </c>
      <c r="B36" s="220" t="s">
        <v>937</v>
      </c>
      <c r="C36" s="586" t="s">
        <v>614</v>
      </c>
      <c r="D36" s="587" t="s">
        <v>1</v>
      </c>
      <c r="E36" s="603">
        <v>17100</v>
      </c>
      <c r="F36" s="603">
        <v>399</v>
      </c>
      <c r="G36" s="603">
        <v>10</v>
      </c>
      <c r="H36" s="603">
        <v>409</v>
      </c>
      <c r="I36" s="603" t="s">
        <v>446</v>
      </c>
      <c r="J36" s="603" t="s">
        <v>446</v>
      </c>
      <c r="K36" s="603">
        <v>0</v>
      </c>
      <c r="L36" s="603">
        <v>399</v>
      </c>
      <c r="M36" s="603">
        <v>10</v>
      </c>
      <c r="N36" s="603">
        <v>409</v>
      </c>
      <c r="O36" s="603">
        <v>269</v>
      </c>
      <c r="P36" s="603">
        <v>5</v>
      </c>
      <c r="Q36" s="603">
        <v>274</v>
      </c>
      <c r="R36" s="603">
        <v>7394</v>
      </c>
      <c r="S36" s="603">
        <v>427</v>
      </c>
      <c r="T36" s="604">
        <v>5.7749526643224236</v>
      </c>
    </row>
    <row r="37" spans="1:20" s="133" customFormat="1" x14ac:dyDescent="0.2">
      <c r="A37" s="133" t="s">
        <v>498</v>
      </c>
      <c r="B37" s="220" t="s">
        <v>938</v>
      </c>
      <c r="C37" s="586" t="s">
        <v>616</v>
      </c>
      <c r="D37" s="587" t="s">
        <v>1</v>
      </c>
      <c r="E37" s="603">
        <v>55322</v>
      </c>
      <c r="F37" s="603">
        <v>1044</v>
      </c>
      <c r="G37" s="603">
        <v>57</v>
      </c>
      <c r="H37" s="603">
        <v>1101</v>
      </c>
      <c r="I37" s="603" t="s">
        <v>446</v>
      </c>
      <c r="J37" s="603">
        <v>318</v>
      </c>
      <c r="K37" s="603">
        <v>318</v>
      </c>
      <c r="L37" s="603">
        <v>1044</v>
      </c>
      <c r="M37" s="603">
        <v>375</v>
      </c>
      <c r="N37" s="603">
        <v>1419</v>
      </c>
      <c r="O37" s="603">
        <v>493</v>
      </c>
      <c r="P37" s="603">
        <v>64</v>
      </c>
      <c r="Q37" s="603">
        <v>557</v>
      </c>
      <c r="R37" s="603">
        <v>23450</v>
      </c>
      <c r="S37" s="603">
        <v>1243</v>
      </c>
      <c r="T37" s="604">
        <v>5.3006396588486142</v>
      </c>
    </row>
    <row r="38" spans="1:20" s="133" customFormat="1" x14ac:dyDescent="0.2">
      <c r="A38" s="133" t="s">
        <v>513</v>
      </c>
      <c r="B38" s="220" t="s">
        <v>933</v>
      </c>
      <c r="C38" s="586" t="s">
        <v>618</v>
      </c>
      <c r="D38" s="587" t="s">
        <v>1</v>
      </c>
      <c r="E38" s="603">
        <v>26574</v>
      </c>
      <c r="F38" s="603">
        <v>476</v>
      </c>
      <c r="G38" s="603">
        <v>100</v>
      </c>
      <c r="H38" s="603">
        <v>576</v>
      </c>
      <c r="I38" s="603" t="s">
        <v>446</v>
      </c>
      <c r="J38" s="603" t="s">
        <v>446</v>
      </c>
      <c r="K38" s="603">
        <v>0</v>
      </c>
      <c r="L38" s="603">
        <v>476</v>
      </c>
      <c r="M38" s="603">
        <v>100</v>
      </c>
      <c r="N38" s="603">
        <v>576</v>
      </c>
      <c r="O38" s="603">
        <v>283</v>
      </c>
      <c r="P38" s="603">
        <v>73</v>
      </c>
      <c r="Q38" s="603">
        <v>356</v>
      </c>
      <c r="R38" s="603">
        <v>10938</v>
      </c>
      <c r="S38" s="603">
        <v>561</v>
      </c>
      <c r="T38" s="604">
        <v>5.1289083927591888</v>
      </c>
    </row>
    <row r="39" spans="1:20" s="133" customFormat="1" x14ac:dyDescent="0.2">
      <c r="A39" s="133" t="s">
        <v>513</v>
      </c>
      <c r="B39" s="220" t="s">
        <v>933</v>
      </c>
      <c r="C39" s="586" t="s">
        <v>620</v>
      </c>
      <c r="D39" s="587" t="s">
        <v>1</v>
      </c>
      <c r="E39" s="603">
        <v>11594</v>
      </c>
      <c r="F39" s="603">
        <v>694</v>
      </c>
      <c r="G39" s="603">
        <v>2</v>
      </c>
      <c r="H39" s="603">
        <v>696</v>
      </c>
      <c r="I39" s="603" t="s">
        <v>446</v>
      </c>
      <c r="J39" s="603" t="s">
        <v>446</v>
      </c>
      <c r="K39" s="603">
        <v>0</v>
      </c>
      <c r="L39" s="603">
        <v>694</v>
      </c>
      <c r="M39" s="603">
        <v>2</v>
      </c>
      <c r="N39" s="603">
        <v>696</v>
      </c>
      <c r="O39" s="603">
        <v>470</v>
      </c>
      <c r="P39" s="603">
        <v>1</v>
      </c>
      <c r="Q39" s="603">
        <v>471</v>
      </c>
      <c r="R39" s="603">
        <v>4448</v>
      </c>
      <c r="S39" s="603">
        <v>552</v>
      </c>
      <c r="T39" s="604">
        <v>12.410071942446043</v>
      </c>
    </row>
    <row r="40" spans="1:20" s="133" customFormat="1" x14ac:dyDescent="0.2">
      <c r="A40" s="133" t="s">
        <v>513</v>
      </c>
      <c r="B40" s="220" t="s">
        <v>933</v>
      </c>
      <c r="C40" s="586" t="s">
        <v>622</v>
      </c>
      <c r="D40" s="587" t="s">
        <v>1</v>
      </c>
      <c r="E40" s="603">
        <v>2526</v>
      </c>
      <c r="F40" s="603">
        <v>145</v>
      </c>
      <c r="G40" s="603" t="s">
        <v>446</v>
      </c>
      <c r="H40" s="603">
        <v>145</v>
      </c>
      <c r="I40" s="603" t="s">
        <v>446</v>
      </c>
      <c r="J40" s="603" t="s">
        <v>446</v>
      </c>
      <c r="K40" s="603">
        <v>0</v>
      </c>
      <c r="L40" s="603">
        <v>145</v>
      </c>
      <c r="M40" s="603">
        <v>0</v>
      </c>
      <c r="N40" s="603">
        <v>145</v>
      </c>
      <c r="O40" s="603">
        <v>86</v>
      </c>
      <c r="P40" s="603" t="s">
        <v>446</v>
      </c>
      <c r="Q40" s="603">
        <v>86</v>
      </c>
      <c r="R40" s="603">
        <v>959</v>
      </c>
      <c r="S40" s="603">
        <v>107</v>
      </c>
      <c r="T40" s="604">
        <v>11.157455683003128</v>
      </c>
    </row>
    <row r="41" spans="1:20" s="133" customFormat="1" x14ac:dyDescent="0.2">
      <c r="A41" s="133" t="s">
        <v>518</v>
      </c>
      <c r="B41" s="220" t="s">
        <v>939</v>
      </c>
      <c r="C41" s="586" t="s">
        <v>624</v>
      </c>
      <c r="D41" s="587" t="s">
        <v>1</v>
      </c>
      <c r="E41" s="603">
        <v>11427</v>
      </c>
      <c r="F41" s="603">
        <v>693</v>
      </c>
      <c r="G41" s="603">
        <v>24</v>
      </c>
      <c r="H41" s="603">
        <v>717</v>
      </c>
      <c r="I41" s="603">
        <v>40</v>
      </c>
      <c r="J41" s="603">
        <v>1</v>
      </c>
      <c r="K41" s="603">
        <v>41</v>
      </c>
      <c r="L41" s="603">
        <v>733</v>
      </c>
      <c r="M41" s="603">
        <v>25</v>
      </c>
      <c r="N41" s="603">
        <v>758</v>
      </c>
      <c r="O41" s="603" t="s">
        <v>1129</v>
      </c>
      <c r="P41" s="603" t="s">
        <v>1129</v>
      </c>
      <c r="Q41" s="603">
        <v>0</v>
      </c>
      <c r="R41" s="603">
        <v>5570</v>
      </c>
      <c r="S41" s="603">
        <v>1088</v>
      </c>
      <c r="T41" s="604">
        <v>19.533213644524235</v>
      </c>
    </row>
    <row r="42" spans="1:20" s="133" customFormat="1" x14ac:dyDescent="0.2">
      <c r="A42" s="133" t="s">
        <v>526</v>
      </c>
      <c r="B42" s="220" t="s">
        <v>940</v>
      </c>
      <c r="C42" s="586" t="s">
        <v>626</v>
      </c>
      <c r="D42" s="587" t="s">
        <v>1</v>
      </c>
      <c r="E42" s="603">
        <v>14606</v>
      </c>
      <c r="F42" s="603">
        <v>815</v>
      </c>
      <c r="G42" s="603" t="s">
        <v>446</v>
      </c>
      <c r="H42" s="603">
        <v>815</v>
      </c>
      <c r="I42" s="603" t="s">
        <v>446</v>
      </c>
      <c r="J42" s="603" t="s">
        <v>446</v>
      </c>
      <c r="K42" s="603">
        <v>0</v>
      </c>
      <c r="L42" s="603">
        <v>815</v>
      </c>
      <c r="M42" s="603">
        <v>0</v>
      </c>
      <c r="N42" s="603">
        <v>815</v>
      </c>
      <c r="O42" s="603">
        <v>574</v>
      </c>
      <c r="P42" s="603" t="s">
        <v>446</v>
      </c>
      <c r="Q42" s="603">
        <v>574</v>
      </c>
      <c r="R42" s="603">
        <v>5950</v>
      </c>
      <c r="S42" s="603">
        <v>710</v>
      </c>
      <c r="T42" s="604">
        <v>11.932773109243698</v>
      </c>
    </row>
    <row r="43" spans="1:20" s="133" customFormat="1" x14ac:dyDescent="0.2">
      <c r="A43" s="133" t="s">
        <v>1094</v>
      </c>
      <c r="B43" s="220" t="s">
        <v>929</v>
      </c>
      <c r="C43" s="586" t="s">
        <v>628</v>
      </c>
      <c r="D43" s="587" t="s">
        <v>1</v>
      </c>
      <c r="E43" s="603">
        <v>32292</v>
      </c>
      <c r="F43" s="603">
        <v>275</v>
      </c>
      <c r="G43" s="603">
        <v>552</v>
      </c>
      <c r="H43" s="603">
        <v>827</v>
      </c>
      <c r="I43" s="603" t="s">
        <v>446</v>
      </c>
      <c r="J43" s="603">
        <v>354</v>
      </c>
      <c r="K43" s="603">
        <v>354</v>
      </c>
      <c r="L43" s="603">
        <v>275</v>
      </c>
      <c r="M43" s="603">
        <v>906</v>
      </c>
      <c r="N43" s="603">
        <v>1181</v>
      </c>
      <c r="O43" s="603">
        <v>158</v>
      </c>
      <c r="P43" s="603">
        <v>392</v>
      </c>
      <c r="Q43" s="603">
        <v>550</v>
      </c>
      <c r="R43" s="603">
        <v>12689</v>
      </c>
      <c r="S43" s="603">
        <v>728</v>
      </c>
      <c r="T43" s="604">
        <v>5.7372527385924821</v>
      </c>
    </row>
    <row r="44" spans="1:20" s="133" customFormat="1" x14ac:dyDescent="0.2">
      <c r="A44" s="133" t="s">
        <v>498</v>
      </c>
      <c r="B44" s="220" t="s">
        <v>938</v>
      </c>
      <c r="C44" s="586" t="s">
        <v>630</v>
      </c>
      <c r="D44" s="587" t="s">
        <v>1</v>
      </c>
      <c r="E44" s="603">
        <v>43221</v>
      </c>
      <c r="F44" s="603">
        <v>639</v>
      </c>
      <c r="G44" s="603">
        <v>797</v>
      </c>
      <c r="H44" s="603">
        <v>1436</v>
      </c>
      <c r="I44" s="603" t="s">
        <v>446</v>
      </c>
      <c r="J44" s="603" t="s">
        <v>446</v>
      </c>
      <c r="K44" s="603">
        <v>0</v>
      </c>
      <c r="L44" s="603">
        <v>639</v>
      </c>
      <c r="M44" s="603">
        <v>797</v>
      </c>
      <c r="N44" s="603">
        <v>1436</v>
      </c>
      <c r="O44" s="603">
        <v>356</v>
      </c>
      <c r="P44" s="603">
        <v>484</v>
      </c>
      <c r="Q44" s="603">
        <v>840</v>
      </c>
      <c r="R44" s="603">
        <v>18287</v>
      </c>
      <c r="S44" s="603">
        <v>1053</v>
      </c>
      <c r="T44" s="604">
        <v>5.758188877344562</v>
      </c>
    </row>
    <row r="45" spans="1:20" s="133" customFormat="1" x14ac:dyDescent="0.2">
      <c r="A45" s="133" t="s">
        <v>1094</v>
      </c>
      <c r="B45" s="220" t="s">
        <v>929</v>
      </c>
      <c r="C45" s="586" t="s">
        <v>632</v>
      </c>
      <c r="D45" s="587" t="s">
        <v>1</v>
      </c>
      <c r="E45" s="603">
        <v>23489</v>
      </c>
      <c r="F45" s="603">
        <v>939</v>
      </c>
      <c r="G45" s="603">
        <v>429</v>
      </c>
      <c r="H45" s="603">
        <v>1368</v>
      </c>
      <c r="I45" s="603" t="s">
        <v>446</v>
      </c>
      <c r="J45" s="603" t="s">
        <v>446</v>
      </c>
      <c r="K45" s="603">
        <v>0</v>
      </c>
      <c r="L45" s="603">
        <v>939</v>
      </c>
      <c r="M45" s="603">
        <v>429</v>
      </c>
      <c r="N45" s="603">
        <v>1368</v>
      </c>
      <c r="O45" s="603">
        <v>646</v>
      </c>
      <c r="P45" s="603">
        <v>260</v>
      </c>
      <c r="Q45" s="603">
        <v>906</v>
      </c>
      <c r="R45" s="603">
        <v>9300</v>
      </c>
      <c r="S45" s="603">
        <v>1211</v>
      </c>
      <c r="T45" s="604">
        <v>13.021505376344086</v>
      </c>
    </row>
    <row r="46" spans="1:20" s="133" customFormat="1" x14ac:dyDescent="0.2">
      <c r="A46" s="133" t="s">
        <v>498</v>
      </c>
      <c r="B46" s="220" t="s">
        <v>938</v>
      </c>
      <c r="C46" s="586" t="s">
        <v>634</v>
      </c>
      <c r="D46" s="587" t="s">
        <v>1</v>
      </c>
      <c r="E46" s="603">
        <v>39131</v>
      </c>
      <c r="F46" s="603">
        <v>204</v>
      </c>
      <c r="G46" s="603">
        <v>476</v>
      </c>
      <c r="H46" s="603">
        <v>680</v>
      </c>
      <c r="I46" s="603" t="s">
        <v>446</v>
      </c>
      <c r="J46" s="603" t="s">
        <v>446</v>
      </c>
      <c r="K46" s="603">
        <v>0</v>
      </c>
      <c r="L46" s="603">
        <v>204</v>
      </c>
      <c r="M46" s="603">
        <v>476</v>
      </c>
      <c r="N46" s="603">
        <v>680</v>
      </c>
      <c r="O46" s="603">
        <v>125</v>
      </c>
      <c r="P46" s="603">
        <v>282</v>
      </c>
      <c r="Q46" s="603">
        <v>407</v>
      </c>
      <c r="R46" s="603">
        <v>16664</v>
      </c>
      <c r="S46" s="603">
        <v>616</v>
      </c>
      <c r="T46" s="604">
        <v>3.696591454632741</v>
      </c>
    </row>
    <row r="47" spans="1:20" s="133" customFormat="1" x14ac:dyDescent="0.2">
      <c r="A47" s="133" t="s">
        <v>498</v>
      </c>
      <c r="B47" s="220" t="s">
        <v>934</v>
      </c>
      <c r="C47" s="586" t="s">
        <v>636</v>
      </c>
      <c r="D47" s="587" t="s">
        <v>1</v>
      </c>
      <c r="E47" s="603">
        <v>38622</v>
      </c>
      <c r="F47" s="603">
        <v>544</v>
      </c>
      <c r="G47" s="603">
        <v>546</v>
      </c>
      <c r="H47" s="603">
        <v>1090</v>
      </c>
      <c r="I47" s="603" t="s">
        <v>446</v>
      </c>
      <c r="J47" s="603" t="s">
        <v>446</v>
      </c>
      <c r="K47" s="603">
        <v>0</v>
      </c>
      <c r="L47" s="603">
        <v>544</v>
      </c>
      <c r="M47" s="603">
        <v>546</v>
      </c>
      <c r="N47" s="603">
        <v>1090</v>
      </c>
      <c r="O47" s="603">
        <v>306</v>
      </c>
      <c r="P47" s="603">
        <v>232</v>
      </c>
      <c r="Q47" s="603">
        <v>538</v>
      </c>
      <c r="R47" s="603">
        <v>15672</v>
      </c>
      <c r="S47" s="603">
        <v>809</v>
      </c>
      <c r="T47" s="604">
        <v>5.1620724859622253</v>
      </c>
    </row>
    <row r="48" spans="1:20" s="133" customFormat="1" x14ac:dyDescent="0.2">
      <c r="A48" s="133" t="s">
        <v>1098</v>
      </c>
      <c r="B48" s="220" t="s">
        <v>941</v>
      </c>
      <c r="C48" s="586" t="s">
        <v>638</v>
      </c>
      <c r="D48" s="587" t="s">
        <v>1</v>
      </c>
      <c r="E48" s="603">
        <v>29904</v>
      </c>
      <c r="F48" s="603">
        <v>280</v>
      </c>
      <c r="G48" s="603" t="s">
        <v>446</v>
      </c>
      <c r="H48" s="603">
        <v>280</v>
      </c>
      <c r="I48" s="603" t="s">
        <v>446</v>
      </c>
      <c r="J48" s="603">
        <v>110</v>
      </c>
      <c r="K48" s="603">
        <v>110</v>
      </c>
      <c r="L48" s="603">
        <v>280</v>
      </c>
      <c r="M48" s="603">
        <v>110</v>
      </c>
      <c r="N48" s="603">
        <v>390</v>
      </c>
      <c r="O48" s="603">
        <v>175</v>
      </c>
      <c r="P48" s="603">
        <v>48</v>
      </c>
      <c r="Q48" s="603">
        <v>223</v>
      </c>
      <c r="R48" s="603">
        <v>12747</v>
      </c>
      <c r="S48" s="603">
        <v>556</v>
      </c>
      <c r="T48" s="604">
        <v>4.3618106221071624</v>
      </c>
    </row>
    <row r="49" spans="1:20" s="133" customFormat="1" x14ac:dyDescent="0.2">
      <c r="A49" s="133" t="s">
        <v>498</v>
      </c>
      <c r="B49" s="220" t="s">
        <v>934</v>
      </c>
      <c r="C49" s="586" t="s">
        <v>950</v>
      </c>
      <c r="D49" s="587" t="s">
        <v>1</v>
      </c>
      <c r="E49" s="603">
        <v>11177</v>
      </c>
      <c r="F49" s="603">
        <v>90</v>
      </c>
      <c r="G49" s="603">
        <v>14</v>
      </c>
      <c r="H49" s="603">
        <v>104</v>
      </c>
      <c r="I49" s="603">
        <v>18</v>
      </c>
      <c r="J49" s="603">
        <v>12</v>
      </c>
      <c r="K49" s="603">
        <v>30</v>
      </c>
      <c r="L49" s="603">
        <v>108</v>
      </c>
      <c r="M49" s="603">
        <v>26</v>
      </c>
      <c r="N49" s="603">
        <v>134</v>
      </c>
      <c r="O49" s="603" t="s">
        <v>446</v>
      </c>
      <c r="P49" s="603" t="s">
        <v>446</v>
      </c>
      <c r="Q49" s="603">
        <v>0</v>
      </c>
      <c r="R49" s="603">
        <v>5227</v>
      </c>
      <c r="S49" s="603">
        <v>635</v>
      </c>
      <c r="T49" s="604">
        <v>12.148459919647982</v>
      </c>
    </row>
    <row r="50" spans="1:20" s="133" customFormat="1" x14ac:dyDescent="0.2">
      <c r="A50" s="133" t="s">
        <v>498</v>
      </c>
      <c r="B50" s="220" t="s">
        <v>934</v>
      </c>
      <c r="C50" s="586" t="s">
        <v>951</v>
      </c>
      <c r="D50" s="587" t="s">
        <v>1</v>
      </c>
      <c r="E50" s="603">
        <v>2150</v>
      </c>
      <c r="F50" s="603">
        <v>171</v>
      </c>
      <c r="G50" s="603">
        <v>156</v>
      </c>
      <c r="H50" s="603">
        <v>327</v>
      </c>
      <c r="I50" s="603" t="s">
        <v>446</v>
      </c>
      <c r="J50" s="603" t="s">
        <v>446</v>
      </c>
      <c r="K50" s="603">
        <v>0</v>
      </c>
      <c r="L50" s="603">
        <v>171</v>
      </c>
      <c r="M50" s="603">
        <v>156</v>
      </c>
      <c r="N50" s="603">
        <v>327</v>
      </c>
      <c r="O50" s="603">
        <v>135</v>
      </c>
      <c r="P50" s="603">
        <v>104</v>
      </c>
      <c r="Q50" s="603">
        <v>239</v>
      </c>
      <c r="R50" s="603">
        <v>802</v>
      </c>
      <c r="S50" s="603">
        <v>319</v>
      </c>
      <c r="T50" s="604">
        <v>39.775561097256855</v>
      </c>
    </row>
    <row r="51" spans="1:20" s="133" customFormat="1" x14ac:dyDescent="0.2">
      <c r="A51" s="133" t="s">
        <v>1098</v>
      </c>
      <c r="B51" s="220" t="s">
        <v>941</v>
      </c>
      <c r="C51" s="586" t="s">
        <v>952</v>
      </c>
      <c r="D51" s="587" t="s">
        <v>1</v>
      </c>
      <c r="E51" s="603">
        <v>5612</v>
      </c>
      <c r="F51" s="603">
        <v>92</v>
      </c>
      <c r="G51" s="603" t="s">
        <v>446</v>
      </c>
      <c r="H51" s="603">
        <v>92</v>
      </c>
      <c r="I51" s="603" t="s">
        <v>446</v>
      </c>
      <c r="J51" s="603" t="s">
        <v>446</v>
      </c>
      <c r="K51" s="603">
        <v>0</v>
      </c>
      <c r="L51" s="603">
        <v>92</v>
      </c>
      <c r="M51" s="603">
        <v>0</v>
      </c>
      <c r="N51" s="603">
        <v>92</v>
      </c>
      <c r="O51" s="603">
        <v>46</v>
      </c>
      <c r="P51" s="603" t="s">
        <v>446</v>
      </c>
      <c r="Q51" s="603">
        <v>46</v>
      </c>
      <c r="R51" s="603">
        <v>2137</v>
      </c>
      <c r="S51" s="603">
        <v>73</v>
      </c>
      <c r="T51" s="604">
        <v>3.4160037435657467</v>
      </c>
    </row>
    <row r="52" spans="1:20" s="133" customFormat="1" x14ac:dyDescent="0.2">
      <c r="A52" s="133" t="s">
        <v>1098</v>
      </c>
      <c r="B52" s="220" t="s">
        <v>941</v>
      </c>
      <c r="C52" s="586" t="s">
        <v>953</v>
      </c>
      <c r="D52" s="587" t="s">
        <v>1</v>
      </c>
      <c r="E52" s="603">
        <v>3005</v>
      </c>
      <c r="F52" s="603">
        <v>43</v>
      </c>
      <c r="G52" s="603" t="s">
        <v>446</v>
      </c>
      <c r="H52" s="603">
        <v>43</v>
      </c>
      <c r="I52" s="603" t="s">
        <v>446</v>
      </c>
      <c r="J52" s="603">
        <v>226</v>
      </c>
      <c r="K52" s="603">
        <v>226</v>
      </c>
      <c r="L52" s="603">
        <v>43</v>
      </c>
      <c r="M52" s="603">
        <v>226</v>
      </c>
      <c r="N52" s="603">
        <v>269</v>
      </c>
      <c r="O52" s="603">
        <v>21</v>
      </c>
      <c r="P52" s="603">
        <v>6</v>
      </c>
      <c r="Q52" s="603">
        <v>27</v>
      </c>
      <c r="R52" s="603">
        <v>1249</v>
      </c>
      <c r="S52" s="603">
        <v>245</v>
      </c>
      <c r="T52" s="604">
        <v>19.615692554043235</v>
      </c>
    </row>
    <row r="53" spans="1:20" s="133" customFormat="1" x14ac:dyDescent="0.2">
      <c r="A53" s="133" t="s">
        <v>1098</v>
      </c>
      <c r="B53" s="220" t="s">
        <v>941</v>
      </c>
      <c r="C53" s="586" t="s">
        <v>954</v>
      </c>
      <c r="D53" s="587" t="s">
        <v>1</v>
      </c>
      <c r="E53" s="603">
        <v>2967</v>
      </c>
      <c r="F53" s="603">
        <v>144</v>
      </c>
      <c r="G53" s="603">
        <v>8</v>
      </c>
      <c r="H53" s="603">
        <v>152</v>
      </c>
      <c r="I53" s="603" t="s">
        <v>446</v>
      </c>
      <c r="J53" s="603">
        <v>238</v>
      </c>
      <c r="K53" s="603">
        <v>238</v>
      </c>
      <c r="L53" s="603">
        <v>144</v>
      </c>
      <c r="M53" s="603">
        <v>246</v>
      </c>
      <c r="N53" s="603">
        <v>390</v>
      </c>
      <c r="O53" s="603">
        <v>108</v>
      </c>
      <c r="P53" s="603">
        <v>85</v>
      </c>
      <c r="Q53" s="603">
        <v>193</v>
      </c>
      <c r="R53" s="603">
        <v>1228</v>
      </c>
      <c r="S53" s="603">
        <v>291</v>
      </c>
      <c r="T53" s="604">
        <v>23.697068403908794</v>
      </c>
    </row>
    <row r="54" spans="1:20" s="133" customFormat="1" x14ac:dyDescent="0.2">
      <c r="A54" s="133" t="s">
        <v>1098</v>
      </c>
      <c r="B54" s="220" t="s">
        <v>941</v>
      </c>
      <c r="C54" s="586" t="s">
        <v>955</v>
      </c>
      <c r="D54" s="587" t="s">
        <v>1</v>
      </c>
      <c r="E54" s="603">
        <v>3163</v>
      </c>
      <c r="F54" s="603" t="s">
        <v>446</v>
      </c>
      <c r="G54" s="603">
        <v>28</v>
      </c>
      <c r="H54" s="603">
        <v>28</v>
      </c>
      <c r="I54" s="603" t="s">
        <v>446</v>
      </c>
      <c r="J54" s="603">
        <v>341</v>
      </c>
      <c r="K54" s="603">
        <v>341</v>
      </c>
      <c r="L54" s="603">
        <v>0</v>
      </c>
      <c r="M54" s="603">
        <v>369</v>
      </c>
      <c r="N54" s="603">
        <v>369</v>
      </c>
      <c r="O54" s="603" t="s">
        <v>446</v>
      </c>
      <c r="P54" s="603">
        <v>217</v>
      </c>
      <c r="Q54" s="603">
        <v>217</v>
      </c>
      <c r="R54" s="603">
        <v>1247</v>
      </c>
      <c r="S54" s="603">
        <v>217</v>
      </c>
      <c r="T54" s="604">
        <v>17.401764234161991</v>
      </c>
    </row>
    <row r="55" spans="1:20" s="133" customFormat="1" x14ac:dyDescent="0.2">
      <c r="A55" s="133" t="s">
        <v>1098</v>
      </c>
      <c r="B55" s="220" t="s">
        <v>941</v>
      </c>
      <c r="C55" s="586" t="s">
        <v>956</v>
      </c>
      <c r="D55" s="587" t="s">
        <v>1</v>
      </c>
      <c r="E55" s="603">
        <v>19009</v>
      </c>
      <c r="F55" s="603">
        <v>441</v>
      </c>
      <c r="G55" s="603">
        <v>115</v>
      </c>
      <c r="H55" s="603">
        <v>556</v>
      </c>
      <c r="I55" s="603" t="s">
        <v>446</v>
      </c>
      <c r="J55" s="603" t="s">
        <v>446</v>
      </c>
      <c r="K55" s="603">
        <v>0</v>
      </c>
      <c r="L55" s="603">
        <v>441</v>
      </c>
      <c r="M55" s="603">
        <v>115</v>
      </c>
      <c r="N55" s="603">
        <v>556</v>
      </c>
      <c r="O55" s="603">
        <v>289</v>
      </c>
      <c r="P55" s="603">
        <v>26</v>
      </c>
      <c r="Q55" s="603">
        <v>315</v>
      </c>
      <c r="R55" s="603">
        <v>7971</v>
      </c>
      <c r="S55" s="603">
        <v>586</v>
      </c>
      <c r="T55" s="604">
        <v>7.3516497302722374</v>
      </c>
    </row>
    <row r="56" spans="1:20" s="133" customFormat="1" x14ac:dyDescent="0.2">
      <c r="A56" s="133" t="s">
        <v>1098</v>
      </c>
      <c r="B56" s="220" t="s">
        <v>941</v>
      </c>
      <c r="C56" s="586" t="s">
        <v>957</v>
      </c>
      <c r="D56" s="587" t="s">
        <v>1</v>
      </c>
      <c r="E56" s="603">
        <v>2716</v>
      </c>
      <c r="F56" s="603">
        <v>57</v>
      </c>
      <c r="G56" s="603">
        <v>16</v>
      </c>
      <c r="H56" s="603">
        <v>73</v>
      </c>
      <c r="I56" s="603" t="s">
        <v>446</v>
      </c>
      <c r="J56" s="603" t="s">
        <v>446</v>
      </c>
      <c r="K56" s="603">
        <v>0</v>
      </c>
      <c r="L56" s="603">
        <v>57</v>
      </c>
      <c r="M56" s="603">
        <v>16</v>
      </c>
      <c r="N56" s="603">
        <v>73</v>
      </c>
      <c r="O56" s="603">
        <v>30</v>
      </c>
      <c r="P56" s="603">
        <v>5</v>
      </c>
      <c r="Q56" s="603">
        <v>35</v>
      </c>
      <c r="R56" s="603">
        <v>1149</v>
      </c>
      <c r="S56" s="603">
        <v>57</v>
      </c>
      <c r="T56" s="604">
        <v>4.9608355091383807</v>
      </c>
    </row>
    <row r="57" spans="1:20" s="133" customFormat="1" x14ac:dyDescent="0.2">
      <c r="A57" s="133" t="s">
        <v>1098</v>
      </c>
      <c r="B57" s="220" t="s">
        <v>941</v>
      </c>
      <c r="C57" s="586" t="s">
        <v>958</v>
      </c>
      <c r="D57" s="587" t="s">
        <v>1</v>
      </c>
      <c r="E57" s="603">
        <v>10596</v>
      </c>
      <c r="F57" s="603">
        <v>307</v>
      </c>
      <c r="G57" s="603" t="s">
        <v>446</v>
      </c>
      <c r="H57" s="603">
        <v>307</v>
      </c>
      <c r="I57" s="603" t="s">
        <v>446</v>
      </c>
      <c r="J57" s="603" t="s">
        <v>446</v>
      </c>
      <c r="K57" s="603">
        <v>0</v>
      </c>
      <c r="L57" s="603">
        <v>307</v>
      </c>
      <c r="M57" s="603">
        <v>0</v>
      </c>
      <c r="N57" s="603">
        <v>307</v>
      </c>
      <c r="O57" s="603">
        <v>225</v>
      </c>
      <c r="P57" s="603" t="s">
        <v>446</v>
      </c>
      <c r="Q57" s="603">
        <v>225</v>
      </c>
      <c r="R57" s="603">
        <v>4415</v>
      </c>
      <c r="S57" s="603">
        <v>238</v>
      </c>
      <c r="T57" s="604">
        <v>5.3907134767836924</v>
      </c>
    </row>
    <row r="58" spans="1:20" s="133" customFormat="1" x14ac:dyDescent="0.2">
      <c r="A58" s="133" t="s">
        <v>1099</v>
      </c>
      <c r="B58" s="220" t="s">
        <v>942</v>
      </c>
      <c r="C58" s="586" t="s">
        <v>959</v>
      </c>
      <c r="D58" s="587" t="s">
        <v>1</v>
      </c>
      <c r="E58" s="603">
        <v>10886</v>
      </c>
      <c r="F58" s="603">
        <v>358</v>
      </c>
      <c r="G58" s="603" t="s">
        <v>446</v>
      </c>
      <c r="H58" s="603">
        <v>358</v>
      </c>
      <c r="I58" s="603" t="s">
        <v>446</v>
      </c>
      <c r="J58" s="603" t="s">
        <v>446</v>
      </c>
      <c r="K58" s="603">
        <v>0</v>
      </c>
      <c r="L58" s="603">
        <v>358</v>
      </c>
      <c r="M58" s="603">
        <v>0</v>
      </c>
      <c r="N58" s="603">
        <v>358</v>
      </c>
      <c r="O58" s="603">
        <v>241</v>
      </c>
      <c r="P58" s="603" t="s">
        <v>446</v>
      </c>
      <c r="Q58" s="603">
        <v>241</v>
      </c>
      <c r="R58" s="603">
        <v>4639</v>
      </c>
      <c r="S58" s="603">
        <v>415</v>
      </c>
      <c r="T58" s="604">
        <v>8.9458935115326579</v>
      </c>
    </row>
    <row r="59" spans="1:20" s="133" customFormat="1" x14ac:dyDescent="0.2">
      <c r="A59" s="133" t="s">
        <v>1099</v>
      </c>
      <c r="B59" s="220" t="s">
        <v>942</v>
      </c>
      <c r="C59" s="586" t="s">
        <v>960</v>
      </c>
      <c r="D59" s="587" t="s">
        <v>1</v>
      </c>
      <c r="E59" s="603">
        <v>3710</v>
      </c>
      <c r="F59" s="603">
        <v>106</v>
      </c>
      <c r="G59" s="603" t="s">
        <v>446</v>
      </c>
      <c r="H59" s="603">
        <v>106</v>
      </c>
      <c r="I59" s="603" t="s">
        <v>446</v>
      </c>
      <c r="J59" s="603" t="s">
        <v>446</v>
      </c>
      <c r="K59" s="603">
        <v>0</v>
      </c>
      <c r="L59" s="603">
        <v>106</v>
      </c>
      <c r="M59" s="603">
        <v>0</v>
      </c>
      <c r="N59" s="603">
        <v>106</v>
      </c>
      <c r="O59" s="603">
        <v>46</v>
      </c>
      <c r="P59" s="603" t="s">
        <v>446</v>
      </c>
      <c r="Q59" s="603">
        <v>46</v>
      </c>
      <c r="R59" s="603">
        <v>1430</v>
      </c>
      <c r="S59" s="603">
        <v>102</v>
      </c>
      <c r="T59" s="604">
        <v>7.1328671328671325</v>
      </c>
    </row>
    <row r="60" spans="1:20" s="133" customFormat="1" x14ac:dyDescent="0.2">
      <c r="A60" s="133" t="s">
        <v>489</v>
      </c>
      <c r="B60" s="220" t="s">
        <v>943</v>
      </c>
      <c r="C60" s="586" t="s">
        <v>961</v>
      </c>
      <c r="D60" s="587" t="s">
        <v>1</v>
      </c>
      <c r="E60" s="603">
        <v>5299</v>
      </c>
      <c r="F60" s="603">
        <v>159</v>
      </c>
      <c r="G60" s="603">
        <v>23</v>
      </c>
      <c r="H60" s="603">
        <v>182</v>
      </c>
      <c r="I60" s="603" t="s">
        <v>446</v>
      </c>
      <c r="J60" s="603" t="s">
        <v>446</v>
      </c>
      <c r="K60" s="603">
        <v>0</v>
      </c>
      <c r="L60" s="603">
        <v>159</v>
      </c>
      <c r="M60" s="603">
        <v>23</v>
      </c>
      <c r="N60" s="603">
        <v>182</v>
      </c>
      <c r="O60" s="603">
        <v>109</v>
      </c>
      <c r="P60" s="603" t="s">
        <v>446</v>
      </c>
      <c r="Q60" s="603">
        <v>109</v>
      </c>
      <c r="R60" s="603">
        <v>2114</v>
      </c>
      <c r="S60" s="603">
        <v>211</v>
      </c>
      <c r="T60" s="604">
        <v>9.9810785241248805</v>
      </c>
    </row>
    <row r="61" spans="1:20" s="133" customFormat="1" x14ac:dyDescent="0.2">
      <c r="A61" s="133" t="s">
        <v>489</v>
      </c>
      <c r="B61" s="220" t="s">
        <v>943</v>
      </c>
      <c r="C61" s="586" t="s">
        <v>962</v>
      </c>
      <c r="D61" s="587" t="s">
        <v>1</v>
      </c>
      <c r="E61" s="603">
        <v>3454</v>
      </c>
      <c r="F61" s="603">
        <v>112</v>
      </c>
      <c r="G61" s="603">
        <v>46</v>
      </c>
      <c r="H61" s="603">
        <v>158</v>
      </c>
      <c r="I61" s="603" t="s">
        <v>446</v>
      </c>
      <c r="J61" s="603">
        <v>2</v>
      </c>
      <c r="K61" s="603">
        <v>2</v>
      </c>
      <c r="L61" s="603">
        <v>112</v>
      </c>
      <c r="M61" s="603">
        <v>48</v>
      </c>
      <c r="N61" s="603">
        <v>160</v>
      </c>
      <c r="O61" s="603">
        <v>76</v>
      </c>
      <c r="P61" s="603">
        <v>38</v>
      </c>
      <c r="Q61" s="603">
        <v>114</v>
      </c>
      <c r="R61" s="603">
        <v>1371</v>
      </c>
      <c r="S61" s="603">
        <v>170</v>
      </c>
      <c r="T61" s="604">
        <v>12.399708242159008</v>
      </c>
    </row>
    <row r="62" spans="1:20" s="133" customFormat="1" x14ac:dyDescent="0.2">
      <c r="A62" s="133" t="s">
        <v>489</v>
      </c>
      <c r="B62" s="220" t="s">
        <v>943</v>
      </c>
      <c r="C62" s="586" t="s">
        <v>963</v>
      </c>
      <c r="D62" s="587" t="s">
        <v>1</v>
      </c>
      <c r="E62" s="603">
        <v>2719</v>
      </c>
      <c r="F62" s="603">
        <v>174</v>
      </c>
      <c r="G62" s="603" t="s">
        <v>446</v>
      </c>
      <c r="H62" s="603">
        <v>174</v>
      </c>
      <c r="I62" s="603" t="s">
        <v>446</v>
      </c>
      <c r="J62" s="603" t="s">
        <v>446</v>
      </c>
      <c r="K62" s="603">
        <v>0</v>
      </c>
      <c r="L62" s="603">
        <v>174</v>
      </c>
      <c r="M62" s="603">
        <v>0</v>
      </c>
      <c r="N62" s="603">
        <v>174</v>
      </c>
      <c r="O62" s="603">
        <v>77</v>
      </c>
      <c r="P62" s="603" t="s">
        <v>446</v>
      </c>
      <c r="Q62" s="603">
        <v>77</v>
      </c>
      <c r="R62" s="603">
        <v>1087</v>
      </c>
      <c r="S62" s="603">
        <v>155</v>
      </c>
      <c r="T62" s="604">
        <v>14.259429622815087</v>
      </c>
    </row>
    <row r="63" spans="1:20" s="133" customFormat="1" x14ac:dyDescent="0.2">
      <c r="A63" s="133" t="s">
        <v>489</v>
      </c>
      <c r="B63" s="220" t="s">
        <v>943</v>
      </c>
      <c r="C63" s="586" t="s">
        <v>964</v>
      </c>
      <c r="D63" s="587" t="s">
        <v>1</v>
      </c>
      <c r="E63" s="603">
        <v>2638</v>
      </c>
      <c r="F63" s="603">
        <v>143</v>
      </c>
      <c r="G63" s="603" t="s">
        <v>446</v>
      </c>
      <c r="H63" s="603">
        <v>143</v>
      </c>
      <c r="I63" s="603" t="s">
        <v>446</v>
      </c>
      <c r="J63" s="603" t="s">
        <v>446</v>
      </c>
      <c r="K63" s="603">
        <v>0</v>
      </c>
      <c r="L63" s="603">
        <v>143</v>
      </c>
      <c r="M63" s="603">
        <v>0</v>
      </c>
      <c r="N63" s="603">
        <v>143</v>
      </c>
      <c r="O63" s="603">
        <v>100</v>
      </c>
      <c r="P63" s="603" t="s">
        <v>446</v>
      </c>
      <c r="Q63" s="603">
        <v>100</v>
      </c>
      <c r="R63" s="603">
        <v>1009</v>
      </c>
      <c r="S63" s="603">
        <v>107</v>
      </c>
      <c r="T63" s="604">
        <v>10.604558969276512</v>
      </c>
    </row>
    <row r="64" spans="1:20" s="133" customFormat="1" x14ac:dyDescent="0.2">
      <c r="A64" s="133" t="s">
        <v>489</v>
      </c>
      <c r="B64" s="220" t="s">
        <v>943</v>
      </c>
      <c r="C64" s="586" t="s">
        <v>965</v>
      </c>
      <c r="D64" s="587" t="s">
        <v>1</v>
      </c>
      <c r="E64" s="603">
        <v>1793</v>
      </c>
      <c r="F64" s="603">
        <v>194</v>
      </c>
      <c r="G64" s="603" t="s">
        <v>446</v>
      </c>
      <c r="H64" s="603">
        <v>194</v>
      </c>
      <c r="I64" s="603" t="s">
        <v>446</v>
      </c>
      <c r="J64" s="603" t="s">
        <v>446</v>
      </c>
      <c r="K64" s="603">
        <v>0</v>
      </c>
      <c r="L64" s="603">
        <v>194</v>
      </c>
      <c r="M64" s="603">
        <v>0</v>
      </c>
      <c r="N64" s="603">
        <v>194</v>
      </c>
      <c r="O64" s="603">
        <v>123</v>
      </c>
      <c r="P64" s="603" t="s">
        <v>446</v>
      </c>
      <c r="Q64" s="603">
        <v>123</v>
      </c>
      <c r="R64" s="603">
        <v>739</v>
      </c>
      <c r="S64" s="603">
        <v>135</v>
      </c>
      <c r="T64" s="604">
        <v>18.267929634641408</v>
      </c>
    </row>
    <row r="65" spans="1:20" s="133" customFormat="1" x14ac:dyDescent="0.2">
      <c r="A65" s="133" t="s">
        <v>1099</v>
      </c>
      <c r="B65" s="220" t="s">
        <v>942</v>
      </c>
      <c r="C65" s="586" t="s">
        <v>966</v>
      </c>
      <c r="D65" s="587" t="s">
        <v>1</v>
      </c>
      <c r="E65" s="603">
        <v>3617</v>
      </c>
      <c r="F65" s="603">
        <v>193</v>
      </c>
      <c r="G65" s="603">
        <v>6</v>
      </c>
      <c r="H65" s="603">
        <v>199</v>
      </c>
      <c r="I65" s="603" t="s">
        <v>446</v>
      </c>
      <c r="J65" s="603">
        <v>44</v>
      </c>
      <c r="K65" s="603">
        <v>44</v>
      </c>
      <c r="L65" s="603">
        <v>193</v>
      </c>
      <c r="M65" s="603">
        <v>50</v>
      </c>
      <c r="N65" s="603">
        <v>243</v>
      </c>
      <c r="O65" s="603">
        <v>127</v>
      </c>
      <c r="P65" s="603">
        <v>40</v>
      </c>
      <c r="Q65" s="603">
        <v>167</v>
      </c>
      <c r="R65" s="603">
        <v>1447</v>
      </c>
      <c r="S65" s="603">
        <v>211</v>
      </c>
      <c r="T65" s="604">
        <v>14.581893572909468</v>
      </c>
    </row>
    <row r="66" spans="1:20" s="133" customFormat="1" x14ac:dyDescent="0.2">
      <c r="A66" s="133" t="s">
        <v>1099</v>
      </c>
      <c r="B66" s="220" t="s">
        <v>942</v>
      </c>
      <c r="C66" s="586" t="s">
        <v>967</v>
      </c>
      <c r="D66" s="587" t="s">
        <v>1</v>
      </c>
      <c r="E66" s="603">
        <v>5871</v>
      </c>
      <c r="F66" s="603">
        <v>432</v>
      </c>
      <c r="G66" s="603">
        <v>2</v>
      </c>
      <c r="H66" s="603">
        <v>434</v>
      </c>
      <c r="I66" s="603" t="s">
        <v>446</v>
      </c>
      <c r="J66" s="603" t="s">
        <v>446</v>
      </c>
      <c r="K66" s="603">
        <v>0</v>
      </c>
      <c r="L66" s="603">
        <v>432</v>
      </c>
      <c r="M66" s="603">
        <v>2</v>
      </c>
      <c r="N66" s="603">
        <v>434</v>
      </c>
      <c r="O66" s="603">
        <v>311</v>
      </c>
      <c r="P66" s="603">
        <v>1</v>
      </c>
      <c r="Q66" s="603">
        <v>312</v>
      </c>
      <c r="R66" s="603">
        <v>2241</v>
      </c>
      <c r="S66" s="603">
        <v>394</v>
      </c>
      <c r="T66" s="604">
        <v>17.581436858545292</v>
      </c>
    </row>
    <row r="67" spans="1:20" s="133" customFormat="1" x14ac:dyDescent="0.2">
      <c r="A67" s="133" t="s">
        <v>503</v>
      </c>
      <c r="B67" s="220" t="s">
        <v>944</v>
      </c>
      <c r="C67" s="586" t="s">
        <v>968</v>
      </c>
      <c r="D67" s="587" t="s">
        <v>1</v>
      </c>
      <c r="E67" s="603">
        <v>1008</v>
      </c>
      <c r="F67" s="603">
        <v>31</v>
      </c>
      <c r="G67" s="603" t="s">
        <v>446</v>
      </c>
      <c r="H67" s="603">
        <v>31</v>
      </c>
      <c r="I67" s="603" t="s">
        <v>446</v>
      </c>
      <c r="J67" s="603" t="s">
        <v>446</v>
      </c>
      <c r="K67" s="603">
        <v>0</v>
      </c>
      <c r="L67" s="603">
        <v>31</v>
      </c>
      <c r="M67" s="603">
        <v>0</v>
      </c>
      <c r="N67" s="603">
        <v>31</v>
      </c>
      <c r="O67" s="603">
        <v>22</v>
      </c>
      <c r="P67" s="603" t="s">
        <v>446</v>
      </c>
      <c r="Q67" s="603">
        <v>22</v>
      </c>
      <c r="R67" s="603">
        <v>395</v>
      </c>
      <c r="S67" s="603">
        <v>31</v>
      </c>
      <c r="T67" s="604">
        <v>7.8481012658227849</v>
      </c>
    </row>
    <row r="68" spans="1:20" s="133" customFormat="1" x14ac:dyDescent="0.2">
      <c r="A68" s="133" t="s">
        <v>503</v>
      </c>
      <c r="B68" s="220" t="s">
        <v>944</v>
      </c>
      <c r="C68" s="586" t="s">
        <v>969</v>
      </c>
      <c r="D68" s="587" t="s">
        <v>1</v>
      </c>
      <c r="E68" s="603">
        <v>2023</v>
      </c>
      <c r="F68" s="603">
        <v>147</v>
      </c>
      <c r="G68" s="603" t="s">
        <v>446</v>
      </c>
      <c r="H68" s="603">
        <v>147</v>
      </c>
      <c r="I68" s="603" t="s">
        <v>446</v>
      </c>
      <c r="J68" s="603">
        <v>18</v>
      </c>
      <c r="K68" s="603">
        <v>18</v>
      </c>
      <c r="L68" s="603">
        <v>147</v>
      </c>
      <c r="M68" s="603">
        <v>18</v>
      </c>
      <c r="N68" s="603">
        <v>165</v>
      </c>
      <c r="O68" s="603">
        <v>112</v>
      </c>
      <c r="P68" s="603" t="s">
        <v>446</v>
      </c>
      <c r="Q68" s="603">
        <v>112</v>
      </c>
      <c r="R68" s="603">
        <v>795</v>
      </c>
      <c r="S68" s="603">
        <v>185</v>
      </c>
      <c r="T68" s="604">
        <v>23.270440251572328</v>
      </c>
    </row>
    <row r="69" spans="1:20" s="133" customFormat="1" x14ac:dyDescent="0.2">
      <c r="A69" s="133" t="s">
        <v>503</v>
      </c>
      <c r="B69" s="220" t="s">
        <v>944</v>
      </c>
      <c r="C69" s="586" t="s">
        <v>970</v>
      </c>
      <c r="D69" s="587" t="s">
        <v>1</v>
      </c>
      <c r="E69" s="603">
        <v>1868</v>
      </c>
      <c r="F69" s="603">
        <v>185</v>
      </c>
      <c r="G69" s="603" t="s">
        <v>446</v>
      </c>
      <c r="H69" s="603">
        <v>185</v>
      </c>
      <c r="I69" s="603" t="s">
        <v>446</v>
      </c>
      <c r="J69" s="603" t="s">
        <v>446</v>
      </c>
      <c r="K69" s="603">
        <v>0</v>
      </c>
      <c r="L69" s="603">
        <v>185</v>
      </c>
      <c r="M69" s="603">
        <v>0</v>
      </c>
      <c r="N69" s="603">
        <v>185</v>
      </c>
      <c r="O69" s="603">
        <v>121</v>
      </c>
      <c r="P69" s="603" t="s">
        <v>446</v>
      </c>
      <c r="Q69" s="603">
        <v>121</v>
      </c>
      <c r="R69" s="603">
        <v>720</v>
      </c>
      <c r="S69" s="603">
        <v>160</v>
      </c>
      <c r="T69" s="604">
        <v>22.222222222222221</v>
      </c>
    </row>
    <row r="70" spans="1:20" s="133" customFormat="1" x14ac:dyDescent="0.2">
      <c r="A70" s="133" t="s">
        <v>503</v>
      </c>
      <c r="B70" s="220" t="s">
        <v>944</v>
      </c>
      <c r="C70" s="586" t="s">
        <v>971</v>
      </c>
      <c r="D70" s="587" t="s">
        <v>1</v>
      </c>
      <c r="E70" s="603">
        <v>3223</v>
      </c>
      <c r="F70" s="603">
        <v>303</v>
      </c>
      <c r="G70" s="603">
        <v>67</v>
      </c>
      <c r="H70" s="603">
        <v>370</v>
      </c>
      <c r="I70" s="603" t="s">
        <v>446</v>
      </c>
      <c r="J70" s="603" t="s">
        <v>446</v>
      </c>
      <c r="K70" s="603">
        <v>0</v>
      </c>
      <c r="L70" s="603">
        <v>303</v>
      </c>
      <c r="M70" s="603">
        <v>67</v>
      </c>
      <c r="N70" s="603">
        <v>370</v>
      </c>
      <c r="O70" s="603">
        <v>173</v>
      </c>
      <c r="P70" s="603">
        <v>29</v>
      </c>
      <c r="Q70" s="603">
        <v>202</v>
      </c>
      <c r="R70" s="603">
        <v>1327</v>
      </c>
      <c r="S70" s="603">
        <v>324</v>
      </c>
      <c r="T70" s="604">
        <v>24.415975885455914</v>
      </c>
    </row>
    <row r="71" spans="1:20" s="133" customFormat="1" x14ac:dyDescent="0.2">
      <c r="A71" s="133" t="s">
        <v>503</v>
      </c>
      <c r="B71" s="220" t="s">
        <v>944</v>
      </c>
      <c r="C71" s="586" t="s">
        <v>972</v>
      </c>
      <c r="D71" s="587" t="s">
        <v>1</v>
      </c>
      <c r="E71" s="603">
        <v>3110</v>
      </c>
      <c r="F71" s="603">
        <v>159</v>
      </c>
      <c r="G71" s="603">
        <v>43</v>
      </c>
      <c r="H71" s="603">
        <v>202</v>
      </c>
      <c r="I71" s="603" t="s">
        <v>446</v>
      </c>
      <c r="J71" s="603" t="s">
        <v>446</v>
      </c>
      <c r="K71" s="603">
        <v>0</v>
      </c>
      <c r="L71" s="603">
        <v>159</v>
      </c>
      <c r="M71" s="603">
        <v>43</v>
      </c>
      <c r="N71" s="603">
        <v>202</v>
      </c>
      <c r="O71" s="603">
        <v>70</v>
      </c>
      <c r="P71" s="603">
        <v>1</v>
      </c>
      <c r="Q71" s="603">
        <v>71</v>
      </c>
      <c r="R71" s="603">
        <v>1255</v>
      </c>
      <c r="S71" s="603">
        <v>194</v>
      </c>
      <c r="T71" s="604">
        <v>15.458167330677291</v>
      </c>
    </row>
    <row r="72" spans="1:20" s="133" customFormat="1" x14ac:dyDescent="0.2">
      <c r="A72" s="133" t="s">
        <v>503</v>
      </c>
      <c r="B72" s="220" t="s">
        <v>944</v>
      </c>
      <c r="C72" s="586" t="s">
        <v>973</v>
      </c>
      <c r="D72" s="587" t="s">
        <v>1</v>
      </c>
      <c r="E72" s="603">
        <v>1388</v>
      </c>
      <c r="F72" s="603">
        <v>116</v>
      </c>
      <c r="G72" s="603" t="s">
        <v>446</v>
      </c>
      <c r="H72" s="603">
        <v>116</v>
      </c>
      <c r="I72" s="603" t="s">
        <v>446</v>
      </c>
      <c r="J72" s="603" t="s">
        <v>446</v>
      </c>
      <c r="K72" s="603">
        <v>0</v>
      </c>
      <c r="L72" s="603">
        <v>116</v>
      </c>
      <c r="M72" s="603">
        <v>0</v>
      </c>
      <c r="N72" s="603">
        <v>116</v>
      </c>
      <c r="O72" s="603">
        <v>77</v>
      </c>
      <c r="P72" s="603" t="s">
        <v>446</v>
      </c>
      <c r="Q72" s="603">
        <v>77</v>
      </c>
      <c r="R72" s="603">
        <v>535</v>
      </c>
      <c r="S72" s="603">
        <v>98</v>
      </c>
      <c r="T72" s="604">
        <v>18.317757009345794</v>
      </c>
    </row>
    <row r="73" spans="1:20" s="133" customFormat="1" x14ac:dyDescent="0.2">
      <c r="A73" s="133" t="s">
        <v>503</v>
      </c>
      <c r="B73" s="220" t="s">
        <v>944</v>
      </c>
      <c r="C73" s="586" t="s">
        <v>974</v>
      </c>
      <c r="D73" s="587" t="s">
        <v>1</v>
      </c>
      <c r="E73" s="603">
        <v>1088</v>
      </c>
      <c r="F73" s="603">
        <v>108</v>
      </c>
      <c r="G73" s="603" t="s">
        <v>446</v>
      </c>
      <c r="H73" s="603">
        <v>108</v>
      </c>
      <c r="I73" s="603" t="s">
        <v>446</v>
      </c>
      <c r="J73" s="603" t="s">
        <v>446</v>
      </c>
      <c r="K73" s="603">
        <v>0</v>
      </c>
      <c r="L73" s="603">
        <v>108</v>
      </c>
      <c r="M73" s="603">
        <v>0</v>
      </c>
      <c r="N73" s="603">
        <v>108</v>
      </c>
      <c r="O73" s="603">
        <v>93</v>
      </c>
      <c r="P73" s="603" t="s">
        <v>446</v>
      </c>
      <c r="Q73" s="603">
        <v>93</v>
      </c>
      <c r="R73" s="603">
        <v>501</v>
      </c>
      <c r="S73" s="603">
        <v>87</v>
      </c>
      <c r="T73" s="604">
        <v>17.365269461077844</v>
      </c>
    </row>
    <row r="74" spans="1:20" s="133" customFormat="1" x14ac:dyDescent="0.2">
      <c r="A74" s="133" t="s">
        <v>503</v>
      </c>
      <c r="B74" s="220" t="s">
        <v>944</v>
      </c>
      <c r="C74" s="586" t="s">
        <v>975</v>
      </c>
      <c r="D74" s="587" t="s">
        <v>1</v>
      </c>
      <c r="E74" s="603">
        <v>1511</v>
      </c>
      <c r="F74" s="603">
        <v>92</v>
      </c>
      <c r="G74" s="603">
        <v>4</v>
      </c>
      <c r="H74" s="603">
        <v>96</v>
      </c>
      <c r="I74" s="603">
        <v>7</v>
      </c>
      <c r="J74" s="603">
        <v>9</v>
      </c>
      <c r="K74" s="603">
        <v>16</v>
      </c>
      <c r="L74" s="603">
        <v>99</v>
      </c>
      <c r="M74" s="603">
        <v>13</v>
      </c>
      <c r="N74" s="603">
        <v>112</v>
      </c>
      <c r="O74" s="603">
        <v>65</v>
      </c>
      <c r="P74" s="603">
        <v>6</v>
      </c>
      <c r="Q74" s="603">
        <v>71</v>
      </c>
      <c r="R74" s="603">
        <v>567</v>
      </c>
      <c r="S74" s="603">
        <v>49</v>
      </c>
      <c r="T74" s="604">
        <v>8.6419753086419746</v>
      </c>
    </row>
    <row r="75" spans="1:20" s="133" customFormat="1" x14ac:dyDescent="0.2">
      <c r="A75" s="133" t="s">
        <v>503</v>
      </c>
      <c r="B75" s="220" t="s">
        <v>944</v>
      </c>
      <c r="C75" s="586" t="s">
        <v>976</v>
      </c>
      <c r="D75" s="587" t="s">
        <v>1</v>
      </c>
      <c r="E75" s="603">
        <v>2024</v>
      </c>
      <c r="F75" s="603">
        <v>160</v>
      </c>
      <c r="G75" s="603">
        <v>4</v>
      </c>
      <c r="H75" s="603">
        <v>164</v>
      </c>
      <c r="I75" s="603" t="s">
        <v>446</v>
      </c>
      <c r="J75" s="603" t="s">
        <v>446</v>
      </c>
      <c r="K75" s="603">
        <v>0</v>
      </c>
      <c r="L75" s="603">
        <v>160</v>
      </c>
      <c r="M75" s="603">
        <v>4</v>
      </c>
      <c r="N75" s="603">
        <v>164</v>
      </c>
      <c r="O75" s="603" t="s">
        <v>446</v>
      </c>
      <c r="P75" s="603" t="s">
        <v>446</v>
      </c>
      <c r="Q75" s="603">
        <v>0</v>
      </c>
      <c r="R75" s="603">
        <v>784</v>
      </c>
      <c r="S75" s="603">
        <v>148</v>
      </c>
      <c r="T75" s="604">
        <v>18.877551020408163</v>
      </c>
    </row>
    <row r="76" spans="1:20" s="133" customFormat="1" x14ac:dyDescent="0.2">
      <c r="A76" s="133" t="s">
        <v>503</v>
      </c>
      <c r="B76" s="220" t="s">
        <v>944</v>
      </c>
      <c r="C76" s="586" t="s">
        <v>977</v>
      </c>
      <c r="D76" s="587" t="s">
        <v>1</v>
      </c>
      <c r="E76" s="603">
        <v>8833</v>
      </c>
      <c r="F76" s="603">
        <v>246</v>
      </c>
      <c r="G76" s="603">
        <v>233</v>
      </c>
      <c r="H76" s="603">
        <v>479</v>
      </c>
      <c r="I76" s="603" t="s">
        <v>446</v>
      </c>
      <c r="J76" s="603">
        <v>34</v>
      </c>
      <c r="K76" s="603">
        <v>34</v>
      </c>
      <c r="L76" s="603">
        <v>246</v>
      </c>
      <c r="M76" s="603">
        <v>267</v>
      </c>
      <c r="N76" s="603">
        <v>513</v>
      </c>
      <c r="O76" s="603" t="s">
        <v>1129</v>
      </c>
      <c r="P76" s="603" t="s">
        <v>1129</v>
      </c>
      <c r="Q76" s="603">
        <v>0</v>
      </c>
      <c r="R76" s="603">
        <v>3624</v>
      </c>
      <c r="S76" s="603">
        <v>514</v>
      </c>
      <c r="T76" s="604">
        <v>14.183222958057396</v>
      </c>
    </row>
    <row r="77" spans="1:20" s="133" customFormat="1" x14ac:dyDescent="0.2">
      <c r="A77" s="133" t="s">
        <v>503</v>
      </c>
      <c r="B77" s="220" t="s">
        <v>945</v>
      </c>
      <c r="C77" s="586" t="s">
        <v>978</v>
      </c>
      <c r="D77" s="587" t="s">
        <v>1</v>
      </c>
      <c r="E77" s="603">
        <v>3825</v>
      </c>
      <c r="F77" s="603">
        <v>451</v>
      </c>
      <c r="G77" s="603" t="s">
        <v>446</v>
      </c>
      <c r="H77" s="603">
        <v>451</v>
      </c>
      <c r="I77" s="603" t="s">
        <v>446</v>
      </c>
      <c r="J77" s="603" t="s">
        <v>446</v>
      </c>
      <c r="K77" s="603">
        <v>0</v>
      </c>
      <c r="L77" s="603">
        <v>451</v>
      </c>
      <c r="M77" s="603">
        <v>0</v>
      </c>
      <c r="N77" s="603">
        <v>451</v>
      </c>
      <c r="O77" s="603">
        <v>332</v>
      </c>
      <c r="P77" s="603" t="s">
        <v>446</v>
      </c>
      <c r="Q77" s="603">
        <v>332</v>
      </c>
      <c r="R77" s="603">
        <v>1602</v>
      </c>
      <c r="S77" s="603">
        <v>344</v>
      </c>
      <c r="T77" s="604">
        <v>21.473158551810236</v>
      </c>
    </row>
    <row r="78" spans="1:20" s="133" customFormat="1" x14ac:dyDescent="0.2">
      <c r="A78" s="133" t="s">
        <v>503</v>
      </c>
      <c r="B78" s="220" t="s">
        <v>945</v>
      </c>
      <c r="C78" s="586" t="s">
        <v>979</v>
      </c>
      <c r="D78" s="587" t="s">
        <v>1</v>
      </c>
      <c r="E78" s="603">
        <v>8462</v>
      </c>
      <c r="F78" s="603">
        <v>431</v>
      </c>
      <c r="G78" s="603">
        <v>3</v>
      </c>
      <c r="H78" s="603">
        <v>434</v>
      </c>
      <c r="I78" s="603" t="s">
        <v>446</v>
      </c>
      <c r="J78" s="603" t="s">
        <v>446</v>
      </c>
      <c r="K78" s="603">
        <v>0</v>
      </c>
      <c r="L78" s="603">
        <v>431</v>
      </c>
      <c r="M78" s="603">
        <v>3</v>
      </c>
      <c r="N78" s="603">
        <v>434</v>
      </c>
      <c r="O78" s="603">
        <v>332</v>
      </c>
      <c r="P78" s="603" t="s">
        <v>446</v>
      </c>
      <c r="Q78" s="603">
        <v>332</v>
      </c>
      <c r="R78" s="603">
        <v>3498</v>
      </c>
      <c r="S78" s="603">
        <v>343</v>
      </c>
      <c r="T78" s="604">
        <v>9.8056032018296175</v>
      </c>
    </row>
    <row r="79" spans="1:20" s="133" customFormat="1" x14ac:dyDescent="0.2">
      <c r="A79" s="133" t="s">
        <v>503</v>
      </c>
      <c r="B79" s="220" t="s">
        <v>945</v>
      </c>
      <c r="C79" s="586" t="s">
        <v>980</v>
      </c>
      <c r="D79" s="587" t="s">
        <v>1</v>
      </c>
      <c r="E79" s="603">
        <v>1070</v>
      </c>
      <c r="F79" s="603">
        <v>54</v>
      </c>
      <c r="G79" s="603">
        <v>1</v>
      </c>
      <c r="H79" s="603">
        <v>55</v>
      </c>
      <c r="I79" s="603" t="s">
        <v>446</v>
      </c>
      <c r="J79" s="603" t="s">
        <v>446</v>
      </c>
      <c r="K79" s="603">
        <v>0</v>
      </c>
      <c r="L79" s="603">
        <v>54</v>
      </c>
      <c r="M79" s="603">
        <v>1</v>
      </c>
      <c r="N79" s="603">
        <v>55</v>
      </c>
      <c r="O79" s="603">
        <v>32</v>
      </c>
      <c r="P79" s="603">
        <v>1</v>
      </c>
      <c r="Q79" s="603">
        <v>33</v>
      </c>
      <c r="R79" s="603">
        <v>428</v>
      </c>
      <c r="S79" s="603">
        <v>39</v>
      </c>
      <c r="T79" s="604">
        <v>9.1121495327102799</v>
      </c>
    </row>
    <row r="80" spans="1:20" s="133" customFormat="1" x14ac:dyDescent="0.2">
      <c r="A80" s="133" t="s">
        <v>503</v>
      </c>
      <c r="B80" s="220" t="s">
        <v>945</v>
      </c>
      <c r="C80" s="586" t="s">
        <v>981</v>
      </c>
      <c r="D80" s="587" t="s">
        <v>1</v>
      </c>
      <c r="E80" s="603">
        <v>633</v>
      </c>
      <c r="F80" s="603">
        <v>27</v>
      </c>
      <c r="G80" s="603">
        <v>5</v>
      </c>
      <c r="H80" s="603">
        <v>32</v>
      </c>
      <c r="I80" s="603" t="s">
        <v>446</v>
      </c>
      <c r="J80" s="603" t="s">
        <v>446</v>
      </c>
      <c r="K80" s="603">
        <v>0</v>
      </c>
      <c r="L80" s="603">
        <v>27</v>
      </c>
      <c r="M80" s="603">
        <v>5</v>
      </c>
      <c r="N80" s="603">
        <v>32</v>
      </c>
      <c r="O80" s="603">
        <v>9</v>
      </c>
      <c r="P80" s="603">
        <v>4</v>
      </c>
      <c r="Q80" s="603">
        <v>13</v>
      </c>
      <c r="R80" s="603">
        <v>266</v>
      </c>
      <c r="S80" s="603">
        <v>41</v>
      </c>
      <c r="T80" s="604">
        <v>15.413533834586465</v>
      </c>
    </row>
    <row r="81" spans="1:20" s="133" customFormat="1" x14ac:dyDescent="0.2">
      <c r="A81" s="133" t="s">
        <v>503</v>
      </c>
      <c r="B81" s="220" t="s">
        <v>944</v>
      </c>
      <c r="C81" s="586" t="s">
        <v>982</v>
      </c>
      <c r="D81" s="587" t="s">
        <v>1</v>
      </c>
      <c r="E81" s="603">
        <v>1503</v>
      </c>
      <c r="F81" s="603">
        <v>90</v>
      </c>
      <c r="G81" s="603">
        <v>2</v>
      </c>
      <c r="H81" s="603">
        <v>92</v>
      </c>
      <c r="I81" s="603" t="s">
        <v>446</v>
      </c>
      <c r="J81" s="603" t="s">
        <v>446</v>
      </c>
      <c r="K81" s="603">
        <v>0</v>
      </c>
      <c r="L81" s="603">
        <v>90</v>
      </c>
      <c r="M81" s="603">
        <v>2</v>
      </c>
      <c r="N81" s="603">
        <v>92</v>
      </c>
      <c r="O81" s="603">
        <v>16</v>
      </c>
      <c r="P81" s="603">
        <v>2</v>
      </c>
      <c r="Q81" s="603">
        <v>18</v>
      </c>
      <c r="R81" s="603">
        <v>582</v>
      </c>
      <c r="S81" s="603">
        <v>62</v>
      </c>
      <c r="T81" s="604">
        <v>10.652920962199312</v>
      </c>
    </row>
    <row r="82" spans="1:20" s="133" customFormat="1" x14ac:dyDescent="0.2">
      <c r="A82" s="133" t="s">
        <v>503</v>
      </c>
      <c r="B82" s="220" t="s">
        <v>944</v>
      </c>
      <c r="C82" s="586" t="s">
        <v>983</v>
      </c>
      <c r="D82" s="587" t="s">
        <v>1</v>
      </c>
      <c r="E82" s="603">
        <v>2269</v>
      </c>
      <c r="F82" s="603">
        <v>224</v>
      </c>
      <c r="G82" s="603" t="s">
        <v>446</v>
      </c>
      <c r="H82" s="603">
        <v>224</v>
      </c>
      <c r="I82" s="603" t="s">
        <v>446</v>
      </c>
      <c r="J82" s="603" t="s">
        <v>446</v>
      </c>
      <c r="K82" s="603">
        <v>0</v>
      </c>
      <c r="L82" s="603">
        <v>224</v>
      </c>
      <c r="M82" s="603">
        <v>0</v>
      </c>
      <c r="N82" s="603">
        <v>224</v>
      </c>
      <c r="O82" s="603">
        <v>193</v>
      </c>
      <c r="P82" s="603" t="s">
        <v>446</v>
      </c>
      <c r="Q82" s="603">
        <v>193</v>
      </c>
      <c r="R82" s="603">
        <v>883</v>
      </c>
      <c r="S82" s="603">
        <v>213</v>
      </c>
      <c r="T82" s="604">
        <v>24.122310305775766</v>
      </c>
    </row>
    <row r="83" spans="1:20" s="133" customFormat="1" x14ac:dyDescent="0.2">
      <c r="A83" s="133" t="s">
        <v>503</v>
      </c>
      <c r="B83" s="220" t="s">
        <v>944</v>
      </c>
      <c r="C83" s="586" t="s">
        <v>984</v>
      </c>
      <c r="D83" s="587" t="s">
        <v>1</v>
      </c>
      <c r="E83" s="603">
        <v>2304</v>
      </c>
      <c r="F83" s="603">
        <v>36</v>
      </c>
      <c r="G83" s="603" t="s">
        <v>446</v>
      </c>
      <c r="H83" s="603">
        <v>36</v>
      </c>
      <c r="I83" s="603" t="s">
        <v>446</v>
      </c>
      <c r="J83" s="603" t="s">
        <v>446</v>
      </c>
      <c r="K83" s="603">
        <v>0</v>
      </c>
      <c r="L83" s="603">
        <v>36</v>
      </c>
      <c r="M83" s="603">
        <v>0</v>
      </c>
      <c r="N83" s="603">
        <v>36</v>
      </c>
      <c r="O83" s="603">
        <v>14</v>
      </c>
      <c r="P83" s="603" t="s">
        <v>446</v>
      </c>
      <c r="Q83" s="603">
        <v>14</v>
      </c>
      <c r="R83" s="603">
        <v>933</v>
      </c>
      <c r="S83" s="603">
        <v>45</v>
      </c>
      <c r="T83" s="604">
        <v>4.823151125401929</v>
      </c>
    </row>
    <row r="84" spans="1:20" s="133" customFormat="1" x14ac:dyDescent="0.2">
      <c r="A84" s="133" t="s">
        <v>503</v>
      </c>
      <c r="B84" s="220" t="s">
        <v>944</v>
      </c>
      <c r="C84" s="586" t="s">
        <v>985</v>
      </c>
      <c r="D84" s="587" t="s">
        <v>1</v>
      </c>
      <c r="E84" s="603">
        <v>12989</v>
      </c>
      <c r="F84" s="603">
        <v>294</v>
      </c>
      <c r="G84" s="603">
        <v>32</v>
      </c>
      <c r="H84" s="603">
        <v>326</v>
      </c>
      <c r="I84" s="603" t="s">
        <v>446</v>
      </c>
      <c r="J84" s="603" t="s">
        <v>446</v>
      </c>
      <c r="K84" s="603">
        <v>0</v>
      </c>
      <c r="L84" s="603">
        <v>294</v>
      </c>
      <c r="M84" s="603">
        <v>32</v>
      </c>
      <c r="N84" s="603">
        <v>326</v>
      </c>
      <c r="O84" s="603">
        <v>198</v>
      </c>
      <c r="P84" s="603">
        <v>19</v>
      </c>
      <c r="Q84" s="603">
        <v>217</v>
      </c>
      <c r="R84" s="603">
        <v>5116</v>
      </c>
      <c r="S84" s="603">
        <v>415</v>
      </c>
      <c r="T84" s="604">
        <v>8.1118060985144638</v>
      </c>
    </row>
    <row r="85" spans="1:20" s="133" customFormat="1" x14ac:dyDescent="0.2">
      <c r="A85" s="133" t="s">
        <v>503</v>
      </c>
      <c r="B85" s="220" t="s">
        <v>944</v>
      </c>
      <c r="C85" s="586" t="s">
        <v>986</v>
      </c>
      <c r="D85" s="587" t="s">
        <v>1</v>
      </c>
      <c r="E85" s="603">
        <v>741</v>
      </c>
      <c r="F85" s="603">
        <v>71</v>
      </c>
      <c r="G85" s="603" t="s">
        <v>446</v>
      </c>
      <c r="H85" s="603">
        <v>71</v>
      </c>
      <c r="I85" s="603" t="s">
        <v>446</v>
      </c>
      <c r="J85" s="603" t="s">
        <v>446</v>
      </c>
      <c r="K85" s="603">
        <v>0</v>
      </c>
      <c r="L85" s="603">
        <v>71</v>
      </c>
      <c r="M85" s="603">
        <v>0</v>
      </c>
      <c r="N85" s="603">
        <v>71</v>
      </c>
      <c r="O85" s="603">
        <v>52</v>
      </c>
      <c r="P85" s="603" t="s">
        <v>446</v>
      </c>
      <c r="Q85" s="603">
        <v>52</v>
      </c>
      <c r="R85" s="603">
        <v>285</v>
      </c>
      <c r="S85" s="603">
        <v>47</v>
      </c>
      <c r="T85" s="604">
        <v>16.491228070175438</v>
      </c>
    </row>
    <row r="86" spans="1:20" s="133" customFormat="1" x14ac:dyDescent="0.2">
      <c r="A86" s="133" t="s">
        <v>508</v>
      </c>
      <c r="B86" s="220" t="s">
        <v>512</v>
      </c>
      <c r="C86" s="586" t="s">
        <v>987</v>
      </c>
      <c r="D86" s="587" t="s">
        <v>1</v>
      </c>
      <c r="E86" s="603">
        <v>5307</v>
      </c>
      <c r="F86" s="603">
        <v>255</v>
      </c>
      <c r="G86" s="603">
        <v>50</v>
      </c>
      <c r="H86" s="603">
        <v>305</v>
      </c>
      <c r="I86" s="603" t="s">
        <v>446</v>
      </c>
      <c r="J86" s="603">
        <v>117</v>
      </c>
      <c r="K86" s="603">
        <v>117</v>
      </c>
      <c r="L86" s="603">
        <v>255</v>
      </c>
      <c r="M86" s="603">
        <v>167</v>
      </c>
      <c r="N86" s="603">
        <v>422</v>
      </c>
      <c r="O86" s="603">
        <v>147</v>
      </c>
      <c r="P86" s="603">
        <v>69</v>
      </c>
      <c r="Q86" s="603">
        <v>216</v>
      </c>
      <c r="R86" s="603">
        <v>2598</v>
      </c>
      <c r="S86" s="603">
        <v>500</v>
      </c>
      <c r="T86" s="604">
        <v>19.24557351809084</v>
      </c>
    </row>
    <row r="87" spans="1:20" s="133" customFormat="1" x14ac:dyDescent="0.2">
      <c r="A87" s="133" t="s">
        <v>513</v>
      </c>
      <c r="B87" s="220" t="s">
        <v>933</v>
      </c>
      <c r="C87" s="586" t="s">
        <v>988</v>
      </c>
      <c r="D87" s="587" t="s">
        <v>1</v>
      </c>
      <c r="E87" s="603">
        <v>3823</v>
      </c>
      <c r="F87" s="603">
        <v>192</v>
      </c>
      <c r="G87" s="603">
        <v>14</v>
      </c>
      <c r="H87" s="603">
        <v>206</v>
      </c>
      <c r="I87" s="603" t="s">
        <v>446</v>
      </c>
      <c r="J87" s="603" t="s">
        <v>446</v>
      </c>
      <c r="K87" s="603">
        <v>0</v>
      </c>
      <c r="L87" s="603">
        <v>192</v>
      </c>
      <c r="M87" s="603">
        <v>14</v>
      </c>
      <c r="N87" s="603">
        <v>206</v>
      </c>
      <c r="O87" s="603">
        <v>141</v>
      </c>
      <c r="P87" s="603">
        <v>10</v>
      </c>
      <c r="Q87" s="603">
        <v>151</v>
      </c>
      <c r="R87" s="603">
        <v>1511</v>
      </c>
      <c r="S87" s="603">
        <v>183</v>
      </c>
      <c r="T87" s="604">
        <v>12.111184645929848</v>
      </c>
    </row>
    <row r="88" spans="1:20" s="133" customFormat="1" x14ac:dyDescent="0.2">
      <c r="A88" s="133" t="s">
        <v>513</v>
      </c>
      <c r="B88" s="220" t="s">
        <v>933</v>
      </c>
      <c r="C88" s="586" t="s">
        <v>989</v>
      </c>
      <c r="D88" s="587" t="s">
        <v>1</v>
      </c>
      <c r="E88" s="603">
        <v>2253</v>
      </c>
      <c r="F88" s="603">
        <v>72</v>
      </c>
      <c r="G88" s="603" t="s">
        <v>446</v>
      </c>
      <c r="H88" s="603">
        <v>72</v>
      </c>
      <c r="I88" s="603" t="s">
        <v>446</v>
      </c>
      <c r="J88" s="603" t="s">
        <v>446</v>
      </c>
      <c r="K88" s="603">
        <v>0</v>
      </c>
      <c r="L88" s="603">
        <v>72</v>
      </c>
      <c r="M88" s="603">
        <v>0</v>
      </c>
      <c r="N88" s="603">
        <v>72</v>
      </c>
      <c r="O88" s="603">
        <v>47</v>
      </c>
      <c r="P88" s="603" t="s">
        <v>446</v>
      </c>
      <c r="Q88" s="603">
        <v>47</v>
      </c>
      <c r="R88" s="603">
        <v>786</v>
      </c>
      <c r="S88" s="603">
        <v>74</v>
      </c>
      <c r="T88" s="604">
        <v>9.4147582697201013</v>
      </c>
    </row>
    <row r="89" spans="1:20" s="133" customFormat="1" x14ac:dyDescent="0.2">
      <c r="A89" s="133" t="s">
        <v>508</v>
      </c>
      <c r="B89" s="220" t="s">
        <v>512</v>
      </c>
      <c r="C89" s="586" t="s">
        <v>990</v>
      </c>
      <c r="D89" s="587" t="s">
        <v>1</v>
      </c>
      <c r="E89" s="603">
        <v>3674</v>
      </c>
      <c r="F89" s="603">
        <v>364</v>
      </c>
      <c r="G89" s="603" t="s">
        <v>446</v>
      </c>
      <c r="H89" s="603">
        <v>364</v>
      </c>
      <c r="I89" s="603" t="s">
        <v>446</v>
      </c>
      <c r="J89" s="603" t="s">
        <v>446</v>
      </c>
      <c r="K89" s="603">
        <v>0</v>
      </c>
      <c r="L89" s="603">
        <v>364</v>
      </c>
      <c r="M89" s="603">
        <v>0</v>
      </c>
      <c r="N89" s="603">
        <v>364</v>
      </c>
      <c r="O89" s="603">
        <v>291</v>
      </c>
      <c r="P89" s="603" t="s">
        <v>446</v>
      </c>
      <c r="Q89" s="603">
        <v>291</v>
      </c>
      <c r="R89" s="603">
        <v>1476</v>
      </c>
      <c r="S89" s="603">
        <v>374</v>
      </c>
      <c r="T89" s="604">
        <v>25.338753387533874</v>
      </c>
    </row>
    <row r="90" spans="1:20" s="133" customFormat="1" x14ac:dyDescent="0.2">
      <c r="A90" s="133" t="s">
        <v>508</v>
      </c>
      <c r="B90" s="220" t="s">
        <v>512</v>
      </c>
      <c r="C90" s="586" t="s">
        <v>991</v>
      </c>
      <c r="D90" s="587" t="s">
        <v>1</v>
      </c>
      <c r="E90" s="603">
        <v>7415</v>
      </c>
      <c r="F90" s="603">
        <v>260</v>
      </c>
      <c r="G90" s="603">
        <v>218</v>
      </c>
      <c r="H90" s="603">
        <v>478</v>
      </c>
      <c r="I90" s="603" t="s">
        <v>446</v>
      </c>
      <c r="J90" s="603">
        <v>8</v>
      </c>
      <c r="K90" s="603">
        <v>8</v>
      </c>
      <c r="L90" s="603">
        <v>260</v>
      </c>
      <c r="M90" s="603">
        <v>226</v>
      </c>
      <c r="N90" s="603">
        <v>486</v>
      </c>
      <c r="O90" s="603">
        <v>168</v>
      </c>
      <c r="P90" s="603">
        <v>4</v>
      </c>
      <c r="Q90" s="603">
        <v>172</v>
      </c>
      <c r="R90" s="603">
        <v>3081</v>
      </c>
      <c r="S90" s="603">
        <v>468</v>
      </c>
      <c r="T90" s="604">
        <v>15.18987341772152</v>
      </c>
    </row>
    <row r="91" spans="1:20" s="133" customFormat="1" x14ac:dyDescent="0.2">
      <c r="A91" s="133" t="s">
        <v>508</v>
      </c>
      <c r="B91" s="220" t="s">
        <v>512</v>
      </c>
      <c r="C91" s="586" t="s">
        <v>992</v>
      </c>
      <c r="D91" s="587" t="s">
        <v>1</v>
      </c>
      <c r="E91" s="603">
        <v>8225</v>
      </c>
      <c r="F91" s="603">
        <v>290</v>
      </c>
      <c r="G91" s="603">
        <v>116</v>
      </c>
      <c r="H91" s="603">
        <v>406</v>
      </c>
      <c r="I91" s="603" t="s">
        <v>1129</v>
      </c>
      <c r="J91" s="603" t="s">
        <v>1129</v>
      </c>
      <c r="K91" s="603">
        <v>0</v>
      </c>
      <c r="L91" s="603">
        <v>290</v>
      </c>
      <c r="M91" s="603">
        <v>116</v>
      </c>
      <c r="N91" s="603">
        <v>406</v>
      </c>
      <c r="O91" s="603">
        <v>191</v>
      </c>
      <c r="P91" s="603">
        <v>89</v>
      </c>
      <c r="Q91" s="603">
        <v>280</v>
      </c>
      <c r="R91" s="603">
        <v>3165</v>
      </c>
      <c r="S91" s="603">
        <v>367</v>
      </c>
      <c r="T91" s="604">
        <v>11.595576619273301</v>
      </c>
    </row>
    <row r="92" spans="1:20" s="133" customFormat="1" x14ac:dyDescent="0.2">
      <c r="A92" s="133" t="s">
        <v>508</v>
      </c>
      <c r="B92" s="220" t="s">
        <v>512</v>
      </c>
      <c r="C92" s="586" t="s">
        <v>993</v>
      </c>
      <c r="D92" s="587" t="s">
        <v>1</v>
      </c>
      <c r="E92" s="603">
        <v>2266</v>
      </c>
      <c r="F92" s="603">
        <v>144</v>
      </c>
      <c r="G92" s="603">
        <v>50</v>
      </c>
      <c r="H92" s="603">
        <v>194</v>
      </c>
      <c r="I92" s="603" t="s">
        <v>446</v>
      </c>
      <c r="J92" s="603" t="s">
        <v>446</v>
      </c>
      <c r="K92" s="603">
        <v>0</v>
      </c>
      <c r="L92" s="603">
        <v>144</v>
      </c>
      <c r="M92" s="603">
        <v>50</v>
      </c>
      <c r="N92" s="603">
        <v>194</v>
      </c>
      <c r="O92" s="603">
        <v>96</v>
      </c>
      <c r="P92" s="603">
        <v>3</v>
      </c>
      <c r="Q92" s="603">
        <v>99</v>
      </c>
      <c r="R92" s="603">
        <v>876</v>
      </c>
      <c r="S92" s="603">
        <v>176</v>
      </c>
      <c r="T92" s="604">
        <v>20.091324200913242</v>
      </c>
    </row>
    <row r="93" spans="1:20" s="133" customFormat="1" x14ac:dyDescent="0.2">
      <c r="A93" s="133" t="s">
        <v>513</v>
      </c>
      <c r="B93" s="220" t="s">
        <v>933</v>
      </c>
      <c r="C93" s="586" t="s">
        <v>994</v>
      </c>
      <c r="D93" s="587" t="s">
        <v>1</v>
      </c>
      <c r="E93" s="603">
        <v>1291</v>
      </c>
      <c r="F93" s="603">
        <v>159</v>
      </c>
      <c r="G93" s="603" t="s">
        <v>446</v>
      </c>
      <c r="H93" s="603">
        <v>159</v>
      </c>
      <c r="I93" s="603" t="s">
        <v>446</v>
      </c>
      <c r="J93" s="603" t="s">
        <v>446</v>
      </c>
      <c r="K93" s="603">
        <v>0</v>
      </c>
      <c r="L93" s="603">
        <v>159</v>
      </c>
      <c r="M93" s="603">
        <v>0</v>
      </c>
      <c r="N93" s="603">
        <v>159</v>
      </c>
      <c r="O93" s="603">
        <v>111</v>
      </c>
      <c r="P93" s="603" t="s">
        <v>446</v>
      </c>
      <c r="Q93" s="603">
        <v>111</v>
      </c>
      <c r="R93" s="603">
        <v>467</v>
      </c>
      <c r="S93" s="603">
        <v>124</v>
      </c>
      <c r="T93" s="604">
        <v>26.552462526766597</v>
      </c>
    </row>
    <row r="94" spans="1:20" s="133" customFormat="1" x14ac:dyDescent="0.2">
      <c r="A94" s="133" t="s">
        <v>513</v>
      </c>
      <c r="B94" s="220" t="s">
        <v>933</v>
      </c>
      <c r="C94" s="586" t="s">
        <v>995</v>
      </c>
      <c r="D94" s="587" t="s">
        <v>1</v>
      </c>
      <c r="E94" s="603">
        <v>4611</v>
      </c>
      <c r="F94" s="603">
        <v>341</v>
      </c>
      <c r="G94" s="603" t="s">
        <v>446</v>
      </c>
      <c r="H94" s="603">
        <v>341</v>
      </c>
      <c r="I94" s="603" t="s">
        <v>446</v>
      </c>
      <c r="J94" s="603" t="s">
        <v>446</v>
      </c>
      <c r="K94" s="603">
        <v>0</v>
      </c>
      <c r="L94" s="603">
        <v>341</v>
      </c>
      <c r="M94" s="603">
        <v>0</v>
      </c>
      <c r="N94" s="603">
        <v>341</v>
      </c>
      <c r="O94" s="603">
        <v>250</v>
      </c>
      <c r="P94" s="603" t="s">
        <v>446</v>
      </c>
      <c r="Q94" s="603">
        <v>250</v>
      </c>
      <c r="R94" s="603">
        <v>1843</v>
      </c>
      <c r="S94" s="603">
        <v>270</v>
      </c>
      <c r="T94" s="604">
        <v>14.650027129679868</v>
      </c>
    </row>
    <row r="95" spans="1:20" s="133" customFormat="1" x14ac:dyDescent="0.2">
      <c r="A95" s="133" t="s">
        <v>518</v>
      </c>
      <c r="B95" s="220" t="s">
        <v>939</v>
      </c>
      <c r="C95" s="586" t="s">
        <v>996</v>
      </c>
      <c r="D95" s="587" t="s">
        <v>1</v>
      </c>
      <c r="E95" s="603">
        <v>2175</v>
      </c>
      <c r="F95" s="603">
        <v>151</v>
      </c>
      <c r="G95" s="603">
        <v>42</v>
      </c>
      <c r="H95" s="603">
        <v>193</v>
      </c>
      <c r="I95" s="603" t="s">
        <v>446</v>
      </c>
      <c r="J95" s="603">
        <v>9</v>
      </c>
      <c r="K95" s="603">
        <v>9</v>
      </c>
      <c r="L95" s="603">
        <v>151</v>
      </c>
      <c r="M95" s="603">
        <v>51</v>
      </c>
      <c r="N95" s="603">
        <v>202</v>
      </c>
      <c r="O95" s="603">
        <v>112</v>
      </c>
      <c r="P95" s="603">
        <v>43</v>
      </c>
      <c r="Q95" s="603">
        <v>155</v>
      </c>
      <c r="R95" s="603">
        <v>808</v>
      </c>
      <c r="S95" s="603">
        <v>174</v>
      </c>
      <c r="T95" s="604">
        <v>21.534653465346533</v>
      </c>
    </row>
    <row r="96" spans="1:20" s="133" customFormat="1" x14ac:dyDescent="0.2">
      <c r="A96" s="133" t="s">
        <v>518</v>
      </c>
      <c r="B96" s="220" t="s">
        <v>939</v>
      </c>
      <c r="C96" s="586" t="s">
        <v>997</v>
      </c>
      <c r="D96" s="587" t="s">
        <v>1</v>
      </c>
      <c r="E96" s="603">
        <v>1673</v>
      </c>
      <c r="F96" s="603">
        <v>182</v>
      </c>
      <c r="G96" s="603">
        <v>58</v>
      </c>
      <c r="H96" s="603">
        <v>240</v>
      </c>
      <c r="I96" s="603" t="s">
        <v>446</v>
      </c>
      <c r="J96" s="603" t="s">
        <v>446</v>
      </c>
      <c r="K96" s="603">
        <v>0</v>
      </c>
      <c r="L96" s="603">
        <v>182</v>
      </c>
      <c r="M96" s="603">
        <v>58</v>
      </c>
      <c r="N96" s="603">
        <v>240</v>
      </c>
      <c r="O96" s="603">
        <v>141</v>
      </c>
      <c r="P96" s="603">
        <v>45</v>
      </c>
      <c r="Q96" s="603">
        <v>186</v>
      </c>
      <c r="R96" s="603">
        <v>654</v>
      </c>
      <c r="S96" s="603">
        <v>241</v>
      </c>
      <c r="T96" s="604">
        <v>36.850152905198776</v>
      </c>
    </row>
    <row r="97" spans="1:20" s="133" customFormat="1" x14ac:dyDescent="0.2">
      <c r="A97" s="133" t="s">
        <v>1164</v>
      </c>
      <c r="B97" s="220" t="s">
        <v>933</v>
      </c>
      <c r="C97" s="586" t="s">
        <v>998</v>
      </c>
      <c r="D97" s="587" t="s">
        <v>1</v>
      </c>
      <c r="E97" s="603">
        <v>1676</v>
      </c>
      <c r="F97" s="603">
        <v>149</v>
      </c>
      <c r="G97" s="603">
        <v>9</v>
      </c>
      <c r="H97" s="603">
        <v>158</v>
      </c>
      <c r="I97" s="603" t="s">
        <v>446</v>
      </c>
      <c r="J97" s="603">
        <v>1</v>
      </c>
      <c r="K97" s="603">
        <v>1</v>
      </c>
      <c r="L97" s="603">
        <v>149</v>
      </c>
      <c r="M97" s="603">
        <v>10</v>
      </c>
      <c r="N97" s="603">
        <v>159</v>
      </c>
      <c r="O97" s="603">
        <v>99</v>
      </c>
      <c r="P97" s="603">
        <v>7</v>
      </c>
      <c r="Q97" s="603">
        <v>106</v>
      </c>
      <c r="R97" s="603">
        <v>640</v>
      </c>
      <c r="S97" s="603">
        <v>132</v>
      </c>
      <c r="T97" s="604">
        <v>20.625</v>
      </c>
    </row>
    <row r="98" spans="1:20" s="133" customFormat="1" x14ac:dyDescent="0.2">
      <c r="A98" s="133" t="s">
        <v>518</v>
      </c>
      <c r="B98" s="220" t="s">
        <v>939</v>
      </c>
      <c r="C98" s="586" t="s">
        <v>999</v>
      </c>
      <c r="D98" s="587" t="s">
        <v>1</v>
      </c>
      <c r="E98" s="603">
        <v>1304</v>
      </c>
      <c r="F98" s="603">
        <v>164</v>
      </c>
      <c r="G98" s="603" t="s">
        <v>446</v>
      </c>
      <c r="H98" s="603">
        <v>164</v>
      </c>
      <c r="I98" s="603" t="s">
        <v>446</v>
      </c>
      <c r="J98" s="603" t="s">
        <v>446</v>
      </c>
      <c r="K98" s="603">
        <v>0</v>
      </c>
      <c r="L98" s="603">
        <v>164</v>
      </c>
      <c r="M98" s="603">
        <v>0</v>
      </c>
      <c r="N98" s="603">
        <v>164</v>
      </c>
      <c r="O98" s="603">
        <v>131</v>
      </c>
      <c r="P98" s="603" t="s">
        <v>446</v>
      </c>
      <c r="Q98" s="603">
        <v>131</v>
      </c>
      <c r="R98" s="603">
        <v>478</v>
      </c>
      <c r="S98" s="603">
        <v>133</v>
      </c>
      <c r="T98" s="604">
        <v>27.824267782426777</v>
      </c>
    </row>
    <row r="99" spans="1:20" s="133" customFormat="1" x14ac:dyDescent="0.2">
      <c r="A99" s="133" t="s">
        <v>518</v>
      </c>
      <c r="B99" s="220" t="s">
        <v>939</v>
      </c>
      <c r="C99" s="586" t="s">
        <v>1000</v>
      </c>
      <c r="D99" s="587" t="s">
        <v>1</v>
      </c>
      <c r="E99" s="603">
        <v>2258</v>
      </c>
      <c r="F99" s="603">
        <v>174</v>
      </c>
      <c r="G99" s="603">
        <v>25</v>
      </c>
      <c r="H99" s="603">
        <v>199</v>
      </c>
      <c r="I99" s="603" t="s">
        <v>446</v>
      </c>
      <c r="J99" s="603" t="s">
        <v>446</v>
      </c>
      <c r="K99" s="603">
        <v>0</v>
      </c>
      <c r="L99" s="603">
        <v>174</v>
      </c>
      <c r="M99" s="603">
        <v>25</v>
      </c>
      <c r="N99" s="603">
        <v>199</v>
      </c>
      <c r="O99" s="603">
        <v>152</v>
      </c>
      <c r="P99" s="603">
        <v>17</v>
      </c>
      <c r="Q99" s="603">
        <v>169</v>
      </c>
      <c r="R99" s="603">
        <v>839</v>
      </c>
      <c r="S99" s="603">
        <v>197</v>
      </c>
      <c r="T99" s="604">
        <v>23.480333730631706</v>
      </c>
    </row>
    <row r="100" spans="1:20" s="133" customFormat="1" x14ac:dyDescent="0.2">
      <c r="A100" s="133" t="s">
        <v>538</v>
      </c>
      <c r="B100" s="220" t="s">
        <v>946</v>
      </c>
      <c r="C100" s="586" t="s">
        <v>1001</v>
      </c>
      <c r="D100" s="587" t="s">
        <v>1</v>
      </c>
      <c r="E100" s="603">
        <v>4692</v>
      </c>
      <c r="F100" s="603">
        <v>275</v>
      </c>
      <c r="G100" s="603">
        <v>46</v>
      </c>
      <c r="H100" s="603">
        <v>321</v>
      </c>
      <c r="I100" s="603" t="s">
        <v>446</v>
      </c>
      <c r="J100" s="603">
        <v>9</v>
      </c>
      <c r="K100" s="603">
        <v>9</v>
      </c>
      <c r="L100" s="603">
        <v>275</v>
      </c>
      <c r="M100" s="603">
        <v>55</v>
      </c>
      <c r="N100" s="603">
        <v>330</v>
      </c>
      <c r="O100" s="603">
        <v>237</v>
      </c>
      <c r="P100" s="603">
        <v>27</v>
      </c>
      <c r="Q100" s="603">
        <v>264</v>
      </c>
      <c r="R100" s="603">
        <v>1901</v>
      </c>
      <c r="S100" s="603">
        <v>264</v>
      </c>
      <c r="T100" s="604">
        <v>13.887427669647554</v>
      </c>
    </row>
    <row r="101" spans="1:20" s="133" customFormat="1" x14ac:dyDescent="0.2">
      <c r="A101" s="133" t="s">
        <v>538</v>
      </c>
      <c r="B101" s="220" t="s">
        <v>946</v>
      </c>
      <c r="C101" s="586" t="s">
        <v>1002</v>
      </c>
      <c r="D101" s="587" t="s">
        <v>1</v>
      </c>
      <c r="E101" s="603">
        <v>6326</v>
      </c>
      <c r="F101" s="603">
        <v>73</v>
      </c>
      <c r="G101" s="603">
        <v>23</v>
      </c>
      <c r="H101" s="603">
        <v>96</v>
      </c>
      <c r="I101" s="603">
        <v>1</v>
      </c>
      <c r="J101" s="603">
        <v>4</v>
      </c>
      <c r="K101" s="603">
        <v>5</v>
      </c>
      <c r="L101" s="603">
        <v>74</v>
      </c>
      <c r="M101" s="603">
        <v>27</v>
      </c>
      <c r="N101" s="603">
        <v>101</v>
      </c>
      <c r="O101" s="603">
        <v>43</v>
      </c>
      <c r="P101" s="603">
        <v>10</v>
      </c>
      <c r="Q101" s="603">
        <v>53</v>
      </c>
      <c r="R101" s="603">
        <v>2850</v>
      </c>
      <c r="S101" s="603">
        <v>162</v>
      </c>
      <c r="T101" s="604">
        <v>5.6842105263157894</v>
      </c>
    </row>
    <row r="102" spans="1:20" s="133" customFormat="1" x14ac:dyDescent="0.2">
      <c r="A102" s="133" t="s">
        <v>538</v>
      </c>
      <c r="B102" s="220" t="s">
        <v>946</v>
      </c>
      <c r="C102" s="586" t="s">
        <v>1003</v>
      </c>
      <c r="D102" s="587" t="s">
        <v>1</v>
      </c>
      <c r="E102" s="603">
        <v>4557</v>
      </c>
      <c r="F102" s="603">
        <v>440</v>
      </c>
      <c r="G102" s="603">
        <v>65</v>
      </c>
      <c r="H102" s="603">
        <v>505</v>
      </c>
      <c r="I102" s="603" t="s">
        <v>446</v>
      </c>
      <c r="J102" s="603">
        <v>3</v>
      </c>
      <c r="K102" s="603">
        <v>3</v>
      </c>
      <c r="L102" s="603">
        <v>440</v>
      </c>
      <c r="M102" s="603">
        <v>68</v>
      </c>
      <c r="N102" s="603">
        <v>508</v>
      </c>
      <c r="O102" s="603">
        <v>309</v>
      </c>
      <c r="P102" s="603">
        <v>30</v>
      </c>
      <c r="Q102" s="603">
        <v>339</v>
      </c>
      <c r="R102" s="603">
        <v>1702</v>
      </c>
      <c r="S102" s="603">
        <v>411</v>
      </c>
      <c r="T102" s="604">
        <v>24.148061104582844</v>
      </c>
    </row>
    <row r="103" spans="1:20" s="133" customFormat="1" x14ac:dyDescent="0.2">
      <c r="A103" s="133" t="s">
        <v>538</v>
      </c>
      <c r="B103" s="220" t="s">
        <v>946</v>
      </c>
      <c r="C103" s="586" t="s">
        <v>1004</v>
      </c>
      <c r="D103" s="587" t="s">
        <v>1</v>
      </c>
      <c r="E103" s="603">
        <v>2667</v>
      </c>
      <c r="F103" s="603">
        <v>170</v>
      </c>
      <c r="G103" s="603">
        <v>5</v>
      </c>
      <c r="H103" s="603">
        <v>175</v>
      </c>
      <c r="I103" s="603" t="s">
        <v>446</v>
      </c>
      <c r="J103" s="603">
        <v>6</v>
      </c>
      <c r="K103" s="603">
        <v>6</v>
      </c>
      <c r="L103" s="603">
        <v>170</v>
      </c>
      <c r="M103" s="603">
        <v>11</v>
      </c>
      <c r="N103" s="603">
        <v>181</v>
      </c>
      <c r="O103" s="603">
        <v>124</v>
      </c>
      <c r="P103" s="603">
        <v>4</v>
      </c>
      <c r="Q103" s="603">
        <v>128</v>
      </c>
      <c r="R103" s="603">
        <v>994</v>
      </c>
      <c r="S103" s="603">
        <v>148</v>
      </c>
      <c r="T103" s="604">
        <v>14.88933601609658</v>
      </c>
    </row>
    <row r="104" spans="1:20" s="133" customFormat="1" x14ac:dyDescent="0.2">
      <c r="A104" s="133" t="s">
        <v>538</v>
      </c>
      <c r="B104" s="220" t="s">
        <v>946</v>
      </c>
      <c r="C104" s="586" t="s">
        <v>1005</v>
      </c>
      <c r="D104" s="587" t="s">
        <v>1</v>
      </c>
      <c r="E104" s="603">
        <v>1941</v>
      </c>
      <c r="F104" s="603">
        <v>121</v>
      </c>
      <c r="G104" s="603">
        <v>27</v>
      </c>
      <c r="H104" s="603">
        <v>148</v>
      </c>
      <c r="I104" s="603" t="s">
        <v>446</v>
      </c>
      <c r="J104" s="603" t="s">
        <v>446</v>
      </c>
      <c r="K104" s="603">
        <v>0</v>
      </c>
      <c r="L104" s="603">
        <v>121</v>
      </c>
      <c r="M104" s="603">
        <v>27</v>
      </c>
      <c r="N104" s="603">
        <v>148</v>
      </c>
      <c r="O104" s="603">
        <v>83</v>
      </c>
      <c r="P104" s="603">
        <v>20</v>
      </c>
      <c r="Q104" s="603">
        <v>103</v>
      </c>
      <c r="R104" s="603">
        <v>711</v>
      </c>
      <c r="S104" s="603">
        <v>124</v>
      </c>
      <c r="T104" s="604">
        <v>17.440225035161745</v>
      </c>
    </row>
    <row r="105" spans="1:20" s="133" customFormat="1" x14ac:dyDescent="0.2">
      <c r="A105" s="133" t="s">
        <v>538</v>
      </c>
      <c r="B105" s="220" t="s">
        <v>946</v>
      </c>
      <c r="C105" s="586" t="s">
        <v>1006</v>
      </c>
      <c r="D105" s="587" t="s">
        <v>1</v>
      </c>
      <c r="E105" s="603">
        <v>2516</v>
      </c>
      <c r="F105" s="603">
        <v>65</v>
      </c>
      <c r="G105" s="603">
        <v>9</v>
      </c>
      <c r="H105" s="603">
        <v>74</v>
      </c>
      <c r="I105" s="603">
        <v>2</v>
      </c>
      <c r="J105" s="603">
        <v>40</v>
      </c>
      <c r="K105" s="603">
        <v>42</v>
      </c>
      <c r="L105" s="603">
        <v>67</v>
      </c>
      <c r="M105" s="603">
        <v>49</v>
      </c>
      <c r="N105" s="603">
        <v>116</v>
      </c>
      <c r="O105" s="603">
        <v>48</v>
      </c>
      <c r="P105" s="603">
        <v>25</v>
      </c>
      <c r="Q105" s="603">
        <v>73</v>
      </c>
      <c r="R105" s="603">
        <v>925</v>
      </c>
      <c r="S105" s="603">
        <v>89</v>
      </c>
      <c r="T105" s="604">
        <v>9.621621621621621</v>
      </c>
    </row>
    <row r="106" spans="1:20" s="133" customFormat="1" x14ac:dyDescent="0.2">
      <c r="A106" s="133" t="s">
        <v>538</v>
      </c>
      <c r="B106" s="220" t="s">
        <v>946</v>
      </c>
      <c r="C106" s="586" t="s">
        <v>1007</v>
      </c>
      <c r="D106" s="587" t="s">
        <v>1</v>
      </c>
      <c r="E106" s="603">
        <v>5311</v>
      </c>
      <c r="F106" s="603">
        <v>118</v>
      </c>
      <c r="G106" s="603">
        <v>88</v>
      </c>
      <c r="H106" s="603">
        <v>206</v>
      </c>
      <c r="I106" s="603" t="s">
        <v>446</v>
      </c>
      <c r="J106" s="603" t="s">
        <v>446</v>
      </c>
      <c r="K106" s="603">
        <v>0</v>
      </c>
      <c r="L106" s="603">
        <v>118</v>
      </c>
      <c r="M106" s="603">
        <v>88</v>
      </c>
      <c r="N106" s="603">
        <v>206</v>
      </c>
      <c r="O106" s="603">
        <v>13</v>
      </c>
      <c r="P106" s="603">
        <v>34</v>
      </c>
      <c r="Q106" s="603">
        <v>47</v>
      </c>
      <c r="R106" s="603">
        <v>2036</v>
      </c>
      <c r="S106" s="603">
        <v>176</v>
      </c>
      <c r="T106" s="604">
        <v>8.6444007858546161</v>
      </c>
    </row>
    <row r="107" spans="1:20" s="133" customFormat="1" x14ac:dyDescent="0.2">
      <c r="A107" s="133" t="s">
        <v>538</v>
      </c>
      <c r="B107" s="220" t="s">
        <v>946</v>
      </c>
      <c r="C107" s="586" t="s">
        <v>1008</v>
      </c>
      <c r="D107" s="587" t="s">
        <v>1</v>
      </c>
      <c r="E107" s="603">
        <v>6983</v>
      </c>
      <c r="F107" s="603">
        <v>624</v>
      </c>
      <c r="G107" s="603">
        <v>40</v>
      </c>
      <c r="H107" s="603">
        <v>664</v>
      </c>
      <c r="I107" s="603" t="s">
        <v>446</v>
      </c>
      <c r="J107" s="603" t="s">
        <v>446</v>
      </c>
      <c r="K107" s="603">
        <v>0</v>
      </c>
      <c r="L107" s="603">
        <v>624</v>
      </c>
      <c r="M107" s="603">
        <v>40</v>
      </c>
      <c r="N107" s="603">
        <v>664</v>
      </c>
      <c r="O107" s="603">
        <v>483</v>
      </c>
      <c r="P107" s="603">
        <v>23</v>
      </c>
      <c r="Q107" s="603">
        <v>506</v>
      </c>
      <c r="R107" s="603">
        <v>2777</v>
      </c>
      <c r="S107" s="603">
        <v>607</v>
      </c>
      <c r="T107" s="604">
        <v>21.858120273676629</v>
      </c>
    </row>
    <row r="108" spans="1:20" s="133" customFormat="1" x14ac:dyDescent="0.2">
      <c r="A108" s="133" t="s">
        <v>526</v>
      </c>
      <c r="B108" s="220" t="s">
        <v>940</v>
      </c>
      <c r="C108" s="586" t="s">
        <v>1009</v>
      </c>
      <c r="D108" s="587" t="s">
        <v>1</v>
      </c>
      <c r="E108" s="603">
        <v>6612</v>
      </c>
      <c r="F108" s="603">
        <v>461</v>
      </c>
      <c r="G108" s="603">
        <v>13</v>
      </c>
      <c r="H108" s="603">
        <v>474</v>
      </c>
      <c r="I108" s="603" t="s">
        <v>446</v>
      </c>
      <c r="J108" s="603">
        <v>103</v>
      </c>
      <c r="K108" s="603">
        <v>103</v>
      </c>
      <c r="L108" s="603">
        <v>461</v>
      </c>
      <c r="M108" s="603">
        <v>116</v>
      </c>
      <c r="N108" s="603">
        <v>577</v>
      </c>
      <c r="O108" s="603">
        <v>320</v>
      </c>
      <c r="P108" s="603">
        <v>17</v>
      </c>
      <c r="Q108" s="603">
        <v>337</v>
      </c>
      <c r="R108" s="603">
        <v>2569</v>
      </c>
      <c r="S108" s="603">
        <v>485</v>
      </c>
      <c r="T108" s="604">
        <v>18.878941222265471</v>
      </c>
    </row>
    <row r="109" spans="1:20" s="133" customFormat="1" x14ac:dyDescent="0.2">
      <c r="A109" s="133" t="s">
        <v>526</v>
      </c>
      <c r="B109" s="220" t="s">
        <v>940</v>
      </c>
      <c r="C109" s="586" t="s">
        <v>1010</v>
      </c>
      <c r="D109" s="587" t="s">
        <v>1</v>
      </c>
      <c r="E109" s="603">
        <v>3373</v>
      </c>
      <c r="F109" s="603">
        <v>214</v>
      </c>
      <c r="G109" s="603">
        <v>282</v>
      </c>
      <c r="H109" s="603">
        <v>496</v>
      </c>
      <c r="I109" s="603" t="s">
        <v>446</v>
      </c>
      <c r="J109" s="603" t="s">
        <v>446</v>
      </c>
      <c r="K109" s="603">
        <v>0</v>
      </c>
      <c r="L109" s="603">
        <v>214</v>
      </c>
      <c r="M109" s="603">
        <v>282</v>
      </c>
      <c r="N109" s="603">
        <v>496</v>
      </c>
      <c r="O109" s="603">
        <v>175</v>
      </c>
      <c r="P109" s="603">
        <v>207</v>
      </c>
      <c r="Q109" s="603">
        <v>382</v>
      </c>
      <c r="R109" s="603">
        <v>1312</v>
      </c>
      <c r="S109" s="603">
        <v>468</v>
      </c>
      <c r="T109" s="604">
        <v>35.670731707317074</v>
      </c>
    </row>
    <row r="110" spans="1:20" s="133" customFormat="1" x14ac:dyDescent="0.2">
      <c r="A110" s="133" t="s">
        <v>526</v>
      </c>
      <c r="B110" s="220" t="s">
        <v>940</v>
      </c>
      <c r="C110" s="586" t="s">
        <v>1011</v>
      </c>
      <c r="D110" s="587" t="s">
        <v>1</v>
      </c>
      <c r="E110" s="603">
        <v>1602</v>
      </c>
      <c r="F110" s="603">
        <v>210</v>
      </c>
      <c r="G110" s="603">
        <v>3</v>
      </c>
      <c r="H110" s="603">
        <v>213</v>
      </c>
      <c r="I110" s="603" t="s">
        <v>446</v>
      </c>
      <c r="J110" s="603">
        <v>11</v>
      </c>
      <c r="K110" s="603">
        <v>11</v>
      </c>
      <c r="L110" s="603">
        <v>210</v>
      </c>
      <c r="M110" s="603">
        <v>14</v>
      </c>
      <c r="N110" s="603">
        <v>224</v>
      </c>
      <c r="O110" s="603">
        <v>160</v>
      </c>
      <c r="P110" s="603">
        <v>3</v>
      </c>
      <c r="Q110" s="603">
        <v>163</v>
      </c>
      <c r="R110" s="603">
        <v>655</v>
      </c>
      <c r="S110" s="603">
        <v>172</v>
      </c>
      <c r="T110" s="604">
        <v>26.259541984732827</v>
      </c>
    </row>
    <row r="111" spans="1:20" s="133" customFormat="1" x14ac:dyDescent="0.2">
      <c r="A111" s="133" t="s">
        <v>526</v>
      </c>
      <c r="B111" s="220" t="s">
        <v>940</v>
      </c>
      <c r="C111" s="586" t="s">
        <v>1012</v>
      </c>
      <c r="D111" s="587" t="s">
        <v>1</v>
      </c>
      <c r="E111" s="603">
        <v>737</v>
      </c>
      <c r="F111" s="603">
        <v>56</v>
      </c>
      <c r="G111" s="603">
        <v>2</v>
      </c>
      <c r="H111" s="603">
        <v>58</v>
      </c>
      <c r="I111" s="603" t="s">
        <v>446</v>
      </c>
      <c r="J111" s="603" t="s">
        <v>446</v>
      </c>
      <c r="K111" s="603">
        <v>0</v>
      </c>
      <c r="L111" s="603">
        <v>56</v>
      </c>
      <c r="M111" s="603">
        <v>2</v>
      </c>
      <c r="N111" s="603">
        <v>58</v>
      </c>
      <c r="O111" s="603">
        <v>43</v>
      </c>
      <c r="P111" s="603">
        <v>2</v>
      </c>
      <c r="Q111" s="603">
        <v>45</v>
      </c>
      <c r="R111" s="603">
        <v>296</v>
      </c>
      <c r="S111" s="603">
        <v>42</v>
      </c>
      <c r="T111" s="604">
        <v>14.189189189189189</v>
      </c>
    </row>
    <row r="112" spans="1:20" s="133" customFormat="1" x14ac:dyDescent="0.2">
      <c r="A112" s="133" t="s">
        <v>543</v>
      </c>
      <c r="B112" s="220" t="s">
        <v>936</v>
      </c>
      <c r="C112" s="586" t="s">
        <v>1013</v>
      </c>
      <c r="D112" s="587" t="s">
        <v>1</v>
      </c>
      <c r="E112" s="603">
        <v>2424</v>
      </c>
      <c r="F112" s="603">
        <v>133</v>
      </c>
      <c r="G112" s="603">
        <v>1</v>
      </c>
      <c r="H112" s="603">
        <v>134</v>
      </c>
      <c r="I112" s="603" t="s">
        <v>446</v>
      </c>
      <c r="J112" s="603">
        <v>133</v>
      </c>
      <c r="K112" s="603">
        <v>133</v>
      </c>
      <c r="L112" s="603">
        <v>133</v>
      </c>
      <c r="M112" s="603">
        <v>134</v>
      </c>
      <c r="N112" s="603">
        <v>267</v>
      </c>
      <c r="O112" s="603">
        <v>52</v>
      </c>
      <c r="P112" s="603">
        <v>90</v>
      </c>
      <c r="Q112" s="603">
        <v>142</v>
      </c>
      <c r="R112" s="603">
        <v>867</v>
      </c>
      <c r="S112" s="603">
        <v>149</v>
      </c>
      <c r="T112" s="604">
        <v>17.185697808535178</v>
      </c>
    </row>
    <row r="113" spans="1:20" s="133" customFormat="1" x14ac:dyDescent="0.2">
      <c r="A113" s="133" t="s">
        <v>543</v>
      </c>
      <c r="B113" s="220" t="s">
        <v>936</v>
      </c>
      <c r="C113" s="586" t="s">
        <v>1014</v>
      </c>
      <c r="D113" s="587" t="s">
        <v>1</v>
      </c>
      <c r="E113" s="603">
        <v>2238</v>
      </c>
      <c r="F113" s="603">
        <v>259</v>
      </c>
      <c r="G113" s="603">
        <v>16</v>
      </c>
      <c r="H113" s="603">
        <v>275</v>
      </c>
      <c r="I113" s="603" t="s">
        <v>446</v>
      </c>
      <c r="J113" s="603" t="s">
        <v>446</v>
      </c>
      <c r="K113" s="603">
        <v>0</v>
      </c>
      <c r="L113" s="603">
        <v>259</v>
      </c>
      <c r="M113" s="603">
        <v>16</v>
      </c>
      <c r="N113" s="603">
        <v>275</v>
      </c>
      <c r="O113" s="603">
        <v>200</v>
      </c>
      <c r="P113" s="603">
        <v>9</v>
      </c>
      <c r="Q113" s="603">
        <v>209</v>
      </c>
      <c r="R113" s="603">
        <v>861</v>
      </c>
      <c r="S113" s="603">
        <v>233</v>
      </c>
      <c r="T113" s="604">
        <v>27.061556329849012</v>
      </c>
    </row>
    <row r="114" spans="1:20" s="133" customFormat="1" x14ac:dyDescent="0.2">
      <c r="A114" s="133" t="s">
        <v>543</v>
      </c>
      <c r="B114" s="220" t="s">
        <v>936</v>
      </c>
      <c r="C114" s="586" t="s">
        <v>1015</v>
      </c>
      <c r="D114" s="587" t="s">
        <v>1</v>
      </c>
      <c r="E114" s="603">
        <v>2325</v>
      </c>
      <c r="F114" s="603">
        <v>165</v>
      </c>
      <c r="G114" s="603">
        <v>34</v>
      </c>
      <c r="H114" s="603">
        <v>199</v>
      </c>
      <c r="I114" s="603" t="s">
        <v>446</v>
      </c>
      <c r="J114" s="603" t="s">
        <v>446</v>
      </c>
      <c r="K114" s="603">
        <v>0</v>
      </c>
      <c r="L114" s="603">
        <v>165</v>
      </c>
      <c r="M114" s="603">
        <v>34</v>
      </c>
      <c r="N114" s="603">
        <v>199</v>
      </c>
      <c r="O114" s="603">
        <v>118</v>
      </c>
      <c r="P114" s="603">
        <v>21</v>
      </c>
      <c r="Q114" s="603">
        <v>139</v>
      </c>
      <c r="R114" s="603">
        <v>854</v>
      </c>
      <c r="S114" s="603">
        <v>167</v>
      </c>
      <c r="T114" s="604">
        <v>19.555035128805621</v>
      </c>
    </row>
    <row r="115" spans="1:20" s="133" customFormat="1" x14ac:dyDescent="0.2">
      <c r="A115" s="133" t="s">
        <v>543</v>
      </c>
      <c r="B115" s="220" t="s">
        <v>936</v>
      </c>
      <c r="C115" s="586" t="s">
        <v>1016</v>
      </c>
      <c r="D115" s="587" t="s">
        <v>1</v>
      </c>
      <c r="E115" s="603">
        <v>3044</v>
      </c>
      <c r="F115" s="603">
        <v>162</v>
      </c>
      <c r="G115" s="603" t="s">
        <v>446</v>
      </c>
      <c r="H115" s="603">
        <v>162</v>
      </c>
      <c r="I115" s="603" t="s">
        <v>446</v>
      </c>
      <c r="J115" s="603" t="s">
        <v>446</v>
      </c>
      <c r="K115" s="603">
        <v>0</v>
      </c>
      <c r="L115" s="603">
        <v>162</v>
      </c>
      <c r="M115" s="603">
        <v>0</v>
      </c>
      <c r="N115" s="603">
        <v>162</v>
      </c>
      <c r="O115" s="603">
        <v>127</v>
      </c>
      <c r="P115" s="603" t="s">
        <v>446</v>
      </c>
      <c r="Q115" s="603">
        <v>127</v>
      </c>
      <c r="R115" s="603">
        <v>1154</v>
      </c>
      <c r="S115" s="603">
        <v>161</v>
      </c>
      <c r="T115" s="604">
        <v>13.951473136915077</v>
      </c>
    </row>
    <row r="116" spans="1:20" s="133" customFormat="1" x14ac:dyDescent="0.2">
      <c r="A116" s="133" t="s">
        <v>543</v>
      </c>
      <c r="B116" s="220" t="s">
        <v>936</v>
      </c>
      <c r="C116" s="586" t="s">
        <v>1017</v>
      </c>
      <c r="D116" s="587" t="s">
        <v>1</v>
      </c>
      <c r="E116" s="603">
        <v>416</v>
      </c>
      <c r="F116" s="603">
        <v>36</v>
      </c>
      <c r="G116" s="603" t="s">
        <v>446</v>
      </c>
      <c r="H116" s="603">
        <v>36</v>
      </c>
      <c r="I116" s="603" t="s">
        <v>446</v>
      </c>
      <c r="J116" s="603" t="s">
        <v>446</v>
      </c>
      <c r="K116" s="603">
        <v>0</v>
      </c>
      <c r="L116" s="603">
        <v>36</v>
      </c>
      <c r="M116" s="603">
        <v>0</v>
      </c>
      <c r="N116" s="603">
        <v>36</v>
      </c>
      <c r="O116" s="603">
        <v>25</v>
      </c>
      <c r="P116" s="603" t="s">
        <v>446</v>
      </c>
      <c r="Q116" s="603">
        <v>25</v>
      </c>
      <c r="R116" s="603">
        <v>190</v>
      </c>
      <c r="S116" s="603">
        <v>36</v>
      </c>
      <c r="T116" s="604">
        <v>18.947368421052634</v>
      </c>
    </row>
    <row r="117" spans="1:20" s="133" customFormat="1" x14ac:dyDescent="0.2">
      <c r="A117" s="133" t="s">
        <v>543</v>
      </c>
      <c r="B117" s="220" t="s">
        <v>936</v>
      </c>
      <c r="C117" s="586" t="s">
        <v>1018</v>
      </c>
      <c r="D117" s="587" t="s">
        <v>1</v>
      </c>
      <c r="E117" s="603">
        <v>1086</v>
      </c>
      <c r="F117" s="603">
        <v>104</v>
      </c>
      <c r="G117" s="603" t="s">
        <v>446</v>
      </c>
      <c r="H117" s="603">
        <v>104</v>
      </c>
      <c r="I117" s="603" t="s">
        <v>446</v>
      </c>
      <c r="J117" s="603">
        <v>2</v>
      </c>
      <c r="K117" s="603">
        <v>2</v>
      </c>
      <c r="L117" s="603">
        <v>104</v>
      </c>
      <c r="M117" s="603">
        <v>2</v>
      </c>
      <c r="N117" s="603">
        <v>106</v>
      </c>
      <c r="O117" s="603">
        <v>66</v>
      </c>
      <c r="P117" s="603">
        <v>2</v>
      </c>
      <c r="Q117" s="603">
        <v>68</v>
      </c>
      <c r="R117" s="603">
        <v>406</v>
      </c>
      <c r="S117" s="603">
        <v>89</v>
      </c>
      <c r="T117" s="604">
        <v>21.921182266009854</v>
      </c>
    </row>
    <row r="118" spans="1:20" s="133" customFormat="1" x14ac:dyDescent="0.2">
      <c r="A118" s="133" t="s">
        <v>538</v>
      </c>
      <c r="B118" s="220" t="s">
        <v>946</v>
      </c>
      <c r="C118" s="586" t="s">
        <v>1019</v>
      </c>
      <c r="D118" s="587" t="s">
        <v>1</v>
      </c>
      <c r="E118" s="603">
        <v>1004</v>
      </c>
      <c r="F118" s="603">
        <v>88</v>
      </c>
      <c r="G118" s="603" t="s">
        <v>446</v>
      </c>
      <c r="H118" s="603">
        <v>88</v>
      </c>
      <c r="I118" s="603" t="s">
        <v>446</v>
      </c>
      <c r="J118" s="603" t="s">
        <v>446</v>
      </c>
      <c r="K118" s="603">
        <v>0</v>
      </c>
      <c r="L118" s="603">
        <v>88</v>
      </c>
      <c r="M118" s="603">
        <v>0</v>
      </c>
      <c r="N118" s="603">
        <v>88</v>
      </c>
      <c r="O118" s="603">
        <v>55</v>
      </c>
      <c r="P118" s="603" t="s">
        <v>446</v>
      </c>
      <c r="Q118" s="603">
        <v>55</v>
      </c>
      <c r="R118" s="603">
        <v>358</v>
      </c>
      <c r="S118" s="603">
        <v>58</v>
      </c>
      <c r="T118" s="604">
        <v>16.201117318435752</v>
      </c>
    </row>
    <row r="119" spans="1:20" s="133" customFormat="1" x14ac:dyDescent="0.2">
      <c r="A119" s="133" t="s">
        <v>551</v>
      </c>
      <c r="B119" s="220" t="s">
        <v>605</v>
      </c>
      <c r="C119" s="586" t="s">
        <v>1020</v>
      </c>
      <c r="D119" s="587" t="s">
        <v>1</v>
      </c>
      <c r="E119" s="603">
        <v>3030</v>
      </c>
      <c r="F119" s="603">
        <v>377</v>
      </c>
      <c r="G119" s="603">
        <v>14</v>
      </c>
      <c r="H119" s="603">
        <v>391</v>
      </c>
      <c r="I119" s="603" t="s">
        <v>446</v>
      </c>
      <c r="J119" s="603" t="s">
        <v>446</v>
      </c>
      <c r="K119" s="603">
        <v>0</v>
      </c>
      <c r="L119" s="603">
        <v>377</v>
      </c>
      <c r="M119" s="603">
        <v>14</v>
      </c>
      <c r="N119" s="603">
        <v>391</v>
      </c>
      <c r="O119" s="603">
        <v>304</v>
      </c>
      <c r="P119" s="603">
        <v>11</v>
      </c>
      <c r="Q119" s="603">
        <v>315</v>
      </c>
      <c r="R119" s="603">
        <v>1133</v>
      </c>
      <c r="S119" s="603">
        <v>321</v>
      </c>
      <c r="T119" s="604">
        <v>28.331862312444837</v>
      </c>
    </row>
    <row r="120" spans="1:20" s="133" customFormat="1" x14ac:dyDescent="0.2">
      <c r="A120" s="133" t="s">
        <v>551</v>
      </c>
      <c r="B120" s="220" t="s">
        <v>605</v>
      </c>
      <c r="C120" s="586" t="s">
        <v>1021</v>
      </c>
      <c r="D120" s="587" t="s">
        <v>1</v>
      </c>
      <c r="E120" s="603">
        <v>2149</v>
      </c>
      <c r="F120" s="603">
        <v>132</v>
      </c>
      <c r="G120" s="603" t="s">
        <v>446</v>
      </c>
      <c r="H120" s="603">
        <v>132</v>
      </c>
      <c r="I120" s="603" t="s">
        <v>446</v>
      </c>
      <c r="J120" s="603">
        <v>2</v>
      </c>
      <c r="K120" s="603">
        <v>2</v>
      </c>
      <c r="L120" s="603">
        <v>132</v>
      </c>
      <c r="M120" s="603">
        <v>2</v>
      </c>
      <c r="N120" s="603">
        <v>134</v>
      </c>
      <c r="O120" s="603">
        <v>82</v>
      </c>
      <c r="P120" s="603">
        <v>1</v>
      </c>
      <c r="Q120" s="603">
        <v>83</v>
      </c>
      <c r="R120" s="603">
        <v>879</v>
      </c>
      <c r="S120" s="603">
        <v>122</v>
      </c>
      <c r="T120" s="604">
        <v>13.879408418657565</v>
      </c>
    </row>
    <row r="121" spans="1:20" s="133" customFormat="1" x14ac:dyDescent="0.2">
      <c r="A121" s="133" t="s">
        <v>551</v>
      </c>
      <c r="B121" s="220" t="s">
        <v>605</v>
      </c>
      <c r="C121" s="586" t="s">
        <v>1022</v>
      </c>
      <c r="D121" s="587" t="s">
        <v>1</v>
      </c>
      <c r="E121" s="603">
        <v>2126</v>
      </c>
      <c r="F121" s="603">
        <v>92</v>
      </c>
      <c r="G121" s="603" t="s">
        <v>446</v>
      </c>
      <c r="H121" s="603">
        <v>92</v>
      </c>
      <c r="I121" s="603" t="s">
        <v>446</v>
      </c>
      <c r="J121" s="603" t="s">
        <v>446</v>
      </c>
      <c r="K121" s="603">
        <v>0</v>
      </c>
      <c r="L121" s="603">
        <v>92</v>
      </c>
      <c r="M121" s="603">
        <v>0</v>
      </c>
      <c r="N121" s="603">
        <v>92</v>
      </c>
      <c r="O121" s="603">
        <v>65</v>
      </c>
      <c r="P121" s="603" t="s">
        <v>446</v>
      </c>
      <c r="Q121" s="603">
        <v>65</v>
      </c>
      <c r="R121" s="603">
        <v>817</v>
      </c>
      <c r="S121" s="603">
        <v>79</v>
      </c>
      <c r="T121" s="604">
        <v>9.6695226438188495</v>
      </c>
    </row>
    <row r="122" spans="1:20" s="133" customFormat="1" x14ac:dyDescent="0.2">
      <c r="A122" s="133" t="s">
        <v>551</v>
      </c>
      <c r="B122" s="220" t="s">
        <v>605</v>
      </c>
      <c r="C122" s="586" t="s">
        <v>1023</v>
      </c>
      <c r="D122" s="587" t="s">
        <v>1</v>
      </c>
      <c r="E122" s="603">
        <v>4700</v>
      </c>
      <c r="F122" s="603">
        <v>306</v>
      </c>
      <c r="G122" s="603" t="s">
        <v>446</v>
      </c>
      <c r="H122" s="603">
        <v>306</v>
      </c>
      <c r="I122" s="603" t="s">
        <v>446</v>
      </c>
      <c r="J122" s="603">
        <v>10</v>
      </c>
      <c r="K122" s="603">
        <v>10</v>
      </c>
      <c r="L122" s="603">
        <v>306</v>
      </c>
      <c r="M122" s="603">
        <v>10</v>
      </c>
      <c r="N122" s="603">
        <v>316</v>
      </c>
      <c r="O122" s="603">
        <v>194</v>
      </c>
      <c r="P122" s="603">
        <v>2</v>
      </c>
      <c r="Q122" s="603">
        <v>196</v>
      </c>
      <c r="R122" s="603">
        <v>1797</v>
      </c>
      <c r="S122" s="603">
        <v>251</v>
      </c>
      <c r="T122" s="604">
        <v>13.967723984418475</v>
      </c>
    </row>
    <row r="123" spans="1:20" s="133" customFormat="1" x14ac:dyDescent="0.2">
      <c r="A123" s="133" t="s">
        <v>551</v>
      </c>
      <c r="B123" s="220" t="s">
        <v>605</v>
      </c>
      <c r="C123" s="586" t="s">
        <v>1024</v>
      </c>
      <c r="D123" s="587" t="s">
        <v>1</v>
      </c>
      <c r="E123" s="603">
        <v>836</v>
      </c>
      <c r="F123" s="603">
        <v>190</v>
      </c>
      <c r="G123" s="603" t="s">
        <v>446</v>
      </c>
      <c r="H123" s="603">
        <v>190</v>
      </c>
      <c r="I123" s="603" t="s">
        <v>446</v>
      </c>
      <c r="J123" s="603" t="s">
        <v>446</v>
      </c>
      <c r="K123" s="603">
        <v>0</v>
      </c>
      <c r="L123" s="603">
        <v>190</v>
      </c>
      <c r="M123" s="603">
        <v>0</v>
      </c>
      <c r="N123" s="603">
        <v>190</v>
      </c>
      <c r="O123" s="603">
        <v>159</v>
      </c>
      <c r="P123" s="603" t="s">
        <v>446</v>
      </c>
      <c r="Q123" s="603">
        <v>159</v>
      </c>
      <c r="R123" s="603">
        <v>362</v>
      </c>
      <c r="S123" s="603">
        <v>128</v>
      </c>
      <c r="T123" s="604">
        <v>35.359116022099442</v>
      </c>
    </row>
    <row r="124" spans="1:20" s="133" customFormat="1" x14ac:dyDescent="0.2">
      <c r="A124" s="133" t="s">
        <v>551</v>
      </c>
      <c r="B124" s="220" t="s">
        <v>605</v>
      </c>
      <c r="C124" s="586" t="s">
        <v>1025</v>
      </c>
      <c r="D124" s="587" t="s">
        <v>1</v>
      </c>
      <c r="E124" s="603">
        <v>1802</v>
      </c>
      <c r="F124" s="603">
        <v>121</v>
      </c>
      <c r="G124" s="603" t="s">
        <v>446</v>
      </c>
      <c r="H124" s="603">
        <v>121</v>
      </c>
      <c r="I124" s="603" t="s">
        <v>446</v>
      </c>
      <c r="J124" s="603" t="s">
        <v>446</v>
      </c>
      <c r="K124" s="603">
        <v>0</v>
      </c>
      <c r="L124" s="603">
        <v>121</v>
      </c>
      <c r="M124" s="603">
        <v>0</v>
      </c>
      <c r="N124" s="603">
        <v>121</v>
      </c>
      <c r="O124" s="603">
        <v>74</v>
      </c>
      <c r="P124" s="603" t="s">
        <v>446</v>
      </c>
      <c r="Q124" s="603">
        <v>74</v>
      </c>
      <c r="R124" s="603">
        <v>717</v>
      </c>
      <c r="S124" s="603">
        <v>100</v>
      </c>
      <c r="T124" s="604">
        <v>13.947001394700139</v>
      </c>
    </row>
    <row r="125" spans="1:20" s="133" customFormat="1" x14ac:dyDescent="0.2">
      <c r="A125" s="133" t="s">
        <v>551</v>
      </c>
      <c r="B125" s="220" t="s">
        <v>605</v>
      </c>
      <c r="C125" s="586" t="s">
        <v>1026</v>
      </c>
      <c r="D125" s="587" t="s">
        <v>1</v>
      </c>
      <c r="E125" s="603">
        <v>2062</v>
      </c>
      <c r="F125" s="603">
        <v>185</v>
      </c>
      <c r="G125" s="603">
        <v>3</v>
      </c>
      <c r="H125" s="603">
        <v>188</v>
      </c>
      <c r="I125" s="603" t="s">
        <v>446</v>
      </c>
      <c r="J125" s="603" t="s">
        <v>446</v>
      </c>
      <c r="K125" s="603">
        <v>0</v>
      </c>
      <c r="L125" s="603">
        <v>185</v>
      </c>
      <c r="M125" s="603">
        <v>3</v>
      </c>
      <c r="N125" s="603">
        <v>188</v>
      </c>
      <c r="O125" s="603">
        <v>106</v>
      </c>
      <c r="P125" s="603">
        <v>1</v>
      </c>
      <c r="Q125" s="603">
        <v>107</v>
      </c>
      <c r="R125" s="603">
        <v>873</v>
      </c>
      <c r="S125" s="603">
        <v>152</v>
      </c>
      <c r="T125" s="604">
        <v>17.411225658648338</v>
      </c>
    </row>
    <row r="126" spans="1:20" s="133" customFormat="1" x14ac:dyDescent="0.2">
      <c r="A126" s="133" t="s">
        <v>556</v>
      </c>
      <c r="B126" s="220" t="s">
        <v>602</v>
      </c>
      <c r="C126" s="586" t="s">
        <v>1027</v>
      </c>
      <c r="D126" s="587" t="s">
        <v>1</v>
      </c>
      <c r="E126" s="603">
        <v>1556</v>
      </c>
      <c r="F126" s="603">
        <v>46</v>
      </c>
      <c r="G126" s="603">
        <v>39</v>
      </c>
      <c r="H126" s="603">
        <v>85</v>
      </c>
      <c r="I126" s="603" t="s">
        <v>446</v>
      </c>
      <c r="J126" s="603">
        <v>43</v>
      </c>
      <c r="K126" s="603">
        <v>43</v>
      </c>
      <c r="L126" s="603">
        <v>46</v>
      </c>
      <c r="M126" s="603">
        <v>82</v>
      </c>
      <c r="N126" s="603">
        <v>128</v>
      </c>
      <c r="O126" s="603">
        <v>28</v>
      </c>
      <c r="P126" s="603">
        <v>51</v>
      </c>
      <c r="Q126" s="603">
        <v>79</v>
      </c>
      <c r="R126" s="603">
        <v>728</v>
      </c>
      <c r="S126" s="603">
        <v>101</v>
      </c>
      <c r="T126" s="604">
        <v>13.873626373626374</v>
      </c>
    </row>
    <row r="127" spans="1:20" s="133" customFormat="1" x14ac:dyDescent="0.2">
      <c r="A127" s="133" t="s">
        <v>556</v>
      </c>
      <c r="B127" s="220" t="s">
        <v>602</v>
      </c>
      <c r="C127" s="586" t="s">
        <v>1028</v>
      </c>
      <c r="D127" s="587" t="s">
        <v>1</v>
      </c>
      <c r="E127" s="603">
        <v>2456</v>
      </c>
      <c r="F127" s="603">
        <v>154</v>
      </c>
      <c r="G127" s="603" t="s">
        <v>446</v>
      </c>
      <c r="H127" s="603">
        <v>154</v>
      </c>
      <c r="I127" s="603">
        <v>11</v>
      </c>
      <c r="J127" s="603" t="s">
        <v>446</v>
      </c>
      <c r="K127" s="603">
        <v>11</v>
      </c>
      <c r="L127" s="603">
        <v>165</v>
      </c>
      <c r="M127" s="603">
        <v>0</v>
      </c>
      <c r="N127" s="603">
        <v>165</v>
      </c>
      <c r="O127" s="603">
        <v>73</v>
      </c>
      <c r="P127" s="603" t="s">
        <v>446</v>
      </c>
      <c r="Q127" s="603">
        <v>73</v>
      </c>
      <c r="R127" s="603">
        <v>974</v>
      </c>
      <c r="S127" s="603">
        <v>123</v>
      </c>
      <c r="T127" s="604">
        <v>12.628336755646819</v>
      </c>
    </row>
    <row r="128" spans="1:20" s="133" customFormat="1" x14ac:dyDescent="0.2">
      <c r="A128" s="133" t="s">
        <v>556</v>
      </c>
      <c r="B128" s="220" t="s">
        <v>602</v>
      </c>
      <c r="C128" s="586" t="s">
        <v>1029</v>
      </c>
      <c r="D128" s="587" t="s">
        <v>1</v>
      </c>
      <c r="E128" s="603">
        <v>1209</v>
      </c>
      <c r="F128" s="603">
        <v>112</v>
      </c>
      <c r="G128" s="603" t="s">
        <v>446</v>
      </c>
      <c r="H128" s="603">
        <v>112</v>
      </c>
      <c r="I128" s="603" t="s">
        <v>446</v>
      </c>
      <c r="J128" s="603" t="s">
        <v>446</v>
      </c>
      <c r="K128" s="603">
        <v>0</v>
      </c>
      <c r="L128" s="603">
        <v>112</v>
      </c>
      <c r="M128" s="603">
        <v>0</v>
      </c>
      <c r="N128" s="603">
        <v>112</v>
      </c>
      <c r="O128" s="603">
        <v>72</v>
      </c>
      <c r="P128" s="603" t="s">
        <v>446</v>
      </c>
      <c r="Q128" s="603">
        <v>72</v>
      </c>
      <c r="R128" s="603">
        <v>457</v>
      </c>
      <c r="S128" s="603">
        <v>89</v>
      </c>
      <c r="T128" s="604">
        <v>19.474835886214443</v>
      </c>
    </row>
    <row r="129" spans="1:20" s="133" customFormat="1" x14ac:dyDescent="0.2">
      <c r="A129" s="133" t="s">
        <v>556</v>
      </c>
      <c r="B129" s="220" t="s">
        <v>602</v>
      </c>
      <c r="C129" s="586" t="s">
        <v>1030</v>
      </c>
      <c r="D129" s="587" t="s">
        <v>1</v>
      </c>
      <c r="E129" s="603">
        <v>5434</v>
      </c>
      <c r="F129" s="603">
        <v>173</v>
      </c>
      <c r="G129" s="603" t="s">
        <v>446</v>
      </c>
      <c r="H129" s="603">
        <v>173</v>
      </c>
      <c r="I129" s="603" t="s">
        <v>446</v>
      </c>
      <c r="J129" s="603">
        <v>1</v>
      </c>
      <c r="K129" s="603">
        <v>1</v>
      </c>
      <c r="L129" s="603">
        <v>173</v>
      </c>
      <c r="M129" s="603">
        <v>1</v>
      </c>
      <c r="N129" s="603">
        <v>174</v>
      </c>
      <c r="O129" s="603">
        <v>117</v>
      </c>
      <c r="P129" s="603">
        <v>1</v>
      </c>
      <c r="Q129" s="603">
        <v>118</v>
      </c>
      <c r="R129" s="603">
        <v>2262</v>
      </c>
      <c r="S129" s="603">
        <v>198</v>
      </c>
      <c r="T129" s="604">
        <v>8.7533156498673748</v>
      </c>
    </row>
    <row r="130" spans="1:20" s="133" customFormat="1" x14ac:dyDescent="0.2">
      <c r="A130" s="133" t="s">
        <v>556</v>
      </c>
      <c r="B130" s="220" t="s">
        <v>602</v>
      </c>
      <c r="C130" s="586" t="s">
        <v>1031</v>
      </c>
      <c r="D130" s="587" t="s">
        <v>1</v>
      </c>
      <c r="E130" s="603">
        <v>2576</v>
      </c>
      <c r="F130" s="603">
        <v>194</v>
      </c>
      <c r="G130" s="603" t="s">
        <v>446</v>
      </c>
      <c r="H130" s="603">
        <v>194</v>
      </c>
      <c r="I130" s="603" t="s">
        <v>446</v>
      </c>
      <c r="J130" s="603" t="s">
        <v>446</v>
      </c>
      <c r="K130" s="603">
        <v>0</v>
      </c>
      <c r="L130" s="603">
        <v>194</v>
      </c>
      <c r="M130" s="603">
        <v>0</v>
      </c>
      <c r="N130" s="603">
        <v>194</v>
      </c>
      <c r="O130" s="603">
        <v>133</v>
      </c>
      <c r="P130" s="603" t="s">
        <v>446</v>
      </c>
      <c r="Q130" s="603">
        <v>133</v>
      </c>
      <c r="R130" s="603">
        <v>1144</v>
      </c>
      <c r="S130" s="603">
        <v>197</v>
      </c>
      <c r="T130" s="604">
        <v>17.22027972027972</v>
      </c>
    </row>
    <row r="131" spans="1:20" s="133" customFormat="1" x14ac:dyDescent="0.2">
      <c r="A131" s="133" t="s">
        <v>556</v>
      </c>
      <c r="B131" s="220" t="s">
        <v>602</v>
      </c>
      <c r="C131" s="586" t="s">
        <v>1032</v>
      </c>
      <c r="D131" s="587" t="s">
        <v>1</v>
      </c>
      <c r="E131" s="603">
        <v>1662</v>
      </c>
      <c r="F131" s="603">
        <v>5</v>
      </c>
      <c r="G131" s="603" t="s">
        <v>446</v>
      </c>
      <c r="H131" s="603">
        <v>5</v>
      </c>
      <c r="I131" s="603">
        <v>139</v>
      </c>
      <c r="J131" s="603" t="s">
        <v>446</v>
      </c>
      <c r="K131" s="603">
        <v>139</v>
      </c>
      <c r="L131" s="603">
        <v>144</v>
      </c>
      <c r="M131" s="603">
        <v>0</v>
      </c>
      <c r="N131" s="603">
        <v>144</v>
      </c>
      <c r="O131" s="603">
        <v>101</v>
      </c>
      <c r="P131" s="603" t="s">
        <v>446</v>
      </c>
      <c r="Q131" s="603">
        <v>101</v>
      </c>
      <c r="R131" s="603">
        <v>726</v>
      </c>
      <c r="S131" s="603">
        <v>108</v>
      </c>
      <c r="T131" s="604">
        <v>14.87603305785124</v>
      </c>
    </row>
    <row r="132" spans="1:20" s="133" customFormat="1" x14ac:dyDescent="0.2">
      <c r="A132" s="133" t="s">
        <v>556</v>
      </c>
      <c r="B132" s="220" t="s">
        <v>602</v>
      </c>
      <c r="C132" s="586" t="s">
        <v>1033</v>
      </c>
      <c r="D132" s="587" t="s">
        <v>1</v>
      </c>
      <c r="E132" s="603">
        <v>1389</v>
      </c>
      <c r="F132" s="603">
        <v>28</v>
      </c>
      <c r="G132" s="603">
        <v>1</v>
      </c>
      <c r="H132" s="603">
        <v>29</v>
      </c>
      <c r="I132" s="603" t="s">
        <v>446</v>
      </c>
      <c r="J132" s="603">
        <v>2</v>
      </c>
      <c r="K132" s="603">
        <v>2</v>
      </c>
      <c r="L132" s="603">
        <v>28</v>
      </c>
      <c r="M132" s="603">
        <v>3</v>
      </c>
      <c r="N132" s="603">
        <v>31</v>
      </c>
      <c r="O132" s="603">
        <v>16</v>
      </c>
      <c r="P132" s="603" t="s">
        <v>446</v>
      </c>
      <c r="Q132" s="603">
        <v>16</v>
      </c>
      <c r="R132" s="603">
        <v>524</v>
      </c>
      <c r="S132" s="603">
        <v>26</v>
      </c>
      <c r="T132" s="604">
        <v>4.9618320610687023</v>
      </c>
    </row>
    <row r="133" spans="1:20" s="133" customFormat="1" x14ac:dyDescent="0.2">
      <c r="A133" s="133" t="s">
        <v>556</v>
      </c>
      <c r="B133" s="220" t="s">
        <v>602</v>
      </c>
      <c r="C133" s="586" t="s">
        <v>1034</v>
      </c>
      <c r="D133" s="587" t="s">
        <v>1</v>
      </c>
      <c r="E133" s="603">
        <v>1667</v>
      </c>
      <c r="F133" s="603">
        <v>46</v>
      </c>
      <c r="G133" s="603" t="s">
        <v>446</v>
      </c>
      <c r="H133" s="603">
        <v>46</v>
      </c>
      <c r="I133" s="603" t="s">
        <v>446</v>
      </c>
      <c r="J133" s="603" t="s">
        <v>446</v>
      </c>
      <c r="K133" s="603">
        <v>0</v>
      </c>
      <c r="L133" s="603">
        <v>46</v>
      </c>
      <c r="M133" s="603">
        <v>0</v>
      </c>
      <c r="N133" s="603">
        <v>46</v>
      </c>
      <c r="O133" s="603">
        <v>17</v>
      </c>
      <c r="P133" s="603" t="s">
        <v>446</v>
      </c>
      <c r="Q133" s="603">
        <v>17</v>
      </c>
      <c r="R133" s="603">
        <v>722</v>
      </c>
      <c r="S133" s="603">
        <v>40</v>
      </c>
      <c r="T133" s="604">
        <v>5.5401662049861491</v>
      </c>
    </row>
    <row r="134" spans="1:20" s="133" customFormat="1" x14ac:dyDescent="0.2">
      <c r="A134" s="133" t="s">
        <v>556</v>
      </c>
      <c r="B134" s="220" t="s">
        <v>602</v>
      </c>
      <c r="C134" s="586" t="s">
        <v>1035</v>
      </c>
      <c r="D134" s="587" t="s">
        <v>1</v>
      </c>
      <c r="E134" s="603">
        <v>1447</v>
      </c>
      <c r="F134" s="603">
        <v>94</v>
      </c>
      <c r="G134" s="603" t="s">
        <v>446</v>
      </c>
      <c r="H134" s="603">
        <v>94</v>
      </c>
      <c r="I134" s="603" t="s">
        <v>446</v>
      </c>
      <c r="J134" s="603" t="s">
        <v>446</v>
      </c>
      <c r="K134" s="603">
        <v>0</v>
      </c>
      <c r="L134" s="603">
        <v>94</v>
      </c>
      <c r="M134" s="603">
        <v>0</v>
      </c>
      <c r="N134" s="603">
        <v>94</v>
      </c>
      <c r="O134" s="603">
        <v>66</v>
      </c>
      <c r="P134" s="603" t="s">
        <v>446</v>
      </c>
      <c r="Q134" s="603">
        <v>66</v>
      </c>
      <c r="R134" s="603">
        <v>642</v>
      </c>
      <c r="S134" s="603">
        <v>100</v>
      </c>
      <c r="T134" s="604">
        <v>15.57632398753894</v>
      </c>
    </row>
    <row r="135" spans="1:20" s="133" customFormat="1" x14ac:dyDescent="0.2">
      <c r="A135" s="133" t="s">
        <v>1096</v>
      </c>
      <c r="B135" s="220" t="s">
        <v>932</v>
      </c>
      <c r="C135" s="586" t="s">
        <v>1036</v>
      </c>
      <c r="D135" s="587" t="s">
        <v>1</v>
      </c>
      <c r="E135" s="603">
        <v>12894</v>
      </c>
      <c r="F135" s="603">
        <v>381</v>
      </c>
      <c r="G135" s="603" t="s">
        <v>446</v>
      </c>
      <c r="H135" s="603">
        <v>381</v>
      </c>
      <c r="I135" s="603" t="s">
        <v>446</v>
      </c>
      <c r="J135" s="603" t="s">
        <v>446</v>
      </c>
      <c r="K135" s="603">
        <v>0</v>
      </c>
      <c r="L135" s="603">
        <v>381</v>
      </c>
      <c r="M135" s="603">
        <v>0</v>
      </c>
      <c r="N135" s="603">
        <v>381</v>
      </c>
      <c r="O135" s="603">
        <v>224</v>
      </c>
      <c r="P135" s="603" t="s">
        <v>446</v>
      </c>
      <c r="Q135" s="603">
        <v>224</v>
      </c>
      <c r="R135" s="603">
        <v>5289</v>
      </c>
      <c r="S135" s="603">
        <v>367</v>
      </c>
      <c r="T135" s="604">
        <v>6.9389298544148232</v>
      </c>
    </row>
    <row r="136" spans="1:20" s="133" customFormat="1" x14ac:dyDescent="0.2">
      <c r="A136" s="133" t="s">
        <v>1096</v>
      </c>
      <c r="B136" s="220" t="s">
        <v>932</v>
      </c>
      <c r="C136" s="586" t="s">
        <v>1037</v>
      </c>
      <c r="D136" s="587" t="s">
        <v>1</v>
      </c>
      <c r="E136" s="603">
        <v>3305</v>
      </c>
      <c r="F136" s="603">
        <v>175</v>
      </c>
      <c r="G136" s="603">
        <v>49</v>
      </c>
      <c r="H136" s="603">
        <v>224</v>
      </c>
      <c r="I136" s="603" t="s">
        <v>446</v>
      </c>
      <c r="J136" s="603" t="s">
        <v>446</v>
      </c>
      <c r="K136" s="603">
        <v>0</v>
      </c>
      <c r="L136" s="603">
        <v>175</v>
      </c>
      <c r="M136" s="603">
        <v>49</v>
      </c>
      <c r="N136" s="603">
        <v>224</v>
      </c>
      <c r="O136" s="603">
        <v>96</v>
      </c>
      <c r="P136" s="603">
        <v>35</v>
      </c>
      <c r="Q136" s="603">
        <v>131</v>
      </c>
      <c r="R136" s="603">
        <v>1244</v>
      </c>
      <c r="S136" s="603">
        <v>244</v>
      </c>
      <c r="T136" s="604">
        <v>19.614147909967848</v>
      </c>
    </row>
    <row r="137" spans="1:20" s="133" customFormat="1" x14ac:dyDescent="0.2">
      <c r="A137" s="133" t="s">
        <v>1096</v>
      </c>
      <c r="B137" s="220" t="s">
        <v>593</v>
      </c>
      <c r="C137" s="586" t="s">
        <v>1038</v>
      </c>
      <c r="D137" s="587" t="s">
        <v>1</v>
      </c>
      <c r="E137" s="603">
        <v>7500</v>
      </c>
      <c r="F137" s="603">
        <v>342</v>
      </c>
      <c r="G137" s="603" t="s">
        <v>446</v>
      </c>
      <c r="H137" s="603">
        <v>342</v>
      </c>
      <c r="I137" s="603" t="s">
        <v>446</v>
      </c>
      <c r="J137" s="603" t="s">
        <v>446</v>
      </c>
      <c r="K137" s="603">
        <v>0</v>
      </c>
      <c r="L137" s="603">
        <v>342</v>
      </c>
      <c r="M137" s="603">
        <v>0</v>
      </c>
      <c r="N137" s="603">
        <v>342</v>
      </c>
      <c r="O137" s="603">
        <v>192</v>
      </c>
      <c r="P137" s="603" t="s">
        <v>446</v>
      </c>
      <c r="Q137" s="603">
        <v>192</v>
      </c>
      <c r="R137" s="603">
        <v>3160</v>
      </c>
      <c r="S137" s="603">
        <v>252</v>
      </c>
      <c r="T137" s="604">
        <v>7.9746835443037973</v>
      </c>
    </row>
    <row r="138" spans="1:20" s="133" customFormat="1" x14ac:dyDescent="0.2">
      <c r="A138" s="133" t="s">
        <v>1096</v>
      </c>
      <c r="B138" s="220" t="s">
        <v>593</v>
      </c>
      <c r="C138" s="586" t="s">
        <v>1039</v>
      </c>
      <c r="D138" s="587" t="s">
        <v>1</v>
      </c>
      <c r="E138" s="603">
        <v>2702</v>
      </c>
      <c r="F138" s="603">
        <v>118</v>
      </c>
      <c r="G138" s="603" t="s">
        <v>446</v>
      </c>
      <c r="H138" s="603">
        <v>118</v>
      </c>
      <c r="I138" s="603" t="s">
        <v>446</v>
      </c>
      <c r="J138" s="603" t="s">
        <v>446</v>
      </c>
      <c r="K138" s="603">
        <v>0</v>
      </c>
      <c r="L138" s="603">
        <v>118</v>
      </c>
      <c r="M138" s="603">
        <v>0</v>
      </c>
      <c r="N138" s="603">
        <v>118</v>
      </c>
      <c r="O138" s="603">
        <v>84</v>
      </c>
      <c r="P138" s="603" t="s">
        <v>446</v>
      </c>
      <c r="Q138" s="603">
        <v>84</v>
      </c>
      <c r="R138" s="603">
        <v>1019</v>
      </c>
      <c r="S138" s="603">
        <v>124</v>
      </c>
      <c r="T138" s="604">
        <v>12.168792934249264</v>
      </c>
    </row>
    <row r="139" spans="1:20" s="133" customFormat="1" x14ac:dyDescent="0.2">
      <c r="A139" s="133" t="s">
        <v>1096</v>
      </c>
      <c r="B139" s="220" t="s">
        <v>593</v>
      </c>
      <c r="C139" s="586" t="s">
        <v>1040</v>
      </c>
      <c r="D139" s="587" t="s">
        <v>1</v>
      </c>
      <c r="E139" s="603">
        <v>3209</v>
      </c>
      <c r="F139" s="603">
        <v>234</v>
      </c>
      <c r="G139" s="603">
        <v>101</v>
      </c>
      <c r="H139" s="603">
        <v>335</v>
      </c>
      <c r="I139" s="603" t="s">
        <v>446</v>
      </c>
      <c r="J139" s="603" t="s">
        <v>446</v>
      </c>
      <c r="K139" s="603">
        <v>0</v>
      </c>
      <c r="L139" s="603">
        <v>234</v>
      </c>
      <c r="M139" s="603">
        <v>101</v>
      </c>
      <c r="N139" s="603">
        <v>335</v>
      </c>
      <c r="O139" s="603">
        <v>150</v>
      </c>
      <c r="P139" s="603">
        <v>27</v>
      </c>
      <c r="Q139" s="603">
        <v>177</v>
      </c>
      <c r="R139" s="603">
        <v>1258</v>
      </c>
      <c r="S139" s="603">
        <v>298</v>
      </c>
      <c r="T139" s="604">
        <v>23.68839427662957</v>
      </c>
    </row>
    <row r="140" spans="1:20" s="133" customFormat="1" x14ac:dyDescent="0.2">
      <c r="A140" s="133" t="s">
        <v>1096</v>
      </c>
      <c r="B140" s="220" t="s">
        <v>932</v>
      </c>
      <c r="C140" s="586" t="s">
        <v>1041</v>
      </c>
      <c r="D140" s="587" t="s">
        <v>1</v>
      </c>
      <c r="E140" s="603">
        <v>3388</v>
      </c>
      <c r="F140" s="603">
        <v>329</v>
      </c>
      <c r="G140" s="603">
        <v>8</v>
      </c>
      <c r="H140" s="603">
        <v>337</v>
      </c>
      <c r="I140" s="603" t="s">
        <v>446</v>
      </c>
      <c r="J140" s="603" t="s">
        <v>446</v>
      </c>
      <c r="K140" s="603">
        <v>0</v>
      </c>
      <c r="L140" s="603">
        <v>329</v>
      </c>
      <c r="M140" s="603">
        <v>8</v>
      </c>
      <c r="N140" s="603">
        <v>337</v>
      </c>
      <c r="O140" s="603">
        <v>220</v>
      </c>
      <c r="P140" s="603">
        <v>5</v>
      </c>
      <c r="Q140" s="603">
        <v>225</v>
      </c>
      <c r="R140" s="603">
        <v>1361</v>
      </c>
      <c r="S140" s="603">
        <v>357</v>
      </c>
      <c r="T140" s="604">
        <v>26.230712711241733</v>
      </c>
    </row>
    <row r="141" spans="1:20" s="133" customFormat="1" x14ac:dyDescent="0.2">
      <c r="A141" s="133" t="s">
        <v>1096</v>
      </c>
      <c r="B141" s="220" t="s">
        <v>932</v>
      </c>
      <c r="C141" s="586" t="s">
        <v>1042</v>
      </c>
      <c r="D141" s="587" t="s">
        <v>1</v>
      </c>
      <c r="E141" s="603">
        <v>2008</v>
      </c>
      <c r="F141" s="603">
        <v>169</v>
      </c>
      <c r="G141" s="603" t="s">
        <v>446</v>
      </c>
      <c r="H141" s="603">
        <v>169</v>
      </c>
      <c r="I141" s="603">
        <v>157</v>
      </c>
      <c r="J141" s="603" t="s">
        <v>446</v>
      </c>
      <c r="K141" s="603">
        <v>157</v>
      </c>
      <c r="L141" s="603">
        <v>326</v>
      </c>
      <c r="M141" s="603">
        <v>0</v>
      </c>
      <c r="N141" s="603">
        <v>326</v>
      </c>
      <c r="O141" s="603">
        <v>246</v>
      </c>
      <c r="P141" s="603" t="s">
        <v>446</v>
      </c>
      <c r="Q141" s="603">
        <v>246</v>
      </c>
      <c r="R141" s="603">
        <v>731</v>
      </c>
      <c r="S141" s="603">
        <v>217</v>
      </c>
      <c r="T141" s="604">
        <v>29.685362517099861</v>
      </c>
    </row>
    <row r="142" spans="1:20" s="133" customFormat="1" x14ac:dyDescent="0.2">
      <c r="A142" s="133" t="s">
        <v>566</v>
      </c>
      <c r="B142" s="220" t="s">
        <v>935</v>
      </c>
      <c r="C142" s="586" t="s">
        <v>1043</v>
      </c>
      <c r="D142" s="587" t="s">
        <v>1</v>
      </c>
      <c r="E142" s="603">
        <v>3494</v>
      </c>
      <c r="F142" s="603">
        <v>354</v>
      </c>
      <c r="G142" s="603" t="s">
        <v>446</v>
      </c>
      <c r="H142" s="603">
        <v>354</v>
      </c>
      <c r="I142" s="603" t="s">
        <v>446</v>
      </c>
      <c r="J142" s="603" t="s">
        <v>446</v>
      </c>
      <c r="K142" s="603">
        <v>0</v>
      </c>
      <c r="L142" s="603">
        <v>354</v>
      </c>
      <c r="M142" s="603">
        <v>0</v>
      </c>
      <c r="N142" s="603">
        <v>354</v>
      </c>
      <c r="O142" s="603">
        <v>258</v>
      </c>
      <c r="P142" s="603" t="s">
        <v>446</v>
      </c>
      <c r="Q142" s="603">
        <v>258</v>
      </c>
      <c r="R142" s="603">
        <v>1347</v>
      </c>
      <c r="S142" s="603">
        <v>268</v>
      </c>
      <c r="T142" s="604">
        <v>19.896065330363772</v>
      </c>
    </row>
    <row r="143" spans="1:20" s="133" customFormat="1" x14ac:dyDescent="0.2">
      <c r="A143" s="133" t="s">
        <v>566</v>
      </c>
      <c r="B143" s="220" t="s">
        <v>935</v>
      </c>
      <c r="C143" s="586" t="s">
        <v>1044</v>
      </c>
      <c r="D143" s="587" t="s">
        <v>1</v>
      </c>
      <c r="E143" s="603">
        <v>13352</v>
      </c>
      <c r="F143" s="603">
        <v>608</v>
      </c>
      <c r="G143" s="603">
        <v>23</v>
      </c>
      <c r="H143" s="603">
        <v>631</v>
      </c>
      <c r="I143" s="603" t="s">
        <v>446</v>
      </c>
      <c r="J143" s="603" t="s">
        <v>446</v>
      </c>
      <c r="K143" s="603">
        <v>0</v>
      </c>
      <c r="L143" s="603">
        <v>608</v>
      </c>
      <c r="M143" s="603">
        <v>23</v>
      </c>
      <c r="N143" s="603">
        <v>631</v>
      </c>
      <c r="O143" s="603">
        <v>437</v>
      </c>
      <c r="P143" s="603">
        <v>16</v>
      </c>
      <c r="Q143" s="603">
        <v>453</v>
      </c>
      <c r="R143" s="603">
        <v>5290</v>
      </c>
      <c r="S143" s="603">
        <v>533</v>
      </c>
      <c r="T143" s="604">
        <v>10.075614366729678</v>
      </c>
    </row>
    <row r="144" spans="1:20" s="133" customFormat="1" x14ac:dyDescent="0.2">
      <c r="A144" s="133" t="s">
        <v>566</v>
      </c>
      <c r="B144" s="220" t="s">
        <v>935</v>
      </c>
      <c r="C144" s="586" t="s">
        <v>1045</v>
      </c>
      <c r="D144" s="587" t="s">
        <v>1</v>
      </c>
      <c r="E144" s="603">
        <v>5945</v>
      </c>
      <c r="F144" s="603">
        <v>483</v>
      </c>
      <c r="G144" s="603" t="s">
        <v>446</v>
      </c>
      <c r="H144" s="603">
        <v>483</v>
      </c>
      <c r="I144" s="603" t="s">
        <v>446</v>
      </c>
      <c r="J144" s="603" t="s">
        <v>446</v>
      </c>
      <c r="K144" s="603">
        <v>0</v>
      </c>
      <c r="L144" s="603">
        <v>483</v>
      </c>
      <c r="M144" s="603">
        <v>0</v>
      </c>
      <c r="N144" s="603">
        <v>483</v>
      </c>
      <c r="O144" s="603">
        <v>360</v>
      </c>
      <c r="P144" s="603" t="s">
        <v>446</v>
      </c>
      <c r="Q144" s="603">
        <v>360</v>
      </c>
      <c r="R144" s="603">
        <v>2373</v>
      </c>
      <c r="S144" s="603">
        <v>562</v>
      </c>
      <c r="T144" s="604">
        <v>23.683101559207753</v>
      </c>
    </row>
    <row r="145" spans="1:20" s="133" customFormat="1" x14ac:dyDescent="0.2">
      <c r="A145" s="133" t="s">
        <v>566</v>
      </c>
      <c r="B145" s="220" t="s">
        <v>935</v>
      </c>
      <c r="C145" s="586" t="s">
        <v>1046</v>
      </c>
      <c r="D145" s="587" t="s">
        <v>1</v>
      </c>
      <c r="E145" s="603">
        <v>1826</v>
      </c>
      <c r="F145" s="603">
        <v>57</v>
      </c>
      <c r="G145" s="603" t="s">
        <v>446</v>
      </c>
      <c r="H145" s="603">
        <v>57</v>
      </c>
      <c r="I145" s="603" t="s">
        <v>446</v>
      </c>
      <c r="J145" s="603" t="s">
        <v>446</v>
      </c>
      <c r="K145" s="603">
        <v>0</v>
      </c>
      <c r="L145" s="603">
        <v>57</v>
      </c>
      <c r="M145" s="603">
        <v>0</v>
      </c>
      <c r="N145" s="603">
        <v>57</v>
      </c>
      <c r="O145" s="603">
        <v>31</v>
      </c>
      <c r="P145" s="603" t="s">
        <v>446</v>
      </c>
      <c r="Q145" s="603">
        <v>31</v>
      </c>
      <c r="R145" s="603">
        <v>699</v>
      </c>
      <c r="S145" s="603">
        <v>41</v>
      </c>
      <c r="T145" s="604">
        <v>5.8655221745350508</v>
      </c>
    </row>
    <row r="146" spans="1:20" s="133" customFormat="1" x14ac:dyDescent="0.2">
      <c r="A146" s="133" t="s">
        <v>566</v>
      </c>
      <c r="B146" s="220" t="s">
        <v>935</v>
      </c>
      <c r="C146" s="586" t="s">
        <v>1047</v>
      </c>
      <c r="D146" s="587" t="s">
        <v>1</v>
      </c>
      <c r="E146" s="603">
        <v>2424</v>
      </c>
      <c r="F146" s="603">
        <v>156</v>
      </c>
      <c r="G146" s="603" t="s">
        <v>446</v>
      </c>
      <c r="H146" s="603">
        <v>156</v>
      </c>
      <c r="I146" s="603" t="s">
        <v>446</v>
      </c>
      <c r="J146" s="603" t="s">
        <v>446</v>
      </c>
      <c r="K146" s="603">
        <v>0</v>
      </c>
      <c r="L146" s="603">
        <v>156</v>
      </c>
      <c r="M146" s="603">
        <v>0</v>
      </c>
      <c r="N146" s="603">
        <v>156</v>
      </c>
      <c r="O146" s="603">
        <v>93</v>
      </c>
      <c r="P146" s="603" t="s">
        <v>446</v>
      </c>
      <c r="Q146" s="603">
        <v>93</v>
      </c>
      <c r="R146" s="603">
        <v>1012</v>
      </c>
      <c r="S146" s="603">
        <v>139</v>
      </c>
      <c r="T146" s="604">
        <v>13.73517786561265</v>
      </c>
    </row>
    <row r="147" spans="1:20" s="133" customFormat="1" x14ac:dyDescent="0.2">
      <c r="A147" s="133" t="s">
        <v>566</v>
      </c>
      <c r="B147" s="220" t="s">
        <v>935</v>
      </c>
      <c r="C147" s="586" t="s">
        <v>1048</v>
      </c>
      <c r="D147" s="587" t="s">
        <v>1</v>
      </c>
      <c r="E147" s="603">
        <v>710</v>
      </c>
      <c r="F147" s="603">
        <v>49</v>
      </c>
      <c r="G147" s="603" t="s">
        <v>446</v>
      </c>
      <c r="H147" s="603">
        <v>49</v>
      </c>
      <c r="I147" s="603" t="s">
        <v>446</v>
      </c>
      <c r="J147" s="603" t="s">
        <v>446</v>
      </c>
      <c r="K147" s="603">
        <v>0</v>
      </c>
      <c r="L147" s="603">
        <v>49</v>
      </c>
      <c r="M147" s="603">
        <v>0</v>
      </c>
      <c r="N147" s="603">
        <v>49</v>
      </c>
      <c r="O147" s="603">
        <v>33</v>
      </c>
      <c r="P147" s="603" t="s">
        <v>446</v>
      </c>
      <c r="Q147" s="603">
        <v>33</v>
      </c>
      <c r="R147" s="603">
        <v>277</v>
      </c>
      <c r="S147" s="603">
        <v>41</v>
      </c>
      <c r="T147" s="604">
        <v>14.801444043321299</v>
      </c>
    </row>
    <row r="148" spans="1:20" s="133" customFormat="1" x14ac:dyDescent="0.2">
      <c r="A148" s="133" t="s">
        <v>566</v>
      </c>
      <c r="B148" s="220" t="s">
        <v>935</v>
      </c>
      <c r="C148" s="586" t="s">
        <v>1049</v>
      </c>
      <c r="D148" s="587" t="s">
        <v>1</v>
      </c>
      <c r="E148" s="603">
        <v>2880</v>
      </c>
      <c r="F148" s="603">
        <v>53</v>
      </c>
      <c r="G148" s="603">
        <v>37</v>
      </c>
      <c r="H148" s="603">
        <v>90</v>
      </c>
      <c r="I148" s="603" t="s">
        <v>446</v>
      </c>
      <c r="J148" s="603" t="s">
        <v>446</v>
      </c>
      <c r="K148" s="603">
        <v>0</v>
      </c>
      <c r="L148" s="603">
        <v>53</v>
      </c>
      <c r="M148" s="603">
        <v>37</v>
      </c>
      <c r="N148" s="603">
        <v>90</v>
      </c>
      <c r="O148" s="603">
        <v>33</v>
      </c>
      <c r="P148" s="603">
        <v>22</v>
      </c>
      <c r="Q148" s="603">
        <v>55</v>
      </c>
      <c r="R148" s="603">
        <v>1208</v>
      </c>
      <c r="S148" s="603">
        <v>100</v>
      </c>
      <c r="T148" s="604">
        <v>8.2781456953642394</v>
      </c>
    </row>
    <row r="149" spans="1:20" s="133" customFormat="1" x14ac:dyDescent="0.2">
      <c r="A149" s="133" t="s">
        <v>1096</v>
      </c>
      <c r="B149" s="220" t="s">
        <v>593</v>
      </c>
      <c r="C149" s="586" t="s">
        <v>1050</v>
      </c>
      <c r="D149" s="587" t="s">
        <v>1</v>
      </c>
      <c r="E149" s="603">
        <v>4789</v>
      </c>
      <c r="F149" s="603">
        <v>198</v>
      </c>
      <c r="G149" s="603">
        <v>290</v>
      </c>
      <c r="H149" s="603">
        <v>488</v>
      </c>
      <c r="I149" s="603" t="s">
        <v>446</v>
      </c>
      <c r="J149" s="603" t="s">
        <v>446</v>
      </c>
      <c r="K149" s="603">
        <v>0</v>
      </c>
      <c r="L149" s="603">
        <v>198</v>
      </c>
      <c r="M149" s="603">
        <v>290</v>
      </c>
      <c r="N149" s="603">
        <v>488</v>
      </c>
      <c r="O149" s="603">
        <v>132</v>
      </c>
      <c r="P149" s="603">
        <v>263</v>
      </c>
      <c r="Q149" s="603">
        <v>395</v>
      </c>
      <c r="R149" s="603">
        <v>1943</v>
      </c>
      <c r="S149" s="603">
        <v>439</v>
      </c>
      <c r="T149" s="604">
        <v>22.593926917138447</v>
      </c>
    </row>
    <row r="150" spans="1:20" s="133" customFormat="1" x14ac:dyDescent="0.2">
      <c r="A150" s="133" t="s">
        <v>1094</v>
      </c>
      <c r="B150" s="220" t="s">
        <v>929</v>
      </c>
      <c r="C150" s="586" t="s">
        <v>1051</v>
      </c>
      <c r="D150" s="587" t="s">
        <v>1</v>
      </c>
      <c r="E150" s="603">
        <v>2699</v>
      </c>
      <c r="F150" s="603">
        <v>77</v>
      </c>
      <c r="G150" s="603">
        <v>19</v>
      </c>
      <c r="H150" s="603">
        <v>96</v>
      </c>
      <c r="I150" s="603" t="s">
        <v>446</v>
      </c>
      <c r="J150" s="603" t="s">
        <v>446</v>
      </c>
      <c r="K150" s="603">
        <v>0</v>
      </c>
      <c r="L150" s="603">
        <v>77</v>
      </c>
      <c r="M150" s="603">
        <v>19</v>
      </c>
      <c r="N150" s="603">
        <v>96</v>
      </c>
      <c r="O150" s="603">
        <v>35</v>
      </c>
      <c r="P150" s="603">
        <v>6</v>
      </c>
      <c r="Q150" s="603">
        <v>41</v>
      </c>
      <c r="R150" s="603">
        <v>1097</v>
      </c>
      <c r="S150" s="603">
        <v>103</v>
      </c>
      <c r="T150" s="604">
        <v>9.3892433910665449</v>
      </c>
    </row>
    <row r="151" spans="1:20" s="133" customFormat="1" x14ac:dyDescent="0.2">
      <c r="A151" s="133" t="s">
        <v>1094</v>
      </c>
      <c r="B151" s="220" t="s">
        <v>929</v>
      </c>
      <c r="C151" s="586" t="s">
        <v>1052</v>
      </c>
      <c r="D151" s="587" t="s">
        <v>1</v>
      </c>
      <c r="E151" s="603">
        <v>1755</v>
      </c>
      <c r="F151" s="603">
        <v>38</v>
      </c>
      <c r="G151" s="603">
        <v>10</v>
      </c>
      <c r="H151" s="603">
        <v>48</v>
      </c>
      <c r="I151" s="603" t="s">
        <v>446</v>
      </c>
      <c r="J151" s="603" t="s">
        <v>446</v>
      </c>
      <c r="K151" s="603">
        <v>0</v>
      </c>
      <c r="L151" s="603">
        <v>38</v>
      </c>
      <c r="M151" s="603">
        <v>10</v>
      </c>
      <c r="N151" s="603">
        <v>48</v>
      </c>
      <c r="O151" s="603">
        <v>25</v>
      </c>
      <c r="P151" s="603">
        <v>4</v>
      </c>
      <c r="Q151" s="603">
        <v>29</v>
      </c>
      <c r="R151" s="603">
        <v>668</v>
      </c>
      <c r="S151" s="603">
        <v>42</v>
      </c>
      <c r="T151" s="604">
        <v>6.2874251497005984</v>
      </c>
    </row>
    <row r="152" spans="1:20" s="133" customFormat="1" x14ac:dyDescent="0.2">
      <c r="A152" s="133" t="s">
        <v>528</v>
      </c>
      <c r="B152" s="220" t="s">
        <v>565</v>
      </c>
      <c r="C152" s="586" t="s">
        <v>1053</v>
      </c>
      <c r="D152" s="587" t="s">
        <v>1</v>
      </c>
      <c r="E152" s="603">
        <v>12446</v>
      </c>
      <c r="F152" s="603">
        <v>520</v>
      </c>
      <c r="G152" s="603" t="s">
        <v>446</v>
      </c>
      <c r="H152" s="603">
        <v>520</v>
      </c>
      <c r="I152" s="603" t="s">
        <v>446</v>
      </c>
      <c r="J152" s="603" t="s">
        <v>446</v>
      </c>
      <c r="K152" s="603">
        <v>0</v>
      </c>
      <c r="L152" s="603">
        <v>520</v>
      </c>
      <c r="M152" s="603">
        <v>0</v>
      </c>
      <c r="N152" s="603">
        <v>520</v>
      </c>
      <c r="O152" s="603">
        <v>408</v>
      </c>
      <c r="P152" s="603" t="s">
        <v>446</v>
      </c>
      <c r="Q152" s="603">
        <v>408</v>
      </c>
      <c r="R152" s="603">
        <v>4741</v>
      </c>
      <c r="S152" s="603">
        <v>333</v>
      </c>
      <c r="T152" s="604">
        <v>7.0238346340434505</v>
      </c>
    </row>
    <row r="153" spans="1:20" s="133" customFormat="1" x14ac:dyDescent="0.2">
      <c r="A153" s="133" t="s">
        <v>528</v>
      </c>
      <c r="B153" s="220" t="s">
        <v>565</v>
      </c>
      <c r="C153" s="586" t="s">
        <v>1054</v>
      </c>
      <c r="D153" s="587" t="s">
        <v>1</v>
      </c>
      <c r="E153" s="603">
        <v>2985</v>
      </c>
      <c r="F153" s="603">
        <v>315</v>
      </c>
      <c r="G153" s="603" t="s">
        <v>446</v>
      </c>
      <c r="H153" s="603">
        <v>315</v>
      </c>
      <c r="I153" s="603" t="s">
        <v>446</v>
      </c>
      <c r="J153" s="603" t="s">
        <v>446</v>
      </c>
      <c r="K153" s="603">
        <v>0</v>
      </c>
      <c r="L153" s="603">
        <v>315</v>
      </c>
      <c r="M153" s="603">
        <v>0</v>
      </c>
      <c r="N153" s="603">
        <v>315</v>
      </c>
      <c r="O153" s="603">
        <v>202</v>
      </c>
      <c r="P153" s="603" t="s">
        <v>446</v>
      </c>
      <c r="Q153" s="603">
        <v>202</v>
      </c>
      <c r="R153" s="603">
        <v>1131</v>
      </c>
      <c r="S153" s="603">
        <v>220</v>
      </c>
      <c r="T153" s="604">
        <v>19.45181255526083</v>
      </c>
    </row>
    <row r="154" spans="1:20" s="133" customFormat="1" x14ac:dyDescent="0.2">
      <c r="A154" s="133" t="s">
        <v>1094</v>
      </c>
      <c r="B154" s="220" t="s">
        <v>929</v>
      </c>
      <c r="C154" s="586" t="s">
        <v>1055</v>
      </c>
      <c r="D154" s="587" t="s">
        <v>1</v>
      </c>
      <c r="E154" s="603">
        <v>6205</v>
      </c>
      <c r="F154" s="603">
        <v>283</v>
      </c>
      <c r="G154" s="603">
        <v>73</v>
      </c>
      <c r="H154" s="603">
        <v>356</v>
      </c>
      <c r="I154" s="603" t="s">
        <v>446</v>
      </c>
      <c r="J154" s="603" t="s">
        <v>446</v>
      </c>
      <c r="K154" s="603">
        <v>0</v>
      </c>
      <c r="L154" s="603">
        <v>283</v>
      </c>
      <c r="M154" s="603">
        <v>73</v>
      </c>
      <c r="N154" s="603">
        <v>356</v>
      </c>
      <c r="O154" s="603">
        <v>211</v>
      </c>
      <c r="P154" s="603">
        <v>51</v>
      </c>
      <c r="Q154" s="603">
        <v>262</v>
      </c>
      <c r="R154" s="603">
        <v>2412</v>
      </c>
      <c r="S154" s="603">
        <v>345</v>
      </c>
      <c r="T154" s="604">
        <v>14.303482587064675</v>
      </c>
    </row>
    <row r="155" spans="1:20" s="133" customFormat="1" x14ac:dyDescent="0.2">
      <c r="A155" s="133" t="s">
        <v>528</v>
      </c>
      <c r="B155" s="220" t="s">
        <v>565</v>
      </c>
      <c r="C155" s="586" t="s">
        <v>1056</v>
      </c>
      <c r="D155" s="587" t="s">
        <v>1</v>
      </c>
      <c r="E155" s="603">
        <v>5180</v>
      </c>
      <c r="F155" s="603">
        <v>588</v>
      </c>
      <c r="G155" s="603" t="s">
        <v>446</v>
      </c>
      <c r="H155" s="603">
        <v>588</v>
      </c>
      <c r="I155" s="603" t="s">
        <v>446</v>
      </c>
      <c r="J155" s="603" t="s">
        <v>446</v>
      </c>
      <c r="K155" s="603">
        <v>0</v>
      </c>
      <c r="L155" s="603">
        <v>588</v>
      </c>
      <c r="M155" s="603">
        <v>0</v>
      </c>
      <c r="N155" s="603">
        <v>588</v>
      </c>
      <c r="O155" s="603">
        <v>491</v>
      </c>
      <c r="P155" s="603" t="s">
        <v>446</v>
      </c>
      <c r="Q155" s="603">
        <v>491</v>
      </c>
      <c r="R155" s="603">
        <v>2009</v>
      </c>
      <c r="S155" s="603">
        <v>373</v>
      </c>
      <c r="T155" s="604">
        <v>18.566450970632157</v>
      </c>
    </row>
    <row r="156" spans="1:20" s="133" customFormat="1" x14ac:dyDescent="0.2">
      <c r="A156" s="133" t="s">
        <v>528</v>
      </c>
      <c r="B156" s="220" t="s">
        <v>565</v>
      </c>
      <c r="C156" s="586" t="s">
        <v>1057</v>
      </c>
      <c r="D156" s="587" t="s">
        <v>1</v>
      </c>
      <c r="E156" s="603">
        <v>5480</v>
      </c>
      <c r="F156" s="603">
        <v>496</v>
      </c>
      <c r="G156" s="603" t="s">
        <v>446</v>
      </c>
      <c r="H156" s="603">
        <v>496</v>
      </c>
      <c r="I156" s="603">
        <v>17</v>
      </c>
      <c r="J156" s="603" t="s">
        <v>446</v>
      </c>
      <c r="K156" s="603">
        <v>17</v>
      </c>
      <c r="L156" s="603">
        <v>513</v>
      </c>
      <c r="M156" s="603">
        <v>0</v>
      </c>
      <c r="N156" s="603">
        <v>513</v>
      </c>
      <c r="O156" s="603">
        <v>358</v>
      </c>
      <c r="P156" s="603" t="s">
        <v>446</v>
      </c>
      <c r="Q156" s="603">
        <v>358</v>
      </c>
      <c r="R156" s="603">
        <v>2203</v>
      </c>
      <c r="S156" s="603">
        <v>410</v>
      </c>
      <c r="T156" s="604">
        <v>18.610985020426689</v>
      </c>
    </row>
    <row r="157" spans="1:20" s="133" customFormat="1" x14ac:dyDescent="0.2">
      <c r="A157" s="133" t="s">
        <v>533</v>
      </c>
      <c r="B157" s="220" t="s">
        <v>947</v>
      </c>
      <c r="C157" s="586" t="s">
        <v>1058</v>
      </c>
      <c r="D157" s="587" t="s">
        <v>1</v>
      </c>
      <c r="E157" s="603">
        <v>7890</v>
      </c>
      <c r="F157" s="603">
        <v>347</v>
      </c>
      <c r="G157" s="603" t="s">
        <v>446</v>
      </c>
      <c r="H157" s="603">
        <v>347</v>
      </c>
      <c r="I157" s="603" t="s">
        <v>446</v>
      </c>
      <c r="J157" s="603" t="s">
        <v>446</v>
      </c>
      <c r="K157" s="603">
        <v>0</v>
      </c>
      <c r="L157" s="603">
        <v>347</v>
      </c>
      <c r="M157" s="603">
        <v>0</v>
      </c>
      <c r="N157" s="603">
        <v>347</v>
      </c>
      <c r="O157" s="603">
        <v>184</v>
      </c>
      <c r="P157" s="603" t="s">
        <v>446</v>
      </c>
      <c r="Q157" s="603">
        <v>184</v>
      </c>
      <c r="R157" s="603">
        <v>3139</v>
      </c>
      <c r="S157" s="603">
        <v>271</v>
      </c>
      <c r="T157" s="604">
        <v>8.6333227142402027</v>
      </c>
    </row>
    <row r="158" spans="1:20" s="133" customFormat="1" x14ac:dyDescent="0.2">
      <c r="A158" s="133" t="s">
        <v>533</v>
      </c>
      <c r="B158" s="220" t="s">
        <v>947</v>
      </c>
      <c r="C158" s="586" t="s">
        <v>1059</v>
      </c>
      <c r="D158" s="587" t="s">
        <v>1</v>
      </c>
      <c r="E158" s="603">
        <v>3387</v>
      </c>
      <c r="F158" s="603">
        <v>287</v>
      </c>
      <c r="G158" s="603">
        <v>38</v>
      </c>
      <c r="H158" s="603">
        <v>325</v>
      </c>
      <c r="I158" s="603" t="s">
        <v>446</v>
      </c>
      <c r="J158" s="603" t="s">
        <v>446</v>
      </c>
      <c r="K158" s="603">
        <v>0</v>
      </c>
      <c r="L158" s="603">
        <v>287</v>
      </c>
      <c r="M158" s="603">
        <v>38</v>
      </c>
      <c r="N158" s="603">
        <v>325</v>
      </c>
      <c r="O158" s="603">
        <v>198</v>
      </c>
      <c r="P158" s="603">
        <v>15</v>
      </c>
      <c r="Q158" s="603">
        <v>213</v>
      </c>
      <c r="R158" s="603">
        <v>1361</v>
      </c>
      <c r="S158" s="603">
        <v>199</v>
      </c>
      <c r="T158" s="604">
        <v>14.621601763409259</v>
      </c>
    </row>
    <row r="159" spans="1:20" s="133" customFormat="1" x14ac:dyDescent="0.2">
      <c r="A159" s="133" t="s">
        <v>533</v>
      </c>
      <c r="B159" s="220" t="s">
        <v>947</v>
      </c>
      <c r="C159" s="586" t="s">
        <v>1060</v>
      </c>
      <c r="D159" s="587" t="s">
        <v>1</v>
      </c>
      <c r="E159" s="603">
        <v>3573</v>
      </c>
      <c r="F159" s="603">
        <v>222</v>
      </c>
      <c r="G159" s="603">
        <v>53</v>
      </c>
      <c r="H159" s="603">
        <v>275</v>
      </c>
      <c r="I159" s="603" t="s">
        <v>446</v>
      </c>
      <c r="J159" s="603">
        <v>34</v>
      </c>
      <c r="K159" s="603">
        <v>34</v>
      </c>
      <c r="L159" s="603">
        <v>222</v>
      </c>
      <c r="M159" s="603">
        <v>87</v>
      </c>
      <c r="N159" s="603">
        <v>309</v>
      </c>
      <c r="O159" s="603">
        <v>163</v>
      </c>
      <c r="P159" s="603">
        <v>42</v>
      </c>
      <c r="Q159" s="603">
        <v>205</v>
      </c>
      <c r="R159" s="603">
        <v>1444</v>
      </c>
      <c r="S159" s="603">
        <v>302</v>
      </c>
      <c r="T159" s="604">
        <v>20.914127423822716</v>
      </c>
    </row>
    <row r="160" spans="1:20" s="133" customFormat="1" x14ac:dyDescent="0.2">
      <c r="A160" s="133" t="s">
        <v>533</v>
      </c>
      <c r="B160" s="220" t="s">
        <v>948</v>
      </c>
      <c r="C160" s="586" t="s">
        <v>1061</v>
      </c>
      <c r="D160" s="587" t="s">
        <v>1</v>
      </c>
      <c r="E160" s="603">
        <v>8005</v>
      </c>
      <c r="F160" s="603">
        <v>408</v>
      </c>
      <c r="G160" s="603">
        <v>2</v>
      </c>
      <c r="H160" s="603">
        <v>410</v>
      </c>
      <c r="I160" s="603" t="s">
        <v>446</v>
      </c>
      <c r="J160" s="603" t="s">
        <v>446</v>
      </c>
      <c r="K160" s="603">
        <v>0</v>
      </c>
      <c r="L160" s="603">
        <v>408</v>
      </c>
      <c r="M160" s="603">
        <v>2</v>
      </c>
      <c r="N160" s="603">
        <v>410</v>
      </c>
      <c r="O160" s="603">
        <v>303</v>
      </c>
      <c r="P160" s="603">
        <v>2</v>
      </c>
      <c r="Q160" s="603">
        <v>305</v>
      </c>
      <c r="R160" s="603">
        <v>3455</v>
      </c>
      <c r="S160" s="603">
        <v>288</v>
      </c>
      <c r="T160" s="604">
        <v>8.3357452966714902</v>
      </c>
    </row>
    <row r="161" spans="1:20" s="133" customFormat="1" x14ac:dyDescent="0.2">
      <c r="A161" s="133" t="s">
        <v>533</v>
      </c>
      <c r="B161" s="220" t="s">
        <v>948</v>
      </c>
      <c r="C161" s="586" t="s">
        <v>1062</v>
      </c>
      <c r="D161" s="587" t="s">
        <v>1</v>
      </c>
      <c r="E161" s="603">
        <v>2994</v>
      </c>
      <c r="F161" s="603">
        <v>175</v>
      </c>
      <c r="G161" s="603">
        <v>1</v>
      </c>
      <c r="H161" s="603">
        <v>176</v>
      </c>
      <c r="I161" s="603" t="s">
        <v>446</v>
      </c>
      <c r="J161" s="603" t="s">
        <v>446</v>
      </c>
      <c r="K161" s="603">
        <v>0</v>
      </c>
      <c r="L161" s="603">
        <v>175</v>
      </c>
      <c r="M161" s="603">
        <v>1</v>
      </c>
      <c r="N161" s="603">
        <v>176</v>
      </c>
      <c r="O161" s="603">
        <v>91</v>
      </c>
      <c r="P161" s="603">
        <v>1</v>
      </c>
      <c r="Q161" s="603">
        <v>92</v>
      </c>
      <c r="R161" s="603">
        <v>1290</v>
      </c>
      <c r="S161" s="603">
        <v>163</v>
      </c>
      <c r="T161" s="604">
        <v>12.635658914728682</v>
      </c>
    </row>
    <row r="162" spans="1:20" s="133" customFormat="1" x14ac:dyDescent="0.2">
      <c r="A162" s="133" t="s">
        <v>533</v>
      </c>
      <c r="B162" s="220" t="s">
        <v>948</v>
      </c>
      <c r="C162" s="586" t="s">
        <v>1063</v>
      </c>
      <c r="D162" s="587" t="s">
        <v>1</v>
      </c>
      <c r="E162" s="603">
        <v>2963</v>
      </c>
      <c r="F162" s="603">
        <v>104</v>
      </c>
      <c r="G162" s="603" t="s">
        <v>446</v>
      </c>
      <c r="H162" s="603">
        <v>104</v>
      </c>
      <c r="I162" s="603" t="s">
        <v>446</v>
      </c>
      <c r="J162" s="603" t="s">
        <v>446</v>
      </c>
      <c r="K162" s="603">
        <v>0</v>
      </c>
      <c r="L162" s="603">
        <v>104</v>
      </c>
      <c r="M162" s="603">
        <v>0</v>
      </c>
      <c r="N162" s="603">
        <v>104</v>
      </c>
      <c r="O162" s="603" t="s">
        <v>446</v>
      </c>
      <c r="P162" s="603" t="s">
        <v>446</v>
      </c>
      <c r="Q162" s="603">
        <v>0</v>
      </c>
      <c r="R162" s="603">
        <v>1294</v>
      </c>
      <c r="S162" s="603">
        <v>100</v>
      </c>
      <c r="T162" s="604">
        <v>7.727975270479134</v>
      </c>
    </row>
    <row r="163" spans="1:20" s="133" customFormat="1" x14ac:dyDescent="0.2">
      <c r="A163" s="133" t="s">
        <v>533</v>
      </c>
      <c r="B163" s="220" t="s">
        <v>947</v>
      </c>
      <c r="C163" s="586" t="s">
        <v>1064</v>
      </c>
      <c r="D163" s="587" t="s">
        <v>1</v>
      </c>
      <c r="E163" s="603">
        <v>14734</v>
      </c>
      <c r="F163" s="603">
        <v>365</v>
      </c>
      <c r="G163" s="603">
        <v>55</v>
      </c>
      <c r="H163" s="603">
        <v>420</v>
      </c>
      <c r="I163" s="603">
        <v>8</v>
      </c>
      <c r="J163" s="603">
        <v>12</v>
      </c>
      <c r="K163" s="603">
        <v>20</v>
      </c>
      <c r="L163" s="603">
        <v>373</v>
      </c>
      <c r="M163" s="603">
        <v>67</v>
      </c>
      <c r="N163" s="603">
        <v>440</v>
      </c>
      <c r="O163" s="603">
        <v>256</v>
      </c>
      <c r="P163" s="603">
        <v>29</v>
      </c>
      <c r="Q163" s="603">
        <v>285</v>
      </c>
      <c r="R163" s="603">
        <v>6072</v>
      </c>
      <c r="S163" s="603">
        <v>310</v>
      </c>
      <c r="T163" s="604">
        <v>5.1054018445322793</v>
      </c>
    </row>
    <row r="164" spans="1:20" s="133" customFormat="1" x14ac:dyDescent="0.2">
      <c r="A164" s="133" t="s">
        <v>571</v>
      </c>
      <c r="B164" s="220" t="s">
        <v>931</v>
      </c>
      <c r="C164" s="586" t="s">
        <v>1065</v>
      </c>
      <c r="D164" s="587" t="s">
        <v>1</v>
      </c>
      <c r="E164" s="603">
        <v>27746</v>
      </c>
      <c r="F164" s="603">
        <v>1302</v>
      </c>
      <c r="G164" s="603" t="s">
        <v>446</v>
      </c>
      <c r="H164" s="603">
        <v>1302</v>
      </c>
      <c r="I164" s="603" t="s">
        <v>446</v>
      </c>
      <c r="J164" s="603" t="s">
        <v>446</v>
      </c>
      <c r="K164" s="603">
        <v>0</v>
      </c>
      <c r="L164" s="603">
        <v>1302</v>
      </c>
      <c r="M164" s="603">
        <v>0</v>
      </c>
      <c r="N164" s="603">
        <v>1302</v>
      </c>
      <c r="O164" s="603">
        <v>868</v>
      </c>
      <c r="P164" s="603" t="s">
        <v>446</v>
      </c>
      <c r="Q164" s="603">
        <v>868</v>
      </c>
      <c r="R164" s="603">
        <v>11416</v>
      </c>
      <c r="S164" s="603">
        <v>1035</v>
      </c>
      <c r="T164" s="604">
        <v>9.0662228451296425</v>
      </c>
    </row>
    <row r="165" spans="1:20" s="133" customFormat="1" x14ac:dyDescent="0.2">
      <c r="A165" s="133" t="s">
        <v>571</v>
      </c>
      <c r="B165" s="220" t="s">
        <v>931</v>
      </c>
      <c r="C165" s="586" t="s">
        <v>1066</v>
      </c>
      <c r="D165" s="587" t="s">
        <v>1</v>
      </c>
      <c r="E165" s="603">
        <v>3817</v>
      </c>
      <c r="F165" s="603">
        <v>229</v>
      </c>
      <c r="G165" s="603" t="s">
        <v>446</v>
      </c>
      <c r="H165" s="603">
        <v>229</v>
      </c>
      <c r="I165" s="603" t="s">
        <v>446</v>
      </c>
      <c r="J165" s="603" t="s">
        <v>446</v>
      </c>
      <c r="K165" s="603">
        <v>0</v>
      </c>
      <c r="L165" s="603">
        <v>229</v>
      </c>
      <c r="M165" s="603">
        <v>0</v>
      </c>
      <c r="N165" s="603">
        <v>229</v>
      </c>
      <c r="O165" s="603">
        <v>33</v>
      </c>
      <c r="P165" s="603" t="s">
        <v>446</v>
      </c>
      <c r="Q165" s="603">
        <v>33</v>
      </c>
      <c r="R165" s="603">
        <v>1649</v>
      </c>
      <c r="S165" s="603">
        <v>312</v>
      </c>
      <c r="T165" s="604">
        <v>18.920557913887205</v>
      </c>
    </row>
    <row r="166" spans="1:20" s="133" customFormat="1" x14ac:dyDescent="0.2">
      <c r="A166" s="133" t="s">
        <v>571</v>
      </c>
      <c r="B166" s="220" t="s">
        <v>931</v>
      </c>
      <c r="C166" s="586" t="s">
        <v>1067</v>
      </c>
      <c r="D166" s="587" t="s">
        <v>1</v>
      </c>
      <c r="E166" s="603">
        <v>3168</v>
      </c>
      <c r="F166" s="603">
        <v>321</v>
      </c>
      <c r="G166" s="603" t="s">
        <v>446</v>
      </c>
      <c r="H166" s="603">
        <v>321</v>
      </c>
      <c r="I166" s="603">
        <v>2</v>
      </c>
      <c r="J166" s="603">
        <v>6</v>
      </c>
      <c r="K166" s="603">
        <v>8</v>
      </c>
      <c r="L166" s="603">
        <v>323</v>
      </c>
      <c r="M166" s="603">
        <v>6</v>
      </c>
      <c r="N166" s="603">
        <v>329</v>
      </c>
      <c r="O166" s="603">
        <v>209</v>
      </c>
      <c r="P166" s="603">
        <v>1</v>
      </c>
      <c r="Q166" s="603">
        <v>210</v>
      </c>
      <c r="R166" s="603">
        <v>1219</v>
      </c>
      <c r="S166" s="603">
        <v>271</v>
      </c>
      <c r="T166" s="604">
        <v>22.231337161607875</v>
      </c>
    </row>
    <row r="167" spans="1:20" s="133" customFormat="1" x14ac:dyDescent="0.2">
      <c r="A167" s="133" t="s">
        <v>571</v>
      </c>
      <c r="B167" s="220" t="s">
        <v>931</v>
      </c>
      <c r="C167" s="586" t="s">
        <v>1068</v>
      </c>
      <c r="D167" s="587" t="s">
        <v>1</v>
      </c>
      <c r="E167" s="603">
        <v>3177</v>
      </c>
      <c r="F167" s="603">
        <v>99</v>
      </c>
      <c r="G167" s="603" t="s">
        <v>446</v>
      </c>
      <c r="H167" s="603">
        <v>99</v>
      </c>
      <c r="I167" s="603" t="s">
        <v>446</v>
      </c>
      <c r="J167" s="603" t="s">
        <v>446</v>
      </c>
      <c r="K167" s="603">
        <v>0</v>
      </c>
      <c r="L167" s="603">
        <v>99</v>
      </c>
      <c r="M167" s="603">
        <v>0</v>
      </c>
      <c r="N167" s="603">
        <v>99</v>
      </c>
      <c r="O167" s="603" t="s">
        <v>1129</v>
      </c>
      <c r="P167" s="603" t="s">
        <v>1129</v>
      </c>
      <c r="Q167" s="603">
        <v>0</v>
      </c>
      <c r="R167" s="603">
        <v>1269</v>
      </c>
      <c r="S167" s="603">
        <v>130</v>
      </c>
      <c r="T167" s="604">
        <v>10.244286840031521</v>
      </c>
    </row>
    <row r="168" spans="1:20" s="133" customFormat="1" x14ac:dyDescent="0.2">
      <c r="A168" s="133" t="s">
        <v>571</v>
      </c>
      <c r="B168" s="220" t="s">
        <v>931</v>
      </c>
      <c r="C168" s="586" t="s">
        <v>1069</v>
      </c>
      <c r="D168" s="587" t="s">
        <v>1</v>
      </c>
      <c r="E168" s="603">
        <v>4066</v>
      </c>
      <c r="F168" s="603">
        <v>166</v>
      </c>
      <c r="G168" s="603" t="s">
        <v>446</v>
      </c>
      <c r="H168" s="603">
        <v>166</v>
      </c>
      <c r="I168" s="603" t="s">
        <v>446</v>
      </c>
      <c r="J168" s="603" t="s">
        <v>446</v>
      </c>
      <c r="K168" s="603">
        <v>0</v>
      </c>
      <c r="L168" s="603">
        <v>166</v>
      </c>
      <c r="M168" s="603">
        <v>0</v>
      </c>
      <c r="N168" s="603">
        <v>166</v>
      </c>
      <c r="O168" s="603" t="s">
        <v>1129</v>
      </c>
      <c r="P168" s="603" t="s">
        <v>1129</v>
      </c>
      <c r="Q168" s="603">
        <v>0</v>
      </c>
      <c r="R168" s="603">
        <v>1602</v>
      </c>
      <c r="S168" s="603">
        <v>119</v>
      </c>
      <c r="T168" s="604">
        <v>7.428214731585518</v>
      </c>
    </row>
    <row r="169" spans="1:20" s="133" customFormat="1" x14ac:dyDescent="0.2">
      <c r="A169" s="133" t="s">
        <v>571</v>
      </c>
      <c r="B169" s="220" t="s">
        <v>931</v>
      </c>
      <c r="C169" s="586" t="s">
        <v>1070</v>
      </c>
      <c r="D169" s="587" t="s">
        <v>1</v>
      </c>
      <c r="E169" s="603">
        <v>6276</v>
      </c>
      <c r="F169" s="603">
        <v>338</v>
      </c>
      <c r="G169" s="603">
        <v>136</v>
      </c>
      <c r="H169" s="603">
        <v>474</v>
      </c>
      <c r="I169" s="603" t="s">
        <v>446</v>
      </c>
      <c r="J169" s="603" t="s">
        <v>446</v>
      </c>
      <c r="K169" s="603">
        <v>0</v>
      </c>
      <c r="L169" s="603">
        <v>338</v>
      </c>
      <c r="M169" s="603">
        <v>136</v>
      </c>
      <c r="N169" s="603">
        <v>474</v>
      </c>
      <c r="O169" s="603">
        <v>211</v>
      </c>
      <c r="P169" s="603">
        <v>103</v>
      </c>
      <c r="Q169" s="603">
        <v>314</v>
      </c>
      <c r="R169" s="603">
        <v>2460</v>
      </c>
      <c r="S169" s="603">
        <v>414</v>
      </c>
      <c r="T169" s="604">
        <v>16.829268292682929</v>
      </c>
    </row>
    <row r="170" spans="1:20" s="133" customFormat="1" x14ac:dyDescent="0.2">
      <c r="A170" s="133" t="s">
        <v>571</v>
      </c>
      <c r="B170" s="220" t="s">
        <v>931</v>
      </c>
      <c r="C170" s="586" t="s">
        <v>1071</v>
      </c>
      <c r="D170" s="587" t="s">
        <v>1</v>
      </c>
      <c r="E170" s="603">
        <v>11772</v>
      </c>
      <c r="F170" s="603">
        <v>483</v>
      </c>
      <c r="G170" s="603" t="s">
        <v>446</v>
      </c>
      <c r="H170" s="603">
        <v>483</v>
      </c>
      <c r="I170" s="603">
        <v>363</v>
      </c>
      <c r="J170" s="603" t="s">
        <v>446</v>
      </c>
      <c r="K170" s="603">
        <v>363</v>
      </c>
      <c r="L170" s="603">
        <v>846</v>
      </c>
      <c r="M170" s="603">
        <v>0</v>
      </c>
      <c r="N170" s="603">
        <v>846</v>
      </c>
      <c r="O170" s="603">
        <v>565</v>
      </c>
      <c r="P170" s="603" t="s">
        <v>446</v>
      </c>
      <c r="Q170" s="603">
        <v>565</v>
      </c>
      <c r="R170" s="603">
        <v>4941</v>
      </c>
      <c r="S170" s="603">
        <v>737</v>
      </c>
      <c r="T170" s="604">
        <v>14.916008905079945</v>
      </c>
    </row>
    <row r="171" spans="1:20" s="133" customFormat="1" x14ac:dyDescent="0.2">
      <c r="A171" s="133" t="s">
        <v>571</v>
      </c>
      <c r="B171" s="220" t="s">
        <v>931</v>
      </c>
      <c r="C171" s="586" t="s">
        <v>1072</v>
      </c>
      <c r="D171" s="587" t="s">
        <v>1</v>
      </c>
      <c r="E171" s="603">
        <v>2465</v>
      </c>
      <c r="F171" s="603">
        <v>216</v>
      </c>
      <c r="G171" s="603">
        <v>95</v>
      </c>
      <c r="H171" s="603">
        <v>311</v>
      </c>
      <c r="I171" s="603" t="s">
        <v>446</v>
      </c>
      <c r="J171" s="603">
        <v>1</v>
      </c>
      <c r="K171" s="603">
        <v>1</v>
      </c>
      <c r="L171" s="603">
        <v>216</v>
      </c>
      <c r="M171" s="603">
        <v>96</v>
      </c>
      <c r="N171" s="603">
        <v>312</v>
      </c>
      <c r="O171" s="603">
        <v>154</v>
      </c>
      <c r="P171" s="603">
        <v>75</v>
      </c>
      <c r="Q171" s="603">
        <v>229</v>
      </c>
      <c r="R171" s="603">
        <v>1068</v>
      </c>
      <c r="S171" s="603">
        <v>264</v>
      </c>
      <c r="T171" s="604">
        <v>24.719101123595504</v>
      </c>
    </row>
    <row r="172" spans="1:20" s="133" customFormat="1" x14ac:dyDescent="0.2">
      <c r="A172" s="133" t="s">
        <v>571</v>
      </c>
      <c r="B172" s="220" t="s">
        <v>931</v>
      </c>
      <c r="C172" s="586" t="s">
        <v>1073</v>
      </c>
      <c r="D172" s="587" t="s">
        <v>1</v>
      </c>
      <c r="E172" s="603">
        <v>2015</v>
      </c>
      <c r="F172" s="603">
        <v>92</v>
      </c>
      <c r="G172" s="603">
        <v>219</v>
      </c>
      <c r="H172" s="603">
        <v>311</v>
      </c>
      <c r="I172" s="603" t="s">
        <v>446</v>
      </c>
      <c r="J172" s="603" t="s">
        <v>446</v>
      </c>
      <c r="K172" s="603">
        <v>0</v>
      </c>
      <c r="L172" s="603">
        <v>92</v>
      </c>
      <c r="M172" s="603">
        <v>219</v>
      </c>
      <c r="N172" s="603">
        <v>311</v>
      </c>
      <c r="O172" s="603">
        <v>33</v>
      </c>
      <c r="P172" s="603">
        <v>160</v>
      </c>
      <c r="Q172" s="603">
        <v>193</v>
      </c>
      <c r="R172" s="603">
        <v>848</v>
      </c>
      <c r="S172" s="603">
        <v>357</v>
      </c>
      <c r="T172" s="604">
        <v>42.099056603773583</v>
      </c>
    </row>
    <row r="173" spans="1:20" s="133" customFormat="1" x14ac:dyDescent="0.2">
      <c r="A173" s="133" t="s">
        <v>571</v>
      </c>
      <c r="B173" s="220" t="s">
        <v>931</v>
      </c>
      <c r="C173" s="586" t="s">
        <v>1074</v>
      </c>
      <c r="D173" s="587" t="s">
        <v>1</v>
      </c>
      <c r="E173" s="603">
        <v>3477</v>
      </c>
      <c r="F173" s="603">
        <v>259</v>
      </c>
      <c r="G173" s="603">
        <v>1</v>
      </c>
      <c r="H173" s="603">
        <v>260</v>
      </c>
      <c r="I173" s="603" t="s">
        <v>446</v>
      </c>
      <c r="J173" s="603" t="s">
        <v>446</v>
      </c>
      <c r="K173" s="603">
        <v>0</v>
      </c>
      <c r="L173" s="603">
        <v>259</v>
      </c>
      <c r="M173" s="603">
        <v>1</v>
      </c>
      <c r="N173" s="603">
        <v>260</v>
      </c>
      <c r="O173" s="603">
        <v>197</v>
      </c>
      <c r="P173" s="603">
        <v>1</v>
      </c>
      <c r="Q173" s="603">
        <v>198</v>
      </c>
      <c r="R173" s="603">
        <v>1310</v>
      </c>
      <c r="S173" s="603">
        <v>195</v>
      </c>
      <c r="T173" s="604">
        <v>14.885496183206106</v>
      </c>
    </row>
    <row r="174" spans="1:20" s="133" customFormat="1" x14ac:dyDescent="0.2">
      <c r="A174" s="133" t="s">
        <v>571</v>
      </c>
      <c r="B174" s="220" t="s">
        <v>931</v>
      </c>
      <c r="C174" s="586" t="s">
        <v>1075</v>
      </c>
      <c r="D174" s="587" t="s">
        <v>1</v>
      </c>
      <c r="E174" s="603">
        <v>4647</v>
      </c>
      <c r="F174" s="603">
        <v>266</v>
      </c>
      <c r="G174" s="603">
        <v>58</v>
      </c>
      <c r="H174" s="603">
        <v>324</v>
      </c>
      <c r="I174" s="603" t="s">
        <v>446</v>
      </c>
      <c r="J174" s="603">
        <v>18</v>
      </c>
      <c r="K174" s="603">
        <v>18</v>
      </c>
      <c r="L174" s="603">
        <v>266</v>
      </c>
      <c r="M174" s="603">
        <v>76</v>
      </c>
      <c r="N174" s="603">
        <v>342</v>
      </c>
      <c r="O174" s="603">
        <v>195</v>
      </c>
      <c r="P174" s="603">
        <v>42</v>
      </c>
      <c r="Q174" s="603">
        <v>237</v>
      </c>
      <c r="R174" s="603">
        <v>1927</v>
      </c>
      <c r="S174" s="603">
        <v>283</v>
      </c>
      <c r="T174" s="604">
        <v>14.686040477426051</v>
      </c>
    </row>
    <row r="175" spans="1:20" s="133" customFormat="1" x14ac:dyDescent="0.2">
      <c r="A175" s="133" t="s">
        <v>571</v>
      </c>
      <c r="B175" s="220" t="s">
        <v>931</v>
      </c>
      <c r="C175" s="586" t="s">
        <v>1076</v>
      </c>
      <c r="D175" s="587" t="s">
        <v>1</v>
      </c>
      <c r="E175" s="603">
        <v>17639</v>
      </c>
      <c r="F175" s="603">
        <v>704</v>
      </c>
      <c r="G175" s="603">
        <v>580</v>
      </c>
      <c r="H175" s="603">
        <v>1284</v>
      </c>
      <c r="I175" s="603" t="s">
        <v>446</v>
      </c>
      <c r="J175" s="603">
        <v>97</v>
      </c>
      <c r="K175" s="603">
        <v>97</v>
      </c>
      <c r="L175" s="603">
        <v>704</v>
      </c>
      <c r="M175" s="603">
        <v>677</v>
      </c>
      <c r="N175" s="603">
        <v>1381</v>
      </c>
      <c r="O175" s="603">
        <v>497</v>
      </c>
      <c r="P175" s="603">
        <v>486</v>
      </c>
      <c r="Q175" s="603">
        <v>983</v>
      </c>
      <c r="R175" s="603">
        <v>7206</v>
      </c>
      <c r="S175" s="603">
        <v>1172</v>
      </c>
      <c r="T175" s="604">
        <v>16.264224257563143</v>
      </c>
    </row>
    <row r="176" spans="1:20" s="133" customFormat="1" x14ac:dyDescent="0.2">
      <c r="A176" s="133" t="s">
        <v>571</v>
      </c>
      <c r="B176" s="220" t="s">
        <v>931</v>
      </c>
      <c r="C176" s="586" t="s">
        <v>1077</v>
      </c>
      <c r="D176" s="587" t="s">
        <v>1</v>
      </c>
      <c r="E176" s="603">
        <v>4716</v>
      </c>
      <c r="F176" s="603">
        <v>86</v>
      </c>
      <c r="G176" s="603">
        <v>124</v>
      </c>
      <c r="H176" s="603">
        <v>210</v>
      </c>
      <c r="I176" s="603" t="s">
        <v>446</v>
      </c>
      <c r="J176" s="603">
        <v>62</v>
      </c>
      <c r="K176" s="603">
        <v>62</v>
      </c>
      <c r="L176" s="603">
        <v>86</v>
      </c>
      <c r="M176" s="603">
        <v>186</v>
      </c>
      <c r="N176" s="603">
        <v>272</v>
      </c>
      <c r="O176" s="603">
        <v>57</v>
      </c>
      <c r="P176" s="603">
        <v>122</v>
      </c>
      <c r="Q176" s="603">
        <v>179</v>
      </c>
      <c r="R176" s="603">
        <v>1795</v>
      </c>
      <c r="S176" s="603">
        <v>280</v>
      </c>
      <c r="T176" s="604">
        <v>15.598885793871867</v>
      </c>
    </row>
    <row r="177" spans="1:20" s="133" customFormat="1" x14ac:dyDescent="0.2">
      <c r="A177" s="133" t="s">
        <v>571</v>
      </c>
      <c r="B177" s="220" t="s">
        <v>931</v>
      </c>
      <c r="C177" s="586" t="s">
        <v>1078</v>
      </c>
      <c r="D177" s="587" t="s">
        <v>1</v>
      </c>
      <c r="E177" s="603">
        <v>2169</v>
      </c>
      <c r="F177" s="603">
        <v>174</v>
      </c>
      <c r="G177" s="603">
        <v>4</v>
      </c>
      <c r="H177" s="603">
        <v>178</v>
      </c>
      <c r="I177" s="603" t="s">
        <v>446</v>
      </c>
      <c r="J177" s="603">
        <v>1</v>
      </c>
      <c r="K177" s="603">
        <v>1</v>
      </c>
      <c r="L177" s="603">
        <v>174</v>
      </c>
      <c r="M177" s="603">
        <v>5</v>
      </c>
      <c r="N177" s="603">
        <v>179</v>
      </c>
      <c r="O177" s="603">
        <v>138</v>
      </c>
      <c r="P177" s="603">
        <v>1</v>
      </c>
      <c r="Q177" s="603">
        <v>139</v>
      </c>
      <c r="R177" s="603">
        <v>869</v>
      </c>
      <c r="S177" s="603">
        <v>204</v>
      </c>
      <c r="T177" s="604">
        <v>23.475258918296895</v>
      </c>
    </row>
    <row r="178" spans="1:20" s="133" customFormat="1" x14ac:dyDescent="0.2">
      <c r="A178" s="133" t="s">
        <v>571</v>
      </c>
      <c r="B178" s="220" t="s">
        <v>931</v>
      </c>
      <c r="C178" s="586" t="s">
        <v>1079</v>
      </c>
      <c r="D178" s="587" t="s">
        <v>1</v>
      </c>
      <c r="E178" s="603">
        <v>4741</v>
      </c>
      <c r="F178" s="603">
        <v>277</v>
      </c>
      <c r="G178" s="603" t="s">
        <v>446</v>
      </c>
      <c r="H178" s="603">
        <v>277</v>
      </c>
      <c r="I178" s="603" t="s">
        <v>446</v>
      </c>
      <c r="J178" s="603" t="s">
        <v>446</v>
      </c>
      <c r="K178" s="603">
        <v>0</v>
      </c>
      <c r="L178" s="603">
        <v>277</v>
      </c>
      <c r="M178" s="603">
        <v>0</v>
      </c>
      <c r="N178" s="603">
        <v>277</v>
      </c>
      <c r="O178" s="603">
        <v>216</v>
      </c>
      <c r="P178" s="603" t="s">
        <v>446</v>
      </c>
      <c r="Q178" s="603">
        <v>216</v>
      </c>
      <c r="R178" s="603">
        <v>1873</v>
      </c>
      <c r="S178" s="603">
        <v>219</v>
      </c>
      <c r="T178" s="604">
        <v>11.69247197010144</v>
      </c>
    </row>
    <row r="179" spans="1:20" s="133" customFormat="1" x14ac:dyDescent="0.2">
      <c r="A179" s="133" t="s">
        <v>571</v>
      </c>
      <c r="B179" s="220" t="s">
        <v>931</v>
      </c>
      <c r="C179" s="586" t="s">
        <v>1080</v>
      </c>
      <c r="D179" s="587" t="s">
        <v>1</v>
      </c>
      <c r="E179" s="603">
        <v>4629</v>
      </c>
      <c r="F179" s="603">
        <v>138</v>
      </c>
      <c r="G179" s="603" t="s">
        <v>446</v>
      </c>
      <c r="H179" s="603">
        <v>138</v>
      </c>
      <c r="I179" s="603" t="s">
        <v>446</v>
      </c>
      <c r="J179" s="603" t="s">
        <v>446</v>
      </c>
      <c r="K179" s="603">
        <v>0</v>
      </c>
      <c r="L179" s="603">
        <v>138</v>
      </c>
      <c r="M179" s="603">
        <v>0</v>
      </c>
      <c r="N179" s="603">
        <v>138</v>
      </c>
      <c r="O179" s="603">
        <v>93</v>
      </c>
      <c r="P179" s="603" t="s">
        <v>446</v>
      </c>
      <c r="Q179" s="603">
        <v>93</v>
      </c>
      <c r="R179" s="603">
        <v>1740</v>
      </c>
      <c r="S179" s="603">
        <v>91</v>
      </c>
      <c r="T179" s="604">
        <v>5.2298850574712645</v>
      </c>
    </row>
    <row r="180" spans="1:20" s="133" customFormat="1" x14ac:dyDescent="0.2">
      <c r="A180" s="133" t="s">
        <v>571</v>
      </c>
      <c r="B180" s="220" t="s">
        <v>931</v>
      </c>
      <c r="C180" s="586" t="s">
        <v>1081</v>
      </c>
      <c r="D180" s="587" t="s">
        <v>1</v>
      </c>
      <c r="E180" s="603">
        <v>1598</v>
      </c>
      <c r="F180" s="603">
        <v>202</v>
      </c>
      <c r="G180" s="603">
        <v>5</v>
      </c>
      <c r="H180" s="603">
        <v>207</v>
      </c>
      <c r="I180" s="603" t="s">
        <v>446</v>
      </c>
      <c r="J180" s="603" t="s">
        <v>446</v>
      </c>
      <c r="K180" s="603">
        <v>0</v>
      </c>
      <c r="L180" s="603">
        <v>202</v>
      </c>
      <c r="M180" s="603">
        <v>5</v>
      </c>
      <c r="N180" s="603">
        <v>207</v>
      </c>
      <c r="O180" s="603">
        <v>133</v>
      </c>
      <c r="P180" s="603" t="s">
        <v>446</v>
      </c>
      <c r="Q180" s="603">
        <v>133</v>
      </c>
      <c r="R180" s="603">
        <v>634</v>
      </c>
      <c r="S180" s="603">
        <v>194</v>
      </c>
      <c r="T180" s="604">
        <v>30.5993690851735</v>
      </c>
    </row>
    <row r="181" spans="1:20" s="133" customFormat="1" x14ac:dyDescent="0.2">
      <c r="A181" s="133" t="s">
        <v>571</v>
      </c>
      <c r="B181" s="220" t="s">
        <v>931</v>
      </c>
      <c r="C181" s="586" t="s">
        <v>1082</v>
      </c>
      <c r="D181" s="587" t="s">
        <v>1</v>
      </c>
      <c r="E181" s="603">
        <v>3219</v>
      </c>
      <c r="F181" s="603">
        <v>313</v>
      </c>
      <c r="G181" s="603" t="s">
        <v>446</v>
      </c>
      <c r="H181" s="603">
        <v>313</v>
      </c>
      <c r="I181" s="603" t="s">
        <v>446</v>
      </c>
      <c r="J181" s="603" t="s">
        <v>446</v>
      </c>
      <c r="K181" s="603">
        <v>0</v>
      </c>
      <c r="L181" s="603">
        <v>313</v>
      </c>
      <c r="M181" s="603">
        <v>0</v>
      </c>
      <c r="N181" s="603">
        <v>313</v>
      </c>
      <c r="O181" s="603">
        <v>218</v>
      </c>
      <c r="P181" s="603" t="s">
        <v>446</v>
      </c>
      <c r="Q181" s="603">
        <v>218</v>
      </c>
      <c r="R181" s="603">
        <v>1285</v>
      </c>
      <c r="S181" s="603">
        <v>305</v>
      </c>
      <c r="T181" s="604">
        <v>23.735408560311281</v>
      </c>
    </row>
    <row r="182" spans="1:20" s="133" customFormat="1" x14ac:dyDescent="0.2">
      <c r="A182" s="133" t="s">
        <v>576</v>
      </c>
      <c r="B182" s="220" t="s">
        <v>930</v>
      </c>
      <c r="C182" s="586" t="s">
        <v>1083</v>
      </c>
      <c r="D182" s="587" t="s">
        <v>1</v>
      </c>
      <c r="E182" s="603">
        <v>12454</v>
      </c>
      <c r="F182" s="603">
        <v>204</v>
      </c>
      <c r="G182" s="603">
        <v>202</v>
      </c>
      <c r="H182" s="603">
        <v>406</v>
      </c>
      <c r="I182" s="603" t="s">
        <v>446</v>
      </c>
      <c r="J182" s="603" t="s">
        <v>446</v>
      </c>
      <c r="K182" s="603">
        <v>0</v>
      </c>
      <c r="L182" s="603">
        <v>204</v>
      </c>
      <c r="M182" s="603">
        <v>202</v>
      </c>
      <c r="N182" s="603">
        <v>406</v>
      </c>
      <c r="O182" s="603">
        <v>136</v>
      </c>
      <c r="P182" s="603">
        <v>85</v>
      </c>
      <c r="Q182" s="603">
        <v>221</v>
      </c>
      <c r="R182" s="603">
        <v>5889</v>
      </c>
      <c r="S182" s="603">
        <v>380</v>
      </c>
      <c r="T182" s="604">
        <v>6.4527084394634056</v>
      </c>
    </row>
    <row r="183" spans="1:20" s="133" customFormat="1" x14ac:dyDescent="0.2">
      <c r="A183" s="133" t="s">
        <v>576</v>
      </c>
      <c r="B183" s="220" t="s">
        <v>930</v>
      </c>
      <c r="C183" s="586" t="s">
        <v>1084</v>
      </c>
      <c r="D183" s="587" t="s">
        <v>1</v>
      </c>
      <c r="E183" s="603">
        <v>6118</v>
      </c>
      <c r="F183" s="603">
        <v>249</v>
      </c>
      <c r="G183" s="603">
        <v>33</v>
      </c>
      <c r="H183" s="603">
        <v>282</v>
      </c>
      <c r="I183" s="603" t="s">
        <v>446</v>
      </c>
      <c r="J183" s="603" t="s">
        <v>446</v>
      </c>
      <c r="K183" s="603">
        <v>0</v>
      </c>
      <c r="L183" s="603">
        <v>249</v>
      </c>
      <c r="M183" s="603">
        <v>33</v>
      </c>
      <c r="N183" s="603">
        <v>282</v>
      </c>
      <c r="O183" s="603">
        <v>165</v>
      </c>
      <c r="P183" s="603">
        <v>17</v>
      </c>
      <c r="Q183" s="603">
        <v>182</v>
      </c>
      <c r="R183" s="603">
        <v>2567</v>
      </c>
      <c r="S183" s="603">
        <v>290</v>
      </c>
      <c r="T183" s="604">
        <v>11.297234125438255</v>
      </c>
    </row>
    <row r="184" spans="1:20" s="133" customFormat="1" x14ac:dyDescent="0.2">
      <c r="A184" s="133" t="s">
        <v>576</v>
      </c>
      <c r="B184" s="220" t="s">
        <v>930</v>
      </c>
      <c r="C184" s="586" t="s">
        <v>1085</v>
      </c>
      <c r="D184" s="587" t="s">
        <v>1</v>
      </c>
      <c r="E184" s="603">
        <v>3631</v>
      </c>
      <c r="F184" s="603">
        <v>174</v>
      </c>
      <c r="G184" s="603">
        <v>10</v>
      </c>
      <c r="H184" s="603">
        <v>184</v>
      </c>
      <c r="I184" s="603" t="s">
        <v>446</v>
      </c>
      <c r="J184" s="603" t="s">
        <v>446</v>
      </c>
      <c r="K184" s="603">
        <v>0</v>
      </c>
      <c r="L184" s="603">
        <v>174</v>
      </c>
      <c r="M184" s="603">
        <v>10</v>
      </c>
      <c r="N184" s="603">
        <v>184</v>
      </c>
      <c r="O184" s="603">
        <v>126</v>
      </c>
      <c r="P184" s="603">
        <v>7</v>
      </c>
      <c r="Q184" s="603">
        <v>133</v>
      </c>
      <c r="R184" s="603">
        <v>1650</v>
      </c>
      <c r="S184" s="603">
        <v>260</v>
      </c>
      <c r="T184" s="604">
        <v>15.757575757575756</v>
      </c>
    </row>
    <row r="185" spans="1:20" s="133" customFormat="1" x14ac:dyDescent="0.2">
      <c r="A185" s="133" t="s">
        <v>576</v>
      </c>
      <c r="B185" s="220" t="s">
        <v>930</v>
      </c>
      <c r="C185" s="586" t="s">
        <v>1086</v>
      </c>
      <c r="D185" s="587" t="s">
        <v>1</v>
      </c>
      <c r="E185" s="603">
        <v>4956</v>
      </c>
      <c r="F185" s="603">
        <v>522</v>
      </c>
      <c r="G185" s="603">
        <v>5</v>
      </c>
      <c r="H185" s="603">
        <v>527</v>
      </c>
      <c r="I185" s="603" t="s">
        <v>446</v>
      </c>
      <c r="J185" s="603" t="s">
        <v>446</v>
      </c>
      <c r="K185" s="603">
        <v>0</v>
      </c>
      <c r="L185" s="603">
        <v>522</v>
      </c>
      <c r="M185" s="603">
        <v>5</v>
      </c>
      <c r="N185" s="603">
        <v>527</v>
      </c>
      <c r="O185" s="603">
        <v>394</v>
      </c>
      <c r="P185" s="603">
        <v>3</v>
      </c>
      <c r="Q185" s="603">
        <v>397</v>
      </c>
      <c r="R185" s="603">
        <v>2184</v>
      </c>
      <c r="S185" s="603">
        <v>362</v>
      </c>
      <c r="T185" s="604">
        <v>16.575091575091573</v>
      </c>
    </row>
    <row r="186" spans="1:20" s="133" customFormat="1" x14ac:dyDescent="0.2">
      <c r="A186" s="133" t="s">
        <v>576</v>
      </c>
      <c r="B186" s="220" t="s">
        <v>930</v>
      </c>
      <c r="C186" s="586" t="s">
        <v>1087</v>
      </c>
      <c r="D186" s="587" t="s">
        <v>1</v>
      </c>
      <c r="E186" s="603">
        <v>5312</v>
      </c>
      <c r="F186" s="603">
        <v>299</v>
      </c>
      <c r="G186" s="603">
        <v>32</v>
      </c>
      <c r="H186" s="603">
        <v>331</v>
      </c>
      <c r="I186" s="603" t="s">
        <v>446</v>
      </c>
      <c r="J186" s="603" t="s">
        <v>446</v>
      </c>
      <c r="K186" s="603">
        <v>0</v>
      </c>
      <c r="L186" s="603">
        <v>299</v>
      </c>
      <c r="M186" s="603">
        <v>32</v>
      </c>
      <c r="N186" s="603">
        <v>331</v>
      </c>
      <c r="O186" s="603">
        <v>211</v>
      </c>
      <c r="P186" s="603">
        <v>10</v>
      </c>
      <c r="Q186" s="603">
        <v>221</v>
      </c>
      <c r="R186" s="603">
        <v>2100</v>
      </c>
      <c r="S186" s="603">
        <v>252</v>
      </c>
      <c r="T186" s="604">
        <v>12</v>
      </c>
    </row>
    <row r="187" spans="1:20" s="133" customFormat="1" x14ac:dyDescent="0.2">
      <c r="A187" s="133" t="s">
        <v>576</v>
      </c>
      <c r="B187" s="220" t="s">
        <v>930</v>
      </c>
      <c r="C187" s="586" t="s">
        <v>1088</v>
      </c>
      <c r="D187" s="587" t="s">
        <v>1</v>
      </c>
      <c r="E187" s="603">
        <v>1642</v>
      </c>
      <c r="F187" s="603">
        <v>223</v>
      </c>
      <c r="G187" s="603">
        <v>18</v>
      </c>
      <c r="H187" s="603">
        <v>241</v>
      </c>
      <c r="I187" s="603" t="s">
        <v>446</v>
      </c>
      <c r="J187" s="603">
        <v>17</v>
      </c>
      <c r="K187" s="603">
        <v>17</v>
      </c>
      <c r="L187" s="603">
        <v>223</v>
      </c>
      <c r="M187" s="603">
        <v>35</v>
      </c>
      <c r="N187" s="603">
        <v>258</v>
      </c>
      <c r="O187" s="603">
        <v>155</v>
      </c>
      <c r="P187" s="603">
        <v>10</v>
      </c>
      <c r="Q187" s="603">
        <v>165</v>
      </c>
      <c r="R187" s="603">
        <v>736</v>
      </c>
      <c r="S187" s="603">
        <v>216</v>
      </c>
      <c r="T187" s="604">
        <v>29.347826086956523</v>
      </c>
    </row>
    <row r="188" spans="1:20" s="133" customFormat="1" x14ac:dyDescent="0.2">
      <c r="A188" s="133" t="s">
        <v>576</v>
      </c>
      <c r="B188" s="220" t="s">
        <v>930</v>
      </c>
      <c r="C188" s="586" t="s">
        <v>1089</v>
      </c>
      <c r="D188" s="587" t="s">
        <v>1</v>
      </c>
      <c r="E188" s="603">
        <v>5569</v>
      </c>
      <c r="F188" s="603">
        <v>182</v>
      </c>
      <c r="G188" s="603">
        <v>40</v>
      </c>
      <c r="H188" s="603">
        <v>222</v>
      </c>
      <c r="I188" s="603" t="s">
        <v>446</v>
      </c>
      <c r="J188" s="603" t="s">
        <v>446</v>
      </c>
      <c r="K188" s="603">
        <v>0</v>
      </c>
      <c r="L188" s="603">
        <v>182</v>
      </c>
      <c r="M188" s="603">
        <v>40</v>
      </c>
      <c r="N188" s="603">
        <v>222</v>
      </c>
      <c r="O188" s="603">
        <v>128</v>
      </c>
      <c r="P188" s="603">
        <v>25</v>
      </c>
      <c r="Q188" s="603">
        <v>153</v>
      </c>
      <c r="R188" s="603">
        <v>2331</v>
      </c>
      <c r="S188" s="603">
        <v>175</v>
      </c>
      <c r="T188" s="604">
        <v>7.5075075075075075</v>
      </c>
    </row>
    <row r="189" spans="1:20" s="133" customFormat="1" x14ac:dyDescent="0.2">
      <c r="A189" s="133" t="s">
        <v>581</v>
      </c>
      <c r="B189" s="220" t="s">
        <v>949</v>
      </c>
      <c r="C189" s="586" t="s">
        <v>1090</v>
      </c>
      <c r="D189" s="587" t="s">
        <v>1</v>
      </c>
      <c r="E189" s="603">
        <v>8943</v>
      </c>
      <c r="F189" s="603">
        <v>711</v>
      </c>
      <c r="G189" s="603" t="s">
        <v>446</v>
      </c>
      <c r="H189" s="603">
        <v>711</v>
      </c>
      <c r="I189" s="603" t="s">
        <v>446</v>
      </c>
      <c r="J189" s="603" t="s">
        <v>446</v>
      </c>
      <c r="K189" s="603">
        <v>0</v>
      </c>
      <c r="L189" s="603">
        <v>711</v>
      </c>
      <c r="M189" s="603">
        <v>0</v>
      </c>
      <c r="N189" s="603">
        <v>711</v>
      </c>
      <c r="O189" s="603">
        <v>549</v>
      </c>
      <c r="P189" s="603" t="s">
        <v>446</v>
      </c>
      <c r="Q189" s="603">
        <v>549</v>
      </c>
      <c r="R189" s="603">
        <v>3879</v>
      </c>
      <c r="S189" s="603">
        <v>708</v>
      </c>
      <c r="T189" s="604">
        <v>18.252126836813613</v>
      </c>
    </row>
    <row r="190" spans="1:20" s="133" customFormat="1" x14ac:dyDescent="0.2">
      <c r="A190" s="133" t="s">
        <v>581</v>
      </c>
      <c r="B190" s="220" t="s">
        <v>949</v>
      </c>
      <c r="C190" s="586" t="s">
        <v>1091</v>
      </c>
      <c r="D190" s="587" t="s">
        <v>1</v>
      </c>
      <c r="E190" s="603">
        <v>14133</v>
      </c>
      <c r="F190" s="603">
        <v>494</v>
      </c>
      <c r="G190" s="603">
        <v>12</v>
      </c>
      <c r="H190" s="603">
        <v>506</v>
      </c>
      <c r="I190" s="603" t="s">
        <v>446</v>
      </c>
      <c r="J190" s="603" t="s">
        <v>446</v>
      </c>
      <c r="K190" s="603">
        <v>0</v>
      </c>
      <c r="L190" s="603">
        <v>494</v>
      </c>
      <c r="M190" s="603">
        <v>12</v>
      </c>
      <c r="N190" s="603">
        <v>506</v>
      </c>
      <c r="O190" s="603">
        <v>332</v>
      </c>
      <c r="P190" s="603">
        <v>4</v>
      </c>
      <c r="Q190" s="603">
        <v>336</v>
      </c>
      <c r="R190" s="603">
        <v>6290</v>
      </c>
      <c r="S190" s="603">
        <v>502</v>
      </c>
      <c r="T190" s="604">
        <v>7.9809220985691569</v>
      </c>
    </row>
    <row r="191" spans="1:20" s="133" customFormat="1" x14ac:dyDescent="0.2">
      <c r="A191" s="133" t="s">
        <v>581</v>
      </c>
      <c r="B191" s="220" t="s">
        <v>949</v>
      </c>
      <c r="C191" s="586" t="s">
        <v>1092</v>
      </c>
      <c r="D191" s="587" t="s">
        <v>1</v>
      </c>
      <c r="E191" s="603">
        <v>3269</v>
      </c>
      <c r="F191" s="603">
        <v>142</v>
      </c>
      <c r="G191" s="603" t="s">
        <v>446</v>
      </c>
      <c r="H191" s="603">
        <v>142</v>
      </c>
      <c r="I191" s="603" t="s">
        <v>446</v>
      </c>
      <c r="J191" s="603" t="s">
        <v>446</v>
      </c>
      <c r="K191" s="603">
        <v>0</v>
      </c>
      <c r="L191" s="603">
        <v>142</v>
      </c>
      <c r="M191" s="603">
        <v>0</v>
      </c>
      <c r="N191" s="603">
        <v>142</v>
      </c>
      <c r="O191" s="603">
        <v>46</v>
      </c>
      <c r="P191" s="603" t="s">
        <v>446</v>
      </c>
      <c r="Q191" s="603">
        <v>46</v>
      </c>
      <c r="R191" s="603">
        <v>1348</v>
      </c>
      <c r="S191" s="603">
        <v>127</v>
      </c>
      <c r="T191" s="604">
        <v>9.4213649851632049</v>
      </c>
    </row>
    <row r="192" spans="1:20" s="133" customFormat="1" x14ac:dyDescent="0.2">
      <c r="A192" s="133" t="s">
        <v>581</v>
      </c>
      <c r="B192" s="220" t="s">
        <v>949</v>
      </c>
      <c r="C192" s="586" t="s">
        <v>1093</v>
      </c>
      <c r="D192" s="587" t="s">
        <v>1</v>
      </c>
      <c r="E192" s="603">
        <v>3280</v>
      </c>
      <c r="F192" s="603">
        <v>138</v>
      </c>
      <c r="G192" s="603">
        <v>8</v>
      </c>
      <c r="H192" s="603">
        <v>146</v>
      </c>
      <c r="I192" s="603" t="s">
        <v>446</v>
      </c>
      <c r="J192" s="603" t="s">
        <v>446</v>
      </c>
      <c r="K192" s="603">
        <v>0</v>
      </c>
      <c r="L192" s="603">
        <v>138</v>
      </c>
      <c r="M192" s="603">
        <v>8</v>
      </c>
      <c r="N192" s="603">
        <v>146</v>
      </c>
      <c r="O192" s="603">
        <v>77</v>
      </c>
      <c r="P192" s="603">
        <v>4</v>
      </c>
      <c r="Q192" s="603">
        <v>81</v>
      </c>
      <c r="R192" s="603">
        <v>1554</v>
      </c>
      <c r="S192" s="603">
        <v>211</v>
      </c>
      <c r="T192" s="604">
        <v>13.577863577863578</v>
      </c>
    </row>
    <row r="193" spans="1:20" s="133" customFormat="1" x14ac:dyDescent="0.2">
      <c r="B193" s="220"/>
      <c r="C193" s="586"/>
      <c r="D193" s="587"/>
      <c r="E193" s="603"/>
      <c r="F193" s="603"/>
      <c r="G193" s="603"/>
      <c r="H193" s="603">
        <v>0</v>
      </c>
      <c r="I193" s="603"/>
      <c r="J193" s="603"/>
      <c r="K193" s="603"/>
      <c r="L193" s="603"/>
      <c r="M193" s="603"/>
      <c r="N193" s="603"/>
      <c r="O193" s="603"/>
      <c r="P193" s="603"/>
      <c r="Q193" s="603"/>
      <c r="R193" s="603"/>
      <c r="S193" s="603"/>
      <c r="T193" s="604"/>
    </row>
    <row r="194" spans="1:20" s="133" customFormat="1" x14ac:dyDescent="0.2">
      <c r="A194" s="133" t="s">
        <v>498</v>
      </c>
      <c r="B194" s="220" t="s">
        <v>482</v>
      </c>
      <c r="C194" s="586" t="s">
        <v>482</v>
      </c>
      <c r="D194" s="587" t="s">
        <v>263</v>
      </c>
      <c r="E194" s="603">
        <v>554549</v>
      </c>
      <c r="F194" s="603">
        <v>2003</v>
      </c>
      <c r="G194" s="603">
        <v>1677</v>
      </c>
      <c r="H194" s="603">
        <v>3680</v>
      </c>
      <c r="I194" s="603" t="s">
        <v>446</v>
      </c>
      <c r="J194" s="603">
        <v>1682</v>
      </c>
      <c r="K194" s="603">
        <v>1682</v>
      </c>
      <c r="L194" s="603">
        <v>2003</v>
      </c>
      <c r="M194" s="603">
        <v>3359</v>
      </c>
      <c r="N194" s="603">
        <v>5362</v>
      </c>
      <c r="O194" s="603">
        <v>462</v>
      </c>
      <c r="P194" s="603">
        <v>452</v>
      </c>
      <c r="Q194" s="603">
        <v>914</v>
      </c>
      <c r="R194" s="603">
        <v>248592</v>
      </c>
      <c r="S194" s="603">
        <v>4972</v>
      </c>
      <c r="T194" s="604">
        <v>2.0000643624895411</v>
      </c>
    </row>
    <row r="195" spans="1:20" s="133" customFormat="1" x14ac:dyDescent="0.2">
      <c r="A195" s="133" t="s">
        <v>484</v>
      </c>
      <c r="B195" s="220" t="s">
        <v>928</v>
      </c>
      <c r="C195" s="586" t="s">
        <v>536</v>
      </c>
      <c r="D195" s="587" t="s">
        <v>263</v>
      </c>
      <c r="E195" s="603">
        <v>75935</v>
      </c>
      <c r="F195" s="603">
        <v>785</v>
      </c>
      <c r="G195" s="603">
        <v>294</v>
      </c>
      <c r="H195" s="603">
        <v>1079</v>
      </c>
      <c r="I195" s="603" t="s">
        <v>446</v>
      </c>
      <c r="J195" s="603" t="s">
        <v>446</v>
      </c>
      <c r="K195" s="603">
        <v>0</v>
      </c>
      <c r="L195" s="603">
        <v>785</v>
      </c>
      <c r="M195" s="603">
        <v>294</v>
      </c>
      <c r="N195" s="603">
        <v>1079</v>
      </c>
      <c r="O195" s="603">
        <v>456</v>
      </c>
      <c r="P195" s="603">
        <v>158</v>
      </c>
      <c r="Q195" s="603">
        <v>614</v>
      </c>
      <c r="R195" s="603">
        <v>33188</v>
      </c>
      <c r="S195" s="603">
        <v>850</v>
      </c>
      <c r="T195" s="604">
        <v>2.5611666867542482</v>
      </c>
    </row>
    <row r="196" spans="1:20" s="133" customFormat="1" x14ac:dyDescent="0.2">
      <c r="A196" s="133" t="s">
        <v>503</v>
      </c>
      <c r="B196" s="220" t="s">
        <v>541</v>
      </c>
      <c r="C196" s="586" t="s">
        <v>541</v>
      </c>
      <c r="D196" s="587" t="s">
        <v>263</v>
      </c>
      <c r="E196" s="603">
        <v>35863</v>
      </c>
      <c r="F196" s="603">
        <v>357</v>
      </c>
      <c r="G196" s="603">
        <v>35</v>
      </c>
      <c r="H196" s="603">
        <v>392</v>
      </c>
      <c r="I196" s="603" t="s">
        <v>446</v>
      </c>
      <c r="J196" s="603">
        <v>69</v>
      </c>
      <c r="K196" s="603">
        <v>69</v>
      </c>
      <c r="L196" s="603">
        <v>357</v>
      </c>
      <c r="M196" s="603">
        <v>104</v>
      </c>
      <c r="N196" s="603">
        <v>461</v>
      </c>
      <c r="O196" s="603">
        <v>271</v>
      </c>
      <c r="P196" s="603">
        <v>41</v>
      </c>
      <c r="Q196" s="603">
        <v>312</v>
      </c>
      <c r="R196" s="603">
        <v>15076</v>
      </c>
      <c r="S196" s="603">
        <v>267</v>
      </c>
      <c r="T196" s="604">
        <v>1.7710267975590344</v>
      </c>
    </row>
    <row r="197" spans="1:20" s="133" customFormat="1" x14ac:dyDescent="0.2">
      <c r="A197" s="133" t="s">
        <v>538</v>
      </c>
      <c r="B197" s="220" t="s">
        <v>546</v>
      </c>
      <c r="C197" s="586" t="s">
        <v>546</v>
      </c>
      <c r="D197" s="587" t="s">
        <v>263</v>
      </c>
      <c r="E197" s="603">
        <v>99341</v>
      </c>
      <c r="F197" s="603">
        <v>2429</v>
      </c>
      <c r="G197" s="603" t="s">
        <v>446</v>
      </c>
      <c r="H197" s="603">
        <v>2429</v>
      </c>
      <c r="I197" s="603" t="s">
        <v>446</v>
      </c>
      <c r="J197" s="603" t="s">
        <v>446</v>
      </c>
      <c r="K197" s="603">
        <v>0</v>
      </c>
      <c r="L197" s="603">
        <v>2429</v>
      </c>
      <c r="M197" s="603">
        <v>0</v>
      </c>
      <c r="N197" s="603">
        <v>2429</v>
      </c>
      <c r="O197" s="603">
        <v>1434</v>
      </c>
      <c r="P197" s="603" t="s">
        <v>446</v>
      </c>
      <c r="Q197" s="603">
        <v>1434</v>
      </c>
      <c r="R197" s="603">
        <v>42371</v>
      </c>
      <c r="S197" s="603">
        <v>1594</v>
      </c>
      <c r="T197" s="604">
        <v>3.7620070331122704</v>
      </c>
    </row>
    <row r="198" spans="1:20" s="133" customFormat="1" x14ac:dyDescent="0.2">
      <c r="A198" s="133" t="s">
        <v>1094</v>
      </c>
      <c r="B198" s="220" t="s">
        <v>929</v>
      </c>
      <c r="C198" s="586" t="s">
        <v>549</v>
      </c>
      <c r="D198" s="587" t="s">
        <v>263</v>
      </c>
      <c r="E198" s="603">
        <v>25010</v>
      </c>
      <c r="F198" s="603" t="s">
        <v>446</v>
      </c>
      <c r="G198" s="603">
        <v>49</v>
      </c>
      <c r="H198" s="603">
        <v>49</v>
      </c>
      <c r="I198" s="603" t="s">
        <v>446</v>
      </c>
      <c r="J198" s="603">
        <v>22</v>
      </c>
      <c r="K198" s="603">
        <v>22</v>
      </c>
      <c r="L198" s="603">
        <v>0</v>
      </c>
      <c r="M198" s="603">
        <v>71</v>
      </c>
      <c r="N198" s="603">
        <v>71</v>
      </c>
      <c r="O198" s="603" t="s">
        <v>446</v>
      </c>
      <c r="P198" s="603">
        <v>24</v>
      </c>
      <c r="Q198" s="603">
        <v>24</v>
      </c>
      <c r="R198" s="603">
        <v>10008</v>
      </c>
      <c r="S198" s="603">
        <v>32</v>
      </c>
      <c r="T198" s="604">
        <v>0.31974420463629094</v>
      </c>
    </row>
    <row r="199" spans="1:20" s="133" customFormat="1" x14ac:dyDescent="0.2">
      <c r="A199" s="133" t="s">
        <v>576</v>
      </c>
      <c r="B199" s="220" t="s">
        <v>930</v>
      </c>
      <c r="C199" s="586" t="s">
        <v>554</v>
      </c>
      <c r="D199" s="587" t="s">
        <v>263</v>
      </c>
      <c r="E199" s="603">
        <v>51588</v>
      </c>
      <c r="F199" s="603">
        <v>593</v>
      </c>
      <c r="G199" s="603">
        <v>858</v>
      </c>
      <c r="H199" s="603">
        <v>1451</v>
      </c>
      <c r="I199" s="603" t="s">
        <v>446</v>
      </c>
      <c r="J199" s="603" t="s">
        <v>446</v>
      </c>
      <c r="K199" s="603">
        <v>0</v>
      </c>
      <c r="L199" s="603">
        <v>593</v>
      </c>
      <c r="M199" s="603">
        <v>858</v>
      </c>
      <c r="N199" s="603">
        <v>1451</v>
      </c>
      <c r="O199" s="603">
        <v>378</v>
      </c>
      <c r="P199" s="603">
        <v>410</v>
      </c>
      <c r="Q199" s="603">
        <v>788</v>
      </c>
      <c r="R199" s="603">
        <v>23274</v>
      </c>
      <c r="S199" s="603">
        <v>978</v>
      </c>
      <c r="T199" s="604">
        <v>4.2021139468935296</v>
      </c>
    </row>
    <row r="200" spans="1:20" s="133" customFormat="1" x14ac:dyDescent="0.2">
      <c r="A200" s="133" t="s">
        <v>571</v>
      </c>
      <c r="B200" s="220" t="s">
        <v>931</v>
      </c>
      <c r="C200" s="586" t="s">
        <v>559</v>
      </c>
      <c r="D200" s="587" t="s">
        <v>263</v>
      </c>
      <c r="E200" s="603">
        <v>47814</v>
      </c>
      <c r="F200" s="603">
        <v>1680</v>
      </c>
      <c r="G200" s="603" t="s">
        <v>446</v>
      </c>
      <c r="H200" s="603">
        <v>1680</v>
      </c>
      <c r="I200" s="603" t="s">
        <v>446</v>
      </c>
      <c r="J200" s="603">
        <v>49</v>
      </c>
      <c r="K200" s="603">
        <v>49</v>
      </c>
      <c r="L200" s="603">
        <v>1680</v>
      </c>
      <c r="M200" s="603">
        <v>49</v>
      </c>
      <c r="N200" s="603">
        <v>1729</v>
      </c>
      <c r="O200" s="603" t="s">
        <v>1129</v>
      </c>
      <c r="P200" s="603" t="s">
        <v>1129</v>
      </c>
      <c r="Q200" s="603">
        <v>0</v>
      </c>
      <c r="R200" s="603">
        <v>21407</v>
      </c>
      <c r="S200" s="603">
        <v>1189</v>
      </c>
      <c r="T200" s="604">
        <v>5.5542579530060259</v>
      </c>
    </row>
    <row r="201" spans="1:20" s="133" customFormat="1" x14ac:dyDescent="0.2">
      <c r="A201" s="133" t="s">
        <v>561</v>
      </c>
      <c r="B201" s="220" t="s">
        <v>932</v>
      </c>
      <c r="C201" s="586" t="s">
        <v>564</v>
      </c>
      <c r="D201" s="587" t="s">
        <v>263</v>
      </c>
      <c r="E201" s="603">
        <v>35639</v>
      </c>
      <c r="F201" s="603">
        <v>849</v>
      </c>
      <c r="G201" s="603" t="s">
        <v>446</v>
      </c>
      <c r="H201" s="603">
        <v>849</v>
      </c>
      <c r="I201" s="603" t="s">
        <v>446</v>
      </c>
      <c r="J201" s="603" t="s">
        <v>446</v>
      </c>
      <c r="K201" s="603">
        <v>0</v>
      </c>
      <c r="L201" s="603">
        <v>849</v>
      </c>
      <c r="M201" s="603">
        <v>0</v>
      </c>
      <c r="N201" s="603">
        <v>849</v>
      </c>
      <c r="O201" s="603">
        <v>580</v>
      </c>
      <c r="P201" s="603" t="s">
        <v>446</v>
      </c>
      <c r="Q201" s="603">
        <v>580</v>
      </c>
      <c r="R201" s="603">
        <v>15346</v>
      </c>
      <c r="S201" s="603">
        <v>593</v>
      </c>
      <c r="T201" s="604">
        <v>3.8641991398410007</v>
      </c>
    </row>
    <row r="202" spans="1:20" s="133" customFormat="1" x14ac:dyDescent="0.2">
      <c r="A202" s="133" t="s">
        <v>1095</v>
      </c>
      <c r="B202" s="220" t="s">
        <v>512</v>
      </c>
      <c r="C202" s="586" t="s">
        <v>569</v>
      </c>
      <c r="D202" s="587" t="s">
        <v>263</v>
      </c>
      <c r="E202" s="603">
        <v>2685</v>
      </c>
      <c r="F202" s="603">
        <v>144</v>
      </c>
      <c r="G202" s="603" t="s">
        <v>446</v>
      </c>
      <c r="H202" s="603">
        <v>144</v>
      </c>
      <c r="I202" s="603" t="s">
        <v>446</v>
      </c>
      <c r="J202" s="603" t="s">
        <v>446</v>
      </c>
      <c r="K202" s="603">
        <v>0</v>
      </c>
      <c r="L202" s="603">
        <v>144</v>
      </c>
      <c r="M202" s="603">
        <v>0</v>
      </c>
      <c r="N202" s="603">
        <v>144</v>
      </c>
      <c r="O202" s="603">
        <v>101</v>
      </c>
      <c r="P202" s="603" t="s">
        <v>446</v>
      </c>
      <c r="Q202" s="603">
        <v>101</v>
      </c>
      <c r="R202" s="603">
        <v>1090</v>
      </c>
      <c r="S202" s="603">
        <v>95</v>
      </c>
      <c r="T202" s="604">
        <v>8.7155963302752291</v>
      </c>
    </row>
    <row r="203" spans="1:20" s="133" customFormat="1" x14ac:dyDescent="0.2">
      <c r="A203" s="133" t="s">
        <v>1095</v>
      </c>
      <c r="B203" s="220" t="s">
        <v>512</v>
      </c>
      <c r="C203" s="586" t="s">
        <v>574</v>
      </c>
      <c r="D203" s="587" t="s">
        <v>263</v>
      </c>
      <c r="E203" s="603">
        <v>24619</v>
      </c>
      <c r="F203" s="603">
        <v>616</v>
      </c>
      <c r="G203" s="603">
        <v>183</v>
      </c>
      <c r="H203" s="603">
        <v>799</v>
      </c>
      <c r="I203" s="603" t="s">
        <v>446</v>
      </c>
      <c r="J203" s="603" t="s">
        <v>446</v>
      </c>
      <c r="K203" s="603">
        <v>0</v>
      </c>
      <c r="L203" s="603">
        <v>616</v>
      </c>
      <c r="M203" s="603">
        <v>183</v>
      </c>
      <c r="N203" s="603">
        <v>799</v>
      </c>
      <c r="O203" s="603">
        <v>337</v>
      </c>
      <c r="P203" s="603">
        <v>121</v>
      </c>
      <c r="Q203" s="603">
        <v>458</v>
      </c>
      <c r="R203" s="603">
        <v>10686</v>
      </c>
      <c r="S203" s="603">
        <v>565</v>
      </c>
      <c r="T203" s="604">
        <v>5.2872917836421482</v>
      </c>
    </row>
    <row r="204" spans="1:20" s="133" customFormat="1" x14ac:dyDescent="0.2">
      <c r="A204" s="133" t="s">
        <v>1096</v>
      </c>
      <c r="B204" s="220" t="s">
        <v>593</v>
      </c>
      <c r="C204" s="586" t="s">
        <v>579</v>
      </c>
      <c r="D204" s="587" t="s">
        <v>263</v>
      </c>
      <c r="E204" s="603">
        <v>10436</v>
      </c>
      <c r="F204" s="603">
        <v>465</v>
      </c>
      <c r="G204" s="603" t="s">
        <v>446</v>
      </c>
      <c r="H204" s="603">
        <v>465</v>
      </c>
      <c r="I204" s="603" t="s">
        <v>446</v>
      </c>
      <c r="J204" s="603" t="s">
        <v>446</v>
      </c>
      <c r="K204" s="603">
        <v>0</v>
      </c>
      <c r="L204" s="603">
        <v>465</v>
      </c>
      <c r="M204" s="603">
        <v>0</v>
      </c>
      <c r="N204" s="603">
        <v>465</v>
      </c>
      <c r="O204" s="603">
        <v>304</v>
      </c>
      <c r="P204" s="603" t="s">
        <v>446</v>
      </c>
      <c r="Q204" s="603">
        <v>304</v>
      </c>
      <c r="R204" s="603">
        <v>4536</v>
      </c>
      <c r="S204" s="603">
        <v>257</v>
      </c>
      <c r="T204" s="604">
        <v>5.6657848324514992</v>
      </c>
    </row>
    <row r="205" spans="1:20" s="133" customFormat="1" x14ac:dyDescent="0.2">
      <c r="A205" s="133" t="s">
        <v>551</v>
      </c>
      <c r="B205" s="220" t="s">
        <v>605</v>
      </c>
      <c r="C205" s="586" t="s">
        <v>584</v>
      </c>
      <c r="D205" s="587" t="s">
        <v>263</v>
      </c>
      <c r="E205" s="603">
        <v>6466</v>
      </c>
      <c r="F205" s="603">
        <v>90</v>
      </c>
      <c r="G205" s="603">
        <v>3</v>
      </c>
      <c r="H205" s="603">
        <v>93</v>
      </c>
      <c r="I205" s="603" t="s">
        <v>446</v>
      </c>
      <c r="J205" s="603">
        <v>8</v>
      </c>
      <c r="K205" s="603">
        <v>8</v>
      </c>
      <c r="L205" s="603">
        <v>90</v>
      </c>
      <c r="M205" s="603">
        <v>11</v>
      </c>
      <c r="N205" s="603">
        <v>101</v>
      </c>
      <c r="O205" s="603">
        <v>56</v>
      </c>
      <c r="P205" s="603">
        <v>1</v>
      </c>
      <c r="Q205" s="603">
        <v>57</v>
      </c>
      <c r="R205" s="603">
        <v>2749</v>
      </c>
      <c r="S205" s="603">
        <v>58</v>
      </c>
      <c r="T205" s="604">
        <v>2.1098581302291741</v>
      </c>
    </row>
    <row r="206" spans="1:20" s="133" customFormat="1" x14ac:dyDescent="0.2">
      <c r="A206" s="133" t="s">
        <v>528</v>
      </c>
      <c r="B206" s="220" t="s">
        <v>565</v>
      </c>
      <c r="C206" s="586" t="s">
        <v>587</v>
      </c>
      <c r="D206" s="587" t="s">
        <v>263</v>
      </c>
      <c r="E206" s="603">
        <v>48705</v>
      </c>
      <c r="F206" s="603">
        <v>550</v>
      </c>
      <c r="G206" s="603">
        <v>496</v>
      </c>
      <c r="H206" s="603">
        <v>1046</v>
      </c>
      <c r="I206" s="603">
        <v>74</v>
      </c>
      <c r="J206" s="603">
        <v>814</v>
      </c>
      <c r="K206" s="603">
        <v>888</v>
      </c>
      <c r="L206" s="603">
        <v>624</v>
      </c>
      <c r="M206" s="603">
        <v>1310</v>
      </c>
      <c r="N206" s="603">
        <v>1934</v>
      </c>
      <c r="O206" s="603">
        <v>313</v>
      </c>
      <c r="P206" s="603">
        <v>388</v>
      </c>
      <c r="Q206" s="603">
        <v>701</v>
      </c>
      <c r="R206" s="603">
        <v>22104</v>
      </c>
      <c r="S206" s="603">
        <v>1426</v>
      </c>
      <c r="T206" s="604">
        <v>6.4513210278682589</v>
      </c>
    </row>
    <row r="207" spans="1:20" s="133" customFormat="1" x14ac:dyDescent="0.2">
      <c r="A207" s="133" t="s">
        <v>556</v>
      </c>
      <c r="B207" s="220" t="s">
        <v>602</v>
      </c>
      <c r="C207" s="586" t="s">
        <v>589</v>
      </c>
      <c r="D207" s="587" t="s">
        <v>263</v>
      </c>
      <c r="E207" s="603">
        <v>10665</v>
      </c>
      <c r="F207" s="603">
        <v>294</v>
      </c>
      <c r="G207" s="603" t="s">
        <v>446</v>
      </c>
      <c r="H207" s="603">
        <v>294</v>
      </c>
      <c r="I207" s="603" t="s">
        <v>446</v>
      </c>
      <c r="J207" s="603" t="s">
        <v>446</v>
      </c>
      <c r="K207" s="603">
        <v>0</v>
      </c>
      <c r="L207" s="603">
        <v>294</v>
      </c>
      <c r="M207" s="603">
        <v>0</v>
      </c>
      <c r="N207" s="603">
        <v>294</v>
      </c>
      <c r="O207" s="603">
        <v>201</v>
      </c>
      <c r="P207" s="603" t="s">
        <v>446</v>
      </c>
      <c r="Q207" s="603">
        <v>201</v>
      </c>
      <c r="R207" s="603">
        <v>4808</v>
      </c>
      <c r="S207" s="603">
        <v>223</v>
      </c>
      <c r="T207" s="604">
        <v>4.6381031613976704</v>
      </c>
    </row>
    <row r="208" spans="1:20" s="133" customFormat="1" x14ac:dyDescent="0.2">
      <c r="A208" s="133" t="s">
        <v>1095</v>
      </c>
      <c r="B208" s="220" t="s">
        <v>512</v>
      </c>
      <c r="C208" s="586" t="s">
        <v>592</v>
      </c>
      <c r="D208" s="587" t="s">
        <v>263</v>
      </c>
      <c r="E208" s="603">
        <v>6957</v>
      </c>
      <c r="F208" s="603">
        <v>189</v>
      </c>
      <c r="G208" s="603" t="s">
        <v>446</v>
      </c>
      <c r="H208" s="603">
        <v>189</v>
      </c>
      <c r="I208" s="603" t="s">
        <v>446</v>
      </c>
      <c r="J208" s="603" t="s">
        <v>446</v>
      </c>
      <c r="K208" s="603">
        <v>0</v>
      </c>
      <c r="L208" s="603">
        <v>189</v>
      </c>
      <c r="M208" s="603">
        <v>0</v>
      </c>
      <c r="N208" s="603">
        <v>189</v>
      </c>
      <c r="O208" s="603">
        <v>127</v>
      </c>
      <c r="P208" s="603" t="s">
        <v>446</v>
      </c>
      <c r="Q208" s="603">
        <v>127</v>
      </c>
      <c r="R208" s="603">
        <v>2930</v>
      </c>
      <c r="S208" s="603">
        <v>136</v>
      </c>
      <c r="T208" s="604">
        <v>4.6416382252559725</v>
      </c>
    </row>
    <row r="209" spans="1:20" s="133" customFormat="1" x14ac:dyDescent="0.2">
      <c r="A209" s="133" t="s">
        <v>513</v>
      </c>
      <c r="B209" s="220" t="s">
        <v>933</v>
      </c>
      <c r="C209" s="586" t="s">
        <v>595</v>
      </c>
      <c r="D209" s="587" t="s">
        <v>263</v>
      </c>
      <c r="E209" s="603">
        <v>4433</v>
      </c>
      <c r="F209" s="603">
        <v>245</v>
      </c>
      <c r="G209" s="603" t="s">
        <v>446</v>
      </c>
      <c r="H209" s="603">
        <v>245</v>
      </c>
      <c r="I209" s="603" t="s">
        <v>446</v>
      </c>
      <c r="J209" s="603" t="s">
        <v>446</v>
      </c>
      <c r="K209" s="603">
        <v>0</v>
      </c>
      <c r="L209" s="603">
        <v>245</v>
      </c>
      <c r="M209" s="603">
        <v>0</v>
      </c>
      <c r="N209" s="603">
        <v>245</v>
      </c>
      <c r="O209" s="603">
        <v>159</v>
      </c>
      <c r="P209" s="603" t="s">
        <v>446</v>
      </c>
      <c r="Q209" s="603">
        <v>159</v>
      </c>
      <c r="R209" s="603">
        <v>1792</v>
      </c>
      <c r="S209" s="603">
        <v>124</v>
      </c>
      <c r="T209" s="604">
        <v>6.9196428571428577</v>
      </c>
    </row>
    <row r="210" spans="1:20" s="133" customFormat="1" x14ac:dyDescent="0.2">
      <c r="A210" s="133" t="s">
        <v>498</v>
      </c>
      <c r="B210" s="220" t="s">
        <v>934</v>
      </c>
      <c r="C210" s="586" t="s">
        <v>598</v>
      </c>
      <c r="D210" s="587" t="s">
        <v>263</v>
      </c>
      <c r="E210" s="603">
        <v>35665</v>
      </c>
      <c r="F210" s="603">
        <v>552</v>
      </c>
      <c r="G210" s="603">
        <v>320</v>
      </c>
      <c r="H210" s="603">
        <v>872</v>
      </c>
      <c r="I210" s="603" t="s">
        <v>446</v>
      </c>
      <c r="J210" s="603" t="s">
        <v>446</v>
      </c>
      <c r="K210" s="603">
        <v>0</v>
      </c>
      <c r="L210" s="603">
        <v>552</v>
      </c>
      <c r="M210" s="603">
        <v>320</v>
      </c>
      <c r="N210" s="603">
        <v>872</v>
      </c>
      <c r="O210" s="603">
        <v>325</v>
      </c>
      <c r="P210" s="603">
        <v>158</v>
      </c>
      <c r="Q210" s="603">
        <v>483</v>
      </c>
      <c r="R210" s="603">
        <v>16488</v>
      </c>
      <c r="S210" s="603">
        <v>777</v>
      </c>
      <c r="T210" s="604">
        <v>4.7125181950509454</v>
      </c>
    </row>
    <row r="211" spans="1:20" s="133" customFormat="1" x14ac:dyDescent="0.2">
      <c r="A211" s="133" t="s">
        <v>513</v>
      </c>
      <c r="B211" s="220" t="s">
        <v>933</v>
      </c>
      <c r="C211" s="586" t="s">
        <v>601</v>
      </c>
      <c r="D211" s="587" t="s">
        <v>263</v>
      </c>
      <c r="E211" s="603">
        <v>3238</v>
      </c>
      <c r="F211" s="603">
        <v>92</v>
      </c>
      <c r="G211" s="603">
        <v>6</v>
      </c>
      <c r="H211" s="603">
        <v>98</v>
      </c>
      <c r="I211" s="603" t="s">
        <v>446</v>
      </c>
      <c r="J211" s="603" t="s">
        <v>446</v>
      </c>
      <c r="K211" s="603">
        <v>0</v>
      </c>
      <c r="L211" s="603">
        <v>92</v>
      </c>
      <c r="M211" s="603">
        <v>6</v>
      </c>
      <c r="N211" s="603">
        <v>98</v>
      </c>
      <c r="O211" s="603">
        <v>74</v>
      </c>
      <c r="P211" s="603">
        <v>5</v>
      </c>
      <c r="Q211" s="603">
        <v>79</v>
      </c>
      <c r="R211" s="603">
        <v>1324</v>
      </c>
      <c r="S211" s="603">
        <v>53</v>
      </c>
      <c r="T211" s="604">
        <v>4.0030211480362539</v>
      </c>
    </row>
    <row r="212" spans="1:20" s="133" customFormat="1" x14ac:dyDescent="0.2">
      <c r="A212" s="133" t="s">
        <v>566</v>
      </c>
      <c r="B212" s="220" t="s">
        <v>935</v>
      </c>
      <c r="C212" s="586" t="s">
        <v>604</v>
      </c>
      <c r="D212" s="587" t="s">
        <v>263</v>
      </c>
      <c r="E212" s="603">
        <v>6626</v>
      </c>
      <c r="F212" s="603">
        <v>241</v>
      </c>
      <c r="G212" s="603">
        <v>19</v>
      </c>
      <c r="H212" s="603">
        <v>260</v>
      </c>
      <c r="I212" s="603" t="s">
        <v>446</v>
      </c>
      <c r="J212" s="603">
        <v>7</v>
      </c>
      <c r="K212" s="603">
        <v>7</v>
      </c>
      <c r="L212" s="603">
        <v>241</v>
      </c>
      <c r="M212" s="603">
        <v>26</v>
      </c>
      <c r="N212" s="603">
        <v>267</v>
      </c>
      <c r="O212" s="603">
        <v>193</v>
      </c>
      <c r="P212" s="603">
        <v>3</v>
      </c>
      <c r="Q212" s="603">
        <v>196</v>
      </c>
      <c r="R212" s="603">
        <v>2960</v>
      </c>
      <c r="S212" s="603">
        <v>195</v>
      </c>
      <c r="T212" s="604">
        <v>6.5878378378378368</v>
      </c>
    </row>
    <row r="213" spans="1:20" s="133" customFormat="1" x14ac:dyDescent="0.2">
      <c r="A213" s="133" t="s">
        <v>543</v>
      </c>
      <c r="B213" s="220" t="s">
        <v>936</v>
      </c>
      <c r="C213" s="586" t="s">
        <v>607</v>
      </c>
      <c r="D213" s="587" t="s">
        <v>263</v>
      </c>
      <c r="E213" s="603">
        <v>5942</v>
      </c>
      <c r="F213" s="603">
        <v>203</v>
      </c>
      <c r="G213" s="603" t="s">
        <v>446</v>
      </c>
      <c r="H213" s="603">
        <v>203</v>
      </c>
      <c r="I213" s="603" t="s">
        <v>446</v>
      </c>
      <c r="J213" s="603" t="s">
        <v>446</v>
      </c>
      <c r="K213" s="603">
        <v>0</v>
      </c>
      <c r="L213" s="603">
        <v>203</v>
      </c>
      <c r="M213" s="603">
        <v>0</v>
      </c>
      <c r="N213" s="603">
        <v>203</v>
      </c>
      <c r="O213" s="603">
        <v>142</v>
      </c>
      <c r="P213" s="603" t="s">
        <v>446</v>
      </c>
      <c r="Q213" s="603">
        <v>142</v>
      </c>
      <c r="R213" s="603">
        <v>2436</v>
      </c>
      <c r="S213" s="603">
        <v>173</v>
      </c>
      <c r="T213" s="604">
        <v>7.1018062397372734</v>
      </c>
    </row>
    <row r="214" spans="1:20" s="133" customFormat="1" x14ac:dyDescent="0.2">
      <c r="A214" s="133" t="s">
        <v>543</v>
      </c>
      <c r="B214" s="220" t="s">
        <v>936</v>
      </c>
      <c r="C214" s="586" t="s">
        <v>610</v>
      </c>
      <c r="D214" s="587" t="s">
        <v>263</v>
      </c>
      <c r="E214" s="603">
        <v>7951</v>
      </c>
      <c r="F214" s="603">
        <v>327</v>
      </c>
      <c r="G214" s="603">
        <v>21</v>
      </c>
      <c r="H214" s="603">
        <v>348</v>
      </c>
      <c r="I214" s="603" t="s">
        <v>446</v>
      </c>
      <c r="J214" s="603" t="s">
        <v>446</v>
      </c>
      <c r="K214" s="603">
        <v>0</v>
      </c>
      <c r="L214" s="603">
        <v>327</v>
      </c>
      <c r="M214" s="603">
        <v>21</v>
      </c>
      <c r="N214" s="603">
        <v>348</v>
      </c>
      <c r="O214" s="603">
        <v>257</v>
      </c>
      <c r="P214" s="603">
        <v>16</v>
      </c>
      <c r="Q214" s="603">
        <v>273</v>
      </c>
      <c r="R214" s="603">
        <v>3365</v>
      </c>
      <c r="S214" s="603">
        <v>230</v>
      </c>
      <c r="T214" s="604">
        <v>6.8350668647845465</v>
      </c>
    </row>
    <row r="215" spans="1:20" s="133" customFormat="1" x14ac:dyDescent="0.2">
      <c r="A215" s="133" t="s">
        <v>1095</v>
      </c>
      <c r="B215" s="220" t="s">
        <v>512</v>
      </c>
      <c r="C215" s="586" t="s">
        <v>612</v>
      </c>
      <c r="D215" s="587" t="s">
        <v>263</v>
      </c>
      <c r="E215" s="603">
        <v>2684</v>
      </c>
      <c r="F215" s="603">
        <v>64</v>
      </c>
      <c r="G215" s="603" t="s">
        <v>446</v>
      </c>
      <c r="H215" s="603">
        <v>64</v>
      </c>
      <c r="I215" s="603" t="s">
        <v>446</v>
      </c>
      <c r="J215" s="603" t="s">
        <v>446</v>
      </c>
      <c r="K215" s="603">
        <v>0</v>
      </c>
      <c r="L215" s="603">
        <v>64</v>
      </c>
      <c r="M215" s="603">
        <v>0</v>
      </c>
      <c r="N215" s="603">
        <v>64</v>
      </c>
      <c r="O215" s="603">
        <v>36</v>
      </c>
      <c r="P215" s="603" t="s">
        <v>446</v>
      </c>
      <c r="Q215" s="603">
        <v>36</v>
      </c>
      <c r="R215" s="603">
        <v>1050</v>
      </c>
      <c r="S215" s="603">
        <v>34</v>
      </c>
      <c r="T215" s="604">
        <v>3.2380952380952377</v>
      </c>
    </row>
    <row r="216" spans="1:20" s="133" customFormat="1" x14ac:dyDescent="0.2">
      <c r="A216" s="133" t="s">
        <v>1097</v>
      </c>
      <c r="B216" s="220" t="s">
        <v>937</v>
      </c>
      <c r="C216" s="586" t="s">
        <v>614</v>
      </c>
      <c r="D216" s="587" t="s">
        <v>263</v>
      </c>
      <c r="E216" s="603">
        <v>7763</v>
      </c>
      <c r="F216" s="603">
        <v>194</v>
      </c>
      <c r="G216" s="603">
        <v>2</v>
      </c>
      <c r="H216" s="603">
        <v>196</v>
      </c>
      <c r="I216" s="603" t="s">
        <v>446</v>
      </c>
      <c r="J216" s="603" t="s">
        <v>446</v>
      </c>
      <c r="K216" s="603">
        <v>0</v>
      </c>
      <c r="L216" s="603">
        <v>194</v>
      </c>
      <c r="M216" s="603">
        <v>2</v>
      </c>
      <c r="N216" s="603">
        <v>196</v>
      </c>
      <c r="O216" s="603">
        <v>129</v>
      </c>
      <c r="P216" s="603" t="s">
        <v>446</v>
      </c>
      <c r="Q216" s="603">
        <v>129</v>
      </c>
      <c r="R216" s="603">
        <v>3522</v>
      </c>
      <c r="S216" s="603">
        <v>152</v>
      </c>
      <c r="T216" s="604">
        <v>4.3157296990346392</v>
      </c>
    </row>
    <row r="217" spans="1:20" s="133" customFormat="1" x14ac:dyDescent="0.2">
      <c r="A217" s="133" t="s">
        <v>498</v>
      </c>
      <c r="B217" s="220" t="s">
        <v>938</v>
      </c>
      <c r="C217" s="586" t="s">
        <v>616</v>
      </c>
      <c r="D217" s="587" t="s">
        <v>263</v>
      </c>
      <c r="E217" s="603">
        <v>26899</v>
      </c>
      <c r="F217" s="603">
        <v>469</v>
      </c>
      <c r="G217" s="603">
        <v>18</v>
      </c>
      <c r="H217" s="603">
        <v>487</v>
      </c>
      <c r="I217" s="603" t="s">
        <v>446</v>
      </c>
      <c r="J217" s="603">
        <v>159</v>
      </c>
      <c r="K217" s="603">
        <v>159</v>
      </c>
      <c r="L217" s="603">
        <v>469</v>
      </c>
      <c r="M217" s="603">
        <v>177</v>
      </c>
      <c r="N217" s="603">
        <v>646</v>
      </c>
      <c r="O217" s="603">
        <v>246</v>
      </c>
      <c r="P217" s="603">
        <v>25</v>
      </c>
      <c r="Q217" s="603">
        <v>271</v>
      </c>
      <c r="R217" s="603">
        <v>11915</v>
      </c>
      <c r="S217" s="603">
        <v>458</v>
      </c>
      <c r="T217" s="604">
        <v>3.8438942509441882</v>
      </c>
    </row>
    <row r="218" spans="1:20" s="133" customFormat="1" x14ac:dyDescent="0.2">
      <c r="A218" s="133" t="s">
        <v>513</v>
      </c>
      <c r="B218" s="220" t="s">
        <v>933</v>
      </c>
      <c r="C218" s="586" t="s">
        <v>618</v>
      </c>
      <c r="D218" s="587" t="s">
        <v>263</v>
      </c>
      <c r="E218" s="603">
        <v>11692</v>
      </c>
      <c r="F218" s="603">
        <v>204</v>
      </c>
      <c r="G218" s="603">
        <v>53</v>
      </c>
      <c r="H218" s="603">
        <v>257</v>
      </c>
      <c r="I218" s="603" t="s">
        <v>446</v>
      </c>
      <c r="J218" s="603" t="s">
        <v>446</v>
      </c>
      <c r="K218" s="603">
        <v>0</v>
      </c>
      <c r="L218" s="603">
        <v>204</v>
      </c>
      <c r="M218" s="603">
        <v>53</v>
      </c>
      <c r="N218" s="603">
        <v>257</v>
      </c>
      <c r="O218" s="603">
        <v>119</v>
      </c>
      <c r="P218" s="603">
        <v>38</v>
      </c>
      <c r="Q218" s="603">
        <v>157</v>
      </c>
      <c r="R218" s="603">
        <v>5119</v>
      </c>
      <c r="S218" s="603">
        <v>196</v>
      </c>
      <c r="T218" s="604">
        <v>3.8288728267239698</v>
      </c>
    </row>
    <row r="219" spans="1:20" s="133" customFormat="1" x14ac:dyDescent="0.2">
      <c r="A219" s="133" t="s">
        <v>513</v>
      </c>
      <c r="B219" s="220" t="s">
        <v>933</v>
      </c>
      <c r="C219" s="586" t="s">
        <v>620</v>
      </c>
      <c r="D219" s="587" t="s">
        <v>263</v>
      </c>
      <c r="E219" s="603">
        <v>5139</v>
      </c>
      <c r="F219" s="603">
        <v>348</v>
      </c>
      <c r="G219" s="603">
        <v>1</v>
      </c>
      <c r="H219" s="603">
        <v>349</v>
      </c>
      <c r="I219" s="603" t="s">
        <v>446</v>
      </c>
      <c r="J219" s="603" t="s">
        <v>446</v>
      </c>
      <c r="K219" s="603">
        <v>0</v>
      </c>
      <c r="L219" s="603">
        <v>348</v>
      </c>
      <c r="M219" s="603">
        <v>1</v>
      </c>
      <c r="N219" s="603">
        <v>349</v>
      </c>
      <c r="O219" s="603">
        <v>235</v>
      </c>
      <c r="P219" s="603" t="s">
        <v>446</v>
      </c>
      <c r="Q219" s="603">
        <v>235</v>
      </c>
      <c r="R219" s="603">
        <v>2093</v>
      </c>
      <c r="S219" s="603">
        <v>200</v>
      </c>
      <c r="T219" s="604">
        <v>9.5556617295747728</v>
      </c>
    </row>
    <row r="220" spans="1:20" s="133" customFormat="1" x14ac:dyDescent="0.2">
      <c r="A220" s="133" t="s">
        <v>513</v>
      </c>
      <c r="B220" s="220" t="s">
        <v>933</v>
      </c>
      <c r="C220" s="586" t="s">
        <v>622</v>
      </c>
      <c r="D220" s="587" t="s">
        <v>263</v>
      </c>
      <c r="E220" s="603">
        <v>1148</v>
      </c>
      <c r="F220" s="603">
        <v>56</v>
      </c>
      <c r="G220" s="603" t="s">
        <v>446</v>
      </c>
      <c r="H220" s="603">
        <v>56</v>
      </c>
      <c r="I220" s="603" t="s">
        <v>446</v>
      </c>
      <c r="J220" s="603" t="s">
        <v>446</v>
      </c>
      <c r="K220" s="603">
        <v>0</v>
      </c>
      <c r="L220" s="603">
        <v>56</v>
      </c>
      <c r="M220" s="603">
        <v>0</v>
      </c>
      <c r="N220" s="603">
        <v>56</v>
      </c>
      <c r="O220" s="603">
        <v>26</v>
      </c>
      <c r="P220" s="603" t="s">
        <v>446</v>
      </c>
      <c r="Q220" s="603">
        <v>26</v>
      </c>
      <c r="R220" s="603">
        <v>484</v>
      </c>
      <c r="S220" s="603">
        <v>44</v>
      </c>
      <c r="T220" s="604">
        <v>9.0909090909090917</v>
      </c>
    </row>
    <row r="221" spans="1:20" s="133" customFormat="1" x14ac:dyDescent="0.2">
      <c r="A221" s="133" t="s">
        <v>518</v>
      </c>
      <c r="B221" s="220" t="s">
        <v>939</v>
      </c>
      <c r="C221" s="586" t="s">
        <v>624</v>
      </c>
      <c r="D221" s="587" t="s">
        <v>263</v>
      </c>
      <c r="E221" s="603">
        <v>5343</v>
      </c>
      <c r="F221" s="603">
        <v>356</v>
      </c>
      <c r="G221" s="603">
        <v>8</v>
      </c>
      <c r="H221" s="603">
        <v>364</v>
      </c>
      <c r="I221" s="603">
        <v>27</v>
      </c>
      <c r="J221" s="603" t="s">
        <v>446</v>
      </c>
      <c r="K221" s="603">
        <v>27</v>
      </c>
      <c r="L221" s="603">
        <v>383</v>
      </c>
      <c r="M221" s="603">
        <v>8</v>
      </c>
      <c r="N221" s="603">
        <v>391</v>
      </c>
      <c r="O221" s="603" t="s">
        <v>1129</v>
      </c>
      <c r="P221" s="603" t="s">
        <v>1129</v>
      </c>
      <c r="Q221" s="603">
        <v>0</v>
      </c>
      <c r="R221" s="603">
        <v>2668</v>
      </c>
      <c r="S221" s="603">
        <v>517</v>
      </c>
      <c r="T221" s="604">
        <v>19.377811094452774</v>
      </c>
    </row>
    <row r="222" spans="1:20" s="133" customFormat="1" x14ac:dyDescent="0.2">
      <c r="A222" s="133" t="s">
        <v>526</v>
      </c>
      <c r="B222" s="220" t="s">
        <v>940</v>
      </c>
      <c r="C222" s="586" t="s">
        <v>626</v>
      </c>
      <c r="D222" s="587" t="s">
        <v>263</v>
      </c>
      <c r="E222" s="603">
        <v>6693</v>
      </c>
      <c r="F222" s="603">
        <v>395</v>
      </c>
      <c r="G222" s="603" t="s">
        <v>446</v>
      </c>
      <c r="H222" s="603">
        <v>395</v>
      </c>
      <c r="I222" s="603" t="s">
        <v>446</v>
      </c>
      <c r="J222" s="603" t="s">
        <v>446</v>
      </c>
      <c r="K222" s="603">
        <v>0</v>
      </c>
      <c r="L222" s="603">
        <v>395</v>
      </c>
      <c r="M222" s="603">
        <v>0</v>
      </c>
      <c r="N222" s="603">
        <v>395</v>
      </c>
      <c r="O222" s="603">
        <v>278</v>
      </c>
      <c r="P222" s="603" t="s">
        <v>446</v>
      </c>
      <c r="Q222" s="603">
        <v>278</v>
      </c>
      <c r="R222" s="603">
        <v>2921</v>
      </c>
      <c r="S222" s="603">
        <v>271</v>
      </c>
      <c r="T222" s="604">
        <v>9.2776446422458072</v>
      </c>
    </row>
    <row r="223" spans="1:20" s="133" customFormat="1" x14ac:dyDescent="0.2">
      <c r="A223" s="133" t="s">
        <v>1094</v>
      </c>
      <c r="B223" s="220" t="s">
        <v>929</v>
      </c>
      <c r="C223" s="586" t="s">
        <v>628</v>
      </c>
      <c r="D223" s="587" t="s">
        <v>263</v>
      </c>
      <c r="E223" s="603">
        <v>14740</v>
      </c>
      <c r="F223" s="603">
        <v>161</v>
      </c>
      <c r="G223" s="603">
        <v>282</v>
      </c>
      <c r="H223" s="603">
        <v>443</v>
      </c>
      <c r="I223" s="603" t="s">
        <v>446</v>
      </c>
      <c r="J223" s="603">
        <v>162</v>
      </c>
      <c r="K223" s="603">
        <v>162</v>
      </c>
      <c r="L223" s="603">
        <v>161</v>
      </c>
      <c r="M223" s="603">
        <v>444</v>
      </c>
      <c r="N223" s="603">
        <v>605</v>
      </c>
      <c r="O223" s="603">
        <v>100</v>
      </c>
      <c r="P223" s="603">
        <v>203</v>
      </c>
      <c r="Q223" s="603">
        <v>303</v>
      </c>
      <c r="R223" s="603">
        <v>6064</v>
      </c>
      <c r="S223" s="603">
        <v>269</v>
      </c>
      <c r="T223" s="604">
        <v>4.436015831134565</v>
      </c>
    </row>
    <row r="224" spans="1:20" s="133" customFormat="1" x14ac:dyDescent="0.2">
      <c r="A224" s="133" t="s">
        <v>498</v>
      </c>
      <c r="B224" s="220" t="s">
        <v>938</v>
      </c>
      <c r="C224" s="586" t="s">
        <v>630</v>
      </c>
      <c r="D224" s="587" t="s">
        <v>263</v>
      </c>
      <c r="E224" s="603">
        <v>20291</v>
      </c>
      <c r="F224" s="603">
        <v>266</v>
      </c>
      <c r="G224" s="603">
        <v>393</v>
      </c>
      <c r="H224" s="603">
        <v>659</v>
      </c>
      <c r="I224" s="603" t="s">
        <v>446</v>
      </c>
      <c r="J224" s="603" t="s">
        <v>446</v>
      </c>
      <c r="K224" s="603">
        <v>0</v>
      </c>
      <c r="L224" s="603">
        <v>266</v>
      </c>
      <c r="M224" s="603">
        <v>393</v>
      </c>
      <c r="N224" s="603">
        <v>659</v>
      </c>
      <c r="O224" s="603">
        <v>165</v>
      </c>
      <c r="P224" s="603">
        <v>257</v>
      </c>
      <c r="Q224" s="603">
        <v>422</v>
      </c>
      <c r="R224" s="603">
        <v>9016</v>
      </c>
      <c r="S224" s="603">
        <v>376</v>
      </c>
      <c r="T224" s="604">
        <v>4.1703637976929899</v>
      </c>
    </row>
    <row r="225" spans="1:20" s="133" customFormat="1" x14ac:dyDescent="0.2">
      <c r="A225" s="133" t="s">
        <v>1094</v>
      </c>
      <c r="B225" s="220" t="s">
        <v>929</v>
      </c>
      <c r="C225" s="586" t="s">
        <v>632</v>
      </c>
      <c r="D225" s="587" t="s">
        <v>263</v>
      </c>
      <c r="E225" s="603">
        <v>10473</v>
      </c>
      <c r="F225" s="603">
        <v>480</v>
      </c>
      <c r="G225" s="603">
        <v>287</v>
      </c>
      <c r="H225" s="603">
        <v>767</v>
      </c>
      <c r="I225" s="603" t="s">
        <v>446</v>
      </c>
      <c r="J225" s="603" t="s">
        <v>446</v>
      </c>
      <c r="K225" s="603">
        <v>0</v>
      </c>
      <c r="L225" s="603">
        <v>480</v>
      </c>
      <c r="M225" s="603">
        <v>287</v>
      </c>
      <c r="N225" s="603">
        <v>767</v>
      </c>
      <c r="O225" s="603">
        <v>342</v>
      </c>
      <c r="P225" s="603">
        <v>178</v>
      </c>
      <c r="Q225" s="603">
        <v>520</v>
      </c>
      <c r="R225" s="603">
        <v>4362</v>
      </c>
      <c r="S225" s="603">
        <v>480</v>
      </c>
      <c r="T225" s="604">
        <v>11.004126547455295</v>
      </c>
    </row>
    <row r="226" spans="1:20" s="133" customFormat="1" x14ac:dyDescent="0.2">
      <c r="A226" s="133" t="s">
        <v>498</v>
      </c>
      <c r="B226" s="220" t="s">
        <v>938</v>
      </c>
      <c r="C226" s="586" t="s">
        <v>634</v>
      </c>
      <c r="D226" s="587" t="s">
        <v>263</v>
      </c>
      <c r="E226" s="603">
        <v>18242</v>
      </c>
      <c r="F226" s="603">
        <v>109</v>
      </c>
      <c r="G226" s="603">
        <v>179</v>
      </c>
      <c r="H226" s="603">
        <v>288</v>
      </c>
      <c r="I226" s="603" t="s">
        <v>446</v>
      </c>
      <c r="J226" s="603" t="s">
        <v>446</v>
      </c>
      <c r="K226" s="603">
        <v>0</v>
      </c>
      <c r="L226" s="603">
        <v>109</v>
      </c>
      <c r="M226" s="603">
        <v>179</v>
      </c>
      <c r="N226" s="603">
        <v>288</v>
      </c>
      <c r="O226" s="603">
        <v>64</v>
      </c>
      <c r="P226" s="603">
        <v>108</v>
      </c>
      <c r="Q226" s="603">
        <v>172</v>
      </c>
      <c r="R226" s="603">
        <v>8031</v>
      </c>
      <c r="S226" s="603">
        <v>172</v>
      </c>
      <c r="T226" s="604">
        <v>2.1417009089777115</v>
      </c>
    </row>
    <row r="227" spans="1:20" s="133" customFormat="1" x14ac:dyDescent="0.2">
      <c r="A227" s="133" t="s">
        <v>498</v>
      </c>
      <c r="B227" s="220" t="s">
        <v>934</v>
      </c>
      <c r="C227" s="586" t="s">
        <v>636</v>
      </c>
      <c r="D227" s="587" t="s">
        <v>263</v>
      </c>
      <c r="E227" s="603">
        <v>18190</v>
      </c>
      <c r="F227" s="603">
        <v>226</v>
      </c>
      <c r="G227" s="603">
        <v>211</v>
      </c>
      <c r="H227" s="603">
        <v>437</v>
      </c>
      <c r="I227" s="603" t="s">
        <v>446</v>
      </c>
      <c r="J227" s="603" t="s">
        <v>446</v>
      </c>
      <c r="K227" s="603">
        <v>0</v>
      </c>
      <c r="L227" s="603">
        <v>226</v>
      </c>
      <c r="M227" s="603">
        <v>211</v>
      </c>
      <c r="N227" s="603">
        <v>437</v>
      </c>
      <c r="O227" s="603">
        <v>138</v>
      </c>
      <c r="P227" s="603">
        <v>99</v>
      </c>
      <c r="Q227" s="603">
        <v>237</v>
      </c>
      <c r="R227" s="603">
        <v>7672</v>
      </c>
      <c r="S227" s="603">
        <v>270</v>
      </c>
      <c r="T227" s="604">
        <v>3.5192909280500522</v>
      </c>
    </row>
    <row r="228" spans="1:20" s="133" customFormat="1" x14ac:dyDescent="0.2">
      <c r="A228" s="133" t="s">
        <v>1098</v>
      </c>
      <c r="B228" s="220" t="s">
        <v>941</v>
      </c>
      <c r="C228" s="586" t="s">
        <v>638</v>
      </c>
      <c r="D228" s="587" t="s">
        <v>263</v>
      </c>
      <c r="E228" s="603">
        <v>13564</v>
      </c>
      <c r="F228" s="603">
        <v>131</v>
      </c>
      <c r="G228" s="603" t="s">
        <v>446</v>
      </c>
      <c r="H228" s="603">
        <v>131</v>
      </c>
      <c r="I228" s="603" t="s">
        <v>446</v>
      </c>
      <c r="J228" s="603">
        <v>51</v>
      </c>
      <c r="K228" s="603">
        <v>51</v>
      </c>
      <c r="L228" s="603">
        <v>131</v>
      </c>
      <c r="M228" s="603">
        <v>51</v>
      </c>
      <c r="N228" s="603">
        <v>182</v>
      </c>
      <c r="O228" s="603">
        <v>91</v>
      </c>
      <c r="P228" s="603">
        <v>23</v>
      </c>
      <c r="Q228" s="603">
        <v>114</v>
      </c>
      <c r="R228" s="603">
        <v>6122</v>
      </c>
      <c r="S228" s="603">
        <v>253</v>
      </c>
      <c r="T228" s="604">
        <v>4.1326363933355115</v>
      </c>
    </row>
    <row r="229" spans="1:20" s="133" customFormat="1" x14ac:dyDescent="0.2">
      <c r="A229" s="133" t="s">
        <v>498</v>
      </c>
      <c r="B229" s="220" t="s">
        <v>934</v>
      </c>
      <c r="C229" s="586" t="s">
        <v>950</v>
      </c>
      <c r="D229" s="587" t="s">
        <v>263</v>
      </c>
      <c r="E229" s="603">
        <v>5292</v>
      </c>
      <c r="F229" s="603">
        <v>43</v>
      </c>
      <c r="G229" s="603">
        <v>3</v>
      </c>
      <c r="H229" s="603">
        <v>46</v>
      </c>
      <c r="I229" s="603">
        <v>4</v>
      </c>
      <c r="J229" s="603">
        <v>5</v>
      </c>
      <c r="K229" s="603">
        <v>9</v>
      </c>
      <c r="L229" s="603">
        <v>47</v>
      </c>
      <c r="M229" s="603">
        <v>8</v>
      </c>
      <c r="N229" s="603">
        <v>55</v>
      </c>
      <c r="O229" s="603" t="s">
        <v>446</v>
      </c>
      <c r="P229" s="603" t="s">
        <v>446</v>
      </c>
      <c r="Q229" s="603">
        <v>0</v>
      </c>
      <c r="R229" s="603">
        <v>2619</v>
      </c>
      <c r="S229" s="603">
        <v>268</v>
      </c>
      <c r="T229" s="604">
        <v>10.232913325696831</v>
      </c>
    </row>
    <row r="230" spans="1:20" s="133" customFormat="1" x14ac:dyDescent="0.2">
      <c r="A230" s="133" t="s">
        <v>498</v>
      </c>
      <c r="B230" s="220" t="s">
        <v>934</v>
      </c>
      <c r="C230" s="586" t="s">
        <v>951</v>
      </c>
      <c r="D230" s="587" t="s">
        <v>263</v>
      </c>
      <c r="E230" s="603">
        <v>999</v>
      </c>
      <c r="F230" s="603">
        <v>88</v>
      </c>
      <c r="G230" s="603">
        <v>87</v>
      </c>
      <c r="H230" s="603">
        <v>175</v>
      </c>
      <c r="I230" s="603" t="s">
        <v>446</v>
      </c>
      <c r="J230" s="603" t="s">
        <v>446</v>
      </c>
      <c r="K230" s="603">
        <v>0</v>
      </c>
      <c r="L230" s="603">
        <v>88</v>
      </c>
      <c r="M230" s="603">
        <v>87</v>
      </c>
      <c r="N230" s="603">
        <v>175</v>
      </c>
      <c r="O230" s="603">
        <v>74</v>
      </c>
      <c r="P230" s="603">
        <v>58</v>
      </c>
      <c r="Q230" s="603">
        <v>132</v>
      </c>
      <c r="R230" s="603">
        <v>419</v>
      </c>
      <c r="S230" s="603">
        <v>125</v>
      </c>
      <c r="T230" s="604">
        <v>29.832935560859188</v>
      </c>
    </row>
    <row r="231" spans="1:20" s="133" customFormat="1" x14ac:dyDescent="0.2">
      <c r="A231" s="133" t="s">
        <v>1098</v>
      </c>
      <c r="B231" s="220" t="s">
        <v>941</v>
      </c>
      <c r="C231" s="586" t="s">
        <v>952</v>
      </c>
      <c r="D231" s="587" t="s">
        <v>263</v>
      </c>
      <c r="E231" s="603">
        <v>2601</v>
      </c>
      <c r="F231" s="603">
        <v>38</v>
      </c>
      <c r="G231" s="603" t="s">
        <v>446</v>
      </c>
      <c r="H231" s="603">
        <v>38</v>
      </c>
      <c r="I231" s="603" t="s">
        <v>446</v>
      </c>
      <c r="J231" s="603" t="s">
        <v>446</v>
      </c>
      <c r="K231" s="603">
        <v>0</v>
      </c>
      <c r="L231" s="603">
        <v>38</v>
      </c>
      <c r="M231" s="603">
        <v>0</v>
      </c>
      <c r="N231" s="603">
        <v>38</v>
      </c>
      <c r="O231" s="603">
        <v>18</v>
      </c>
      <c r="P231" s="603" t="s">
        <v>446</v>
      </c>
      <c r="Q231" s="603">
        <v>18</v>
      </c>
      <c r="R231" s="603">
        <v>1110</v>
      </c>
      <c r="S231" s="603">
        <v>28</v>
      </c>
      <c r="T231" s="604">
        <v>2.5225225225225225</v>
      </c>
    </row>
    <row r="232" spans="1:20" s="133" customFormat="1" x14ac:dyDescent="0.2">
      <c r="A232" s="133" t="s">
        <v>1098</v>
      </c>
      <c r="B232" s="220" t="s">
        <v>941</v>
      </c>
      <c r="C232" s="586" t="s">
        <v>953</v>
      </c>
      <c r="D232" s="587" t="s">
        <v>263</v>
      </c>
      <c r="E232" s="603">
        <v>1346</v>
      </c>
      <c r="F232" s="603">
        <v>23</v>
      </c>
      <c r="G232" s="603" t="s">
        <v>446</v>
      </c>
      <c r="H232" s="603">
        <v>23</v>
      </c>
      <c r="I232" s="603" t="s">
        <v>446</v>
      </c>
      <c r="J232" s="603">
        <v>85</v>
      </c>
      <c r="K232" s="603">
        <v>85</v>
      </c>
      <c r="L232" s="603">
        <v>23</v>
      </c>
      <c r="M232" s="603">
        <v>85</v>
      </c>
      <c r="N232" s="603">
        <v>108</v>
      </c>
      <c r="O232" s="603">
        <v>14</v>
      </c>
      <c r="P232" s="603" t="s">
        <v>446</v>
      </c>
      <c r="Q232" s="603">
        <v>14</v>
      </c>
      <c r="R232" s="603">
        <v>614</v>
      </c>
      <c r="S232" s="603">
        <v>107</v>
      </c>
      <c r="T232" s="604">
        <v>17.426710097719869</v>
      </c>
    </row>
    <row r="233" spans="1:20" s="133" customFormat="1" x14ac:dyDescent="0.2">
      <c r="A233" s="133" t="s">
        <v>1098</v>
      </c>
      <c r="B233" s="220" t="s">
        <v>941</v>
      </c>
      <c r="C233" s="586" t="s">
        <v>954</v>
      </c>
      <c r="D233" s="587" t="s">
        <v>263</v>
      </c>
      <c r="E233" s="603">
        <v>1384</v>
      </c>
      <c r="F233" s="603">
        <v>80</v>
      </c>
      <c r="G233" s="603">
        <v>3</v>
      </c>
      <c r="H233" s="603">
        <v>83</v>
      </c>
      <c r="I233" s="603" t="s">
        <v>446</v>
      </c>
      <c r="J233" s="603">
        <v>107</v>
      </c>
      <c r="K233" s="603">
        <v>107</v>
      </c>
      <c r="L233" s="603">
        <v>80</v>
      </c>
      <c r="M233" s="603">
        <v>110</v>
      </c>
      <c r="N233" s="603">
        <v>190</v>
      </c>
      <c r="O233" s="603">
        <v>58</v>
      </c>
      <c r="P233" s="603">
        <v>33</v>
      </c>
      <c r="Q233" s="603">
        <v>91</v>
      </c>
      <c r="R233" s="603">
        <v>624</v>
      </c>
      <c r="S233" s="603">
        <v>117</v>
      </c>
      <c r="T233" s="604">
        <v>18.75</v>
      </c>
    </row>
    <row r="234" spans="1:20" s="133" customFormat="1" x14ac:dyDescent="0.2">
      <c r="A234" s="133" t="s">
        <v>1098</v>
      </c>
      <c r="B234" s="220" t="s">
        <v>941</v>
      </c>
      <c r="C234" s="586" t="s">
        <v>955</v>
      </c>
      <c r="D234" s="587" t="s">
        <v>263</v>
      </c>
      <c r="E234" s="603">
        <v>1405</v>
      </c>
      <c r="F234" s="603" t="s">
        <v>446</v>
      </c>
      <c r="G234" s="603">
        <v>11</v>
      </c>
      <c r="H234" s="603">
        <v>11</v>
      </c>
      <c r="I234" s="603" t="s">
        <v>446</v>
      </c>
      <c r="J234" s="603">
        <v>142</v>
      </c>
      <c r="K234" s="603">
        <v>142</v>
      </c>
      <c r="L234" s="603">
        <v>0</v>
      </c>
      <c r="M234" s="603">
        <v>153</v>
      </c>
      <c r="N234" s="603">
        <v>153</v>
      </c>
      <c r="O234" s="603" t="s">
        <v>446</v>
      </c>
      <c r="P234" s="603">
        <v>93</v>
      </c>
      <c r="Q234" s="603">
        <v>93</v>
      </c>
      <c r="R234" s="603">
        <v>621</v>
      </c>
      <c r="S234" s="603">
        <v>78</v>
      </c>
      <c r="T234" s="604">
        <v>12.560386473429952</v>
      </c>
    </row>
    <row r="235" spans="1:20" s="133" customFormat="1" x14ac:dyDescent="0.2">
      <c r="A235" s="133" t="s">
        <v>1098</v>
      </c>
      <c r="B235" s="220" t="s">
        <v>941</v>
      </c>
      <c r="C235" s="586" t="s">
        <v>956</v>
      </c>
      <c r="D235" s="587" t="s">
        <v>263</v>
      </c>
      <c r="E235" s="603">
        <v>8450</v>
      </c>
      <c r="F235" s="603">
        <v>204</v>
      </c>
      <c r="G235" s="603">
        <v>54</v>
      </c>
      <c r="H235" s="603">
        <v>258</v>
      </c>
      <c r="I235" s="603" t="s">
        <v>446</v>
      </c>
      <c r="J235" s="603" t="s">
        <v>446</v>
      </c>
      <c r="K235" s="603">
        <v>0</v>
      </c>
      <c r="L235" s="603">
        <v>204</v>
      </c>
      <c r="M235" s="603">
        <v>54</v>
      </c>
      <c r="N235" s="603">
        <v>258</v>
      </c>
      <c r="O235" s="603">
        <v>129</v>
      </c>
      <c r="P235" s="603">
        <v>12</v>
      </c>
      <c r="Q235" s="603">
        <v>141</v>
      </c>
      <c r="R235" s="603">
        <v>3712</v>
      </c>
      <c r="S235" s="603">
        <v>225</v>
      </c>
      <c r="T235" s="604">
        <v>6.0614224137931032</v>
      </c>
    </row>
    <row r="236" spans="1:20" s="133" customFormat="1" x14ac:dyDescent="0.2">
      <c r="A236" s="133" t="s">
        <v>1098</v>
      </c>
      <c r="B236" s="220" t="s">
        <v>941</v>
      </c>
      <c r="C236" s="586" t="s">
        <v>957</v>
      </c>
      <c r="D236" s="587" t="s">
        <v>263</v>
      </c>
      <c r="E236" s="603">
        <v>1269</v>
      </c>
      <c r="F236" s="603">
        <v>29</v>
      </c>
      <c r="G236" s="603">
        <v>11</v>
      </c>
      <c r="H236" s="603">
        <v>40</v>
      </c>
      <c r="I236" s="603" t="s">
        <v>446</v>
      </c>
      <c r="J236" s="603" t="s">
        <v>446</v>
      </c>
      <c r="K236" s="603">
        <v>0</v>
      </c>
      <c r="L236" s="603">
        <v>29</v>
      </c>
      <c r="M236" s="603">
        <v>11</v>
      </c>
      <c r="N236" s="603">
        <v>40</v>
      </c>
      <c r="O236" s="603">
        <v>18</v>
      </c>
      <c r="P236" s="603">
        <v>4</v>
      </c>
      <c r="Q236" s="603">
        <v>22</v>
      </c>
      <c r="R236" s="603">
        <v>553</v>
      </c>
      <c r="S236" s="603">
        <v>19</v>
      </c>
      <c r="T236" s="604">
        <v>3.4358047016274864</v>
      </c>
    </row>
    <row r="237" spans="1:20" s="133" customFormat="1" x14ac:dyDescent="0.2">
      <c r="A237" s="133" t="s">
        <v>1098</v>
      </c>
      <c r="B237" s="220" t="s">
        <v>941</v>
      </c>
      <c r="C237" s="586" t="s">
        <v>958</v>
      </c>
      <c r="D237" s="587" t="s">
        <v>263</v>
      </c>
      <c r="E237" s="603">
        <v>4825</v>
      </c>
      <c r="F237" s="603">
        <v>163</v>
      </c>
      <c r="G237" s="603" t="s">
        <v>446</v>
      </c>
      <c r="H237" s="603">
        <v>163</v>
      </c>
      <c r="I237" s="603" t="s">
        <v>446</v>
      </c>
      <c r="J237" s="603" t="s">
        <v>446</v>
      </c>
      <c r="K237" s="603">
        <v>0</v>
      </c>
      <c r="L237" s="603">
        <v>163</v>
      </c>
      <c r="M237" s="603">
        <v>0</v>
      </c>
      <c r="N237" s="603">
        <v>163</v>
      </c>
      <c r="O237" s="603">
        <v>121</v>
      </c>
      <c r="P237" s="603" t="s">
        <v>446</v>
      </c>
      <c r="Q237" s="603">
        <v>121</v>
      </c>
      <c r="R237" s="603">
        <v>2144</v>
      </c>
      <c r="S237" s="603">
        <v>101</v>
      </c>
      <c r="T237" s="604">
        <v>4.7108208955223878</v>
      </c>
    </row>
    <row r="238" spans="1:20" s="133" customFormat="1" x14ac:dyDescent="0.2">
      <c r="A238" s="133" t="s">
        <v>1099</v>
      </c>
      <c r="B238" s="220" t="s">
        <v>942</v>
      </c>
      <c r="C238" s="586" t="s">
        <v>959</v>
      </c>
      <c r="D238" s="587" t="s">
        <v>263</v>
      </c>
      <c r="E238" s="603">
        <v>5048</v>
      </c>
      <c r="F238" s="603">
        <v>163</v>
      </c>
      <c r="G238" s="603" t="s">
        <v>446</v>
      </c>
      <c r="H238" s="603">
        <v>163</v>
      </c>
      <c r="I238" s="603" t="s">
        <v>446</v>
      </c>
      <c r="J238" s="603" t="s">
        <v>446</v>
      </c>
      <c r="K238" s="603">
        <v>0</v>
      </c>
      <c r="L238" s="603">
        <v>163</v>
      </c>
      <c r="M238" s="603">
        <v>0</v>
      </c>
      <c r="N238" s="603">
        <v>163</v>
      </c>
      <c r="O238" s="603">
        <v>113</v>
      </c>
      <c r="P238" s="603" t="s">
        <v>446</v>
      </c>
      <c r="Q238" s="603">
        <v>113</v>
      </c>
      <c r="R238" s="603">
        <v>2264</v>
      </c>
      <c r="S238" s="603">
        <v>154</v>
      </c>
      <c r="T238" s="604">
        <v>6.8021201413427557</v>
      </c>
    </row>
    <row r="239" spans="1:20" s="133" customFormat="1" x14ac:dyDescent="0.2">
      <c r="A239" s="133" t="s">
        <v>1099</v>
      </c>
      <c r="B239" s="220" t="s">
        <v>942</v>
      </c>
      <c r="C239" s="586" t="s">
        <v>960</v>
      </c>
      <c r="D239" s="587" t="s">
        <v>263</v>
      </c>
      <c r="E239" s="603">
        <v>1660</v>
      </c>
      <c r="F239" s="603">
        <v>61</v>
      </c>
      <c r="G239" s="603" t="s">
        <v>446</v>
      </c>
      <c r="H239" s="603">
        <v>61</v>
      </c>
      <c r="I239" s="603" t="s">
        <v>446</v>
      </c>
      <c r="J239" s="603" t="s">
        <v>446</v>
      </c>
      <c r="K239" s="603">
        <v>0</v>
      </c>
      <c r="L239" s="603">
        <v>61</v>
      </c>
      <c r="M239" s="603">
        <v>0</v>
      </c>
      <c r="N239" s="603">
        <v>61</v>
      </c>
      <c r="O239" s="603">
        <v>26</v>
      </c>
      <c r="P239" s="603" t="s">
        <v>446</v>
      </c>
      <c r="Q239" s="603">
        <v>26</v>
      </c>
      <c r="R239" s="603">
        <v>705</v>
      </c>
      <c r="S239" s="603">
        <v>47</v>
      </c>
      <c r="T239" s="604">
        <v>6.666666666666667</v>
      </c>
    </row>
    <row r="240" spans="1:20" s="133" customFormat="1" x14ac:dyDescent="0.2">
      <c r="A240" s="133" t="s">
        <v>489</v>
      </c>
      <c r="B240" s="220" t="s">
        <v>943</v>
      </c>
      <c r="C240" s="586" t="s">
        <v>961</v>
      </c>
      <c r="D240" s="587" t="s">
        <v>263</v>
      </c>
      <c r="E240" s="603">
        <v>2410</v>
      </c>
      <c r="F240" s="603">
        <v>66</v>
      </c>
      <c r="G240" s="603">
        <v>12</v>
      </c>
      <c r="H240" s="603">
        <v>78</v>
      </c>
      <c r="I240" s="603" t="s">
        <v>446</v>
      </c>
      <c r="J240" s="603" t="s">
        <v>446</v>
      </c>
      <c r="K240" s="603">
        <v>0</v>
      </c>
      <c r="L240" s="603">
        <v>66</v>
      </c>
      <c r="M240" s="603">
        <v>12</v>
      </c>
      <c r="N240" s="603">
        <v>78</v>
      </c>
      <c r="O240" s="603">
        <v>45</v>
      </c>
      <c r="P240" s="603" t="s">
        <v>446</v>
      </c>
      <c r="Q240" s="603">
        <v>45</v>
      </c>
      <c r="R240" s="603">
        <v>1038</v>
      </c>
      <c r="S240" s="603">
        <v>81</v>
      </c>
      <c r="T240" s="604">
        <v>7.803468208092486</v>
      </c>
    </row>
    <row r="241" spans="1:20" s="133" customFormat="1" x14ac:dyDescent="0.2">
      <c r="A241" s="133" t="s">
        <v>489</v>
      </c>
      <c r="B241" s="220" t="s">
        <v>943</v>
      </c>
      <c r="C241" s="586" t="s">
        <v>962</v>
      </c>
      <c r="D241" s="587" t="s">
        <v>263</v>
      </c>
      <c r="E241" s="603">
        <v>1560</v>
      </c>
      <c r="F241" s="603">
        <v>47</v>
      </c>
      <c r="G241" s="603">
        <v>38</v>
      </c>
      <c r="H241" s="603">
        <v>85</v>
      </c>
      <c r="I241" s="603" t="s">
        <v>446</v>
      </c>
      <c r="J241" s="603">
        <v>1</v>
      </c>
      <c r="K241" s="603">
        <v>1</v>
      </c>
      <c r="L241" s="603">
        <v>47</v>
      </c>
      <c r="M241" s="603">
        <v>39</v>
      </c>
      <c r="N241" s="603">
        <v>86</v>
      </c>
      <c r="O241" s="603">
        <v>33</v>
      </c>
      <c r="P241" s="603">
        <v>31</v>
      </c>
      <c r="Q241" s="603">
        <v>64</v>
      </c>
      <c r="R241" s="603">
        <v>675</v>
      </c>
      <c r="S241" s="603">
        <v>70</v>
      </c>
      <c r="T241" s="604">
        <v>10.37037037037037</v>
      </c>
    </row>
    <row r="242" spans="1:20" s="133" customFormat="1" x14ac:dyDescent="0.2">
      <c r="A242" s="133" t="s">
        <v>489</v>
      </c>
      <c r="B242" s="220" t="s">
        <v>943</v>
      </c>
      <c r="C242" s="586" t="s">
        <v>963</v>
      </c>
      <c r="D242" s="587" t="s">
        <v>263</v>
      </c>
      <c r="E242" s="603">
        <v>1254</v>
      </c>
      <c r="F242" s="603">
        <v>100</v>
      </c>
      <c r="G242" s="603" t="s">
        <v>446</v>
      </c>
      <c r="H242" s="603">
        <v>100</v>
      </c>
      <c r="I242" s="603" t="s">
        <v>446</v>
      </c>
      <c r="J242" s="603" t="s">
        <v>446</v>
      </c>
      <c r="K242" s="603">
        <v>0</v>
      </c>
      <c r="L242" s="603">
        <v>100</v>
      </c>
      <c r="M242" s="603">
        <v>0</v>
      </c>
      <c r="N242" s="603">
        <v>100</v>
      </c>
      <c r="O242" s="603">
        <v>71</v>
      </c>
      <c r="P242" s="603" t="s">
        <v>446</v>
      </c>
      <c r="Q242" s="603">
        <v>71</v>
      </c>
      <c r="R242" s="603">
        <v>547</v>
      </c>
      <c r="S242" s="603">
        <v>68</v>
      </c>
      <c r="T242" s="604">
        <v>12.431444241316271</v>
      </c>
    </row>
    <row r="243" spans="1:20" s="133" customFormat="1" x14ac:dyDescent="0.2">
      <c r="A243" s="133" t="s">
        <v>489</v>
      </c>
      <c r="B243" s="220" t="s">
        <v>943</v>
      </c>
      <c r="C243" s="586" t="s">
        <v>964</v>
      </c>
      <c r="D243" s="587" t="s">
        <v>263</v>
      </c>
      <c r="E243" s="603">
        <v>1178</v>
      </c>
      <c r="F243" s="603">
        <v>74</v>
      </c>
      <c r="G243" s="603" t="s">
        <v>446</v>
      </c>
      <c r="H243" s="603">
        <v>74</v>
      </c>
      <c r="I243" s="603" t="s">
        <v>446</v>
      </c>
      <c r="J243" s="603" t="s">
        <v>446</v>
      </c>
      <c r="K243" s="603">
        <v>0</v>
      </c>
      <c r="L243" s="603">
        <v>74</v>
      </c>
      <c r="M243" s="603">
        <v>0</v>
      </c>
      <c r="N243" s="603">
        <v>74</v>
      </c>
      <c r="O243" s="603">
        <v>52</v>
      </c>
      <c r="P243" s="603" t="s">
        <v>446</v>
      </c>
      <c r="Q243" s="603">
        <v>52</v>
      </c>
      <c r="R243" s="603">
        <v>487</v>
      </c>
      <c r="S243" s="603">
        <v>44</v>
      </c>
      <c r="T243" s="604">
        <v>9.0349075975359341</v>
      </c>
    </row>
    <row r="244" spans="1:20" s="133" customFormat="1" x14ac:dyDescent="0.2">
      <c r="A244" s="133" t="s">
        <v>489</v>
      </c>
      <c r="B244" s="220" t="s">
        <v>943</v>
      </c>
      <c r="C244" s="586" t="s">
        <v>965</v>
      </c>
      <c r="D244" s="587" t="s">
        <v>263</v>
      </c>
      <c r="E244" s="603">
        <v>866</v>
      </c>
      <c r="F244" s="603">
        <v>109</v>
      </c>
      <c r="G244" s="603" t="s">
        <v>446</v>
      </c>
      <c r="H244" s="603">
        <v>109</v>
      </c>
      <c r="I244" s="603" t="s">
        <v>446</v>
      </c>
      <c r="J244" s="603" t="s">
        <v>446</v>
      </c>
      <c r="K244" s="603">
        <v>0</v>
      </c>
      <c r="L244" s="603">
        <v>109</v>
      </c>
      <c r="M244" s="603">
        <v>0</v>
      </c>
      <c r="N244" s="603">
        <v>109</v>
      </c>
      <c r="O244" s="603">
        <v>66</v>
      </c>
      <c r="P244" s="603" t="s">
        <v>446</v>
      </c>
      <c r="Q244" s="603">
        <v>66</v>
      </c>
      <c r="R244" s="603">
        <v>378</v>
      </c>
      <c r="S244" s="603">
        <v>56</v>
      </c>
      <c r="T244" s="604">
        <v>14.814814814814813</v>
      </c>
    </row>
    <row r="245" spans="1:20" s="133" customFormat="1" x14ac:dyDescent="0.2">
      <c r="A245" s="133" t="s">
        <v>1099</v>
      </c>
      <c r="B245" s="220" t="s">
        <v>942</v>
      </c>
      <c r="C245" s="586" t="s">
        <v>966</v>
      </c>
      <c r="D245" s="587" t="s">
        <v>263</v>
      </c>
      <c r="E245" s="603">
        <v>1672</v>
      </c>
      <c r="F245" s="603">
        <v>97</v>
      </c>
      <c r="G245" s="603">
        <v>6</v>
      </c>
      <c r="H245" s="603">
        <v>103</v>
      </c>
      <c r="I245" s="603" t="s">
        <v>446</v>
      </c>
      <c r="J245" s="603">
        <v>23</v>
      </c>
      <c r="K245" s="603">
        <v>23</v>
      </c>
      <c r="L245" s="603">
        <v>97</v>
      </c>
      <c r="M245" s="603">
        <v>29</v>
      </c>
      <c r="N245" s="603">
        <v>126</v>
      </c>
      <c r="O245" s="603">
        <v>62</v>
      </c>
      <c r="P245" s="603">
        <v>23</v>
      </c>
      <c r="Q245" s="603">
        <v>85</v>
      </c>
      <c r="R245" s="603">
        <v>706</v>
      </c>
      <c r="S245" s="603">
        <v>80</v>
      </c>
      <c r="T245" s="604">
        <v>11.3314447592068</v>
      </c>
    </row>
    <row r="246" spans="1:20" s="133" customFormat="1" x14ac:dyDescent="0.2">
      <c r="A246" s="133" t="s">
        <v>1099</v>
      </c>
      <c r="B246" s="220" t="s">
        <v>942</v>
      </c>
      <c r="C246" s="586" t="s">
        <v>967</v>
      </c>
      <c r="D246" s="587" t="s">
        <v>263</v>
      </c>
      <c r="E246" s="603">
        <v>2662</v>
      </c>
      <c r="F246" s="603">
        <v>203</v>
      </c>
      <c r="G246" s="603">
        <v>2</v>
      </c>
      <c r="H246" s="603">
        <v>205</v>
      </c>
      <c r="I246" s="603" t="s">
        <v>446</v>
      </c>
      <c r="J246" s="603" t="s">
        <v>446</v>
      </c>
      <c r="K246" s="603">
        <v>0</v>
      </c>
      <c r="L246" s="603">
        <v>203</v>
      </c>
      <c r="M246" s="603">
        <v>2</v>
      </c>
      <c r="N246" s="603">
        <v>205</v>
      </c>
      <c r="O246" s="603">
        <v>146</v>
      </c>
      <c r="P246" s="603">
        <v>1</v>
      </c>
      <c r="Q246" s="603">
        <v>147</v>
      </c>
      <c r="R246" s="603">
        <v>1116</v>
      </c>
      <c r="S246" s="603">
        <v>148</v>
      </c>
      <c r="T246" s="604">
        <v>13.261648745519713</v>
      </c>
    </row>
    <row r="247" spans="1:20" s="133" customFormat="1" x14ac:dyDescent="0.2">
      <c r="A247" s="133" t="s">
        <v>503</v>
      </c>
      <c r="B247" s="220" t="s">
        <v>944</v>
      </c>
      <c r="C247" s="586" t="s">
        <v>968</v>
      </c>
      <c r="D247" s="587" t="s">
        <v>263</v>
      </c>
      <c r="E247" s="603">
        <v>474</v>
      </c>
      <c r="F247" s="603">
        <v>17</v>
      </c>
      <c r="G247" s="603" t="s">
        <v>446</v>
      </c>
      <c r="H247" s="603">
        <v>17</v>
      </c>
      <c r="I247" s="603" t="s">
        <v>446</v>
      </c>
      <c r="J247" s="603" t="s">
        <v>446</v>
      </c>
      <c r="K247" s="603">
        <v>0</v>
      </c>
      <c r="L247" s="603">
        <v>17</v>
      </c>
      <c r="M247" s="603">
        <v>0</v>
      </c>
      <c r="N247" s="603">
        <v>17</v>
      </c>
      <c r="O247" s="603">
        <v>11</v>
      </c>
      <c r="P247" s="603" t="s">
        <v>446</v>
      </c>
      <c r="Q247" s="603">
        <v>11</v>
      </c>
      <c r="R247" s="603">
        <v>205</v>
      </c>
      <c r="S247" s="603">
        <v>10</v>
      </c>
      <c r="T247" s="604">
        <v>4.8780487804878048</v>
      </c>
    </row>
    <row r="248" spans="1:20" s="133" customFormat="1" x14ac:dyDescent="0.2">
      <c r="A248" s="133" t="s">
        <v>503</v>
      </c>
      <c r="B248" s="220" t="s">
        <v>944</v>
      </c>
      <c r="C248" s="586" t="s">
        <v>969</v>
      </c>
      <c r="D248" s="587" t="s">
        <v>263</v>
      </c>
      <c r="E248" s="603">
        <v>947</v>
      </c>
      <c r="F248" s="603">
        <v>81</v>
      </c>
      <c r="G248" s="603" t="s">
        <v>446</v>
      </c>
      <c r="H248" s="603">
        <v>81</v>
      </c>
      <c r="I248" s="603" t="s">
        <v>446</v>
      </c>
      <c r="J248" s="603">
        <v>9</v>
      </c>
      <c r="K248" s="603">
        <v>9</v>
      </c>
      <c r="L248" s="603">
        <v>81</v>
      </c>
      <c r="M248" s="603">
        <v>9</v>
      </c>
      <c r="N248" s="603">
        <v>90</v>
      </c>
      <c r="O248" s="603">
        <v>60</v>
      </c>
      <c r="P248" s="603" t="s">
        <v>446</v>
      </c>
      <c r="Q248" s="603">
        <v>60</v>
      </c>
      <c r="R248" s="603">
        <v>398</v>
      </c>
      <c r="S248" s="603">
        <v>74</v>
      </c>
      <c r="T248" s="604">
        <v>18.592964824120603</v>
      </c>
    </row>
    <row r="249" spans="1:20" s="133" customFormat="1" x14ac:dyDescent="0.2">
      <c r="A249" s="133" t="s">
        <v>503</v>
      </c>
      <c r="B249" s="220" t="s">
        <v>944</v>
      </c>
      <c r="C249" s="586" t="s">
        <v>970</v>
      </c>
      <c r="D249" s="587" t="s">
        <v>263</v>
      </c>
      <c r="E249" s="603">
        <v>854</v>
      </c>
      <c r="F249" s="603">
        <v>97</v>
      </c>
      <c r="G249" s="603" t="s">
        <v>446</v>
      </c>
      <c r="H249" s="603">
        <v>97</v>
      </c>
      <c r="I249" s="603" t="s">
        <v>446</v>
      </c>
      <c r="J249" s="603" t="s">
        <v>446</v>
      </c>
      <c r="K249" s="603">
        <v>0</v>
      </c>
      <c r="L249" s="603">
        <v>97</v>
      </c>
      <c r="M249" s="603">
        <v>0</v>
      </c>
      <c r="N249" s="603">
        <v>97</v>
      </c>
      <c r="O249" s="603">
        <v>64</v>
      </c>
      <c r="P249" s="603" t="s">
        <v>446</v>
      </c>
      <c r="Q249" s="603">
        <v>64</v>
      </c>
      <c r="R249" s="603">
        <v>366</v>
      </c>
      <c r="S249" s="603">
        <v>64</v>
      </c>
      <c r="T249" s="604">
        <v>17.486338797814209</v>
      </c>
    </row>
    <row r="250" spans="1:20" s="133" customFormat="1" x14ac:dyDescent="0.2">
      <c r="A250" s="133" t="s">
        <v>503</v>
      </c>
      <c r="B250" s="220" t="s">
        <v>944</v>
      </c>
      <c r="C250" s="586" t="s">
        <v>971</v>
      </c>
      <c r="D250" s="587" t="s">
        <v>263</v>
      </c>
      <c r="E250" s="603">
        <v>1507</v>
      </c>
      <c r="F250" s="603">
        <v>135</v>
      </c>
      <c r="G250" s="603">
        <v>38</v>
      </c>
      <c r="H250" s="603">
        <v>173</v>
      </c>
      <c r="I250" s="603" t="s">
        <v>446</v>
      </c>
      <c r="J250" s="603" t="s">
        <v>446</v>
      </c>
      <c r="K250" s="603">
        <v>0</v>
      </c>
      <c r="L250" s="603">
        <v>135</v>
      </c>
      <c r="M250" s="603">
        <v>38</v>
      </c>
      <c r="N250" s="603">
        <v>173</v>
      </c>
      <c r="O250" s="603">
        <v>81</v>
      </c>
      <c r="P250" s="603">
        <v>19</v>
      </c>
      <c r="Q250" s="603">
        <v>100</v>
      </c>
      <c r="R250" s="603">
        <v>673</v>
      </c>
      <c r="S250" s="603">
        <v>128</v>
      </c>
      <c r="T250" s="604">
        <v>19.019316493313521</v>
      </c>
    </row>
    <row r="251" spans="1:20" s="133" customFormat="1" x14ac:dyDescent="0.2">
      <c r="A251" s="133" t="s">
        <v>503</v>
      </c>
      <c r="B251" s="220" t="s">
        <v>944</v>
      </c>
      <c r="C251" s="586" t="s">
        <v>972</v>
      </c>
      <c r="D251" s="587" t="s">
        <v>263</v>
      </c>
      <c r="E251" s="603">
        <v>1486</v>
      </c>
      <c r="F251" s="603">
        <v>69</v>
      </c>
      <c r="G251" s="603">
        <v>23</v>
      </c>
      <c r="H251" s="603">
        <v>92</v>
      </c>
      <c r="I251" s="603" t="s">
        <v>446</v>
      </c>
      <c r="J251" s="603" t="s">
        <v>446</v>
      </c>
      <c r="K251" s="603">
        <v>0</v>
      </c>
      <c r="L251" s="603">
        <v>69</v>
      </c>
      <c r="M251" s="603">
        <v>23</v>
      </c>
      <c r="N251" s="603">
        <v>92</v>
      </c>
      <c r="O251" s="603">
        <v>25</v>
      </c>
      <c r="P251" s="603" t="s">
        <v>446</v>
      </c>
      <c r="Q251" s="603">
        <v>25</v>
      </c>
      <c r="R251" s="603">
        <v>638</v>
      </c>
      <c r="S251" s="603">
        <v>88</v>
      </c>
      <c r="T251" s="604">
        <v>13.793103448275861</v>
      </c>
    </row>
    <row r="252" spans="1:20" s="133" customFormat="1" x14ac:dyDescent="0.2">
      <c r="A252" s="133" t="s">
        <v>503</v>
      </c>
      <c r="B252" s="220" t="s">
        <v>944</v>
      </c>
      <c r="C252" s="586" t="s">
        <v>973</v>
      </c>
      <c r="D252" s="587" t="s">
        <v>263</v>
      </c>
      <c r="E252" s="603">
        <v>665</v>
      </c>
      <c r="F252" s="603">
        <v>62</v>
      </c>
      <c r="G252" s="603" t="s">
        <v>446</v>
      </c>
      <c r="H252" s="603">
        <v>62</v>
      </c>
      <c r="I252" s="603" t="s">
        <v>446</v>
      </c>
      <c r="J252" s="603" t="s">
        <v>446</v>
      </c>
      <c r="K252" s="603">
        <v>0</v>
      </c>
      <c r="L252" s="603">
        <v>62</v>
      </c>
      <c r="M252" s="603">
        <v>0</v>
      </c>
      <c r="N252" s="603">
        <v>62</v>
      </c>
      <c r="O252" s="603">
        <v>39</v>
      </c>
      <c r="P252" s="603" t="s">
        <v>446</v>
      </c>
      <c r="Q252" s="603">
        <v>39</v>
      </c>
      <c r="R252" s="603">
        <v>284</v>
      </c>
      <c r="S252" s="603">
        <v>43</v>
      </c>
      <c r="T252" s="604">
        <v>15.140845070422534</v>
      </c>
    </row>
    <row r="253" spans="1:20" s="133" customFormat="1" x14ac:dyDescent="0.2">
      <c r="A253" s="133" t="s">
        <v>503</v>
      </c>
      <c r="B253" s="220" t="s">
        <v>944</v>
      </c>
      <c r="C253" s="586" t="s">
        <v>974</v>
      </c>
      <c r="D253" s="587" t="s">
        <v>263</v>
      </c>
      <c r="E253" s="603">
        <v>553</v>
      </c>
      <c r="F253" s="603">
        <v>50</v>
      </c>
      <c r="G253" s="603" t="s">
        <v>446</v>
      </c>
      <c r="H253" s="603">
        <v>50</v>
      </c>
      <c r="I253" s="603" t="s">
        <v>446</v>
      </c>
      <c r="J253" s="603" t="s">
        <v>446</v>
      </c>
      <c r="K253" s="603">
        <v>0</v>
      </c>
      <c r="L253" s="603">
        <v>50</v>
      </c>
      <c r="M253" s="603">
        <v>0</v>
      </c>
      <c r="N253" s="603">
        <v>50</v>
      </c>
      <c r="O253" s="603">
        <v>44</v>
      </c>
      <c r="P253" s="603" t="s">
        <v>446</v>
      </c>
      <c r="Q253" s="603">
        <v>44</v>
      </c>
      <c r="R253" s="603">
        <v>283</v>
      </c>
      <c r="S253" s="603">
        <v>30</v>
      </c>
      <c r="T253" s="604">
        <v>10.600706713780919</v>
      </c>
    </row>
    <row r="254" spans="1:20" s="133" customFormat="1" x14ac:dyDescent="0.2">
      <c r="A254" s="133" t="s">
        <v>503</v>
      </c>
      <c r="B254" s="220" t="s">
        <v>944</v>
      </c>
      <c r="C254" s="586" t="s">
        <v>975</v>
      </c>
      <c r="D254" s="587" t="s">
        <v>263</v>
      </c>
      <c r="E254" s="603">
        <v>749</v>
      </c>
      <c r="F254" s="603">
        <v>51</v>
      </c>
      <c r="G254" s="603">
        <v>3</v>
      </c>
      <c r="H254" s="603">
        <v>54</v>
      </c>
      <c r="I254" s="603" t="s">
        <v>446</v>
      </c>
      <c r="J254" s="603">
        <v>6</v>
      </c>
      <c r="K254" s="603">
        <v>6</v>
      </c>
      <c r="L254" s="603">
        <v>51</v>
      </c>
      <c r="M254" s="603">
        <v>9</v>
      </c>
      <c r="N254" s="603">
        <v>60</v>
      </c>
      <c r="O254" s="603">
        <v>36</v>
      </c>
      <c r="P254" s="603">
        <v>5</v>
      </c>
      <c r="Q254" s="603">
        <v>41</v>
      </c>
      <c r="R254" s="603">
        <v>288</v>
      </c>
      <c r="S254" s="603">
        <v>27</v>
      </c>
      <c r="T254" s="604">
        <v>9.375</v>
      </c>
    </row>
    <row r="255" spans="1:20" s="133" customFormat="1" x14ac:dyDescent="0.2">
      <c r="A255" s="133" t="s">
        <v>503</v>
      </c>
      <c r="B255" s="220" t="s">
        <v>944</v>
      </c>
      <c r="C255" s="586" t="s">
        <v>976</v>
      </c>
      <c r="D255" s="587" t="s">
        <v>263</v>
      </c>
      <c r="E255" s="603">
        <v>940</v>
      </c>
      <c r="F255" s="603">
        <v>67</v>
      </c>
      <c r="G255" s="603">
        <v>4</v>
      </c>
      <c r="H255" s="603">
        <v>71</v>
      </c>
      <c r="I255" s="603" t="s">
        <v>446</v>
      </c>
      <c r="J255" s="603" t="s">
        <v>446</v>
      </c>
      <c r="K255" s="603">
        <v>0</v>
      </c>
      <c r="L255" s="603">
        <v>67</v>
      </c>
      <c r="M255" s="603">
        <v>4</v>
      </c>
      <c r="N255" s="603">
        <v>71</v>
      </c>
      <c r="O255" s="603" t="s">
        <v>446</v>
      </c>
      <c r="P255" s="603" t="s">
        <v>446</v>
      </c>
      <c r="Q255" s="603">
        <v>0</v>
      </c>
      <c r="R255" s="603">
        <v>391</v>
      </c>
      <c r="S255" s="603">
        <v>64</v>
      </c>
      <c r="T255" s="604">
        <v>16.368286445012789</v>
      </c>
    </row>
    <row r="256" spans="1:20" s="133" customFormat="1" x14ac:dyDescent="0.2">
      <c r="A256" s="133" t="s">
        <v>503</v>
      </c>
      <c r="B256" s="220" t="s">
        <v>944</v>
      </c>
      <c r="C256" s="586" t="s">
        <v>977</v>
      </c>
      <c r="D256" s="587" t="s">
        <v>263</v>
      </c>
      <c r="E256" s="603">
        <v>4321</v>
      </c>
      <c r="F256" s="603">
        <v>125</v>
      </c>
      <c r="G256" s="603">
        <v>114</v>
      </c>
      <c r="H256" s="603">
        <v>239</v>
      </c>
      <c r="I256" s="603" t="s">
        <v>446</v>
      </c>
      <c r="J256" s="603">
        <v>21</v>
      </c>
      <c r="K256" s="603">
        <v>21</v>
      </c>
      <c r="L256" s="603">
        <v>125</v>
      </c>
      <c r="M256" s="603">
        <v>135</v>
      </c>
      <c r="N256" s="603">
        <v>260</v>
      </c>
      <c r="O256" s="603" t="s">
        <v>1129</v>
      </c>
      <c r="P256" s="603" t="s">
        <v>1129</v>
      </c>
      <c r="Q256" s="603">
        <v>0</v>
      </c>
      <c r="R256" s="603">
        <v>1844</v>
      </c>
      <c r="S256" s="603">
        <v>227</v>
      </c>
      <c r="T256" s="604">
        <v>12.310195227765727</v>
      </c>
    </row>
    <row r="257" spans="1:20" s="133" customFormat="1" x14ac:dyDescent="0.2">
      <c r="A257" s="133" t="s">
        <v>503</v>
      </c>
      <c r="B257" s="220" t="s">
        <v>945</v>
      </c>
      <c r="C257" s="586" t="s">
        <v>978</v>
      </c>
      <c r="D257" s="587" t="s">
        <v>263</v>
      </c>
      <c r="E257" s="603">
        <v>1826</v>
      </c>
      <c r="F257" s="603">
        <v>201</v>
      </c>
      <c r="G257" s="603" t="s">
        <v>446</v>
      </c>
      <c r="H257" s="603">
        <v>201</v>
      </c>
      <c r="I257" s="603" t="s">
        <v>446</v>
      </c>
      <c r="J257" s="603" t="s">
        <v>446</v>
      </c>
      <c r="K257" s="603">
        <v>0</v>
      </c>
      <c r="L257" s="603">
        <v>201</v>
      </c>
      <c r="M257" s="603">
        <v>0</v>
      </c>
      <c r="N257" s="603">
        <v>201</v>
      </c>
      <c r="O257" s="603">
        <v>154</v>
      </c>
      <c r="P257" s="603" t="s">
        <v>446</v>
      </c>
      <c r="Q257" s="603">
        <v>154</v>
      </c>
      <c r="R257" s="603">
        <v>823</v>
      </c>
      <c r="S257" s="603">
        <v>117</v>
      </c>
      <c r="T257" s="604">
        <v>14.216281895504251</v>
      </c>
    </row>
    <row r="258" spans="1:20" s="133" customFormat="1" x14ac:dyDescent="0.2">
      <c r="A258" s="133" t="s">
        <v>503</v>
      </c>
      <c r="B258" s="220" t="s">
        <v>945</v>
      </c>
      <c r="C258" s="586" t="s">
        <v>979</v>
      </c>
      <c r="D258" s="587" t="s">
        <v>263</v>
      </c>
      <c r="E258" s="603">
        <v>3791</v>
      </c>
      <c r="F258" s="603">
        <v>194</v>
      </c>
      <c r="G258" s="603" t="s">
        <v>446</v>
      </c>
      <c r="H258" s="603">
        <v>194</v>
      </c>
      <c r="I258" s="603" t="s">
        <v>446</v>
      </c>
      <c r="J258" s="603" t="s">
        <v>446</v>
      </c>
      <c r="K258" s="603">
        <v>0</v>
      </c>
      <c r="L258" s="603">
        <v>194</v>
      </c>
      <c r="M258" s="603">
        <v>0</v>
      </c>
      <c r="N258" s="603">
        <v>194</v>
      </c>
      <c r="O258" s="603">
        <v>154</v>
      </c>
      <c r="P258" s="603" t="s">
        <v>446</v>
      </c>
      <c r="Q258" s="603">
        <v>154</v>
      </c>
      <c r="R258" s="603">
        <v>1712</v>
      </c>
      <c r="S258" s="603">
        <v>114</v>
      </c>
      <c r="T258" s="604">
        <v>6.6588785046728969</v>
      </c>
    </row>
    <row r="259" spans="1:20" s="133" customFormat="1" x14ac:dyDescent="0.2">
      <c r="A259" s="133" t="s">
        <v>503</v>
      </c>
      <c r="B259" s="220" t="s">
        <v>945</v>
      </c>
      <c r="C259" s="586" t="s">
        <v>980</v>
      </c>
      <c r="D259" s="587" t="s">
        <v>263</v>
      </c>
      <c r="E259" s="603">
        <v>508</v>
      </c>
      <c r="F259" s="603">
        <v>25</v>
      </c>
      <c r="G259" s="603">
        <v>1</v>
      </c>
      <c r="H259" s="603">
        <v>26</v>
      </c>
      <c r="I259" s="603" t="s">
        <v>446</v>
      </c>
      <c r="J259" s="603" t="s">
        <v>446</v>
      </c>
      <c r="K259" s="603">
        <v>0</v>
      </c>
      <c r="L259" s="603">
        <v>25</v>
      </c>
      <c r="M259" s="603">
        <v>1</v>
      </c>
      <c r="N259" s="603">
        <v>26</v>
      </c>
      <c r="O259" s="603">
        <v>16</v>
      </c>
      <c r="P259" s="603">
        <v>1</v>
      </c>
      <c r="Q259" s="603">
        <v>17</v>
      </c>
      <c r="R259" s="603">
        <v>217</v>
      </c>
      <c r="S259" s="603">
        <v>10</v>
      </c>
      <c r="T259" s="604">
        <v>4.6082949308755765</v>
      </c>
    </row>
    <row r="260" spans="1:20" s="133" customFormat="1" x14ac:dyDescent="0.2">
      <c r="A260" s="133" t="s">
        <v>503</v>
      </c>
      <c r="B260" s="220" t="s">
        <v>945</v>
      </c>
      <c r="C260" s="586" t="s">
        <v>981</v>
      </c>
      <c r="D260" s="587" t="s">
        <v>263</v>
      </c>
      <c r="E260" s="603">
        <v>287</v>
      </c>
      <c r="F260" s="603">
        <v>10</v>
      </c>
      <c r="G260" s="603">
        <v>3</v>
      </c>
      <c r="H260" s="603">
        <v>13</v>
      </c>
      <c r="I260" s="603" t="s">
        <v>446</v>
      </c>
      <c r="J260" s="603" t="s">
        <v>446</v>
      </c>
      <c r="K260" s="603">
        <v>0</v>
      </c>
      <c r="L260" s="603">
        <v>10</v>
      </c>
      <c r="M260" s="603">
        <v>3</v>
      </c>
      <c r="N260" s="603">
        <v>13</v>
      </c>
      <c r="O260" s="603">
        <v>3</v>
      </c>
      <c r="P260" s="603">
        <v>2</v>
      </c>
      <c r="Q260" s="603">
        <v>5</v>
      </c>
      <c r="R260" s="603">
        <v>139</v>
      </c>
      <c r="S260" s="603">
        <v>12</v>
      </c>
      <c r="T260" s="604">
        <v>8.6330935251798557</v>
      </c>
    </row>
    <row r="261" spans="1:20" s="133" customFormat="1" x14ac:dyDescent="0.2">
      <c r="A261" s="133" t="s">
        <v>503</v>
      </c>
      <c r="B261" s="220" t="s">
        <v>944</v>
      </c>
      <c r="C261" s="586" t="s">
        <v>982</v>
      </c>
      <c r="D261" s="587" t="s">
        <v>263</v>
      </c>
      <c r="E261" s="603">
        <v>668</v>
      </c>
      <c r="F261" s="603">
        <v>38</v>
      </c>
      <c r="G261" s="603" t="s">
        <v>446</v>
      </c>
      <c r="H261" s="603">
        <v>38</v>
      </c>
      <c r="I261" s="603" t="s">
        <v>446</v>
      </c>
      <c r="J261" s="603" t="s">
        <v>446</v>
      </c>
      <c r="K261" s="603">
        <v>0</v>
      </c>
      <c r="L261" s="603">
        <v>38</v>
      </c>
      <c r="M261" s="603">
        <v>0</v>
      </c>
      <c r="N261" s="603">
        <v>38</v>
      </c>
      <c r="O261" s="603">
        <v>3</v>
      </c>
      <c r="P261" s="603" t="s">
        <v>446</v>
      </c>
      <c r="Q261" s="603">
        <v>3</v>
      </c>
      <c r="R261" s="603">
        <v>288</v>
      </c>
      <c r="S261" s="603">
        <v>27</v>
      </c>
      <c r="T261" s="604">
        <v>9.375</v>
      </c>
    </row>
    <row r="262" spans="1:20" s="133" customFormat="1" x14ac:dyDescent="0.2">
      <c r="A262" s="133" t="s">
        <v>503</v>
      </c>
      <c r="B262" s="220" t="s">
        <v>944</v>
      </c>
      <c r="C262" s="586" t="s">
        <v>983</v>
      </c>
      <c r="D262" s="587" t="s">
        <v>263</v>
      </c>
      <c r="E262" s="603">
        <v>1040</v>
      </c>
      <c r="F262" s="603">
        <v>124</v>
      </c>
      <c r="G262" s="603" t="s">
        <v>446</v>
      </c>
      <c r="H262" s="603">
        <v>124</v>
      </c>
      <c r="I262" s="603" t="s">
        <v>446</v>
      </c>
      <c r="J262" s="603" t="s">
        <v>446</v>
      </c>
      <c r="K262" s="603">
        <v>0</v>
      </c>
      <c r="L262" s="603">
        <v>124</v>
      </c>
      <c r="M262" s="603">
        <v>0</v>
      </c>
      <c r="N262" s="603">
        <v>124</v>
      </c>
      <c r="O262" s="603">
        <v>108</v>
      </c>
      <c r="P262" s="603" t="s">
        <v>446</v>
      </c>
      <c r="Q262" s="603">
        <v>108</v>
      </c>
      <c r="R262" s="603">
        <v>462</v>
      </c>
      <c r="S262" s="603">
        <v>89</v>
      </c>
      <c r="T262" s="604">
        <v>19.264069264069263</v>
      </c>
    </row>
    <row r="263" spans="1:20" s="133" customFormat="1" x14ac:dyDescent="0.2">
      <c r="A263" s="133" t="s">
        <v>503</v>
      </c>
      <c r="B263" s="220" t="s">
        <v>944</v>
      </c>
      <c r="C263" s="586" t="s">
        <v>984</v>
      </c>
      <c r="D263" s="587" t="s">
        <v>263</v>
      </c>
      <c r="E263" s="603">
        <v>1069</v>
      </c>
      <c r="F263" s="603">
        <v>16</v>
      </c>
      <c r="G263" s="603" t="s">
        <v>446</v>
      </c>
      <c r="H263" s="603">
        <v>16</v>
      </c>
      <c r="I263" s="603" t="s">
        <v>446</v>
      </c>
      <c r="J263" s="603" t="s">
        <v>446</v>
      </c>
      <c r="K263" s="603">
        <v>0</v>
      </c>
      <c r="L263" s="603">
        <v>16</v>
      </c>
      <c r="M263" s="603">
        <v>0</v>
      </c>
      <c r="N263" s="603">
        <v>16</v>
      </c>
      <c r="O263" s="603">
        <v>6</v>
      </c>
      <c r="P263" s="603" t="s">
        <v>446</v>
      </c>
      <c r="Q263" s="603">
        <v>6</v>
      </c>
      <c r="R263" s="603">
        <v>477</v>
      </c>
      <c r="S263" s="603">
        <v>22</v>
      </c>
      <c r="T263" s="604">
        <v>4.6121593291404608</v>
      </c>
    </row>
    <row r="264" spans="1:20" s="133" customFormat="1" x14ac:dyDescent="0.2">
      <c r="A264" s="133" t="s">
        <v>503</v>
      </c>
      <c r="B264" s="220" t="s">
        <v>944</v>
      </c>
      <c r="C264" s="586" t="s">
        <v>985</v>
      </c>
      <c r="D264" s="587" t="s">
        <v>263</v>
      </c>
      <c r="E264" s="603">
        <v>5774</v>
      </c>
      <c r="F264" s="603">
        <v>138</v>
      </c>
      <c r="G264" s="603">
        <v>15</v>
      </c>
      <c r="H264" s="603">
        <v>153</v>
      </c>
      <c r="I264" s="603" t="s">
        <v>446</v>
      </c>
      <c r="J264" s="603" t="s">
        <v>446</v>
      </c>
      <c r="K264" s="603">
        <v>0</v>
      </c>
      <c r="L264" s="603">
        <v>138</v>
      </c>
      <c r="M264" s="603">
        <v>15</v>
      </c>
      <c r="N264" s="603">
        <v>153</v>
      </c>
      <c r="O264" s="603">
        <v>98</v>
      </c>
      <c r="P264" s="603">
        <v>8</v>
      </c>
      <c r="Q264" s="603">
        <v>106</v>
      </c>
      <c r="R264" s="603">
        <v>2464</v>
      </c>
      <c r="S264" s="603">
        <v>145</v>
      </c>
      <c r="T264" s="604">
        <v>5.8847402597402603</v>
      </c>
    </row>
    <row r="265" spans="1:20" s="133" customFormat="1" x14ac:dyDescent="0.2">
      <c r="A265" s="133" t="s">
        <v>503</v>
      </c>
      <c r="B265" s="220" t="s">
        <v>944</v>
      </c>
      <c r="C265" s="586" t="s">
        <v>986</v>
      </c>
      <c r="D265" s="587" t="s">
        <v>263</v>
      </c>
      <c r="E265" s="603">
        <v>362</v>
      </c>
      <c r="F265" s="603">
        <v>37</v>
      </c>
      <c r="G265" s="603" t="s">
        <v>446</v>
      </c>
      <c r="H265" s="603">
        <v>37</v>
      </c>
      <c r="I265" s="603" t="s">
        <v>446</v>
      </c>
      <c r="J265" s="603" t="s">
        <v>446</v>
      </c>
      <c r="K265" s="603">
        <v>0</v>
      </c>
      <c r="L265" s="603">
        <v>37</v>
      </c>
      <c r="M265" s="603">
        <v>0</v>
      </c>
      <c r="N265" s="603">
        <v>37</v>
      </c>
      <c r="O265" s="603">
        <v>29</v>
      </c>
      <c r="P265" s="603" t="s">
        <v>446</v>
      </c>
      <c r="Q265" s="603">
        <v>29</v>
      </c>
      <c r="R265" s="603">
        <v>146</v>
      </c>
      <c r="S265" s="603">
        <v>18</v>
      </c>
      <c r="T265" s="604">
        <v>12.328767123287671</v>
      </c>
    </row>
    <row r="266" spans="1:20" s="133" customFormat="1" x14ac:dyDescent="0.2">
      <c r="A266" s="133" t="s">
        <v>508</v>
      </c>
      <c r="B266" s="220" t="s">
        <v>512</v>
      </c>
      <c r="C266" s="586" t="s">
        <v>987</v>
      </c>
      <c r="D266" s="587" t="s">
        <v>263</v>
      </c>
      <c r="E266" s="603">
        <v>2459</v>
      </c>
      <c r="F266" s="603">
        <v>137</v>
      </c>
      <c r="G266" s="603">
        <v>26</v>
      </c>
      <c r="H266" s="603">
        <v>163</v>
      </c>
      <c r="I266" s="603" t="s">
        <v>446</v>
      </c>
      <c r="J266" s="603">
        <v>61</v>
      </c>
      <c r="K266" s="603">
        <v>61</v>
      </c>
      <c r="L266" s="603">
        <v>137</v>
      </c>
      <c r="M266" s="603">
        <v>87</v>
      </c>
      <c r="N266" s="603">
        <v>224</v>
      </c>
      <c r="O266" s="603">
        <v>84</v>
      </c>
      <c r="P266" s="603">
        <v>39</v>
      </c>
      <c r="Q266" s="603">
        <v>123</v>
      </c>
      <c r="R266" s="603">
        <v>1255</v>
      </c>
      <c r="S266" s="603">
        <v>197</v>
      </c>
      <c r="T266" s="604">
        <v>15.697211155378485</v>
      </c>
    </row>
    <row r="267" spans="1:20" s="133" customFormat="1" x14ac:dyDescent="0.2">
      <c r="A267" s="133" t="s">
        <v>513</v>
      </c>
      <c r="B267" s="220" t="s">
        <v>933</v>
      </c>
      <c r="C267" s="586" t="s">
        <v>988</v>
      </c>
      <c r="D267" s="587" t="s">
        <v>263</v>
      </c>
      <c r="E267" s="603">
        <v>1729</v>
      </c>
      <c r="F267" s="603">
        <v>87</v>
      </c>
      <c r="G267" s="603">
        <v>7</v>
      </c>
      <c r="H267" s="603">
        <v>94</v>
      </c>
      <c r="I267" s="603" t="s">
        <v>446</v>
      </c>
      <c r="J267" s="603" t="s">
        <v>446</v>
      </c>
      <c r="K267" s="603">
        <v>0</v>
      </c>
      <c r="L267" s="603">
        <v>87</v>
      </c>
      <c r="M267" s="603">
        <v>7</v>
      </c>
      <c r="N267" s="603">
        <v>94</v>
      </c>
      <c r="O267" s="603">
        <v>63</v>
      </c>
      <c r="P267" s="603">
        <v>6</v>
      </c>
      <c r="Q267" s="603">
        <v>69</v>
      </c>
      <c r="R267" s="603">
        <v>739</v>
      </c>
      <c r="S267" s="603">
        <v>71</v>
      </c>
      <c r="T267" s="604">
        <v>9.6075778078484433</v>
      </c>
    </row>
    <row r="268" spans="1:20" s="133" customFormat="1" x14ac:dyDescent="0.2">
      <c r="A268" s="133" t="s">
        <v>513</v>
      </c>
      <c r="B268" s="220" t="s">
        <v>933</v>
      </c>
      <c r="C268" s="586" t="s">
        <v>989</v>
      </c>
      <c r="D268" s="587" t="s">
        <v>263</v>
      </c>
      <c r="E268" s="603">
        <v>991</v>
      </c>
      <c r="F268" s="603">
        <v>27</v>
      </c>
      <c r="G268" s="603" t="s">
        <v>446</v>
      </c>
      <c r="H268" s="603">
        <v>27</v>
      </c>
      <c r="I268" s="603" t="s">
        <v>446</v>
      </c>
      <c r="J268" s="603" t="s">
        <v>446</v>
      </c>
      <c r="K268" s="603">
        <v>0</v>
      </c>
      <c r="L268" s="603">
        <v>27</v>
      </c>
      <c r="M268" s="603">
        <v>0</v>
      </c>
      <c r="N268" s="603">
        <v>27</v>
      </c>
      <c r="O268" s="603">
        <v>18</v>
      </c>
      <c r="P268" s="603" t="s">
        <v>446</v>
      </c>
      <c r="Q268" s="603">
        <v>18</v>
      </c>
      <c r="R268" s="603">
        <v>402</v>
      </c>
      <c r="S268" s="603">
        <v>24</v>
      </c>
      <c r="T268" s="604">
        <v>5.9701492537313428</v>
      </c>
    </row>
    <row r="269" spans="1:20" s="133" customFormat="1" x14ac:dyDescent="0.2">
      <c r="A269" s="133" t="s">
        <v>508</v>
      </c>
      <c r="B269" s="220" t="s">
        <v>512</v>
      </c>
      <c r="C269" s="586" t="s">
        <v>990</v>
      </c>
      <c r="D269" s="587" t="s">
        <v>263</v>
      </c>
      <c r="E269" s="603">
        <v>1670</v>
      </c>
      <c r="F269" s="603">
        <v>185</v>
      </c>
      <c r="G269" s="603" t="s">
        <v>446</v>
      </c>
      <c r="H269" s="603">
        <v>185</v>
      </c>
      <c r="I269" s="603" t="s">
        <v>446</v>
      </c>
      <c r="J269" s="603" t="s">
        <v>446</v>
      </c>
      <c r="K269" s="603">
        <v>0</v>
      </c>
      <c r="L269" s="603">
        <v>185</v>
      </c>
      <c r="M269" s="603">
        <v>0</v>
      </c>
      <c r="N269" s="603">
        <v>185</v>
      </c>
      <c r="O269" s="603">
        <v>159</v>
      </c>
      <c r="P269" s="603" t="s">
        <v>446</v>
      </c>
      <c r="Q269" s="603">
        <v>159</v>
      </c>
      <c r="R269" s="603">
        <v>735</v>
      </c>
      <c r="S269" s="603">
        <v>140</v>
      </c>
      <c r="T269" s="604">
        <v>19.047619047619047</v>
      </c>
    </row>
    <row r="270" spans="1:20" s="133" customFormat="1" x14ac:dyDescent="0.2">
      <c r="A270" s="133" t="s">
        <v>508</v>
      </c>
      <c r="B270" s="220" t="s">
        <v>512</v>
      </c>
      <c r="C270" s="586" t="s">
        <v>991</v>
      </c>
      <c r="D270" s="587" t="s">
        <v>263</v>
      </c>
      <c r="E270" s="603">
        <v>3446</v>
      </c>
      <c r="F270" s="603">
        <v>131</v>
      </c>
      <c r="G270" s="603">
        <v>135</v>
      </c>
      <c r="H270" s="603">
        <v>266</v>
      </c>
      <c r="I270" s="603" t="s">
        <v>446</v>
      </c>
      <c r="J270" s="603">
        <v>4</v>
      </c>
      <c r="K270" s="603">
        <v>4</v>
      </c>
      <c r="L270" s="603">
        <v>131</v>
      </c>
      <c r="M270" s="603">
        <v>139</v>
      </c>
      <c r="N270" s="603">
        <v>270</v>
      </c>
      <c r="O270" s="603">
        <v>92</v>
      </c>
      <c r="P270" s="603">
        <v>1</v>
      </c>
      <c r="Q270" s="603">
        <v>93</v>
      </c>
      <c r="R270" s="603">
        <v>1542</v>
      </c>
      <c r="S270" s="603">
        <v>216</v>
      </c>
      <c r="T270" s="604">
        <v>14.007782101167315</v>
      </c>
    </row>
    <row r="271" spans="1:20" s="133" customFormat="1" x14ac:dyDescent="0.2">
      <c r="A271" s="133" t="s">
        <v>508</v>
      </c>
      <c r="B271" s="220" t="s">
        <v>512</v>
      </c>
      <c r="C271" s="586" t="s">
        <v>992</v>
      </c>
      <c r="D271" s="587" t="s">
        <v>263</v>
      </c>
      <c r="E271" s="603">
        <v>3703</v>
      </c>
      <c r="F271" s="603">
        <v>108</v>
      </c>
      <c r="G271" s="603">
        <v>70</v>
      </c>
      <c r="H271" s="603">
        <v>178</v>
      </c>
      <c r="I271" s="603" t="s">
        <v>1129</v>
      </c>
      <c r="J271" s="603" t="s">
        <v>1129</v>
      </c>
      <c r="K271" s="603">
        <v>0</v>
      </c>
      <c r="L271" s="603">
        <v>108</v>
      </c>
      <c r="M271" s="603">
        <v>70</v>
      </c>
      <c r="N271" s="603">
        <v>178</v>
      </c>
      <c r="O271" s="603">
        <v>72</v>
      </c>
      <c r="P271" s="603">
        <v>55</v>
      </c>
      <c r="Q271" s="603">
        <v>127</v>
      </c>
      <c r="R271" s="603">
        <v>1542</v>
      </c>
      <c r="S271" s="603">
        <v>120</v>
      </c>
      <c r="T271" s="604">
        <v>7.782101167315175</v>
      </c>
    </row>
    <row r="272" spans="1:20" s="133" customFormat="1" x14ac:dyDescent="0.2">
      <c r="A272" s="133" t="s">
        <v>508</v>
      </c>
      <c r="B272" s="220" t="s">
        <v>512</v>
      </c>
      <c r="C272" s="586" t="s">
        <v>993</v>
      </c>
      <c r="D272" s="587" t="s">
        <v>263</v>
      </c>
      <c r="E272" s="603">
        <v>1094</v>
      </c>
      <c r="F272" s="603">
        <v>67</v>
      </c>
      <c r="G272" s="603">
        <v>40</v>
      </c>
      <c r="H272" s="603">
        <v>107</v>
      </c>
      <c r="I272" s="603" t="s">
        <v>446</v>
      </c>
      <c r="J272" s="603" t="s">
        <v>446</v>
      </c>
      <c r="K272" s="603">
        <v>0</v>
      </c>
      <c r="L272" s="603">
        <v>67</v>
      </c>
      <c r="M272" s="603">
        <v>40</v>
      </c>
      <c r="N272" s="603">
        <v>107</v>
      </c>
      <c r="O272" s="603">
        <v>44</v>
      </c>
      <c r="P272" s="603">
        <v>2</v>
      </c>
      <c r="Q272" s="603">
        <v>46</v>
      </c>
      <c r="R272" s="603">
        <v>459</v>
      </c>
      <c r="S272" s="603">
        <v>79</v>
      </c>
      <c r="T272" s="604">
        <v>17.21132897603486</v>
      </c>
    </row>
    <row r="273" spans="1:20" s="133" customFormat="1" x14ac:dyDescent="0.2">
      <c r="A273" s="133" t="s">
        <v>513</v>
      </c>
      <c r="B273" s="220" t="s">
        <v>933</v>
      </c>
      <c r="C273" s="586" t="s">
        <v>994</v>
      </c>
      <c r="D273" s="587" t="s">
        <v>263</v>
      </c>
      <c r="E273" s="603">
        <v>591</v>
      </c>
      <c r="F273" s="603">
        <v>89</v>
      </c>
      <c r="G273" s="603" t="s">
        <v>446</v>
      </c>
      <c r="H273" s="603">
        <v>89</v>
      </c>
      <c r="I273" s="603" t="s">
        <v>446</v>
      </c>
      <c r="J273" s="603" t="s">
        <v>446</v>
      </c>
      <c r="K273" s="603">
        <v>0</v>
      </c>
      <c r="L273" s="603">
        <v>89</v>
      </c>
      <c r="M273" s="603">
        <v>0</v>
      </c>
      <c r="N273" s="603">
        <v>89</v>
      </c>
      <c r="O273" s="603">
        <v>68</v>
      </c>
      <c r="P273" s="603" t="s">
        <v>446</v>
      </c>
      <c r="Q273" s="603">
        <v>68</v>
      </c>
      <c r="R273" s="603">
        <v>230</v>
      </c>
      <c r="S273" s="603">
        <v>47</v>
      </c>
      <c r="T273" s="604">
        <v>20.434782608695652</v>
      </c>
    </row>
    <row r="274" spans="1:20" s="133" customFormat="1" x14ac:dyDescent="0.2">
      <c r="A274" s="133" t="s">
        <v>513</v>
      </c>
      <c r="B274" s="220" t="s">
        <v>933</v>
      </c>
      <c r="C274" s="586" t="s">
        <v>995</v>
      </c>
      <c r="D274" s="587" t="s">
        <v>263</v>
      </c>
      <c r="E274" s="603">
        <v>2081</v>
      </c>
      <c r="F274" s="603">
        <v>153</v>
      </c>
      <c r="G274" s="603" t="s">
        <v>446</v>
      </c>
      <c r="H274" s="603">
        <v>153</v>
      </c>
      <c r="I274" s="603" t="s">
        <v>446</v>
      </c>
      <c r="J274" s="603" t="s">
        <v>446</v>
      </c>
      <c r="K274" s="603">
        <v>0</v>
      </c>
      <c r="L274" s="603">
        <v>153</v>
      </c>
      <c r="M274" s="603">
        <v>0</v>
      </c>
      <c r="N274" s="603">
        <v>153</v>
      </c>
      <c r="O274" s="603">
        <v>125</v>
      </c>
      <c r="P274" s="603" t="s">
        <v>446</v>
      </c>
      <c r="Q274" s="603">
        <v>125</v>
      </c>
      <c r="R274" s="603">
        <v>908</v>
      </c>
      <c r="S274" s="603">
        <v>95</v>
      </c>
      <c r="T274" s="604">
        <v>10.462555066079295</v>
      </c>
    </row>
    <row r="275" spans="1:20" s="133" customFormat="1" x14ac:dyDescent="0.2">
      <c r="A275" s="133" t="s">
        <v>518</v>
      </c>
      <c r="B275" s="220" t="s">
        <v>939</v>
      </c>
      <c r="C275" s="586" t="s">
        <v>996</v>
      </c>
      <c r="D275" s="587" t="s">
        <v>263</v>
      </c>
      <c r="E275" s="603">
        <v>987</v>
      </c>
      <c r="F275" s="603">
        <v>59</v>
      </c>
      <c r="G275" s="603">
        <v>29</v>
      </c>
      <c r="H275" s="603">
        <v>88</v>
      </c>
      <c r="I275" s="603" t="s">
        <v>446</v>
      </c>
      <c r="J275" s="603">
        <v>5</v>
      </c>
      <c r="K275" s="603">
        <v>5</v>
      </c>
      <c r="L275" s="603">
        <v>59</v>
      </c>
      <c r="M275" s="603">
        <v>34</v>
      </c>
      <c r="N275" s="603">
        <v>93</v>
      </c>
      <c r="O275" s="603">
        <v>43</v>
      </c>
      <c r="P275" s="603">
        <v>30</v>
      </c>
      <c r="Q275" s="603">
        <v>73</v>
      </c>
      <c r="R275" s="603">
        <v>399</v>
      </c>
      <c r="S275" s="603">
        <v>68</v>
      </c>
      <c r="T275" s="604">
        <v>17.042606516290725</v>
      </c>
    </row>
    <row r="276" spans="1:20" s="133" customFormat="1" x14ac:dyDescent="0.2">
      <c r="A276" s="133" t="s">
        <v>518</v>
      </c>
      <c r="B276" s="220" t="s">
        <v>939</v>
      </c>
      <c r="C276" s="586" t="s">
        <v>997</v>
      </c>
      <c r="D276" s="587" t="s">
        <v>263</v>
      </c>
      <c r="E276" s="603">
        <v>753</v>
      </c>
      <c r="F276" s="603">
        <v>79</v>
      </c>
      <c r="G276" s="603">
        <v>28</v>
      </c>
      <c r="H276" s="603">
        <v>107</v>
      </c>
      <c r="I276" s="603" t="s">
        <v>446</v>
      </c>
      <c r="J276" s="603" t="s">
        <v>446</v>
      </c>
      <c r="K276" s="603">
        <v>0</v>
      </c>
      <c r="L276" s="603">
        <v>79</v>
      </c>
      <c r="M276" s="603">
        <v>28</v>
      </c>
      <c r="N276" s="603">
        <v>107</v>
      </c>
      <c r="O276" s="603">
        <v>60</v>
      </c>
      <c r="P276" s="603">
        <v>24</v>
      </c>
      <c r="Q276" s="603">
        <v>84</v>
      </c>
      <c r="R276" s="603">
        <v>327</v>
      </c>
      <c r="S276" s="603">
        <v>97</v>
      </c>
      <c r="T276" s="604">
        <v>29.663608562691131</v>
      </c>
    </row>
    <row r="277" spans="1:20" s="133" customFormat="1" x14ac:dyDescent="0.2">
      <c r="A277" s="133" t="s">
        <v>1164</v>
      </c>
      <c r="B277" s="220" t="s">
        <v>933</v>
      </c>
      <c r="C277" s="586" t="s">
        <v>998</v>
      </c>
      <c r="D277" s="587" t="s">
        <v>263</v>
      </c>
      <c r="E277" s="603">
        <v>771</v>
      </c>
      <c r="F277" s="603">
        <v>71</v>
      </c>
      <c r="G277" s="603">
        <v>7</v>
      </c>
      <c r="H277" s="603">
        <v>78</v>
      </c>
      <c r="I277" s="603" t="s">
        <v>446</v>
      </c>
      <c r="J277" s="603">
        <v>1</v>
      </c>
      <c r="K277" s="603">
        <v>1</v>
      </c>
      <c r="L277" s="603">
        <v>71</v>
      </c>
      <c r="M277" s="603">
        <v>8</v>
      </c>
      <c r="N277" s="603">
        <v>79</v>
      </c>
      <c r="O277" s="603">
        <v>55</v>
      </c>
      <c r="P277" s="603">
        <v>6</v>
      </c>
      <c r="Q277" s="603">
        <v>61</v>
      </c>
      <c r="R277" s="603">
        <v>321</v>
      </c>
      <c r="S277" s="603">
        <v>52</v>
      </c>
      <c r="T277" s="604">
        <v>16.199376947040498</v>
      </c>
    </row>
    <row r="278" spans="1:20" s="133" customFormat="1" x14ac:dyDescent="0.2">
      <c r="A278" s="133" t="s">
        <v>518</v>
      </c>
      <c r="B278" s="220" t="s">
        <v>939</v>
      </c>
      <c r="C278" s="586" t="s">
        <v>999</v>
      </c>
      <c r="D278" s="587" t="s">
        <v>263</v>
      </c>
      <c r="E278" s="603">
        <v>606</v>
      </c>
      <c r="F278" s="603">
        <v>89</v>
      </c>
      <c r="G278" s="603" t="s">
        <v>446</v>
      </c>
      <c r="H278" s="603">
        <v>89</v>
      </c>
      <c r="I278" s="603" t="s">
        <v>446</v>
      </c>
      <c r="J278" s="603" t="s">
        <v>446</v>
      </c>
      <c r="K278" s="603">
        <v>0</v>
      </c>
      <c r="L278" s="603">
        <v>89</v>
      </c>
      <c r="M278" s="603">
        <v>0</v>
      </c>
      <c r="N278" s="603">
        <v>89</v>
      </c>
      <c r="O278" s="603">
        <v>73</v>
      </c>
      <c r="P278" s="603" t="s">
        <v>446</v>
      </c>
      <c r="Q278" s="603">
        <v>73</v>
      </c>
      <c r="R278" s="603">
        <v>238</v>
      </c>
      <c r="S278" s="603">
        <v>47</v>
      </c>
      <c r="T278" s="604">
        <v>19.747899159663866</v>
      </c>
    </row>
    <row r="279" spans="1:20" s="133" customFormat="1" x14ac:dyDescent="0.2">
      <c r="A279" s="133" t="s">
        <v>518</v>
      </c>
      <c r="B279" s="220" t="s">
        <v>939</v>
      </c>
      <c r="C279" s="586" t="s">
        <v>1000</v>
      </c>
      <c r="D279" s="587" t="s">
        <v>263</v>
      </c>
      <c r="E279" s="603">
        <v>1042</v>
      </c>
      <c r="F279" s="603">
        <v>92</v>
      </c>
      <c r="G279" s="603">
        <v>4</v>
      </c>
      <c r="H279" s="603">
        <v>96</v>
      </c>
      <c r="I279" s="603" t="s">
        <v>446</v>
      </c>
      <c r="J279" s="603" t="s">
        <v>446</v>
      </c>
      <c r="K279" s="603">
        <v>0</v>
      </c>
      <c r="L279" s="603">
        <v>92</v>
      </c>
      <c r="M279" s="603">
        <v>4</v>
      </c>
      <c r="N279" s="603">
        <v>96</v>
      </c>
      <c r="O279" s="603">
        <v>83</v>
      </c>
      <c r="P279" s="603">
        <v>1</v>
      </c>
      <c r="Q279" s="603">
        <v>84</v>
      </c>
      <c r="R279" s="603">
        <v>421</v>
      </c>
      <c r="S279" s="603">
        <v>47</v>
      </c>
      <c r="T279" s="604">
        <v>11.163895486935866</v>
      </c>
    </row>
    <row r="280" spans="1:20" s="133" customFormat="1" x14ac:dyDescent="0.2">
      <c r="A280" s="133" t="s">
        <v>538</v>
      </c>
      <c r="B280" s="220" t="s">
        <v>946</v>
      </c>
      <c r="C280" s="586" t="s">
        <v>1001</v>
      </c>
      <c r="D280" s="587" t="s">
        <v>263</v>
      </c>
      <c r="E280" s="603">
        <v>2166</v>
      </c>
      <c r="F280" s="603">
        <v>138</v>
      </c>
      <c r="G280" s="603">
        <v>15</v>
      </c>
      <c r="H280" s="603">
        <v>153</v>
      </c>
      <c r="I280" s="603" t="s">
        <v>446</v>
      </c>
      <c r="J280" s="603">
        <v>4</v>
      </c>
      <c r="K280" s="603">
        <v>4</v>
      </c>
      <c r="L280" s="603">
        <v>138</v>
      </c>
      <c r="M280" s="603">
        <v>19</v>
      </c>
      <c r="N280" s="603">
        <v>157</v>
      </c>
      <c r="O280" s="603">
        <v>126</v>
      </c>
      <c r="P280" s="603">
        <v>7</v>
      </c>
      <c r="Q280" s="603">
        <v>133</v>
      </c>
      <c r="R280" s="603">
        <v>932</v>
      </c>
      <c r="S280" s="603">
        <v>92</v>
      </c>
      <c r="T280" s="604">
        <v>9.8712446351931327</v>
      </c>
    </row>
    <row r="281" spans="1:20" s="133" customFormat="1" x14ac:dyDescent="0.2">
      <c r="A281" s="133" t="s">
        <v>538</v>
      </c>
      <c r="B281" s="220" t="s">
        <v>946</v>
      </c>
      <c r="C281" s="586" t="s">
        <v>1002</v>
      </c>
      <c r="D281" s="587" t="s">
        <v>263</v>
      </c>
      <c r="E281" s="603">
        <v>2941</v>
      </c>
      <c r="F281" s="603">
        <v>31</v>
      </c>
      <c r="G281" s="603">
        <v>6</v>
      </c>
      <c r="H281" s="603">
        <v>37</v>
      </c>
      <c r="I281" s="603" t="s">
        <v>446</v>
      </c>
      <c r="J281" s="603">
        <v>2</v>
      </c>
      <c r="K281" s="603">
        <v>2</v>
      </c>
      <c r="L281" s="603">
        <v>31</v>
      </c>
      <c r="M281" s="603">
        <v>8</v>
      </c>
      <c r="N281" s="603">
        <v>39</v>
      </c>
      <c r="O281" s="603">
        <v>20</v>
      </c>
      <c r="P281" s="603">
        <v>4</v>
      </c>
      <c r="Q281" s="603">
        <v>24</v>
      </c>
      <c r="R281" s="603">
        <v>1409</v>
      </c>
      <c r="S281" s="603">
        <v>53</v>
      </c>
      <c r="T281" s="604">
        <v>3.7615330021291693</v>
      </c>
    </row>
    <row r="282" spans="1:20" s="133" customFormat="1" x14ac:dyDescent="0.2">
      <c r="A282" s="133" t="s">
        <v>538</v>
      </c>
      <c r="B282" s="220" t="s">
        <v>946</v>
      </c>
      <c r="C282" s="586" t="s">
        <v>1003</v>
      </c>
      <c r="D282" s="587" t="s">
        <v>263</v>
      </c>
      <c r="E282" s="603">
        <v>2039</v>
      </c>
      <c r="F282" s="603">
        <v>226</v>
      </c>
      <c r="G282" s="603">
        <v>28</v>
      </c>
      <c r="H282" s="603">
        <v>254</v>
      </c>
      <c r="I282" s="603" t="s">
        <v>446</v>
      </c>
      <c r="J282" s="603">
        <v>1</v>
      </c>
      <c r="K282" s="603">
        <v>1</v>
      </c>
      <c r="L282" s="603">
        <v>226</v>
      </c>
      <c r="M282" s="603">
        <v>29</v>
      </c>
      <c r="N282" s="603">
        <v>255</v>
      </c>
      <c r="O282" s="603">
        <v>161</v>
      </c>
      <c r="P282" s="603">
        <v>14</v>
      </c>
      <c r="Q282" s="603">
        <v>175</v>
      </c>
      <c r="R282" s="603">
        <v>814</v>
      </c>
      <c r="S282" s="603">
        <v>162</v>
      </c>
      <c r="T282" s="604">
        <v>19.901719901719904</v>
      </c>
    </row>
    <row r="283" spans="1:20" s="133" customFormat="1" x14ac:dyDescent="0.2">
      <c r="A283" s="133" t="s">
        <v>538</v>
      </c>
      <c r="B283" s="220" t="s">
        <v>946</v>
      </c>
      <c r="C283" s="586" t="s">
        <v>1004</v>
      </c>
      <c r="D283" s="587" t="s">
        <v>263</v>
      </c>
      <c r="E283" s="603">
        <v>1221</v>
      </c>
      <c r="F283" s="603">
        <v>84</v>
      </c>
      <c r="G283" s="603">
        <v>1</v>
      </c>
      <c r="H283" s="603">
        <v>85</v>
      </c>
      <c r="I283" s="603" t="s">
        <v>446</v>
      </c>
      <c r="J283" s="603">
        <v>4</v>
      </c>
      <c r="K283" s="603">
        <v>4</v>
      </c>
      <c r="L283" s="603">
        <v>84</v>
      </c>
      <c r="M283" s="603">
        <v>5</v>
      </c>
      <c r="N283" s="603">
        <v>89</v>
      </c>
      <c r="O283" s="603">
        <v>62</v>
      </c>
      <c r="P283" s="603">
        <v>1</v>
      </c>
      <c r="Q283" s="603">
        <v>63</v>
      </c>
      <c r="R283" s="603">
        <v>498</v>
      </c>
      <c r="S283" s="603">
        <v>52</v>
      </c>
      <c r="T283" s="604">
        <v>10.441767068273093</v>
      </c>
    </row>
    <row r="284" spans="1:20" s="133" customFormat="1" x14ac:dyDescent="0.2">
      <c r="A284" s="133" t="s">
        <v>538</v>
      </c>
      <c r="B284" s="220" t="s">
        <v>946</v>
      </c>
      <c r="C284" s="586" t="s">
        <v>1005</v>
      </c>
      <c r="D284" s="587" t="s">
        <v>263</v>
      </c>
      <c r="E284" s="603">
        <v>881</v>
      </c>
      <c r="F284" s="603">
        <v>78</v>
      </c>
      <c r="G284" s="603">
        <v>9</v>
      </c>
      <c r="H284" s="603">
        <v>87</v>
      </c>
      <c r="I284" s="603" t="s">
        <v>446</v>
      </c>
      <c r="J284" s="603" t="s">
        <v>446</v>
      </c>
      <c r="K284" s="603">
        <v>0</v>
      </c>
      <c r="L284" s="603">
        <v>78</v>
      </c>
      <c r="M284" s="603">
        <v>9</v>
      </c>
      <c r="N284" s="603">
        <v>87</v>
      </c>
      <c r="O284" s="603">
        <v>54</v>
      </c>
      <c r="P284" s="603">
        <v>6</v>
      </c>
      <c r="Q284" s="603">
        <v>60</v>
      </c>
      <c r="R284" s="603">
        <v>353</v>
      </c>
      <c r="S284" s="603">
        <v>47</v>
      </c>
      <c r="T284" s="604">
        <v>13.314447592067987</v>
      </c>
    </row>
    <row r="285" spans="1:20" s="133" customFormat="1" x14ac:dyDescent="0.2">
      <c r="A285" s="133" t="s">
        <v>538</v>
      </c>
      <c r="B285" s="220" t="s">
        <v>946</v>
      </c>
      <c r="C285" s="586" t="s">
        <v>1006</v>
      </c>
      <c r="D285" s="587" t="s">
        <v>263</v>
      </c>
      <c r="E285" s="603">
        <v>1145</v>
      </c>
      <c r="F285" s="603">
        <v>27</v>
      </c>
      <c r="G285" s="603">
        <v>4</v>
      </c>
      <c r="H285" s="603">
        <v>31</v>
      </c>
      <c r="I285" s="603">
        <v>1</v>
      </c>
      <c r="J285" s="603">
        <v>15</v>
      </c>
      <c r="K285" s="603">
        <v>16</v>
      </c>
      <c r="L285" s="603">
        <v>28</v>
      </c>
      <c r="M285" s="603">
        <v>19</v>
      </c>
      <c r="N285" s="603">
        <v>47</v>
      </c>
      <c r="O285" s="603">
        <v>19</v>
      </c>
      <c r="P285" s="603">
        <v>10</v>
      </c>
      <c r="Q285" s="603">
        <v>29</v>
      </c>
      <c r="R285" s="603">
        <v>465</v>
      </c>
      <c r="S285" s="603">
        <v>24</v>
      </c>
      <c r="T285" s="604">
        <v>5.161290322580645</v>
      </c>
    </row>
    <row r="286" spans="1:20" s="133" customFormat="1" x14ac:dyDescent="0.2">
      <c r="A286" s="133" t="s">
        <v>538</v>
      </c>
      <c r="B286" s="220" t="s">
        <v>946</v>
      </c>
      <c r="C286" s="586" t="s">
        <v>1007</v>
      </c>
      <c r="D286" s="587" t="s">
        <v>263</v>
      </c>
      <c r="E286" s="603">
        <v>2455</v>
      </c>
      <c r="F286" s="603">
        <v>58</v>
      </c>
      <c r="G286" s="603">
        <v>40</v>
      </c>
      <c r="H286" s="603">
        <v>98</v>
      </c>
      <c r="I286" s="603" t="s">
        <v>446</v>
      </c>
      <c r="J286" s="603" t="s">
        <v>446</v>
      </c>
      <c r="K286" s="603">
        <v>0</v>
      </c>
      <c r="L286" s="603">
        <v>58</v>
      </c>
      <c r="M286" s="603">
        <v>40</v>
      </c>
      <c r="N286" s="603">
        <v>98</v>
      </c>
      <c r="O286" s="603">
        <v>5</v>
      </c>
      <c r="P286" s="603">
        <v>17</v>
      </c>
      <c r="Q286" s="603">
        <v>22</v>
      </c>
      <c r="R286" s="603">
        <v>1002</v>
      </c>
      <c r="S286" s="603">
        <v>73</v>
      </c>
      <c r="T286" s="604">
        <v>7.2854291417165662</v>
      </c>
    </row>
    <row r="287" spans="1:20" s="133" customFormat="1" x14ac:dyDescent="0.2">
      <c r="A287" s="133" t="s">
        <v>538</v>
      </c>
      <c r="B287" s="220" t="s">
        <v>946</v>
      </c>
      <c r="C287" s="586" t="s">
        <v>1008</v>
      </c>
      <c r="D287" s="587" t="s">
        <v>263</v>
      </c>
      <c r="E287" s="603">
        <v>3193</v>
      </c>
      <c r="F287" s="603">
        <v>330</v>
      </c>
      <c r="G287" s="603">
        <v>13</v>
      </c>
      <c r="H287" s="603">
        <v>343</v>
      </c>
      <c r="I287" s="603" t="s">
        <v>446</v>
      </c>
      <c r="J287" s="603" t="s">
        <v>446</v>
      </c>
      <c r="K287" s="603">
        <v>0</v>
      </c>
      <c r="L287" s="603">
        <v>330</v>
      </c>
      <c r="M287" s="603">
        <v>13</v>
      </c>
      <c r="N287" s="603">
        <v>343</v>
      </c>
      <c r="O287" s="603">
        <v>271</v>
      </c>
      <c r="P287" s="603">
        <v>8</v>
      </c>
      <c r="Q287" s="603">
        <v>279</v>
      </c>
      <c r="R287" s="603">
        <v>1355</v>
      </c>
      <c r="S287" s="603">
        <v>218</v>
      </c>
      <c r="T287" s="604">
        <v>16.088560885608857</v>
      </c>
    </row>
    <row r="288" spans="1:20" s="133" customFormat="1" x14ac:dyDescent="0.2">
      <c r="A288" s="133" t="s">
        <v>526</v>
      </c>
      <c r="B288" s="220" t="s">
        <v>940</v>
      </c>
      <c r="C288" s="586" t="s">
        <v>1009</v>
      </c>
      <c r="D288" s="587" t="s">
        <v>263</v>
      </c>
      <c r="E288" s="603">
        <v>3136</v>
      </c>
      <c r="F288" s="603">
        <v>208</v>
      </c>
      <c r="G288" s="603">
        <v>2</v>
      </c>
      <c r="H288" s="603">
        <v>210</v>
      </c>
      <c r="I288" s="603" t="s">
        <v>446</v>
      </c>
      <c r="J288" s="603">
        <v>38</v>
      </c>
      <c r="K288" s="603">
        <v>38</v>
      </c>
      <c r="L288" s="603">
        <v>208</v>
      </c>
      <c r="M288" s="603">
        <v>40</v>
      </c>
      <c r="N288" s="603">
        <v>248</v>
      </c>
      <c r="O288" s="603">
        <v>152</v>
      </c>
      <c r="P288" s="603">
        <v>7</v>
      </c>
      <c r="Q288" s="603">
        <v>159</v>
      </c>
      <c r="R288" s="603">
        <v>1284</v>
      </c>
      <c r="S288" s="603">
        <v>151</v>
      </c>
      <c r="T288" s="604">
        <v>11.7601246105919</v>
      </c>
    </row>
    <row r="289" spans="1:20" s="133" customFormat="1" x14ac:dyDescent="0.2">
      <c r="A289" s="133" t="s">
        <v>526</v>
      </c>
      <c r="B289" s="220" t="s">
        <v>940</v>
      </c>
      <c r="C289" s="586" t="s">
        <v>1010</v>
      </c>
      <c r="D289" s="587" t="s">
        <v>263</v>
      </c>
      <c r="E289" s="603">
        <v>1571</v>
      </c>
      <c r="F289" s="603">
        <v>109</v>
      </c>
      <c r="G289" s="603">
        <v>163</v>
      </c>
      <c r="H289" s="603">
        <v>272</v>
      </c>
      <c r="I289" s="603" t="s">
        <v>446</v>
      </c>
      <c r="J289" s="603" t="s">
        <v>446</v>
      </c>
      <c r="K289" s="603">
        <v>0</v>
      </c>
      <c r="L289" s="603">
        <v>109</v>
      </c>
      <c r="M289" s="603">
        <v>163</v>
      </c>
      <c r="N289" s="603">
        <v>272</v>
      </c>
      <c r="O289" s="603">
        <v>90</v>
      </c>
      <c r="P289" s="603">
        <v>129</v>
      </c>
      <c r="Q289" s="603">
        <v>219</v>
      </c>
      <c r="R289" s="603">
        <v>649</v>
      </c>
      <c r="S289" s="603">
        <v>188</v>
      </c>
      <c r="T289" s="604">
        <v>28.967642526964561</v>
      </c>
    </row>
    <row r="290" spans="1:20" s="133" customFormat="1" x14ac:dyDescent="0.2">
      <c r="A290" s="133" t="s">
        <v>526</v>
      </c>
      <c r="B290" s="220" t="s">
        <v>940</v>
      </c>
      <c r="C290" s="586" t="s">
        <v>1011</v>
      </c>
      <c r="D290" s="587" t="s">
        <v>263</v>
      </c>
      <c r="E290" s="603">
        <v>792</v>
      </c>
      <c r="F290" s="603">
        <v>106</v>
      </c>
      <c r="G290" s="603">
        <v>2</v>
      </c>
      <c r="H290" s="603">
        <v>108</v>
      </c>
      <c r="I290" s="603" t="s">
        <v>446</v>
      </c>
      <c r="J290" s="603">
        <v>7</v>
      </c>
      <c r="K290" s="603">
        <v>7</v>
      </c>
      <c r="L290" s="603">
        <v>106</v>
      </c>
      <c r="M290" s="603">
        <v>9</v>
      </c>
      <c r="N290" s="603">
        <v>115</v>
      </c>
      <c r="O290" s="603">
        <v>78</v>
      </c>
      <c r="P290" s="603">
        <v>1</v>
      </c>
      <c r="Q290" s="603">
        <v>79</v>
      </c>
      <c r="R290" s="603">
        <v>344</v>
      </c>
      <c r="S290" s="603">
        <v>59</v>
      </c>
      <c r="T290" s="604">
        <v>17.151162790697676</v>
      </c>
    </row>
    <row r="291" spans="1:20" s="133" customFormat="1" x14ac:dyDescent="0.2">
      <c r="A291" s="133" t="s">
        <v>526</v>
      </c>
      <c r="B291" s="220" t="s">
        <v>940</v>
      </c>
      <c r="C291" s="586" t="s">
        <v>1012</v>
      </c>
      <c r="D291" s="587" t="s">
        <v>263</v>
      </c>
      <c r="E291" s="603">
        <v>371</v>
      </c>
      <c r="F291" s="603">
        <v>27</v>
      </c>
      <c r="G291" s="603" t="s">
        <v>446</v>
      </c>
      <c r="H291" s="603">
        <v>27</v>
      </c>
      <c r="I291" s="603" t="s">
        <v>446</v>
      </c>
      <c r="J291" s="603" t="s">
        <v>446</v>
      </c>
      <c r="K291" s="603">
        <v>0</v>
      </c>
      <c r="L291" s="603">
        <v>27</v>
      </c>
      <c r="M291" s="603">
        <v>0</v>
      </c>
      <c r="N291" s="603">
        <v>27</v>
      </c>
      <c r="O291" s="603">
        <v>18</v>
      </c>
      <c r="P291" s="603" t="s">
        <v>446</v>
      </c>
      <c r="Q291" s="603">
        <v>18</v>
      </c>
      <c r="R291" s="603">
        <v>150</v>
      </c>
      <c r="S291" s="603">
        <v>13</v>
      </c>
      <c r="T291" s="604">
        <v>8.6666666666666679</v>
      </c>
    </row>
    <row r="292" spans="1:20" s="133" customFormat="1" x14ac:dyDescent="0.2">
      <c r="A292" s="133" t="s">
        <v>543</v>
      </c>
      <c r="B292" s="220" t="s">
        <v>936</v>
      </c>
      <c r="C292" s="586" t="s">
        <v>1013</v>
      </c>
      <c r="D292" s="587" t="s">
        <v>263</v>
      </c>
      <c r="E292" s="603">
        <v>1084</v>
      </c>
      <c r="F292" s="603">
        <v>44</v>
      </c>
      <c r="G292" s="603">
        <v>1</v>
      </c>
      <c r="H292" s="603">
        <v>45</v>
      </c>
      <c r="I292" s="603" t="s">
        <v>446</v>
      </c>
      <c r="J292" s="603">
        <v>50</v>
      </c>
      <c r="K292" s="603">
        <v>50</v>
      </c>
      <c r="L292" s="603">
        <v>44</v>
      </c>
      <c r="M292" s="603">
        <v>51</v>
      </c>
      <c r="N292" s="603">
        <v>95</v>
      </c>
      <c r="O292" s="603">
        <v>15</v>
      </c>
      <c r="P292" s="603">
        <v>32</v>
      </c>
      <c r="Q292" s="603">
        <v>47</v>
      </c>
      <c r="R292" s="603">
        <v>417</v>
      </c>
      <c r="S292" s="603">
        <v>39</v>
      </c>
      <c r="T292" s="604">
        <v>9.3525179856115113</v>
      </c>
    </row>
    <row r="293" spans="1:20" s="133" customFormat="1" x14ac:dyDescent="0.2">
      <c r="A293" s="133" t="s">
        <v>543</v>
      </c>
      <c r="B293" s="220" t="s">
        <v>936</v>
      </c>
      <c r="C293" s="586" t="s">
        <v>1014</v>
      </c>
      <c r="D293" s="587" t="s">
        <v>263</v>
      </c>
      <c r="E293" s="603">
        <v>1040</v>
      </c>
      <c r="F293" s="603">
        <v>119</v>
      </c>
      <c r="G293" s="603">
        <v>2</v>
      </c>
      <c r="H293" s="603">
        <v>121</v>
      </c>
      <c r="I293" s="603" t="s">
        <v>446</v>
      </c>
      <c r="J293" s="603" t="s">
        <v>446</v>
      </c>
      <c r="K293" s="603">
        <v>0</v>
      </c>
      <c r="L293" s="603">
        <v>119</v>
      </c>
      <c r="M293" s="603">
        <v>2</v>
      </c>
      <c r="N293" s="603">
        <v>121</v>
      </c>
      <c r="O293" s="603">
        <v>99</v>
      </c>
      <c r="P293" s="603">
        <v>1</v>
      </c>
      <c r="Q293" s="603">
        <v>100</v>
      </c>
      <c r="R293" s="603">
        <v>417</v>
      </c>
      <c r="S293" s="603">
        <v>79</v>
      </c>
      <c r="T293" s="604">
        <v>18.944844124700239</v>
      </c>
    </row>
    <row r="294" spans="1:20" s="133" customFormat="1" x14ac:dyDescent="0.2">
      <c r="A294" s="133" t="s">
        <v>543</v>
      </c>
      <c r="B294" s="220" t="s">
        <v>936</v>
      </c>
      <c r="C294" s="586" t="s">
        <v>1015</v>
      </c>
      <c r="D294" s="587" t="s">
        <v>263</v>
      </c>
      <c r="E294" s="603">
        <v>1070</v>
      </c>
      <c r="F294" s="603">
        <v>80</v>
      </c>
      <c r="G294" s="603">
        <v>22</v>
      </c>
      <c r="H294" s="603">
        <v>102</v>
      </c>
      <c r="I294" s="603" t="s">
        <v>446</v>
      </c>
      <c r="J294" s="603" t="s">
        <v>446</v>
      </c>
      <c r="K294" s="603">
        <v>0</v>
      </c>
      <c r="L294" s="603">
        <v>80</v>
      </c>
      <c r="M294" s="603">
        <v>22</v>
      </c>
      <c r="N294" s="603">
        <v>102</v>
      </c>
      <c r="O294" s="603">
        <v>56</v>
      </c>
      <c r="P294" s="603">
        <v>15</v>
      </c>
      <c r="Q294" s="603">
        <v>71</v>
      </c>
      <c r="R294" s="603">
        <v>415</v>
      </c>
      <c r="S294" s="603">
        <v>61</v>
      </c>
      <c r="T294" s="604">
        <v>14.698795180722893</v>
      </c>
    </row>
    <row r="295" spans="1:20" s="133" customFormat="1" x14ac:dyDescent="0.2">
      <c r="A295" s="133" t="s">
        <v>543</v>
      </c>
      <c r="B295" s="220" t="s">
        <v>936</v>
      </c>
      <c r="C295" s="586" t="s">
        <v>1016</v>
      </c>
      <c r="D295" s="587" t="s">
        <v>263</v>
      </c>
      <c r="E295" s="603">
        <v>1415</v>
      </c>
      <c r="F295" s="603">
        <v>76</v>
      </c>
      <c r="G295" s="603" t="s">
        <v>446</v>
      </c>
      <c r="H295" s="603">
        <v>76</v>
      </c>
      <c r="I295" s="603" t="s">
        <v>446</v>
      </c>
      <c r="J295" s="603" t="s">
        <v>446</v>
      </c>
      <c r="K295" s="603">
        <v>0</v>
      </c>
      <c r="L295" s="603">
        <v>76</v>
      </c>
      <c r="M295" s="603">
        <v>0</v>
      </c>
      <c r="N295" s="603">
        <v>76</v>
      </c>
      <c r="O295" s="603">
        <v>60</v>
      </c>
      <c r="P295" s="603" t="s">
        <v>446</v>
      </c>
      <c r="Q295" s="603">
        <v>60</v>
      </c>
      <c r="R295" s="603">
        <v>559</v>
      </c>
      <c r="S295" s="603">
        <v>62</v>
      </c>
      <c r="T295" s="604">
        <v>11.091234347048301</v>
      </c>
    </row>
    <row r="296" spans="1:20" s="133" customFormat="1" x14ac:dyDescent="0.2">
      <c r="A296" s="133" t="s">
        <v>543</v>
      </c>
      <c r="B296" s="220" t="s">
        <v>936</v>
      </c>
      <c r="C296" s="586" t="s">
        <v>1017</v>
      </c>
      <c r="D296" s="587" t="s">
        <v>263</v>
      </c>
      <c r="E296" s="603">
        <v>220</v>
      </c>
      <c r="F296" s="603">
        <v>18</v>
      </c>
      <c r="G296" s="603" t="s">
        <v>446</v>
      </c>
      <c r="H296" s="603">
        <v>18</v>
      </c>
      <c r="I296" s="603" t="s">
        <v>446</v>
      </c>
      <c r="J296" s="603" t="s">
        <v>446</v>
      </c>
      <c r="K296" s="603">
        <v>0</v>
      </c>
      <c r="L296" s="603">
        <v>18</v>
      </c>
      <c r="M296" s="603">
        <v>0</v>
      </c>
      <c r="N296" s="603">
        <v>18</v>
      </c>
      <c r="O296" s="603">
        <v>12</v>
      </c>
      <c r="P296" s="603" t="s">
        <v>446</v>
      </c>
      <c r="Q296" s="603">
        <v>12</v>
      </c>
      <c r="R296" s="603">
        <v>103</v>
      </c>
      <c r="S296" s="603">
        <v>10</v>
      </c>
      <c r="T296" s="604">
        <v>9.7087378640776691</v>
      </c>
    </row>
    <row r="297" spans="1:20" s="133" customFormat="1" x14ac:dyDescent="0.2">
      <c r="A297" s="133" t="s">
        <v>543</v>
      </c>
      <c r="B297" s="220" t="s">
        <v>936</v>
      </c>
      <c r="C297" s="586" t="s">
        <v>1018</v>
      </c>
      <c r="D297" s="587" t="s">
        <v>263</v>
      </c>
      <c r="E297" s="603">
        <v>525</v>
      </c>
      <c r="F297" s="603">
        <v>45</v>
      </c>
      <c r="G297" s="603" t="s">
        <v>446</v>
      </c>
      <c r="H297" s="603">
        <v>45</v>
      </c>
      <c r="I297" s="603" t="s">
        <v>446</v>
      </c>
      <c r="J297" s="603">
        <v>2</v>
      </c>
      <c r="K297" s="603">
        <v>2</v>
      </c>
      <c r="L297" s="603">
        <v>45</v>
      </c>
      <c r="M297" s="603">
        <v>2</v>
      </c>
      <c r="N297" s="603">
        <v>47</v>
      </c>
      <c r="O297" s="603">
        <v>26</v>
      </c>
      <c r="P297" s="603">
        <v>2</v>
      </c>
      <c r="Q297" s="603">
        <v>28</v>
      </c>
      <c r="R297" s="603">
        <v>205</v>
      </c>
      <c r="S297" s="603">
        <v>37</v>
      </c>
      <c r="T297" s="604">
        <v>18.048780487804876</v>
      </c>
    </row>
    <row r="298" spans="1:20" s="133" customFormat="1" x14ac:dyDescent="0.2">
      <c r="A298" s="133" t="s">
        <v>538</v>
      </c>
      <c r="B298" s="220" t="s">
        <v>946</v>
      </c>
      <c r="C298" s="586" t="s">
        <v>1019</v>
      </c>
      <c r="D298" s="587" t="s">
        <v>263</v>
      </c>
      <c r="E298" s="603">
        <v>477</v>
      </c>
      <c r="F298" s="603">
        <v>40</v>
      </c>
      <c r="G298" s="603" t="s">
        <v>446</v>
      </c>
      <c r="H298" s="603">
        <v>40</v>
      </c>
      <c r="I298" s="603" t="s">
        <v>446</v>
      </c>
      <c r="J298" s="603" t="s">
        <v>446</v>
      </c>
      <c r="K298" s="603">
        <v>0</v>
      </c>
      <c r="L298" s="603">
        <v>40</v>
      </c>
      <c r="M298" s="603">
        <v>0</v>
      </c>
      <c r="N298" s="603">
        <v>40</v>
      </c>
      <c r="O298" s="603">
        <v>26</v>
      </c>
      <c r="P298" s="603" t="s">
        <v>446</v>
      </c>
      <c r="Q298" s="603">
        <v>26</v>
      </c>
      <c r="R298" s="603">
        <v>179</v>
      </c>
      <c r="S298" s="603">
        <v>17</v>
      </c>
      <c r="T298" s="604">
        <v>9.4972067039106136</v>
      </c>
    </row>
    <row r="299" spans="1:20" s="133" customFormat="1" x14ac:dyDescent="0.2">
      <c r="A299" s="133" t="s">
        <v>551</v>
      </c>
      <c r="B299" s="220" t="s">
        <v>605</v>
      </c>
      <c r="C299" s="586" t="s">
        <v>1020</v>
      </c>
      <c r="D299" s="587" t="s">
        <v>263</v>
      </c>
      <c r="E299" s="603">
        <v>1319</v>
      </c>
      <c r="F299" s="603">
        <v>189</v>
      </c>
      <c r="G299" s="603">
        <v>6</v>
      </c>
      <c r="H299" s="603">
        <v>195</v>
      </c>
      <c r="I299" s="603" t="s">
        <v>446</v>
      </c>
      <c r="J299" s="603" t="s">
        <v>446</v>
      </c>
      <c r="K299" s="603">
        <v>0</v>
      </c>
      <c r="L299" s="603">
        <v>189</v>
      </c>
      <c r="M299" s="603">
        <v>6</v>
      </c>
      <c r="N299" s="603">
        <v>195</v>
      </c>
      <c r="O299" s="603">
        <v>159</v>
      </c>
      <c r="P299" s="603">
        <v>5</v>
      </c>
      <c r="Q299" s="603">
        <v>164</v>
      </c>
      <c r="R299" s="603">
        <v>551</v>
      </c>
      <c r="S299" s="603">
        <v>113</v>
      </c>
      <c r="T299" s="604">
        <v>20.508166969147005</v>
      </c>
    </row>
    <row r="300" spans="1:20" s="133" customFormat="1" x14ac:dyDescent="0.2">
      <c r="A300" s="133" t="s">
        <v>551</v>
      </c>
      <c r="B300" s="220" t="s">
        <v>605</v>
      </c>
      <c r="C300" s="586" t="s">
        <v>1021</v>
      </c>
      <c r="D300" s="587" t="s">
        <v>263</v>
      </c>
      <c r="E300" s="603">
        <v>975</v>
      </c>
      <c r="F300" s="603">
        <v>65</v>
      </c>
      <c r="G300" s="603" t="s">
        <v>446</v>
      </c>
      <c r="H300" s="603">
        <v>65</v>
      </c>
      <c r="I300" s="603" t="s">
        <v>446</v>
      </c>
      <c r="J300" s="603" t="s">
        <v>446</v>
      </c>
      <c r="K300" s="603">
        <v>0</v>
      </c>
      <c r="L300" s="603">
        <v>65</v>
      </c>
      <c r="M300" s="603">
        <v>0</v>
      </c>
      <c r="N300" s="603">
        <v>65</v>
      </c>
      <c r="O300" s="603">
        <v>43</v>
      </c>
      <c r="P300" s="603" t="s">
        <v>446</v>
      </c>
      <c r="Q300" s="603">
        <v>43</v>
      </c>
      <c r="R300" s="603">
        <v>452</v>
      </c>
      <c r="S300" s="603">
        <v>52</v>
      </c>
      <c r="T300" s="604">
        <v>11.504424778761061</v>
      </c>
    </row>
    <row r="301" spans="1:20" s="133" customFormat="1" x14ac:dyDescent="0.2">
      <c r="A301" s="133" t="s">
        <v>551</v>
      </c>
      <c r="B301" s="220" t="s">
        <v>605</v>
      </c>
      <c r="C301" s="586" t="s">
        <v>1022</v>
      </c>
      <c r="D301" s="587" t="s">
        <v>263</v>
      </c>
      <c r="E301" s="603">
        <v>989</v>
      </c>
      <c r="F301" s="603">
        <v>41</v>
      </c>
      <c r="G301" s="603" t="s">
        <v>446</v>
      </c>
      <c r="H301" s="603">
        <v>41</v>
      </c>
      <c r="I301" s="603" t="s">
        <v>446</v>
      </c>
      <c r="J301" s="603" t="s">
        <v>446</v>
      </c>
      <c r="K301" s="603">
        <v>0</v>
      </c>
      <c r="L301" s="603">
        <v>41</v>
      </c>
      <c r="M301" s="603">
        <v>0</v>
      </c>
      <c r="N301" s="603">
        <v>41</v>
      </c>
      <c r="O301" s="603">
        <v>31</v>
      </c>
      <c r="P301" s="603" t="s">
        <v>446</v>
      </c>
      <c r="Q301" s="603">
        <v>31</v>
      </c>
      <c r="R301" s="603">
        <v>407</v>
      </c>
      <c r="S301" s="603">
        <v>27</v>
      </c>
      <c r="T301" s="604">
        <v>6.6339066339066335</v>
      </c>
    </row>
    <row r="302" spans="1:20" s="133" customFormat="1" x14ac:dyDescent="0.2">
      <c r="A302" s="133" t="s">
        <v>551</v>
      </c>
      <c r="B302" s="220" t="s">
        <v>605</v>
      </c>
      <c r="C302" s="586" t="s">
        <v>1023</v>
      </c>
      <c r="D302" s="587" t="s">
        <v>263</v>
      </c>
      <c r="E302" s="603">
        <v>2117</v>
      </c>
      <c r="F302" s="603">
        <v>153</v>
      </c>
      <c r="G302" s="603" t="s">
        <v>446</v>
      </c>
      <c r="H302" s="603">
        <v>153</v>
      </c>
      <c r="I302" s="603" t="s">
        <v>446</v>
      </c>
      <c r="J302" s="603">
        <v>5</v>
      </c>
      <c r="K302" s="603">
        <v>5</v>
      </c>
      <c r="L302" s="603">
        <v>153</v>
      </c>
      <c r="M302" s="603">
        <v>5</v>
      </c>
      <c r="N302" s="603">
        <v>158</v>
      </c>
      <c r="O302" s="603">
        <v>97</v>
      </c>
      <c r="P302" s="603" t="s">
        <v>446</v>
      </c>
      <c r="Q302" s="603">
        <v>97</v>
      </c>
      <c r="R302" s="603">
        <v>883</v>
      </c>
      <c r="S302" s="603">
        <v>116</v>
      </c>
      <c r="T302" s="604">
        <v>13.137032842582105</v>
      </c>
    </row>
    <row r="303" spans="1:20" s="133" customFormat="1" x14ac:dyDescent="0.2">
      <c r="A303" s="133" t="s">
        <v>551</v>
      </c>
      <c r="B303" s="220" t="s">
        <v>605</v>
      </c>
      <c r="C303" s="586" t="s">
        <v>1024</v>
      </c>
      <c r="D303" s="587" t="s">
        <v>263</v>
      </c>
      <c r="E303" s="603">
        <v>393</v>
      </c>
      <c r="F303" s="603">
        <v>88</v>
      </c>
      <c r="G303" s="603" t="s">
        <v>446</v>
      </c>
      <c r="H303" s="603">
        <v>88</v>
      </c>
      <c r="I303" s="603" t="s">
        <v>446</v>
      </c>
      <c r="J303" s="603" t="s">
        <v>446</v>
      </c>
      <c r="K303" s="603">
        <v>0</v>
      </c>
      <c r="L303" s="603">
        <v>88</v>
      </c>
      <c r="M303" s="603">
        <v>0</v>
      </c>
      <c r="N303" s="603">
        <v>88</v>
      </c>
      <c r="O303" s="603">
        <v>68</v>
      </c>
      <c r="P303" s="603" t="s">
        <v>446</v>
      </c>
      <c r="Q303" s="603">
        <v>68</v>
      </c>
      <c r="R303" s="603">
        <v>186</v>
      </c>
      <c r="S303" s="603">
        <v>44</v>
      </c>
      <c r="T303" s="604">
        <v>23.655913978494624</v>
      </c>
    </row>
    <row r="304" spans="1:20" s="133" customFormat="1" x14ac:dyDescent="0.2">
      <c r="A304" s="133" t="s">
        <v>551</v>
      </c>
      <c r="B304" s="220" t="s">
        <v>605</v>
      </c>
      <c r="C304" s="586" t="s">
        <v>1025</v>
      </c>
      <c r="D304" s="587" t="s">
        <v>263</v>
      </c>
      <c r="E304" s="603">
        <v>840</v>
      </c>
      <c r="F304" s="603">
        <v>42</v>
      </c>
      <c r="G304" s="603" t="s">
        <v>446</v>
      </c>
      <c r="H304" s="603">
        <v>42</v>
      </c>
      <c r="I304" s="603" t="s">
        <v>446</v>
      </c>
      <c r="J304" s="603" t="s">
        <v>446</v>
      </c>
      <c r="K304" s="603">
        <v>0</v>
      </c>
      <c r="L304" s="603">
        <v>42</v>
      </c>
      <c r="M304" s="603">
        <v>0</v>
      </c>
      <c r="N304" s="603">
        <v>42</v>
      </c>
      <c r="O304" s="603">
        <v>29</v>
      </c>
      <c r="P304" s="603" t="s">
        <v>446</v>
      </c>
      <c r="Q304" s="603">
        <v>29</v>
      </c>
      <c r="R304" s="603">
        <v>364</v>
      </c>
      <c r="S304" s="603">
        <v>29</v>
      </c>
      <c r="T304" s="604">
        <v>7.9670329670329663</v>
      </c>
    </row>
    <row r="305" spans="1:20" s="133" customFormat="1" x14ac:dyDescent="0.2">
      <c r="A305" s="133" t="s">
        <v>551</v>
      </c>
      <c r="B305" s="220" t="s">
        <v>605</v>
      </c>
      <c r="C305" s="586" t="s">
        <v>1026</v>
      </c>
      <c r="D305" s="587" t="s">
        <v>263</v>
      </c>
      <c r="E305" s="603">
        <v>1013</v>
      </c>
      <c r="F305" s="603">
        <v>96</v>
      </c>
      <c r="G305" s="603">
        <v>3</v>
      </c>
      <c r="H305" s="603">
        <v>99</v>
      </c>
      <c r="I305" s="603" t="s">
        <v>446</v>
      </c>
      <c r="J305" s="603" t="s">
        <v>446</v>
      </c>
      <c r="K305" s="603">
        <v>0</v>
      </c>
      <c r="L305" s="603">
        <v>96</v>
      </c>
      <c r="M305" s="603">
        <v>3</v>
      </c>
      <c r="N305" s="603">
        <v>99</v>
      </c>
      <c r="O305" s="603">
        <v>56</v>
      </c>
      <c r="P305" s="603">
        <v>1</v>
      </c>
      <c r="Q305" s="603">
        <v>57</v>
      </c>
      <c r="R305" s="603">
        <v>473</v>
      </c>
      <c r="S305" s="603">
        <v>67</v>
      </c>
      <c r="T305" s="604">
        <v>14.164904862579281</v>
      </c>
    </row>
    <row r="306" spans="1:20" s="133" customFormat="1" x14ac:dyDescent="0.2">
      <c r="A306" s="133" t="s">
        <v>556</v>
      </c>
      <c r="B306" s="220" t="s">
        <v>602</v>
      </c>
      <c r="C306" s="586" t="s">
        <v>1027</v>
      </c>
      <c r="D306" s="587" t="s">
        <v>263</v>
      </c>
      <c r="E306" s="603">
        <v>747</v>
      </c>
      <c r="F306" s="603">
        <v>22</v>
      </c>
      <c r="G306" s="603">
        <v>16</v>
      </c>
      <c r="H306" s="603">
        <v>38</v>
      </c>
      <c r="I306" s="603" t="s">
        <v>446</v>
      </c>
      <c r="J306" s="603">
        <v>25</v>
      </c>
      <c r="K306" s="603">
        <v>25</v>
      </c>
      <c r="L306" s="603">
        <v>22</v>
      </c>
      <c r="M306" s="603">
        <v>41</v>
      </c>
      <c r="N306" s="603">
        <v>63</v>
      </c>
      <c r="O306" s="603">
        <v>15</v>
      </c>
      <c r="P306" s="603">
        <v>27</v>
      </c>
      <c r="Q306" s="603">
        <v>42</v>
      </c>
      <c r="R306" s="603">
        <v>376</v>
      </c>
      <c r="S306" s="603">
        <v>40</v>
      </c>
      <c r="T306" s="604">
        <v>10.638297872340425</v>
      </c>
    </row>
    <row r="307" spans="1:20" s="133" customFormat="1" x14ac:dyDescent="0.2">
      <c r="A307" s="133" t="s">
        <v>556</v>
      </c>
      <c r="B307" s="220" t="s">
        <v>602</v>
      </c>
      <c r="C307" s="586" t="s">
        <v>1028</v>
      </c>
      <c r="D307" s="587" t="s">
        <v>263</v>
      </c>
      <c r="E307" s="603">
        <v>1153</v>
      </c>
      <c r="F307" s="603">
        <v>75</v>
      </c>
      <c r="G307" s="603" t="s">
        <v>446</v>
      </c>
      <c r="H307" s="603">
        <v>75</v>
      </c>
      <c r="I307" s="603">
        <v>7</v>
      </c>
      <c r="J307" s="603" t="s">
        <v>446</v>
      </c>
      <c r="K307" s="603">
        <v>7</v>
      </c>
      <c r="L307" s="603">
        <v>82</v>
      </c>
      <c r="M307" s="603">
        <v>0</v>
      </c>
      <c r="N307" s="603">
        <v>82</v>
      </c>
      <c r="O307" s="603">
        <v>33</v>
      </c>
      <c r="P307" s="603" t="s">
        <v>446</v>
      </c>
      <c r="Q307" s="603">
        <v>33</v>
      </c>
      <c r="R307" s="603">
        <v>492</v>
      </c>
      <c r="S307" s="603">
        <v>63</v>
      </c>
      <c r="T307" s="604">
        <v>12.804878048780488</v>
      </c>
    </row>
    <row r="308" spans="1:20" s="133" customFormat="1" x14ac:dyDescent="0.2">
      <c r="A308" s="133" t="s">
        <v>556</v>
      </c>
      <c r="B308" s="220" t="s">
        <v>602</v>
      </c>
      <c r="C308" s="586" t="s">
        <v>1029</v>
      </c>
      <c r="D308" s="587" t="s">
        <v>263</v>
      </c>
      <c r="E308" s="603">
        <v>580</v>
      </c>
      <c r="F308" s="603">
        <v>64</v>
      </c>
      <c r="G308" s="603" t="s">
        <v>446</v>
      </c>
      <c r="H308" s="603">
        <v>64</v>
      </c>
      <c r="I308" s="603" t="s">
        <v>446</v>
      </c>
      <c r="J308" s="603" t="s">
        <v>446</v>
      </c>
      <c r="K308" s="603">
        <v>0</v>
      </c>
      <c r="L308" s="603">
        <v>64</v>
      </c>
      <c r="M308" s="603">
        <v>0</v>
      </c>
      <c r="N308" s="603">
        <v>64</v>
      </c>
      <c r="O308" s="603">
        <v>41</v>
      </c>
      <c r="P308" s="603" t="s">
        <v>446</v>
      </c>
      <c r="Q308" s="603">
        <v>41</v>
      </c>
      <c r="R308" s="603">
        <v>233</v>
      </c>
      <c r="S308" s="603">
        <v>33</v>
      </c>
      <c r="T308" s="604">
        <v>14.163090128755366</v>
      </c>
    </row>
    <row r="309" spans="1:20" s="133" customFormat="1" x14ac:dyDescent="0.2">
      <c r="A309" s="133" t="s">
        <v>556</v>
      </c>
      <c r="B309" s="220" t="s">
        <v>602</v>
      </c>
      <c r="C309" s="586" t="s">
        <v>1030</v>
      </c>
      <c r="D309" s="587" t="s">
        <v>263</v>
      </c>
      <c r="E309" s="603">
        <v>2489</v>
      </c>
      <c r="F309" s="603">
        <v>81</v>
      </c>
      <c r="G309" s="603" t="s">
        <v>446</v>
      </c>
      <c r="H309" s="603">
        <v>81</v>
      </c>
      <c r="I309" s="603" t="s">
        <v>446</v>
      </c>
      <c r="J309" s="603">
        <v>1</v>
      </c>
      <c r="K309" s="603">
        <v>1</v>
      </c>
      <c r="L309" s="603">
        <v>81</v>
      </c>
      <c r="M309" s="603">
        <v>1</v>
      </c>
      <c r="N309" s="603">
        <v>82</v>
      </c>
      <c r="O309" s="603">
        <v>60</v>
      </c>
      <c r="P309" s="603">
        <v>1</v>
      </c>
      <c r="Q309" s="603">
        <v>61</v>
      </c>
      <c r="R309" s="603">
        <v>1075</v>
      </c>
      <c r="S309" s="603">
        <v>79</v>
      </c>
      <c r="T309" s="604">
        <v>7.3488372093023253</v>
      </c>
    </row>
    <row r="310" spans="1:20" s="133" customFormat="1" x14ac:dyDescent="0.2">
      <c r="A310" s="133" t="s">
        <v>556</v>
      </c>
      <c r="B310" s="220" t="s">
        <v>602</v>
      </c>
      <c r="C310" s="586" t="s">
        <v>1031</v>
      </c>
      <c r="D310" s="587" t="s">
        <v>263</v>
      </c>
      <c r="E310" s="603">
        <v>1239</v>
      </c>
      <c r="F310" s="603">
        <v>96</v>
      </c>
      <c r="G310" s="603" t="s">
        <v>446</v>
      </c>
      <c r="H310" s="603">
        <v>96</v>
      </c>
      <c r="I310" s="603" t="s">
        <v>446</v>
      </c>
      <c r="J310" s="603" t="s">
        <v>446</v>
      </c>
      <c r="K310" s="603">
        <v>0</v>
      </c>
      <c r="L310" s="603">
        <v>96</v>
      </c>
      <c r="M310" s="603">
        <v>0</v>
      </c>
      <c r="N310" s="603">
        <v>96</v>
      </c>
      <c r="O310" s="603">
        <v>66</v>
      </c>
      <c r="P310" s="603" t="s">
        <v>446</v>
      </c>
      <c r="Q310" s="603">
        <v>66</v>
      </c>
      <c r="R310" s="603">
        <v>596</v>
      </c>
      <c r="S310" s="603">
        <v>89</v>
      </c>
      <c r="T310" s="604">
        <v>14.932885906040269</v>
      </c>
    </row>
    <row r="311" spans="1:20" s="133" customFormat="1" x14ac:dyDescent="0.2">
      <c r="A311" s="133" t="s">
        <v>556</v>
      </c>
      <c r="B311" s="220" t="s">
        <v>602</v>
      </c>
      <c r="C311" s="586" t="s">
        <v>1032</v>
      </c>
      <c r="D311" s="587" t="s">
        <v>263</v>
      </c>
      <c r="E311" s="603">
        <v>831</v>
      </c>
      <c r="F311" s="603">
        <v>3</v>
      </c>
      <c r="G311" s="603" t="s">
        <v>446</v>
      </c>
      <c r="H311" s="603">
        <v>3</v>
      </c>
      <c r="I311" s="603">
        <v>62</v>
      </c>
      <c r="J311" s="603" t="s">
        <v>446</v>
      </c>
      <c r="K311" s="603">
        <v>62</v>
      </c>
      <c r="L311" s="603">
        <v>65</v>
      </c>
      <c r="M311" s="603">
        <v>0</v>
      </c>
      <c r="N311" s="603">
        <v>65</v>
      </c>
      <c r="O311" s="603">
        <v>45</v>
      </c>
      <c r="P311" s="603" t="s">
        <v>446</v>
      </c>
      <c r="Q311" s="603">
        <v>45</v>
      </c>
      <c r="R311" s="603">
        <v>365</v>
      </c>
      <c r="S311" s="603">
        <v>43</v>
      </c>
      <c r="T311" s="604">
        <v>11.78082191780822</v>
      </c>
    </row>
    <row r="312" spans="1:20" s="133" customFormat="1" x14ac:dyDescent="0.2">
      <c r="A312" s="133" t="s">
        <v>556</v>
      </c>
      <c r="B312" s="220" t="s">
        <v>602</v>
      </c>
      <c r="C312" s="586" t="s">
        <v>1033</v>
      </c>
      <c r="D312" s="587" t="s">
        <v>263</v>
      </c>
      <c r="E312" s="603">
        <v>661</v>
      </c>
      <c r="F312" s="603">
        <v>15</v>
      </c>
      <c r="G312" s="603" t="s">
        <v>446</v>
      </c>
      <c r="H312" s="603">
        <v>15</v>
      </c>
      <c r="I312" s="603" t="s">
        <v>446</v>
      </c>
      <c r="J312" s="603">
        <v>1</v>
      </c>
      <c r="K312" s="603">
        <v>1</v>
      </c>
      <c r="L312" s="603">
        <v>15</v>
      </c>
      <c r="M312" s="603">
        <v>1</v>
      </c>
      <c r="N312" s="603">
        <v>16</v>
      </c>
      <c r="O312" s="603">
        <v>9</v>
      </c>
      <c r="P312" s="603" t="s">
        <v>446</v>
      </c>
      <c r="Q312" s="603">
        <v>9</v>
      </c>
      <c r="R312" s="603">
        <v>271</v>
      </c>
      <c r="S312" s="603">
        <v>13</v>
      </c>
      <c r="T312" s="604">
        <v>4.7970479704797047</v>
      </c>
    </row>
    <row r="313" spans="1:20" s="133" customFormat="1" x14ac:dyDescent="0.2">
      <c r="A313" s="133" t="s">
        <v>556</v>
      </c>
      <c r="B313" s="220" t="s">
        <v>602</v>
      </c>
      <c r="C313" s="586" t="s">
        <v>1034</v>
      </c>
      <c r="D313" s="587" t="s">
        <v>263</v>
      </c>
      <c r="E313" s="603">
        <v>774</v>
      </c>
      <c r="F313" s="603">
        <v>16</v>
      </c>
      <c r="G313" s="603" t="s">
        <v>446</v>
      </c>
      <c r="H313" s="603">
        <v>16</v>
      </c>
      <c r="I313" s="603" t="s">
        <v>446</v>
      </c>
      <c r="J313" s="603" t="s">
        <v>446</v>
      </c>
      <c r="K313" s="603">
        <v>0</v>
      </c>
      <c r="L313" s="603">
        <v>16</v>
      </c>
      <c r="M313" s="603">
        <v>0</v>
      </c>
      <c r="N313" s="603">
        <v>16</v>
      </c>
      <c r="O313" s="603">
        <v>8</v>
      </c>
      <c r="P313" s="603" t="s">
        <v>446</v>
      </c>
      <c r="Q313" s="603">
        <v>8</v>
      </c>
      <c r="R313" s="603">
        <v>373</v>
      </c>
      <c r="S313" s="603">
        <v>16</v>
      </c>
      <c r="T313" s="604">
        <v>4.2895442359249332</v>
      </c>
    </row>
    <row r="314" spans="1:20" s="133" customFormat="1" x14ac:dyDescent="0.2">
      <c r="A314" s="133" t="s">
        <v>556</v>
      </c>
      <c r="B314" s="220" t="s">
        <v>602</v>
      </c>
      <c r="C314" s="586" t="s">
        <v>1035</v>
      </c>
      <c r="D314" s="587" t="s">
        <v>263</v>
      </c>
      <c r="E314" s="603">
        <v>716</v>
      </c>
      <c r="F314" s="603">
        <v>51</v>
      </c>
      <c r="G314" s="603" t="s">
        <v>446</v>
      </c>
      <c r="H314" s="603">
        <v>51</v>
      </c>
      <c r="I314" s="603" t="s">
        <v>446</v>
      </c>
      <c r="J314" s="603" t="s">
        <v>446</v>
      </c>
      <c r="K314" s="603">
        <v>0</v>
      </c>
      <c r="L314" s="603">
        <v>51</v>
      </c>
      <c r="M314" s="603">
        <v>0</v>
      </c>
      <c r="N314" s="603">
        <v>51</v>
      </c>
      <c r="O314" s="603">
        <v>44</v>
      </c>
      <c r="P314" s="603" t="s">
        <v>446</v>
      </c>
      <c r="Q314" s="603">
        <v>44</v>
      </c>
      <c r="R314" s="603">
        <v>341</v>
      </c>
      <c r="S314" s="603">
        <v>39</v>
      </c>
      <c r="T314" s="604">
        <v>11.436950146627565</v>
      </c>
    </row>
    <row r="315" spans="1:20" s="133" customFormat="1" x14ac:dyDescent="0.2">
      <c r="A315" s="133" t="s">
        <v>1096</v>
      </c>
      <c r="B315" s="220" t="s">
        <v>932</v>
      </c>
      <c r="C315" s="586" t="s">
        <v>1036</v>
      </c>
      <c r="D315" s="587" t="s">
        <v>263</v>
      </c>
      <c r="E315" s="603">
        <v>5935</v>
      </c>
      <c r="F315" s="603">
        <v>199</v>
      </c>
      <c r="G315" s="603" t="s">
        <v>446</v>
      </c>
      <c r="H315" s="603">
        <v>199</v>
      </c>
      <c r="I315" s="603" t="s">
        <v>446</v>
      </c>
      <c r="J315" s="603" t="s">
        <v>446</v>
      </c>
      <c r="K315" s="603">
        <v>0</v>
      </c>
      <c r="L315" s="603">
        <v>199</v>
      </c>
      <c r="M315" s="603">
        <v>0</v>
      </c>
      <c r="N315" s="603">
        <v>199</v>
      </c>
      <c r="O315" s="603">
        <v>119</v>
      </c>
      <c r="P315" s="603" t="s">
        <v>446</v>
      </c>
      <c r="Q315" s="603">
        <v>119</v>
      </c>
      <c r="R315" s="603">
        <v>2554</v>
      </c>
      <c r="S315" s="603">
        <v>150</v>
      </c>
      <c r="T315" s="604">
        <v>5.8731401722787782</v>
      </c>
    </row>
    <row r="316" spans="1:20" s="133" customFormat="1" x14ac:dyDescent="0.2">
      <c r="A316" s="133" t="s">
        <v>1096</v>
      </c>
      <c r="B316" s="220" t="s">
        <v>932</v>
      </c>
      <c r="C316" s="586" t="s">
        <v>1037</v>
      </c>
      <c r="D316" s="587" t="s">
        <v>263</v>
      </c>
      <c r="E316" s="603">
        <v>1519</v>
      </c>
      <c r="F316" s="603">
        <v>86</v>
      </c>
      <c r="G316" s="603">
        <v>26</v>
      </c>
      <c r="H316" s="603">
        <v>112</v>
      </c>
      <c r="I316" s="603" t="s">
        <v>446</v>
      </c>
      <c r="J316" s="603" t="s">
        <v>446</v>
      </c>
      <c r="K316" s="603">
        <v>0</v>
      </c>
      <c r="L316" s="603">
        <v>86</v>
      </c>
      <c r="M316" s="603">
        <v>26</v>
      </c>
      <c r="N316" s="603">
        <v>112</v>
      </c>
      <c r="O316" s="603">
        <v>54</v>
      </c>
      <c r="P316" s="603">
        <v>19</v>
      </c>
      <c r="Q316" s="603">
        <v>73</v>
      </c>
      <c r="R316" s="603">
        <v>626</v>
      </c>
      <c r="S316" s="603">
        <v>95</v>
      </c>
      <c r="T316" s="604">
        <v>15.175718849840255</v>
      </c>
    </row>
    <row r="317" spans="1:20" s="133" customFormat="1" x14ac:dyDescent="0.2">
      <c r="A317" s="133" t="s">
        <v>1096</v>
      </c>
      <c r="B317" s="220" t="s">
        <v>593</v>
      </c>
      <c r="C317" s="586" t="s">
        <v>1038</v>
      </c>
      <c r="D317" s="587" t="s">
        <v>263</v>
      </c>
      <c r="E317" s="603">
        <v>3615</v>
      </c>
      <c r="F317" s="603">
        <v>149</v>
      </c>
      <c r="G317" s="603" t="s">
        <v>446</v>
      </c>
      <c r="H317" s="603">
        <v>149</v>
      </c>
      <c r="I317" s="603" t="s">
        <v>446</v>
      </c>
      <c r="J317" s="603" t="s">
        <v>446</v>
      </c>
      <c r="K317" s="603">
        <v>0</v>
      </c>
      <c r="L317" s="603">
        <v>149</v>
      </c>
      <c r="M317" s="603">
        <v>0</v>
      </c>
      <c r="N317" s="603">
        <v>149</v>
      </c>
      <c r="O317" s="603">
        <v>88</v>
      </c>
      <c r="P317" s="603" t="s">
        <v>446</v>
      </c>
      <c r="Q317" s="603">
        <v>88</v>
      </c>
      <c r="R317" s="603">
        <v>1561</v>
      </c>
      <c r="S317" s="603">
        <v>82</v>
      </c>
      <c r="T317" s="604">
        <v>5.2530429212043561</v>
      </c>
    </row>
    <row r="318" spans="1:20" s="133" customFormat="1" x14ac:dyDescent="0.2">
      <c r="A318" s="133" t="s">
        <v>1096</v>
      </c>
      <c r="B318" s="220" t="s">
        <v>593</v>
      </c>
      <c r="C318" s="586" t="s">
        <v>1039</v>
      </c>
      <c r="D318" s="587" t="s">
        <v>263</v>
      </c>
      <c r="E318" s="603">
        <v>1257</v>
      </c>
      <c r="F318" s="603">
        <v>61</v>
      </c>
      <c r="G318" s="603" t="s">
        <v>446</v>
      </c>
      <c r="H318" s="603">
        <v>61</v>
      </c>
      <c r="I318" s="603" t="s">
        <v>446</v>
      </c>
      <c r="J318" s="603" t="s">
        <v>446</v>
      </c>
      <c r="K318" s="603">
        <v>0</v>
      </c>
      <c r="L318" s="603">
        <v>61</v>
      </c>
      <c r="M318" s="603">
        <v>0</v>
      </c>
      <c r="N318" s="603">
        <v>61</v>
      </c>
      <c r="O318" s="603">
        <v>45</v>
      </c>
      <c r="P318" s="603" t="s">
        <v>446</v>
      </c>
      <c r="Q318" s="603">
        <v>45</v>
      </c>
      <c r="R318" s="603">
        <v>516</v>
      </c>
      <c r="S318" s="603">
        <v>52</v>
      </c>
      <c r="T318" s="604">
        <v>10.077519379844961</v>
      </c>
    </row>
    <row r="319" spans="1:20" s="133" customFormat="1" x14ac:dyDescent="0.2">
      <c r="A319" s="133" t="s">
        <v>1096</v>
      </c>
      <c r="B319" s="220" t="s">
        <v>593</v>
      </c>
      <c r="C319" s="586" t="s">
        <v>1040</v>
      </c>
      <c r="D319" s="587" t="s">
        <v>263</v>
      </c>
      <c r="E319" s="603">
        <v>1455</v>
      </c>
      <c r="F319" s="603">
        <v>103</v>
      </c>
      <c r="G319" s="603">
        <v>59</v>
      </c>
      <c r="H319" s="603">
        <v>162</v>
      </c>
      <c r="I319" s="603" t="s">
        <v>446</v>
      </c>
      <c r="J319" s="603" t="s">
        <v>446</v>
      </c>
      <c r="K319" s="603">
        <v>0</v>
      </c>
      <c r="L319" s="603">
        <v>103</v>
      </c>
      <c r="M319" s="603">
        <v>59</v>
      </c>
      <c r="N319" s="603">
        <v>162</v>
      </c>
      <c r="O319" s="603">
        <v>66</v>
      </c>
      <c r="P319" s="603">
        <v>18</v>
      </c>
      <c r="Q319" s="603">
        <v>84</v>
      </c>
      <c r="R319" s="603">
        <v>608</v>
      </c>
      <c r="S319" s="603">
        <v>112</v>
      </c>
      <c r="T319" s="604">
        <v>18.421052631578945</v>
      </c>
    </row>
    <row r="320" spans="1:20" s="133" customFormat="1" x14ac:dyDescent="0.2">
      <c r="A320" s="133" t="s">
        <v>1096</v>
      </c>
      <c r="B320" s="220" t="s">
        <v>932</v>
      </c>
      <c r="C320" s="586" t="s">
        <v>1041</v>
      </c>
      <c r="D320" s="587" t="s">
        <v>263</v>
      </c>
      <c r="E320" s="603">
        <v>1571</v>
      </c>
      <c r="F320" s="603">
        <v>180</v>
      </c>
      <c r="G320" s="603">
        <v>5</v>
      </c>
      <c r="H320" s="603">
        <v>185</v>
      </c>
      <c r="I320" s="603" t="s">
        <v>446</v>
      </c>
      <c r="J320" s="603" t="s">
        <v>446</v>
      </c>
      <c r="K320" s="603">
        <v>0</v>
      </c>
      <c r="L320" s="603">
        <v>180</v>
      </c>
      <c r="M320" s="603">
        <v>5</v>
      </c>
      <c r="N320" s="603">
        <v>185</v>
      </c>
      <c r="O320" s="603">
        <v>127</v>
      </c>
      <c r="P320" s="603">
        <v>2</v>
      </c>
      <c r="Q320" s="603">
        <v>129</v>
      </c>
      <c r="R320" s="603">
        <v>676</v>
      </c>
      <c r="S320" s="603">
        <v>143</v>
      </c>
      <c r="T320" s="604">
        <v>21.153846153846153</v>
      </c>
    </row>
    <row r="321" spans="1:20" s="133" customFormat="1" x14ac:dyDescent="0.2">
      <c r="A321" s="133" t="s">
        <v>1096</v>
      </c>
      <c r="B321" s="220" t="s">
        <v>932</v>
      </c>
      <c r="C321" s="586" t="s">
        <v>1042</v>
      </c>
      <c r="D321" s="587" t="s">
        <v>263</v>
      </c>
      <c r="E321" s="603">
        <v>896</v>
      </c>
      <c r="F321" s="603">
        <v>92</v>
      </c>
      <c r="G321" s="603" t="s">
        <v>446</v>
      </c>
      <c r="H321" s="603">
        <v>92</v>
      </c>
      <c r="I321" s="603">
        <v>66</v>
      </c>
      <c r="J321" s="603" t="s">
        <v>446</v>
      </c>
      <c r="K321" s="603">
        <v>66</v>
      </c>
      <c r="L321" s="603">
        <v>158</v>
      </c>
      <c r="M321" s="603">
        <v>0</v>
      </c>
      <c r="N321" s="603">
        <v>158</v>
      </c>
      <c r="O321" s="603">
        <v>119</v>
      </c>
      <c r="P321" s="603" t="s">
        <v>446</v>
      </c>
      <c r="Q321" s="603">
        <v>119</v>
      </c>
      <c r="R321" s="603">
        <v>369</v>
      </c>
      <c r="S321" s="603">
        <v>81</v>
      </c>
      <c r="T321" s="604">
        <v>21.951219512195124</v>
      </c>
    </row>
    <row r="322" spans="1:20" s="133" customFormat="1" x14ac:dyDescent="0.2">
      <c r="A322" s="133" t="s">
        <v>566</v>
      </c>
      <c r="B322" s="220" t="s">
        <v>935</v>
      </c>
      <c r="C322" s="586" t="s">
        <v>1043</v>
      </c>
      <c r="D322" s="587" t="s">
        <v>263</v>
      </c>
      <c r="E322" s="603">
        <v>1612</v>
      </c>
      <c r="F322" s="603">
        <v>163</v>
      </c>
      <c r="G322" s="603" t="s">
        <v>446</v>
      </c>
      <c r="H322" s="603">
        <v>163</v>
      </c>
      <c r="I322" s="603" t="s">
        <v>446</v>
      </c>
      <c r="J322" s="603" t="s">
        <v>446</v>
      </c>
      <c r="K322" s="603">
        <v>0</v>
      </c>
      <c r="L322" s="603">
        <v>163</v>
      </c>
      <c r="M322" s="603">
        <v>0</v>
      </c>
      <c r="N322" s="603">
        <v>163</v>
      </c>
      <c r="O322" s="603">
        <v>129</v>
      </c>
      <c r="P322" s="603" t="s">
        <v>446</v>
      </c>
      <c r="Q322" s="603">
        <v>129</v>
      </c>
      <c r="R322" s="603">
        <v>667</v>
      </c>
      <c r="S322" s="603">
        <v>101</v>
      </c>
      <c r="T322" s="604">
        <v>15.142428785607196</v>
      </c>
    </row>
    <row r="323" spans="1:20" s="133" customFormat="1" x14ac:dyDescent="0.2">
      <c r="A323" s="133" t="s">
        <v>566</v>
      </c>
      <c r="B323" s="220" t="s">
        <v>935</v>
      </c>
      <c r="C323" s="586" t="s">
        <v>1044</v>
      </c>
      <c r="D323" s="587" t="s">
        <v>263</v>
      </c>
      <c r="E323" s="603">
        <v>6182</v>
      </c>
      <c r="F323" s="603">
        <v>295</v>
      </c>
      <c r="G323" s="603">
        <v>15</v>
      </c>
      <c r="H323" s="603">
        <v>310</v>
      </c>
      <c r="I323" s="603" t="s">
        <v>446</v>
      </c>
      <c r="J323" s="603" t="s">
        <v>446</v>
      </c>
      <c r="K323" s="603">
        <v>0</v>
      </c>
      <c r="L323" s="603">
        <v>295</v>
      </c>
      <c r="M323" s="603">
        <v>15</v>
      </c>
      <c r="N323" s="603">
        <v>310</v>
      </c>
      <c r="O323" s="603">
        <v>213</v>
      </c>
      <c r="P323" s="603">
        <v>11</v>
      </c>
      <c r="Q323" s="603">
        <v>224</v>
      </c>
      <c r="R323" s="603">
        <v>2599</v>
      </c>
      <c r="S323" s="603">
        <v>212</v>
      </c>
      <c r="T323" s="604">
        <v>8.156983455175066</v>
      </c>
    </row>
    <row r="324" spans="1:20" s="133" customFormat="1" x14ac:dyDescent="0.2">
      <c r="A324" s="133" t="s">
        <v>566</v>
      </c>
      <c r="B324" s="220" t="s">
        <v>935</v>
      </c>
      <c r="C324" s="586" t="s">
        <v>1045</v>
      </c>
      <c r="D324" s="587" t="s">
        <v>263</v>
      </c>
      <c r="E324" s="603">
        <v>2733</v>
      </c>
      <c r="F324" s="603">
        <v>232</v>
      </c>
      <c r="G324" s="603" t="s">
        <v>446</v>
      </c>
      <c r="H324" s="603">
        <v>232</v>
      </c>
      <c r="I324" s="603" t="s">
        <v>446</v>
      </c>
      <c r="J324" s="603" t="s">
        <v>446</v>
      </c>
      <c r="K324" s="603">
        <v>0</v>
      </c>
      <c r="L324" s="603">
        <v>232</v>
      </c>
      <c r="M324" s="603">
        <v>0</v>
      </c>
      <c r="N324" s="603">
        <v>232</v>
      </c>
      <c r="O324" s="603">
        <v>174</v>
      </c>
      <c r="P324" s="603" t="s">
        <v>446</v>
      </c>
      <c r="Q324" s="603">
        <v>174</v>
      </c>
      <c r="R324" s="603">
        <v>1190</v>
      </c>
      <c r="S324" s="603">
        <v>224</v>
      </c>
      <c r="T324" s="604">
        <v>18.823529411764707</v>
      </c>
    </row>
    <row r="325" spans="1:20" s="133" customFormat="1" x14ac:dyDescent="0.2">
      <c r="A325" s="133" t="s">
        <v>566</v>
      </c>
      <c r="B325" s="220" t="s">
        <v>935</v>
      </c>
      <c r="C325" s="586" t="s">
        <v>1046</v>
      </c>
      <c r="D325" s="587" t="s">
        <v>263</v>
      </c>
      <c r="E325" s="603">
        <v>841</v>
      </c>
      <c r="F325" s="603">
        <v>29</v>
      </c>
      <c r="G325" s="603" t="s">
        <v>446</v>
      </c>
      <c r="H325" s="603">
        <v>29</v>
      </c>
      <c r="I325" s="603" t="s">
        <v>446</v>
      </c>
      <c r="J325" s="603" t="s">
        <v>446</v>
      </c>
      <c r="K325" s="603">
        <v>0</v>
      </c>
      <c r="L325" s="603">
        <v>29</v>
      </c>
      <c r="M325" s="603">
        <v>0</v>
      </c>
      <c r="N325" s="603">
        <v>29</v>
      </c>
      <c r="O325" s="603">
        <v>14</v>
      </c>
      <c r="P325" s="603" t="s">
        <v>446</v>
      </c>
      <c r="Q325" s="603">
        <v>14</v>
      </c>
      <c r="R325" s="603">
        <v>355</v>
      </c>
      <c r="S325" s="603">
        <v>20</v>
      </c>
      <c r="T325" s="604">
        <v>5.6338028169014089</v>
      </c>
    </row>
    <row r="326" spans="1:20" s="133" customFormat="1" x14ac:dyDescent="0.2">
      <c r="A326" s="133" t="s">
        <v>566</v>
      </c>
      <c r="B326" s="220" t="s">
        <v>935</v>
      </c>
      <c r="C326" s="586" t="s">
        <v>1047</v>
      </c>
      <c r="D326" s="587" t="s">
        <v>263</v>
      </c>
      <c r="E326" s="603">
        <v>1135</v>
      </c>
      <c r="F326" s="603">
        <v>72</v>
      </c>
      <c r="G326" s="603" t="s">
        <v>446</v>
      </c>
      <c r="H326" s="603">
        <v>72</v>
      </c>
      <c r="I326" s="603" t="s">
        <v>446</v>
      </c>
      <c r="J326" s="603" t="s">
        <v>446</v>
      </c>
      <c r="K326" s="603">
        <v>0</v>
      </c>
      <c r="L326" s="603">
        <v>72</v>
      </c>
      <c r="M326" s="603">
        <v>0</v>
      </c>
      <c r="N326" s="603">
        <v>72</v>
      </c>
      <c r="O326" s="603">
        <v>39</v>
      </c>
      <c r="P326" s="603" t="s">
        <v>446</v>
      </c>
      <c r="Q326" s="603">
        <v>39</v>
      </c>
      <c r="R326" s="603">
        <v>518</v>
      </c>
      <c r="S326" s="603">
        <v>54</v>
      </c>
      <c r="T326" s="604">
        <v>10.424710424710424</v>
      </c>
    </row>
    <row r="327" spans="1:20" s="133" customFormat="1" x14ac:dyDescent="0.2">
      <c r="A327" s="133" t="s">
        <v>566</v>
      </c>
      <c r="B327" s="220" t="s">
        <v>935</v>
      </c>
      <c r="C327" s="586" t="s">
        <v>1048</v>
      </c>
      <c r="D327" s="587" t="s">
        <v>263</v>
      </c>
      <c r="E327" s="603">
        <v>329</v>
      </c>
      <c r="F327" s="603">
        <v>24</v>
      </c>
      <c r="G327" s="603" t="s">
        <v>446</v>
      </c>
      <c r="H327" s="603">
        <v>24</v>
      </c>
      <c r="I327" s="603" t="s">
        <v>446</v>
      </c>
      <c r="J327" s="603" t="s">
        <v>446</v>
      </c>
      <c r="K327" s="603">
        <v>0</v>
      </c>
      <c r="L327" s="603">
        <v>24</v>
      </c>
      <c r="M327" s="603">
        <v>0</v>
      </c>
      <c r="N327" s="603">
        <v>24</v>
      </c>
      <c r="O327" s="603">
        <v>16</v>
      </c>
      <c r="P327" s="603" t="s">
        <v>446</v>
      </c>
      <c r="Q327" s="603">
        <v>16</v>
      </c>
      <c r="R327" s="603">
        <v>150</v>
      </c>
      <c r="S327" s="603">
        <v>20</v>
      </c>
      <c r="T327" s="604">
        <v>13.333333333333334</v>
      </c>
    </row>
    <row r="328" spans="1:20" s="133" customFormat="1" x14ac:dyDescent="0.2">
      <c r="A328" s="133" t="s">
        <v>566</v>
      </c>
      <c r="B328" s="220" t="s">
        <v>935</v>
      </c>
      <c r="C328" s="586" t="s">
        <v>1049</v>
      </c>
      <c r="D328" s="587" t="s">
        <v>263</v>
      </c>
      <c r="E328" s="603">
        <v>1342</v>
      </c>
      <c r="F328" s="603">
        <v>26</v>
      </c>
      <c r="G328" s="603">
        <v>24</v>
      </c>
      <c r="H328" s="603">
        <v>50</v>
      </c>
      <c r="I328" s="603" t="s">
        <v>446</v>
      </c>
      <c r="J328" s="603" t="s">
        <v>446</v>
      </c>
      <c r="K328" s="603">
        <v>0</v>
      </c>
      <c r="L328" s="603">
        <v>26</v>
      </c>
      <c r="M328" s="603">
        <v>24</v>
      </c>
      <c r="N328" s="603">
        <v>50</v>
      </c>
      <c r="O328" s="603">
        <v>17</v>
      </c>
      <c r="P328" s="603">
        <v>15</v>
      </c>
      <c r="Q328" s="603">
        <v>32</v>
      </c>
      <c r="R328" s="603">
        <v>604</v>
      </c>
      <c r="S328" s="603">
        <v>49</v>
      </c>
      <c r="T328" s="604">
        <v>8.112582781456954</v>
      </c>
    </row>
    <row r="329" spans="1:20" s="133" customFormat="1" x14ac:dyDescent="0.2">
      <c r="A329" s="133" t="s">
        <v>1096</v>
      </c>
      <c r="B329" s="220" t="s">
        <v>593</v>
      </c>
      <c r="C329" s="586" t="s">
        <v>1050</v>
      </c>
      <c r="D329" s="587" t="s">
        <v>263</v>
      </c>
      <c r="E329" s="603">
        <v>2243</v>
      </c>
      <c r="F329" s="603">
        <v>95</v>
      </c>
      <c r="G329" s="603">
        <v>176</v>
      </c>
      <c r="H329" s="603">
        <v>271</v>
      </c>
      <c r="I329" s="603" t="s">
        <v>446</v>
      </c>
      <c r="J329" s="603" t="s">
        <v>446</v>
      </c>
      <c r="K329" s="603">
        <v>0</v>
      </c>
      <c r="L329" s="603">
        <v>95</v>
      </c>
      <c r="M329" s="603">
        <v>176</v>
      </c>
      <c r="N329" s="603">
        <v>271</v>
      </c>
      <c r="O329" s="603">
        <v>60</v>
      </c>
      <c r="P329" s="603">
        <v>161</v>
      </c>
      <c r="Q329" s="603">
        <v>221</v>
      </c>
      <c r="R329" s="603">
        <v>973</v>
      </c>
      <c r="S329" s="603">
        <v>184</v>
      </c>
      <c r="T329" s="604">
        <v>18.910585817060639</v>
      </c>
    </row>
    <row r="330" spans="1:20" s="133" customFormat="1" x14ac:dyDescent="0.2">
      <c r="A330" s="133" t="s">
        <v>1094</v>
      </c>
      <c r="B330" s="220" t="s">
        <v>929</v>
      </c>
      <c r="C330" s="586" t="s">
        <v>1051</v>
      </c>
      <c r="D330" s="587" t="s">
        <v>263</v>
      </c>
      <c r="E330" s="603">
        <v>1239</v>
      </c>
      <c r="F330" s="603">
        <v>35</v>
      </c>
      <c r="G330" s="603">
        <v>5</v>
      </c>
      <c r="H330" s="603">
        <v>40</v>
      </c>
      <c r="I330" s="603" t="s">
        <v>446</v>
      </c>
      <c r="J330" s="603" t="s">
        <v>446</v>
      </c>
      <c r="K330" s="603">
        <v>0</v>
      </c>
      <c r="L330" s="603">
        <v>35</v>
      </c>
      <c r="M330" s="603">
        <v>5</v>
      </c>
      <c r="N330" s="603">
        <v>40</v>
      </c>
      <c r="O330" s="603">
        <v>20</v>
      </c>
      <c r="P330" s="603">
        <v>1</v>
      </c>
      <c r="Q330" s="603">
        <v>21</v>
      </c>
      <c r="R330" s="603">
        <v>506</v>
      </c>
      <c r="S330" s="603">
        <v>42</v>
      </c>
      <c r="T330" s="604">
        <v>8.3003952569169961</v>
      </c>
    </row>
    <row r="331" spans="1:20" s="133" customFormat="1" x14ac:dyDescent="0.2">
      <c r="A331" s="133" t="s">
        <v>1094</v>
      </c>
      <c r="B331" s="220" t="s">
        <v>929</v>
      </c>
      <c r="C331" s="586" t="s">
        <v>1052</v>
      </c>
      <c r="D331" s="587" t="s">
        <v>263</v>
      </c>
      <c r="E331" s="603">
        <v>810</v>
      </c>
      <c r="F331" s="603">
        <v>22</v>
      </c>
      <c r="G331" s="603">
        <v>7</v>
      </c>
      <c r="H331" s="603">
        <v>29</v>
      </c>
      <c r="I331" s="603" t="s">
        <v>446</v>
      </c>
      <c r="J331" s="603" t="s">
        <v>446</v>
      </c>
      <c r="K331" s="603">
        <v>0</v>
      </c>
      <c r="L331" s="603">
        <v>22</v>
      </c>
      <c r="M331" s="603">
        <v>7</v>
      </c>
      <c r="N331" s="603">
        <v>29</v>
      </c>
      <c r="O331" s="603">
        <v>16</v>
      </c>
      <c r="P331" s="603">
        <v>2</v>
      </c>
      <c r="Q331" s="603">
        <v>18</v>
      </c>
      <c r="R331" s="603">
        <v>331</v>
      </c>
      <c r="S331" s="603">
        <v>22</v>
      </c>
      <c r="T331" s="604">
        <v>6.6465256797583088</v>
      </c>
    </row>
    <row r="332" spans="1:20" s="133" customFormat="1" x14ac:dyDescent="0.2">
      <c r="A332" s="133" t="s">
        <v>528</v>
      </c>
      <c r="B332" s="220" t="s">
        <v>565</v>
      </c>
      <c r="C332" s="586" t="s">
        <v>1053</v>
      </c>
      <c r="D332" s="587" t="s">
        <v>263</v>
      </c>
      <c r="E332" s="603">
        <v>5759</v>
      </c>
      <c r="F332" s="603">
        <v>239</v>
      </c>
      <c r="G332" s="603" t="s">
        <v>446</v>
      </c>
      <c r="H332" s="603">
        <v>239</v>
      </c>
      <c r="I332" s="603" t="s">
        <v>446</v>
      </c>
      <c r="J332" s="603" t="s">
        <v>446</v>
      </c>
      <c r="K332" s="603">
        <v>0</v>
      </c>
      <c r="L332" s="603">
        <v>239</v>
      </c>
      <c r="M332" s="603">
        <v>0</v>
      </c>
      <c r="N332" s="603">
        <v>239</v>
      </c>
      <c r="O332" s="603">
        <v>195</v>
      </c>
      <c r="P332" s="603" t="s">
        <v>446</v>
      </c>
      <c r="Q332" s="603">
        <v>195</v>
      </c>
      <c r="R332" s="603">
        <v>2360</v>
      </c>
      <c r="S332" s="603">
        <v>117</v>
      </c>
      <c r="T332" s="604">
        <v>4.9576271186440684</v>
      </c>
    </row>
    <row r="333" spans="1:20" s="133" customFormat="1" x14ac:dyDescent="0.2">
      <c r="A333" s="133" t="s">
        <v>528</v>
      </c>
      <c r="B333" s="220" t="s">
        <v>565</v>
      </c>
      <c r="C333" s="586" t="s">
        <v>1054</v>
      </c>
      <c r="D333" s="587" t="s">
        <v>263</v>
      </c>
      <c r="E333" s="603">
        <v>1415</v>
      </c>
      <c r="F333" s="603">
        <v>149</v>
      </c>
      <c r="G333" s="603" t="s">
        <v>446</v>
      </c>
      <c r="H333" s="603">
        <v>149</v>
      </c>
      <c r="I333" s="603" t="s">
        <v>446</v>
      </c>
      <c r="J333" s="603" t="s">
        <v>446</v>
      </c>
      <c r="K333" s="603">
        <v>0</v>
      </c>
      <c r="L333" s="603">
        <v>149</v>
      </c>
      <c r="M333" s="603">
        <v>0</v>
      </c>
      <c r="N333" s="603">
        <v>149</v>
      </c>
      <c r="O333" s="603">
        <v>97</v>
      </c>
      <c r="P333" s="603" t="s">
        <v>446</v>
      </c>
      <c r="Q333" s="603">
        <v>97</v>
      </c>
      <c r="R333" s="603">
        <v>567</v>
      </c>
      <c r="S333" s="603">
        <v>75</v>
      </c>
      <c r="T333" s="604">
        <v>13.227513227513226</v>
      </c>
    </row>
    <row r="334" spans="1:20" s="133" customFormat="1" x14ac:dyDescent="0.2">
      <c r="A334" s="133" t="s">
        <v>1094</v>
      </c>
      <c r="B334" s="220" t="s">
        <v>929</v>
      </c>
      <c r="C334" s="586" t="s">
        <v>1055</v>
      </c>
      <c r="D334" s="587" t="s">
        <v>263</v>
      </c>
      <c r="E334" s="603">
        <v>2755</v>
      </c>
      <c r="F334" s="603">
        <v>140</v>
      </c>
      <c r="G334" s="603">
        <v>49</v>
      </c>
      <c r="H334" s="603">
        <v>189</v>
      </c>
      <c r="I334" s="603" t="s">
        <v>446</v>
      </c>
      <c r="J334" s="603" t="s">
        <v>446</v>
      </c>
      <c r="K334" s="603">
        <v>0</v>
      </c>
      <c r="L334" s="603">
        <v>140</v>
      </c>
      <c r="M334" s="603">
        <v>49</v>
      </c>
      <c r="N334" s="603">
        <v>189</v>
      </c>
      <c r="O334" s="603">
        <v>110</v>
      </c>
      <c r="P334" s="603">
        <v>36</v>
      </c>
      <c r="Q334" s="603">
        <v>146</v>
      </c>
      <c r="R334" s="603">
        <v>1166</v>
      </c>
      <c r="S334" s="603">
        <v>142</v>
      </c>
      <c r="T334" s="604">
        <v>12.178387650085764</v>
      </c>
    </row>
    <row r="335" spans="1:20" s="133" customFormat="1" x14ac:dyDescent="0.2">
      <c r="A335" s="133" t="s">
        <v>528</v>
      </c>
      <c r="B335" s="220" t="s">
        <v>565</v>
      </c>
      <c r="C335" s="586" t="s">
        <v>1056</v>
      </c>
      <c r="D335" s="587" t="s">
        <v>263</v>
      </c>
      <c r="E335" s="603">
        <v>2477</v>
      </c>
      <c r="F335" s="603">
        <v>240</v>
      </c>
      <c r="G335" s="603" t="s">
        <v>446</v>
      </c>
      <c r="H335" s="603">
        <v>240</v>
      </c>
      <c r="I335" s="603" t="s">
        <v>446</v>
      </c>
      <c r="J335" s="603" t="s">
        <v>446</v>
      </c>
      <c r="K335" s="603">
        <v>0</v>
      </c>
      <c r="L335" s="603">
        <v>240</v>
      </c>
      <c r="M335" s="603">
        <v>0</v>
      </c>
      <c r="N335" s="603">
        <v>240</v>
      </c>
      <c r="O335" s="603">
        <v>200</v>
      </c>
      <c r="P335" s="603" t="s">
        <v>446</v>
      </c>
      <c r="Q335" s="603">
        <v>200</v>
      </c>
      <c r="R335" s="603">
        <v>1060</v>
      </c>
      <c r="S335" s="603">
        <v>104</v>
      </c>
      <c r="T335" s="604">
        <v>9.8113207547169825</v>
      </c>
    </row>
    <row r="336" spans="1:20" s="133" customFormat="1" x14ac:dyDescent="0.2">
      <c r="A336" s="133" t="s">
        <v>528</v>
      </c>
      <c r="B336" s="220" t="s">
        <v>565</v>
      </c>
      <c r="C336" s="586" t="s">
        <v>1057</v>
      </c>
      <c r="D336" s="587" t="s">
        <v>263</v>
      </c>
      <c r="E336" s="603">
        <v>2577</v>
      </c>
      <c r="F336" s="603">
        <v>235</v>
      </c>
      <c r="G336" s="603" t="s">
        <v>446</v>
      </c>
      <c r="H336" s="603">
        <v>235</v>
      </c>
      <c r="I336" s="603">
        <v>4</v>
      </c>
      <c r="J336" s="603" t="s">
        <v>446</v>
      </c>
      <c r="K336" s="603">
        <v>4</v>
      </c>
      <c r="L336" s="603">
        <v>239</v>
      </c>
      <c r="M336" s="603">
        <v>0</v>
      </c>
      <c r="N336" s="603">
        <v>239</v>
      </c>
      <c r="O336" s="603">
        <v>172</v>
      </c>
      <c r="P336" s="603" t="s">
        <v>446</v>
      </c>
      <c r="Q336" s="603">
        <v>172</v>
      </c>
      <c r="R336" s="603">
        <v>1131</v>
      </c>
      <c r="S336" s="603">
        <v>145</v>
      </c>
      <c r="T336" s="604">
        <v>12.820512820512819</v>
      </c>
    </row>
    <row r="337" spans="1:20" s="133" customFormat="1" x14ac:dyDescent="0.2">
      <c r="A337" s="133" t="s">
        <v>533</v>
      </c>
      <c r="B337" s="220" t="s">
        <v>947</v>
      </c>
      <c r="C337" s="586" t="s">
        <v>1058</v>
      </c>
      <c r="D337" s="587" t="s">
        <v>263</v>
      </c>
      <c r="E337" s="603">
        <v>3798</v>
      </c>
      <c r="F337" s="603">
        <v>166</v>
      </c>
      <c r="G337" s="603" t="s">
        <v>446</v>
      </c>
      <c r="H337" s="603">
        <v>166</v>
      </c>
      <c r="I337" s="603" t="s">
        <v>446</v>
      </c>
      <c r="J337" s="603" t="s">
        <v>446</v>
      </c>
      <c r="K337" s="603">
        <v>0</v>
      </c>
      <c r="L337" s="603">
        <v>166</v>
      </c>
      <c r="M337" s="603">
        <v>0</v>
      </c>
      <c r="N337" s="603">
        <v>166</v>
      </c>
      <c r="O337" s="603">
        <v>83</v>
      </c>
      <c r="P337" s="603" t="s">
        <v>446</v>
      </c>
      <c r="Q337" s="603">
        <v>83</v>
      </c>
      <c r="R337" s="603">
        <v>1598</v>
      </c>
      <c r="S337" s="603">
        <v>111</v>
      </c>
      <c r="T337" s="604">
        <v>6.9461827284105135</v>
      </c>
    </row>
    <row r="338" spans="1:20" s="133" customFormat="1" x14ac:dyDescent="0.2">
      <c r="A338" s="133" t="s">
        <v>533</v>
      </c>
      <c r="B338" s="220" t="s">
        <v>947</v>
      </c>
      <c r="C338" s="586" t="s">
        <v>1059</v>
      </c>
      <c r="D338" s="587" t="s">
        <v>263</v>
      </c>
      <c r="E338" s="603">
        <v>1610</v>
      </c>
      <c r="F338" s="603">
        <v>148</v>
      </c>
      <c r="G338" s="603">
        <v>17</v>
      </c>
      <c r="H338" s="603">
        <v>165</v>
      </c>
      <c r="I338" s="603" t="s">
        <v>446</v>
      </c>
      <c r="J338" s="603" t="s">
        <v>446</v>
      </c>
      <c r="K338" s="603">
        <v>0</v>
      </c>
      <c r="L338" s="603">
        <v>148</v>
      </c>
      <c r="M338" s="603">
        <v>17</v>
      </c>
      <c r="N338" s="603">
        <v>165</v>
      </c>
      <c r="O338" s="603">
        <v>101</v>
      </c>
      <c r="P338" s="603">
        <v>10</v>
      </c>
      <c r="Q338" s="603">
        <v>111</v>
      </c>
      <c r="R338" s="603">
        <v>692</v>
      </c>
      <c r="S338" s="603">
        <v>73</v>
      </c>
      <c r="T338" s="604">
        <v>10.549132947976879</v>
      </c>
    </row>
    <row r="339" spans="1:20" s="133" customFormat="1" x14ac:dyDescent="0.2">
      <c r="A339" s="133" t="s">
        <v>533</v>
      </c>
      <c r="B339" s="220" t="s">
        <v>947</v>
      </c>
      <c r="C339" s="586" t="s">
        <v>1060</v>
      </c>
      <c r="D339" s="587" t="s">
        <v>263</v>
      </c>
      <c r="E339" s="603">
        <v>1676</v>
      </c>
      <c r="F339" s="603">
        <v>111</v>
      </c>
      <c r="G339" s="603">
        <v>34</v>
      </c>
      <c r="H339" s="603">
        <v>145</v>
      </c>
      <c r="I339" s="603" t="s">
        <v>446</v>
      </c>
      <c r="J339" s="603">
        <v>15</v>
      </c>
      <c r="K339" s="603">
        <v>15</v>
      </c>
      <c r="L339" s="603">
        <v>111</v>
      </c>
      <c r="M339" s="603">
        <v>49</v>
      </c>
      <c r="N339" s="603">
        <v>160</v>
      </c>
      <c r="O339" s="603">
        <v>84</v>
      </c>
      <c r="P339" s="603">
        <v>31</v>
      </c>
      <c r="Q339" s="603">
        <v>115</v>
      </c>
      <c r="R339" s="603">
        <v>725</v>
      </c>
      <c r="S339" s="603">
        <v>118</v>
      </c>
      <c r="T339" s="604">
        <v>16.275862068965516</v>
      </c>
    </row>
    <row r="340" spans="1:20" s="133" customFormat="1" x14ac:dyDescent="0.2">
      <c r="A340" s="133" t="s">
        <v>533</v>
      </c>
      <c r="B340" s="220" t="s">
        <v>948</v>
      </c>
      <c r="C340" s="586" t="s">
        <v>1061</v>
      </c>
      <c r="D340" s="587" t="s">
        <v>263</v>
      </c>
      <c r="E340" s="603">
        <v>3747</v>
      </c>
      <c r="F340" s="603">
        <v>205</v>
      </c>
      <c r="G340" s="603">
        <v>1</v>
      </c>
      <c r="H340" s="603">
        <v>206</v>
      </c>
      <c r="I340" s="603" t="s">
        <v>446</v>
      </c>
      <c r="J340" s="603" t="s">
        <v>446</v>
      </c>
      <c r="K340" s="603">
        <v>0</v>
      </c>
      <c r="L340" s="603">
        <v>205</v>
      </c>
      <c r="M340" s="603">
        <v>1</v>
      </c>
      <c r="N340" s="603">
        <v>206</v>
      </c>
      <c r="O340" s="603">
        <v>159</v>
      </c>
      <c r="P340" s="603">
        <v>1</v>
      </c>
      <c r="Q340" s="603">
        <v>160</v>
      </c>
      <c r="R340" s="603">
        <v>1733</v>
      </c>
      <c r="S340" s="603">
        <v>108</v>
      </c>
      <c r="T340" s="604">
        <v>6.231967686093479</v>
      </c>
    </row>
    <row r="341" spans="1:20" s="133" customFormat="1" x14ac:dyDescent="0.2">
      <c r="A341" s="133" t="s">
        <v>533</v>
      </c>
      <c r="B341" s="220" t="s">
        <v>948</v>
      </c>
      <c r="C341" s="586" t="s">
        <v>1062</v>
      </c>
      <c r="D341" s="587" t="s">
        <v>263</v>
      </c>
      <c r="E341" s="603">
        <v>1379</v>
      </c>
      <c r="F341" s="603">
        <v>91</v>
      </c>
      <c r="G341" s="603" t="s">
        <v>446</v>
      </c>
      <c r="H341" s="603">
        <v>91</v>
      </c>
      <c r="I341" s="603" t="s">
        <v>446</v>
      </c>
      <c r="J341" s="603" t="s">
        <v>446</v>
      </c>
      <c r="K341" s="603">
        <v>0</v>
      </c>
      <c r="L341" s="603">
        <v>91</v>
      </c>
      <c r="M341" s="603">
        <v>0</v>
      </c>
      <c r="N341" s="603">
        <v>91</v>
      </c>
      <c r="O341" s="603">
        <v>45</v>
      </c>
      <c r="P341" s="603" t="s">
        <v>446</v>
      </c>
      <c r="Q341" s="603">
        <v>45</v>
      </c>
      <c r="R341" s="603">
        <v>613</v>
      </c>
      <c r="S341" s="603">
        <v>68</v>
      </c>
      <c r="T341" s="604">
        <v>11.092985318107667</v>
      </c>
    </row>
    <row r="342" spans="1:20" s="133" customFormat="1" x14ac:dyDescent="0.2">
      <c r="A342" s="133" t="s">
        <v>533</v>
      </c>
      <c r="B342" s="220" t="s">
        <v>948</v>
      </c>
      <c r="C342" s="586" t="s">
        <v>1063</v>
      </c>
      <c r="D342" s="587" t="s">
        <v>263</v>
      </c>
      <c r="E342" s="603">
        <v>1422</v>
      </c>
      <c r="F342" s="603">
        <v>46</v>
      </c>
      <c r="G342" s="603" t="s">
        <v>446</v>
      </c>
      <c r="H342" s="603">
        <v>46</v>
      </c>
      <c r="I342" s="603" t="s">
        <v>446</v>
      </c>
      <c r="J342" s="603" t="s">
        <v>446</v>
      </c>
      <c r="K342" s="603">
        <v>0</v>
      </c>
      <c r="L342" s="603">
        <v>46</v>
      </c>
      <c r="M342" s="603">
        <v>0</v>
      </c>
      <c r="N342" s="603">
        <v>46</v>
      </c>
      <c r="O342" s="603" t="s">
        <v>446</v>
      </c>
      <c r="P342" s="603" t="s">
        <v>446</v>
      </c>
      <c r="Q342" s="603">
        <v>0</v>
      </c>
      <c r="R342" s="603">
        <v>636</v>
      </c>
      <c r="S342" s="603">
        <v>48</v>
      </c>
      <c r="T342" s="604">
        <v>7.5471698113207548</v>
      </c>
    </row>
    <row r="343" spans="1:20" s="133" customFormat="1" x14ac:dyDescent="0.2">
      <c r="A343" s="133" t="s">
        <v>533</v>
      </c>
      <c r="B343" s="220" t="s">
        <v>947</v>
      </c>
      <c r="C343" s="586" t="s">
        <v>1064</v>
      </c>
      <c r="D343" s="587" t="s">
        <v>263</v>
      </c>
      <c r="E343" s="603">
        <v>6825</v>
      </c>
      <c r="F343" s="603">
        <v>174</v>
      </c>
      <c r="G343" s="603">
        <v>26</v>
      </c>
      <c r="H343" s="603">
        <v>200</v>
      </c>
      <c r="I343" s="603">
        <v>2</v>
      </c>
      <c r="J343" s="603">
        <v>5</v>
      </c>
      <c r="K343" s="603">
        <v>7</v>
      </c>
      <c r="L343" s="603">
        <v>176</v>
      </c>
      <c r="M343" s="603">
        <v>31</v>
      </c>
      <c r="N343" s="603">
        <v>207</v>
      </c>
      <c r="O343" s="603">
        <v>127</v>
      </c>
      <c r="P343" s="603">
        <v>13</v>
      </c>
      <c r="Q343" s="603">
        <v>140</v>
      </c>
      <c r="R343" s="603">
        <v>2982</v>
      </c>
      <c r="S343" s="603">
        <v>111</v>
      </c>
      <c r="T343" s="604">
        <v>3.722334004024145</v>
      </c>
    </row>
    <row r="344" spans="1:20" s="133" customFormat="1" x14ac:dyDescent="0.2">
      <c r="A344" s="133" t="s">
        <v>571</v>
      </c>
      <c r="B344" s="220" t="s">
        <v>931</v>
      </c>
      <c r="C344" s="586" t="s">
        <v>1065</v>
      </c>
      <c r="D344" s="587" t="s">
        <v>263</v>
      </c>
      <c r="E344" s="603">
        <v>12868</v>
      </c>
      <c r="F344" s="603">
        <v>621</v>
      </c>
      <c r="G344" s="603" t="s">
        <v>446</v>
      </c>
      <c r="H344" s="603">
        <v>621</v>
      </c>
      <c r="I344" s="603" t="s">
        <v>446</v>
      </c>
      <c r="J344" s="603" t="s">
        <v>446</v>
      </c>
      <c r="K344" s="603">
        <v>0</v>
      </c>
      <c r="L344" s="603">
        <v>621</v>
      </c>
      <c r="M344" s="603">
        <v>0</v>
      </c>
      <c r="N344" s="603">
        <v>621</v>
      </c>
      <c r="O344" s="603">
        <v>445</v>
      </c>
      <c r="P344" s="603" t="s">
        <v>446</v>
      </c>
      <c r="Q344" s="603">
        <v>445</v>
      </c>
      <c r="R344" s="603">
        <v>5650</v>
      </c>
      <c r="S344" s="603">
        <v>371</v>
      </c>
      <c r="T344" s="604">
        <v>6.5663716814159292</v>
      </c>
    </row>
    <row r="345" spans="1:20" s="133" customFormat="1" x14ac:dyDescent="0.2">
      <c r="A345" s="133" t="s">
        <v>571</v>
      </c>
      <c r="B345" s="220" t="s">
        <v>931</v>
      </c>
      <c r="C345" s="586" t="s">
        <v>1066</v>
      </c>
      <c r="D345" s="587" t="s">
        <v>263</v>
      </c>
      <c r="E345" s="603">
        <v>1774</v>
      </c>
      <c r="F345" s="603">
        <v>116</v>
      </c>
      <c r="G345" s="603" t="s">
        <v>446</v>
      </c>
      <c r="H345" s="603">
        <v>116</v>
      </c>
      <c r="I345" s="603" t="s">
        <v>446</v>
      </c>
      <c r="J345" s="603" t="s">
        <v>446</v>
      </c>
      <c r="K345" s="603">
        <v>0</v>
      </c>
      <c r="L345" s="603">
        <v>116</v>
      </c>
      <c r="M345" s="603">
        <v>0</v>
      </c>
      <c r="N345" s="603">
        <v>116</v>
      </c>
      <c r="O345" s="603">
        <v>10</v>
      </c>
      <c r="P345" s="603" t="s">
        <v>446</v>
      </c>
      <c r="Q345" s="603">
        <v>10</v>
      </c>
      <c r="R345" s="603">
        <v>832</v>
      </c>
      <c r="S345" s="603">
        <v>157</v>
      </c>
      <c r="T345" s="604">
        <v>18.870192307692307</v>
      </c>
    </row>
    <row r="346" spans="1:20" s="133" customFormat="1" x14ac:dyDescent="0.2">
      <c r="A346" s="133" t="s">
        <v>571</v>
      </c>
      <c r="B346" s="220" t="s">
        <v>931</v>
      </c>
      <c r="C346" s="586" t="s">
        <v>1067</v>
      </c>
      <c r="D346" s="587" t="s">
        <v>263</v>
      </c>
      <c r="E346" s="603">
        <v>1482</v>
      </c>
      <c r="F346" s="603">
        <v>160</v>
      </c>
      <c r="G346" s="603" t="s">
        <v>446</v>
      </c>
      <c r="H346" s="603">
        <v>160</v>
      </c>
      <c r="I346" s="603">
        <v>2</v>
      </c>
      <c r="J346" s="603">
        <v>3</v>
      </c>
      <c r="K346" s="603">
        <v>5</v>
      </c>
      <c r="L346" s="603">
        <v>162</v>
      </c>
      <c r="M346" s="603">
        <v>3</v>
      </c>
      <c r="N346" s="603">
        <v>165</v>
      </c>
      <c r="O346" s="603">
        <v>105</v>
      </c>
      <c r="P346" s="603">
        <v>1</v>
      </c>
      <c r="Q346" s="603">
        <v>106</v>
      </c>
      <c r="R346" s="603">
        <v>620</v>
      </c>
      <c r="S346" s="603">
        <v>107</v>
      </c>
      <c r="T346" s="604">
        <v>17.258064516129032</v>
      </c>
    </row>
    <row r="347" spans="1:20" s="133" customFormat="1" x14ac:dyDescent="0.2">
      <c r="A347" s="133" t="s">
        <v>571</v>
      </c>
      <c r="B347" s="220" t="s">
        <v>931</v>
      </c>
      <c r="C347" s="586" t="s">
        <v>1068</v>
      </c>
      <c r="D347" s="587" t="s">
        <v>263</v>
      </c>
      <c r="E347" s="603">
        <v>1501</v>
      </c>
      <c r="F347" s="603">
        <v>47</v>
      </c>
      <c r="G347" s="603" t="s">
        <v>446</v>
      </c>
      <c r="H347" s="603">
        <v>47</v>
      </c>
      <c r="I347" s="603" t="s">
        <v>446</v>
      </c>
      <c r="J347" s="603" t="s">
        <v>446</v>
      </c>
      <c r="K347" s="603">
        <v>0</v>
      </c>
      <c r="L347" s="603">
        <v>47</v>
      </c>
      <c r="M347" s="603">
        <v>0</v>
      </c>
      <c r="N347" s="603">
        <v>47</v>
      </c>
      <c r="O347" s="603" t="s">
        <v>1129</v>
      </c>
      <c r="P347" s="603" t="s">
        <v>1129</v>
      </c>
      <c r="Q347" s="603">
        <v>0</v>
      </c>
      <c r="R347" s="603">
        <v>632</v>
      </c>
      <c r="S347" s="603">
        <v>62</v>
      </c>
      <c r="T347" s="604">
        <v>9.81012658227848</v>
      </c>
    </row>
    <row r="348" spans="1:20" s="133" customFormat="1" x14ac:dyDescent="0.2">
      <c r="A348" s="133" t="s">
        <v>571</v>
      </c>
      <c r="B348" s="220" t="s">
        <v>931</v>
      </c>
      <c r="C348" s="586" t="s">
        <v>1069</v>
      </c>
      <c r="D348" s="587" t="s">
        <v>263</v>
      </c>
      <c r="E348" s="603">
        <v>1932</v>
      </c>
      <c r="F348" s="603">
        <v>101</v>
      </c>
      <c r="G348" s="603" t="s">
        <v>446</v>
      </c>
      <c r="H348" s="603">
        <v>101</v>
      </c>
      <c r="I348" s="603" t="s">
        <v>446</v>
      </c>
      <c r="J348" s="603" t="s">
        <v>446</v>
      </c>
      <c r="K348" s="603">
        <v>0</v>
      </c>
      <c r="L348" s="603">
        <v>101</v>
      </c>
      <c r="M348" s="603">
        <v>0</v>
      </c>
      <c r="N348" s="603">
        <v>101</v>
      </c>
      <c r="O348" s="603" t="s">
        <v>1129</v>
      </c>
      <c r="P348" s="603" t="s">
        <v>1129</v>
      </c>
      <c r="Q348" s="603">
        <v>0</v>
      </c>
      <c r="R348" s="603">
        <v>820</v>
      </c>
      <c r="S348" s="603">
        <v>68</v>
      </c>
      <c r="T348" s="604">
        <v>8.2926829268292686</v>
      </c>
    </row>
    <row r="349" spans="1:20" s="133" customFormat="1" x14ac:dyDescent="0.2">
      <c r="A349" s="133" t="s">
        <v>571</v>
      </c>
      <c r="B349" s="220" t="s">
        <v>931</v>
      </c>
      <c r="C349" s="586" t="s">
        <v>1070</v>
      </c>
      <c r="D349" s="587" t="s">
        <v>263</v>
      </c>
      <c r="E349" s="603">
        <v>2964</v>
      </c>
      <c r="F349" s="603">
        <v>174</v>
      </c>
      <c r="G349" s="603">
        <v>85</v>
      </c>
      <c r="H349" s="603">
        <v>259</v>
      </c>
      <c r="I349" s="603" t="s">
        <v>446</v>
      </c>
      <c r="J349" s="603" t="s">
        <v>446</v>
      </c>
      <c r="K349" s="603">
        <v>0</v>
      </c>
      <c r="L349" s="603">
        <v>174</v>
      </c>
      <c r="M349" s="603">
        <v>85</v>
      </c>
      <c r="N349" s="603">
        <v>259</v>
      </c>
      <c r="O349" s="603">
        <v>115</v>
      </c>
      <c r="P349" s="603">
        <v>70</v>
      </c>
      <c r="Q349" s="603">
        <v>185</v>
      </c>
      <c r="R349" s="603">
        <v>1227</v>
      </c>
      <c r="S349" s="603">
        <v>175</v>
      </c>
      <c r="T349" s="604">
        <v>14.262428687856559</v>
      </c>
    </row>
    <row r="350" spans="1:20" s="133" customFormat="1" x14ac:dyDescent="0.2">
      <c r="A350" s="133" t="s">
        <v>571</v>
      </c>
      <c r="B350" s="220" t="s">
        <v>931</v>
      </c>
      <c r="C350" s="586" t="s">
        <v>1071</v>
      </c>
      <c r="D350" s="587" t="s">
        <v>263</v>
      </c>
      <c r="E350" s="603">
        <v>5469</v>
      </c>
      <c r="F350" s="603">
        <v>274</v>
      </c>
      <c r="G350" s="603" t="s">
        <v>446</v>
      </c>
      <c r="H350" s="603">
        <v>274</v>
      </c>
      <c r="I350" s="603">
        <v>180</v>
      </c>
      <c r="J350" s="603" t="s">
        <v>446</v>
      </c>
      <c r="K350" s="603">
        <v>180</v>
      </c>
      <c r="L350" s="603">
        <v>454</v>
      </c>
      <c r="M350" s="603">
        <v>0</v>
      </c>
      <c r="N350" s="603">
        <v>454</v>
      </c>
      <c r="O350" s="603">
        <v>316</v>
      </c>
      <c r="P350" s="603" t="s">
        <v>446</v>
      </c>
      <c r="Q350" s="603">
        <v>316</v>
      </c>
      <c r="R350" s="603">
        <v>2400</v>
      </c>
      <c r="S350" s="603">
        <v>283</v>
      </c>
      <c r="T350" s="604">
        <v>11.791666666666668</v>
      </c>
    </row>
    <row r="351" spans="1:20" s="133" customFormat="1" x14ac:dyDescent="0.2">
      <c r="A351" s="133" t="s">
        <v>571</v>
      </c>
      <c r="B351" s="220" t="s">
        <v>931</v>
      </c>
      <c r="C351" s="586" t="s">
        <v>1072</v>
      </c>
      <c r="D351" s="587" t="s">
        <v>263</v>
      </c>
      <c r="E351" s="603">
        <v>1177</v>
      </c>
      <c r="F351" s="603">
        <v>108</v>
      </c>
      <c r="G351" s="603">
        <v>54</v>
      </c>
      <c r="H351" s="603">
        <v>162</v>
      </c>
      <c r="I351" s="603" t="s">
        <v>446</v>
      </c>
      <c r="J351" s="603">
        <v>1</v>
      </c>
      <c r="K351" s="603">
        <v>1</v>
      </c>
      <c r="L351" s="603">
        <v>108</v>
      </c>
      <c r="M351" s="603">
        <v>55</v>
      </c>
      <c r="N351" s="603">
        <v>163</v>
      </c>
      <c r="O351" s="603">
        <v>83</v>
      </c>
      <c r="P351" s="603">
        <v>43</v>
      </c>
      <c r="Q351" s="603">
        <v>126</v>
      </c>
      <c r="R351" s="603">
        <v>552</v>
      </c>
      <c r="S351" s="603">
        <v>102</v>
      </c>
      <c r="T351" s="604">
        <v>18.478260869565215</v>
      </c>
    </row>
    <row r="352" spans="1:20" s="133" customFormat="1" x14ac:dyDescent="0.2">
      <c r="A352" s="133" t="s">
        <v>571</v>
      </c>
      <c r="B352" s="220" t="s">
        <v>931</v>
      </c>
      <c r="C352" s="586" t="s">
        <v>1073</v>
      </c>
      <c r="D352" s="587" t="s">
        <v>263</v>
      </c>
      <c r="E352" s="603">
        <v>950</v>
      </c>
      <c r="F352" s="603">
        <v>50</v>
      </c>
      <c r="G352" s="603">
        <v>133</v>
      </c>
      <c r="H352" s="603">
        <v>183</v>
      </c>
      <c r="I352" s="603" t="s">
        <v>446</v>
      </c>
      <c r="J352" s="603" t="s">
        <v>446</v>
      </c>
      <c r="K352" s="603">
        <v>0</v>
      </c>
      <c r="L352" s="603">
        <v>50</v>
      </c>
      <c r="M352" s="603">
        <v>133</v>
      </c>
      <c r="N352" s="603">
        <v>183</v>
      </c>
      <c r="O352" s="603">
        <v>18</v>
      </c>
      <c r="P352" s="603">
        <v>101</v>
      </c>
      <c r="Q352" s="603">
        <v>119</v>
      </c>
      <c r="R352" s="603">
        <v>436</v>
      </c>
      <c r="S352" s="603">
        <v>150</v>
      </c>
      <c r="T352" s="604">
        <v>34.403669724770644</v>
      </c>
    </row>
    <row r="353" spans="1:20" s="133" customFormat="1" x14ac:dyDescent="0.2">
      <c r="A353" s="133" t="s">
        <v>571</v>
      </c>
      <c r="B353" s="220" t="s">
        <v>931</v>
      </c>
      <c r="C353" s="586" t="s">
        <v>1074</v>
      </c>
      <c r="D353" s="587" t="s">
        <v>263</v>
      </c>
      <c r="E353" s="603">
        <v>1644</v>
      </c>
      <c r="F353" s="603">
        <v>126</v>
      </c>
      <c r="G353" s="603" t="s">
        <v>446</v>
      </c>
      <c r="H353" s="603">
        <v>126</v>
      </c>
      <c r="I353" s="603" t="s">
        <v>446</v>
      </c>
      <c r="J353" s="603" t="s">
        <v>446</v>
      </c>
      <c r="K353" s="603">
        <v>0</v>
      </c>
      <c r="L353" s="603">
        <v>126</v>
      </c>
      <c r="M353" s="603">
        <v>0</v>
      </c>
      <c r="N353" s="603">
        <v>126</v>
      </c>
      <c r="O353" s="603">
        <v>98</v>
      </c>
      <c r="P353" s="603" t="s">
        <v>446</v>
      </c>
      <c r="Q353" s="603">
        <v>98</v>
      </c>
      <c r="R353" s="603">
        <v>640</v>
      </c>
      <c r="S353" s="603">
        <v>71</v>
      </c>
      <c r="T353" s="604">
        <v>11.09375</v>
      </c>
    </row>
    <row r="354" spans="1:20" s="133" customFormat="1" x14ac:dyDescent="0.2">
      <c r="A354" s="133" t="s">
        <v>571</v>
      </c>
      <c r="B354" s="220" t="s">
        <v>931</v>
      </c>
      <c r="C354" s="586" t="s">
        <v>1075</v>
      </c>
      <c r="D354" s="587" t="s">
        <v>263</v>
      </c>
      <c r="E354" s="603">
        <v>2153</v>
      </c>
      <c r="F354" s="603">
        <v>124</v>
      </c>
      <c r="G354" s="603">
        <v>26</v>
      </c>
      <c r="H354" s="603">
        <v>150</v>
      </c>
      <c r="I354" s="603" t="s">
        <v>446</v>
      </c>
      <c r="J354" s="603">
        <v>9</v>
      </c>
      <c r="K354" s="603">
        <v>9</v>
      </c>
      <c r="L354" s="603">
        <v>124</v>
      </c>
      <c r="M354" s="603">
        <v>35</v>
      </c>
      <c r="N354" s="603">
        <v>159</v>
      </c>
      <c r="O354" s="603">
        <v>96</v>
      </c>
      <c r="P354" s="603">
        <v>19</v>
      </c>
      <c r="Q354" s="603">
        <v>115</v>
      </c>
      <c r="R354" s="603">
        <v>957</v>
      </c>
      <c r="S354" s="603">
        <v>110</v>
      </c>
      <c r="T354" s="604">
        <v>11.494252873563218</v>
      </c>
    </row>
    <row r="355" spans="1:20" s="133" customFormat="1" x14ac:dyDescent="0.2">
      <c r="A355" s="133" t="s">
        <v>571</v>
      </c>
      <c r="B355" s="220" t="s">
        <v>931</v>
      </c>
      <c r="C355" s="586" t="s">
        <v>1076</v>
      </c>
      <c r="D355" s="587" t="s">
        <v>263</v>
      </c>
      <c r="E355" s="603">
        <v>8182</v>
      </c>
      <c r="F355" s="603">
        <v>344</v>
      </c>
      <c r="G355" s="603">
        <v>345</v>
      </c>
      <c r="H355" s="603">
        <v>689</v>
      </c>
      <c r="I355" s="603" t="s">
        <v>446</v>
      </c>
      <c r="J355" s="603">
        <v>64</v>
      </c>
      <c r="K355" s="603">
        <v>64</v>
      </c>
      <c r="L355" s="603">
        <v>344</v>
      </c>
      <c r="M355" s="603">
        <v>409</v>
      </c>
      <c r="N355" s="603">
        <v>753</v>
      </c>
      <c r="O355" s="603">
        <v>245</v>
      </c>
      <c r="P355" s="603">
        <v>301</v>
      </c>
      <c r="Q355" s="603">
        <v>546</v>
      </c>
      <c r="R355" s="603">
        <v>3457</v>
      </c>
      <c r="S355" s="603">
        <v>451</v>
      </c>
      <c r="T355" s="604">
        <v>13.045993636100665</v>
      </c>
    </row>
    <row r="356" spans="1:20" s="133" customFormat="1" x14ac:dyDescent="0.2">
      <c r="A356" s="133" t="s">
        <v>571</v>
      </c>
      <c r="B356" s="220" t="s">
        <v>931</v>
      </c>
      <c r="C356" s="586" t="s">
        <v>1077</v>
      </c>
      <c r="D356" s="587" t="s">
        <v>263</v>
      </c>
      <c r="E356" s="603">
        <v>2150</v>
      </c>
      <c r="F356" s="603">
        <v>34</v>
      </c>
      <c r="G356" s="603">
        <v>68</v>
      </c>
      <c r="H356" s="603">
        <v>102</v>
      </c>
      <c r="I356" s="603" t="s">
        <v>446</v>
      </c>
      <c r="J356" s="603">
        <v>22</v>
      </c>
      <c r="K356" s="603">
        <v>22</v>
      </c>
      <c r="L356" s="603">
        <v>34</v>
      </c>
      <c r="M356" s="603">
        <v>90</v>
      </c>
      <c r="N356" s="603">
        <v>124</v>
      </c>
      <c r="O356" s="603">
        <v>24</v>
      </c>
      <c r="P356" s="603">
        <v>64</v>
      </c>
      <c r="Q356" s="603">
        <v>88</v>
      </c>
      <c r="R356" s="603">
        <v>863</v>
      </c>
      <c r="S356" s="603">
        <v>109</v>
      </c>
      <c r="T356" s="604">
        <v>12.630359212050985</v>
      </c>
    </row>
    <row r="357" spans="1:20" s="133" customFormat="1" x14ac:dyDescent="0.2">
      <c r="A357" s="133" t="s">
        <v>571</v>
      </c>
      <c r="B357" s="220" t="s">
        <v>931</v>
      </c>
      <c r="C357" s="586" t="s">
        <v>1078</v>
      </c>
      <c r="D357" s="587" t="s">
        <v>263</v>
      </c>
      <c r="E357" s="603">
        <v>1018</v>
      </c>
      <c r="F357" s="603">
        <v>93</v>
      </c>
      <c r="G357" s="603">
        <v>2</v>
      </c>
      <c r="H357" s="603">
        <v>95</v>
      </c>
      <c r="I357" s="603" t="s">
        <v>446</v>
      </c>
      <c r="J357" s="603">
        <v>1</v>
      </c>
      <c r="K357" s="603">
        <v>1</v>
      </c>
      <c r="L357" s="603">
        <v>93</v>
      </c>
      <c r="M357" s="603">
        <v>3</v>
      </c>
      <c r="N357" s="603">
        <v>96</v>
      </c>
      <c r="O357" s="603">
        <v>80</v>
      </c>
      <c r="P357" s="603">
        <v>1</v>
      </c>
      <c r="Q357" s="603">
        <v>81</v>
      </c>
      <c r="R357" s="603">
        <v>432</v>
      </c>
      <c r="S357" s="603">
        <v>76</v>
      </c>
      <c r="T357" s="604">
        <v>17.592592592592592</v>
      </c>
    </row>
    <row r="358" spans="1:20" s="133" customFormat="1" x14ac:dyDescent="0.2">
      <c r="A358" s="133" t="s">
        <v>571</v>
      </c>
      <c r="B358" s="220" t="s">
        <v>931</v>
      </c>
      <c r="C358" s="586" t="s">
        <v>1079</v>
      </c>
      <c r="D358" s="587" t="s">
        <v>263</v>
      </c>
      <c r="E358" s="603">
        <v>2186</v>
      </c>
      <c r="F358" s="603">
        <v>135</v>
      </c>
      <c r="G358" s="603" t="s">
        <v>446</v>
      </c>
      <c r="H358" s="603">
        <v>135</v>
      </c>
      <c r="I358" s="603" t="s">
        <v>446</v>
      </c>
      <c r="J358" s="603" t="s">
        <v>446</v>
      </c>
      <c r="K358" s="603">
        <v>0</v>
      </c>
      <c r="L358" s="603">
        <v>135</v>
      </c>
      <c r="M358" s="603">
        <v>0</v>
      </c>
      <c r="N358" s="603">
        <v>135</v>
      </c>
      <c r="O358" s="603">
        <v>106</v>
      </c>
      <c r="P358" s="603" t="s">
        <v>446</v>
      </c>
      <c r="Q358" s="603">
        <v>106</v>
      </c>
      <c r="R358" s="603">
        <v>918</v>
      </c>
      <c r="S358" s="603">
        <v>87</v>
      </c>
      <c r="T358" s="604">
        <v>9.477124183006536</v>
      </c>
    </row>
    <row r="359" spans="1:20" s="133" customFormat="1" x14ac:dyDescent="0.2">
      <c r="A359" s="133" t="s">
        <v>571</v>
      </c>
      <c r="B359" s="220" t="s">
        <v>931</v>
      </c>
      <c r="C359" s="586" t="s">
        <v>1080</v>
      </c>
      <c r="D359" s="587" t="s">
        <v>263</v>
      </c>
      <c r="E359" s="603">
        <v>2184</v>
      </c>
      <c r="F359" s="603">
        <v>70</v>
      </c>
      <c r="G359" s="603" t="s">
        <v>446</v>
      </c>
      <c r="H359" s="603">
        <v>70</v>
      </c>
      <c r="I359" s="603" t="s">
        <v>446</v>
      </c>
      <c r="J359" s="603" t="s">
        <v>446</v>
      </c>
      <c r="K359" s="603">
        <v>0</v>
      </c>
      <c r="L359" s="603">
        <v>70</v>
      </c>
      <c r="M359" s="603">
        <v>0</v>
      </c>
      <c r="N359" s="603">
        <v>70</v>
      </c>
      <c r="O359" s="603">
        <v>46</v>
      </c>
      <c r="P359" s="603" t="s">
        <v>446</v>
      </c>
      <c r="Q359" s="603">
        <v>46</v>
      </c>
      <c r="R359" s="603">
        <v>883</v>
      </c>
      <c r="S359" s="603">
        <v>34</v>
      </c>
      <c r="T359" s="604">
        <v>3.8505096262740657</v>
      </c>
    </row>
    <row r="360" spans="1:20" s="133" customFormat="1" x14ac:dyDescent="0.2">
      <c r="A360" s="133" t="s">
        <v>571</v>
      </c>
      <c r="B360" s="220" t="s">
        <v>931</v>
      </c>
      <c r="C360" s="586" t="s">
        <v>1081</v>
      </c>
      <c r="D360" s="587" t="s">
        <v>263</v>
      </c>
      <c r="E360" s="603">
        <v>781</v>
      </c>
      <c r="F360" s="603">
        <v>127</v>
      </c>
      <c r="G360" s="603">
        <v>2</v>
      </c>
      <c r="H360" s="603">
        <v>129</v>
      </c>
      <c r="I360" s="603" t="s">
        <v>446</v>
      </c>
      <c r="J360" s="603" t="s">
        <v>446</v>
      </c>
      <c r="K360" s="603">
        <v>0</v>
      </c>
      <c r="L360" s="603">
        <v>127</v>
      </c>
      <c r="M360" s="603">
        <v>2</v>
      </c>
      <c r="N360" s="603">
        <v>129</v>
      </c>
      <c r="O360" s="603">
        <v>91</v>
      </c>
      <c r="P360" s="603" t="s">
        <v>446</v>
      </c>
      <c r="Q360" s="603">
        <v>91</v>
      </c>
      <c r="R360" s="603">
        <v>343</v>
      </c>
      <c r="S360" s="603">
        <v>98</v>
      </c>
      <c r="T360" s="604">
        <v>28.571428571428569</v>
      </c>
    </row>
    <row r="361" spans="1:20" s="133" customFormat="1" x14ac:dyDescent="0.2">
      <c r="A361" s="133" t="s">
        <v>571</v>
      </c>
      <c r="B361" s="220" t="s">
        <v>931</v>
      </c>
      <c r="C361" s="586" t="s">
        <v>1082</v>
      </c>
      <c r="D361" s="587" t="s">
        <v>263</v>
      </c>
      <c r="E361" s="603">
        <v>1480</v>
      </c>
      <c r="F361" s="603">
        <v>147</v>
      </c>
      <c r="G361" s="603" t="s">
        <v>446</v>
      </c>
      <c r="H361" s="603">
        <v>147</v>
      </c>
      <c r="I361" s="603" t="s">
        <v>446</v>
      </c>
      <c r="J361" s="603" t="s">
        <v>446</v>
      </c>
      <c r="K361" s="603">
        <v>0</v>
      </c>
      <c r="L361" s="603">
        <v>147</v>
      </c>
      <c r="M361" s="603">
        <v>0</v>
      </c>
      <c r="N361" s="603">
        <v>147</v>
      </c>
      <c r="O361" s="603">
        <v>109</v>
      </c>
      <c r="P361" s="603" t="s">
        <v>446</v>
      </c>
      <c r="Q361" s="603">
        <v>109</v>
      </c>
      <c r="R361" s="603">
        <v>634</v>
      </c>
      <c r="S361" s="603">
        <v>120</v>
      </c>
      <c r="T361" s="604">
        <v>18.927444794952681</v>
      </c>
    </row>
    <row r="362" spans="1:20" s="133" customFormat="1" x14ac:dyDescent="0.2">
      <c r="A362" s="133" t="s">
        <v>576</v>
      </c>
      <c r="B362" s="220" t="s">
        <v>930</v>
      </c>
      <c r="C362" s="586" t="s">
        <v>1083</v>
      </c>
      <c r="D362" s="587" t="s">
        <v>263</v>
      </c>
      <c r="E362" s="603">
        <v>5748</v>
      </c>
      <c r="F362" s="603">
        <v>84</v>
      </c>
      <c r="G362" s="603">
        <v>77</v>
      </c>
      <c r="H362" s="603">
        <v>161</v>
      </c>
      <c r="I362" s="603" t="s">
        <v>446</v>
      </c>
      <c r="J362" s="603" t="s">
        <v>446</v>
      </c>
      <c r="K362" s="603">
        <v>0</v>
      </c>
      <c r="L362" s="603">
        <v>84</v>
      </c>
      <c r="M362" s="603">
        <v>77</v>
      </c>
      <c r="N362" s="603">
        <v>161</v>
      </c>
      <c r="O362" s="603">
        <v>59</v>
      </c>
      <c r="P362" s="603">
        <v>39</v>
      </c>
      <c r="Q362" s="603">
        <v>98</v>
      </c>
      <c r="R362" s="603">
        <v>2825</v>
      </c>
      <c r="S362" s="603">
        <v>122</v>
      </c>
      <c r="T362" s="604">
        <v>4.3185840707964598</v>
      </c>
    </row>
    <row r="363" spans="1:20" s="133" customFormat="1" x14ac:dyDescent="0.2">
      <c r="A363" s="133" t="s">
        <v>576</v>
      </c>
      <c r="B363" s="220" t="s">
        <v>930</v>
      </c>
      <c r="C363" s="586" t="s">
        <v>1084</v>
      </c>
      <c r="D363" s="587" t="s">
        <v>263</v>
      </c>
      <c r="E363" s="603">
        <v>2780</v>
      </c>
      <c r="F363" s="603">
        <v>126</v>
      </c>
      <c r="G363" s="603">
        <v>14</v>
      </c>
      <c r="H363" s="603">
        <v>140</v>
      </c>
      <c r="I363" s="603" t="s">
        <v>446</v>
      </c>
      <c r="J363" s="603" t="s">
        <v>446</v>
      </c>
      <c r="K363" s="603">
        <v>0</v>
      </c>
      <c r="L363" s="603">
        <v>126</v>
      </c>
      <c r="M363" s="603">
        <v>14</v>
      </c>
      <c r="N363" s="603">
        <v>140</v>
      </c>
      <c r="O363" s="603">
        <v>92</v>
      </c>
      <c r="P363" s="603">
        <v>7</v>
      </c>
      <c r="Q363" s="603">
        <v>99</v>
      </c>
      <c r="R363" s="603">
        <v>1235</v>
      </c>
      <c r="S363" s="603">
        <v>112</v>
      </c>
      <c r="T363" s="604">
        <v>9.0688259109311744</v>
      </c>
    </row>
    <row r="364" spans="1:20" s="133" customFormat="1" x14ac:dyDescent="0.2">
      <c r="A364" s="133" t="s">
        <v>576</v>
      </c>
      <c r="B364" s="220" t="s">
        <v>930</v>
      </c>
      <c r="C364" s="586" t="s">
        <v>1085</v>
      </c>
      <c r="D364" s="587" t="s">
        <v>263</v>
      </c>
      <c r="E364" s="603">
        <v>1741</v>
      </c>
      <c r="F364" s="603">
        <v>86</v>
      </c>
      <c r="G364" s="603">
        <v>5</v>
      </c>
      <c r="H364" s="603">
        <v>91</v>
      </c>
      <c r="I364" s="603" t="s">
        <v>446</v>
      </c>
      <c r="J364" s="603" t="s">
        <v>446</v>
      </c>
      <c r="K364" s="603">
        <v>0</v>
      </c>
      <c r="L364" s="603">
        <v>86</v>
      </c>
      <c r="M364" s="603">
        <v>5</v>
      </c>
      <c r="N364" s="603">
        <v>91</v>
      </c>
      <c r="O364" s="603">
        <v>61</v>
      </c>
      <c r="P364" s="603">
        <v>4</v>
      </c>
      <c r="Q364" s="603">
        <v>65</v>
      </c>
      <c r="R364" s="603">
        <v>836</v>
      </c>
      <c r="S364" s="603">
        <v>115</v>
      </c>
      <c r="T364" s="604">
        <v>13.755980861244019</v>
      </c>
    </row>
    <row r="365" spans="1:20" s="133" customFormat="1" x14ac:dyDescent="0.2">
      <c r="A365" s="133" t="s">
        <v>576</v>
      </c>
      <c r="B365" s="220" t="s">
        <v>930</v>
      </c>
      <c r="C365" s="586" t="s">
        <v>1086</v>
      </c>
      <c r="D365" s="587" t="s">
        <v>263</v>
      </c>
      <c r="E365" s="603">
        <v>2297</v>
      </c>
      <c r="F365" s="603">
        <v>242</v>
      </c>
      <c r="G365" s="603">
        <v>1</v>
      </c>
      <c r="H365" s="603">
        <v>243</v>
      </c>
      <c r="I365" s="603" t="s">
        <v>446</v>
      </c>
      <c r="J365" s="603" t="s">
        <v>446</v>
      </c>
      <c r="K365" s="603">
        <v>0</v>
      </c>
      <c r="L365" s="603">
        <v>242</v>
      </c>
      <c r="M365" s="603">
        <v>1</v>
      </c>
      <c r="N365" s="603">
        <v>243</v>
      </c>
      <c r="O365" s="603">
        <v>180</v>
      </c>
      <c r="P365" s="603">
        <v>1</v>
      </c>
      <c r="Q365" s="603">
        <v>181</v>
      </c>
      <c r="R365" s="603">
        <v>1082</v>
      </c>
      <c r="S365" s="603">
        <v>144</v>
      </c>
      <c r="T365" s="604">
        <v>13.308687615526802</v>
      </c>
    </row>
    <row r="366" spans="1:20" s="133" customFormat="1" x14ac:dyDescent="0.2">
      <c r="A366" s="133" t="s">
        <v>576</v>
      </c>
      <c r="B366" s="220" t="s">
        <v>930</v>
      </c>
      <c r="C366" s="586" t="s">
        <v>1087</v>
      </c>
      <c r="D366" s="587" t="s">
        <v>263</v>
      </c>
      <c r="E366" s="603">
        <v>2472</v>
      </c>
      <c r="F366" s="603">
        <v>147</v>
      </c>
      <c r="G366" s="603">
        <v>19</v>
      </c>
      <c r="H366" s="603">
        <v>166</v>
      </c>
      <c r="I366" s="603" t="s">
        <v>446</v>
      </c>
      <c r="J366" s="603" t="s">
        <v>446</v>
      </c>
      <c r="K366" s="603">
        <v>0</v>
      </c>
      <c r="L366" s="603">
        <v>147</v>
      </c>
      <c r="M366" s="603">
        <v>19</v>
      </c>
      <c r="N366" s="603">
        <v>166</v>
      </c>
      <c r="O366" s="603">
        <v>109</v>
      </c>
      <c r="P366" s="603">
        <v>7</v>
      </c>
      <c r="Q366" s="603">
        <v>116</v>
      </c>
      <c r="R366" s="603">
        <v>1042</v>
      </c>
      <c r="S366" s="603">
        <v>92</v>
      </c>
      <c r="T366" s="604">
        <v>8.8291746641074855</v>
      </c>
    </row>
    <row r="367" spans="1:20" s="133" customFormat="1" x14ac:dyDescent="0.2">
      <c r="A367" s="133" t="s">
        <v>576</v>
      </c>
      <c r="B367" s="220" t="s">
        <v>930</v>
      </c>
      <c r="C367" s="586" t="s">
        <v>1088</v>
      </c>
      <c r="D367" s="587" t="s">
        <v>263</v>
      </c>
      <c r="E367" s="603">
        <v>797</v>
      </c>
      <c r="F367" s="603">
        <v>111</v>
      </c>
      <c r="G367" s="603">
        <v>12</v>
      </c>
      <c r="H367" s="603">
        <v>123</v>
      </c>
      <c r="I367" s="603" t="s">
        <v>446</v>
      </c>
      <c r="J367" s="603">
        <v>8</v>
      </c>
      <c r="K367" s="603">
        <v>8</v>
      </c>
      <c r="L367" s="603">
        <v>111</v>
      </c>
      <c r="M367" s="603">
        <v>20</v>
      </c>
      <c r="N367" s="603">
        <v>131</v>
      </c>
      <c r="O367" s="603">
        <v>82</v>
      </c>
      <c r="P367" s="603">
        <v>7</v>
      </c>
      <c r="Q367" s="603">
        <v>89</v>
      </c>
      <c r="R367" s="603">
        <v>386</v>
      </c>
      <c r="S367" s="603">
        <v>99</v>
      </c>
      <c r="T367" s="604">
        <v>25.647668393782386</v>
      </c>
    </row>
    <row r="368" spans="1:20" s="133" customFormat="1" x14ac:dyDescent="0.2">
      <c r="A368" s="133" t="s">
        <v>576</v>
      </c>
      <c r="B368" s="220" t="s">
        <v>930</v>
      </c>
      <c r="C368" s="586" t="s">
        <v>1089</v>
      </c>
      <c r="D368" s="587" t="s">
        <v>263</v>
      </c>
      <c r="E368" s="603">
        <v>2520</v>
      </c>
      <c r="F368" s="603">
        <v>85</v>
      </c>
      <c r="G368" s="603">
        <v>10</v>
      </c>
      <c r="H368" s="603">
        <v>95</v>
      </c>
      <c r="I368" s="603" t="s">
        <v>446</v>
      </c>
      <c r="J368" s="603" t="s">
        <v>446</v>
      </c>
      <c r="K368" s="603">
        <v>0</v>
      </c>
      <c r="L368" s="603">
        <v>85</v>
      </c>
      <c r="M368" s="603">
        <v>10</v>
      </c>
      <c r="N368" s="603">
        <v>95</v>
      </c>
      <c r="O368" s="603">
        <v>66</v>
      </c>
      <c r="P368" s="603">
        <v>6</v>
      </c>
      <c r="Q368" s="603">
        <v>72</v>
      </c>
      <c r="R368" s="603">
        <v>1124</v>
      </c>
      <c r="S368" s="603">
        <v>58</v>
      </c>
      <c r="T368" s="604">
        <v>5.160142348754448</v>
      </c>
    </row>
    <row r="369" spans="1:20" s="133" customFormat="1" x14ac:dyDescent="0.2">
      <c r="A369" s="133" t="s">
        <v>581</v>
      </c>
      <c r="B369" s="220" t="s">
        <v>949</v>
      </c>
      <c r="C369" s="586" t="s">
        <v>1090</v>
      </c>
      <c r="D369" s="587" t="s">
        <v>263</v>
      </c>
      <c r="E369" s="603">
        <v>4324</v>
      </c>
      <c r="F369" s="603">
        <v>350</v>
      </c>
      <c r="G369" s="603" t="s">
        <v>446</v>
      </c>
      <c r="H369" s="603">
        <v>350</v>
      </c>
      <c r="I369" s="603" t="s">
        <v>446</v>
      </c>
      <c r="J369" s="603" t="s">
        <v>446</v>
      </c>
      <c r="K369" s="603">
        <v>0</v>
      </c>
      <c r="L369" s="603">
        <v>350</v>
      </c>
      <c r="M369" s="603">
        <v>0</v>
      </c>
      <c r="N369" s="603">
        <v>350</v>
      </c>
      <c r="O369" s="603">
        <v>278</v>
      </c>
      <c r="P369" s="603" t="s">
        <v>446</v>
      </c>
      <c r="Q369" s="603">
        <v>278</v>
      </c>
      <c r="R369" s="603">
        <v>1960</v>
      </c>
      <c r="S369" s="603">
        <v>256</v>
      </c>
      <c r="T369" s="604">
        <v>13.061224489795919</v>
      </c>
    </row>
    <row r="370" spans="1:20" s="133" customFormat="1" x14ac:dyDescent="0.2">
      <c r="A370" s="133" t="s">
        <v>581</v>
      </c>
      <c r="B370" s="220" t="s">
        <v>949</v>
      </c>
      <c r="C370" s="586" t="s">
        <v>1091</v>
      </c>
      <c r="D370" s="587" t="s">
        <v>263</v>
      </c>
      <c r="E370" s="603">
        <v>6705</v>
      </c>
      <c r="F370" s="603">
        <v>223</v>
      </c>
      <c r="G370" s="603">
        <v>5</v>
      </c>
      <c r="H370" s="603">
        <v>228</v>
      </c>
      <c r="I370" s="603" t="s">
        <v>446</v>
      </c>
      <c r="J370" s="603" t="s">
        <v>446</v>
      </c>
      <c r="K370" s="603">
        <v>0</v>
      </c>
      <c r="L370" s="603">
        <v>223</v>
      </c>
      <c r="M370" s="603">
        <v>5</v>
      </c>
      <c r="N370" s="603">
        <v>228</v>
      </c>
      <c r="O370" s="603">
        <v>152</v>
      </c>
      <c r="P370" s="603">
        <v>2</v>
      </c>
      <c r="Q370" s="603">
        <v>154</v>
      </c>
      <c r="R370" s="603">
        <v>3025</v>
      </c>
      <c r="S370" s="603">
        <v>184</v>
      </c>
      <c r="T370" s="604">
        <v>6.0826446280991737</v>
      </c>
    </row>
    <row r="371" spans="1:20" s="133" customFormat="1" x14ac:dyDescent="0.2">
      <c r="A371" s="133" t="s">
        <v>581</v>
      </c>
      <c r="B371" s="220" t="s">
        <v>949</v>
      </c>
      <c r="C371" s="586" t="s">
        <v>1092</v>
      </c>
      <c r="D371" s="587" t="s">
        <v>263</v>
      </c>
      <c r="E371" s="603">
        <v>1544</v>
      </c>
      <c r="F371" s="603">
        <v>73</v>
      </c>
      <c r="G371" s="603" t="s">
        <v>446</v>
      </c>
      <c r="H371" s="603">
        <v>73</v>
      </c>
      <c r="I371" s="603" t="s">
        <v>446</v>
      </c>
      <c r="J371" s="603" t="s">
        <v>446</v>
      </c>
      <c r="K371" s="603">
        <v>0</v>
      </c>
      <c r="L371" s="603">
        <v>73</v>
      </c>
      <c r="M371" s="603">
        <v>0</v>
      </c>
      <c r="N371" s="603">
        <v>73</v>
      </c>
      <c r="O371" s="603">
        <v>25</v>
      </c>
      <c r="P371" s="603" t="s">
        <v>446</v>
      </c>
      <c r="Q371" s="603">
        <v>25</v>
      </c>
      <c r="R371" s="603">
        <v>679</v>
      </c>
      <c r="S371" s="603">
        <v>59</v>
      </c>
      <c r="T371" s="604">
        <v>8.6892488954344618</v>
      </c>
    </row>
    <row r="372" spans="1:20" s="133" customFormat="1" x14ac:dyDescent="0.2">
      <c r="A372" s="133" t="s">
        <v>581</v>
      </c>
      <c r="B372" s="220" t="s">
        <v>949</v>
      </c>
      <c r="C372" s="586" t="s">
        <v>1093</v>
      </c>
      <c r="D372" s="587" t="s">
        <v>263</v>
      </c>
      <c r="E372" s="603">
        <v>1575</v>
      </c>
      <c r="F372" s="603">
        <v>75</v>
      </c>
      <c r="G372" s="603">
        <v>3</v>
      </c>
      <c r="H372" s="603">
        <v>78</v>
      </c>
      <c r="I372" s="603" t="s">
        <v>446</v>
      </c>
      <c r="J372" s="603" t="s">
        <v>446</v>
      </c>
      <c r="K372" s="603">
        <v>0</v>
      </c>
      <c r="L372" s="603">
        <v>75</v>
      </c>
      <c r="M372" s="603">
        <v>3</v>
      </c>
      <c r="N372" s="603">
        <v>78</v>
      </c>
      <c r="O372" s="603">
        <v>46</v>
      </c>
      <c r="P372" s="603">
        <v>2</v>
      </c>
      <c r="Q372" s="603">
        <v>48</v>
      </c>
      <c r="R372" s="603">
        <v>816</v>
      </c>
      <c r="S372" s="603">
        <v>99</v>
      </c>
      <c r="T372" s="604">
        <v>12.132352941176471</v>
      </c>
    </row>
    <row r="373" spans="1:20" s="133" customFormat="1" x14ac:dyDescent="0.2">
      <c r="B373" s="220"/>
      <c r="C373" s="586"/>
      <c r="D373" s="587"/>
      <c r="E373" s="603"/>
      <c r="F373" s="603"/>
      <c r="G373" s="603"/>
      <c r="H373" s="603">
        <v>0</v>
      </c>
      <c r="I373" s="603"/>
      <c r="J373" s="603"/>
      <c r="K373" s="603"/>
      <c r="L373" s="603"/>
      <c r="M373" s="603"/>
      <c r="N373" s="603"/>
      <c r="O373" s="603"/>
      <c r="P373" s="603"/>
      <c r="Q373" s="603"/>
      <c r="R373" s="603"/>
      <c r="S373" s="603"/>
      <c r="T373" s="604"/>
    </row>
    <row r="374" spans="1:20" s="133" customFormat="1" x14ac:dyDescent="0.2">
      <c r="A374" s="133" t="s">
        <v>498</v>
      </c>
      <c r="B374" s="220" t="s">
        <v>482</v>
      </c>
      <c r="C374" s="586" t="s">
        <v>482</v>
      </c>
      <c r="D374" s="590" t="s">
        <v>264</v>
      </c>
      <c r="E374" s="603">
        <v>675252</v>
      </c>
      <c r="F374" s="603">
        <v>2212</v>
      </c>
      <c r="G374" s="603">
        <v>3829</v>
      </c>
      <c r="H374" s="603">
        <v>6041</v>
      </c>
      <c r="I374" s="603" t="s">
        <v>446</v>
      </c>
      <c r="J374" s="603">
        <v>2597</v>
      </c>
      <c r="K374" s="603">
        <v>2597</v>
      </c>
      <c r="L374" s="603">
        <v>2212</v>
      </c>
      <c r="M374" s="603">
        <v>6426</v>
      </c>
      <c r="N374" s="603">
        <v>8638</v>
      </c>
      <c r="O374" s="603">
        <v>487</v>
      </c>
      <c r="P374" s="603">
        <v>875</v>
      </c>
      <c r="Q374" s="603">
        <v>1362</v>
      </c>
      <c r="R374" s="603">
        <v>278427</v>
      </c>
      <c r="S374" s="603">
        <v>11337</v>
      </c>
      <c r="T374" s="604">
        <v>4.0718033811376051</v>
      </c>
    </row>
    <row r="375" spans="1:20" s="133" customFormat="1" x14ac:dyDescent="0.2">
      <c r="A375" s="133" t="s">
        <v>484</v>
      </c>
      <c r="B375" s="220" t="s">
        <v>928</v>
      </c>
      <c r="C375" s="586" t="s">
        <v>536</v>
      </c>
      <c r="D375" s="590" t="s">
        <v>264</v>
      </c>
      <c r="E375" s="603">
        <v>99673</v>
      </c>
      <c r="F375" s="603">
        <v>861</v>
      </c>
      <c r="G375" s="603">
        <v>544</v>
      </c>
      <c r="H375" s="603">
        <v>1405</v>
      </c>
      <c r="I375" s="603" t="s">
        <v>446</v>
      </c>
      <c r="J375" s="603" t="s">
        <v>446</v>
      </c>
      <c r="K375" s="603">
        <v>0</v>
      </c>
      <c r="L375" s="603">
        <v>861</v>
      </c>
      <c r="M375" s="603">
        <v>544</v>
      </c>
      <c r="N375" s="603">
        <v>1405</v>
      </c>
      <c r="O375" s="603">
        <v>483</v>
      </c>
      <c r="P375" s="603">
        <v>256</v>
      </c>
      <c r="Q375" s="603">
        <v>739</v>
      </c>
      <c r="R375" s="603">
        <v>39113</v>
      </c>
      <c r="S375" s="603">
        <v>1321</v>
      </c>
      <c r="T375" s="604">
        <v>3.3773937054176359</v>
      </c>
    </row>
    <row r="376" spans="1:20" s="133" customFormat="1" x14ac:dyDescent="0.2">
      <c r="A376" s="133" t="s">
        <v>503</v>
      </c>
      <c r="B376" s="220" t="s">
        <v>541</v>
      </c>
      <c r="C376" s="586" t="s">
        <v>541</v>
      </c>
      <c r="D376" s="590" t="s">
        <v>264</v>
      </c>
      <c r="E376" s="603">
        <v>47164</v>
      </c>
      <c r="F376" s="603">
        <v>443</v>
      </c>
      <c r="G376" s="603">
        <v>38</v>
      </c>
      <c r="H376" s="603">
        <v>481</v>
      </c>
      <c r="I376" s="603" t="s">
        <v>446</v>
      </c>
      <c r="J376" s="603">
        <v>100</v>
      </c>
      <c r="K376" s="603">
        <v>100</v>
      </c>
      <c r="L376" s="603">
        <v>443</v>
      </c>
      <c r="M376" s="603">
        <v>138</v>
      </c>
      <c r="N376" s="603">
        <v>581</v>
      </c>
      <c r="O376" s="603">
        <v>316</v>
      </c>
      <c r="P376" s="603">
        <v>35</v>
      </c>
      <c r="Q376" s="603">
        <v>351</v>
      </c>
      <c r="R376" s="603">
        <v>17488</v>
      </c>
      <c r="S376" s="603">
        <v>440</v>
      </c>
      <c r="T376" s="604">
        <v>2.5160109789569991</v>
      </c>
    </row>
    <row r="377" spans="1:20" s="133" customFormat="1" x14ac:dyDescent="0.2">
      <c r="A377" s="133" t="s">
        <v>538</v>
      </c>
      <c r="B377" s="220" t="s">
        <v>546</v>
      </c>
      <c r="C377" s="586" t="s">
        <v>546</v>
      </c>
      <c r="D377" s="590" t="s">
        <v>264</v>
      </c>
      <c r="E377" s="603">
        <v>123688</v>
      </c>
      <c r="F377" s="603">
        <v>3861</v>
      </c>
      <c r="G377" s="603" t="s">
        <v>446</v>
      </c>
      <c r="H377" s="603">
        <v>3861</v>
      </c>
      <c r="I377" s="603" t="s">
        <v>446</v>
      </c>
      <c r="J377" s="603" t="s">
        <v>446</v>
      </c>
      <c r="K377" s="603">
        <v>0</v>
      </c>
      <c r="L377" s="603">
        <v>3861</v>
      </c>
      <c r="M377" s="603">
        <v>0</v>
      </c>
      <c r="N377" s="603">
        <v>3861</v>
      </c>
      <c r="O377" s="603">
        <v>2053</v>
      </c>
      <c r="P377" s="603" t="s">
        <v>446</v>
      </c>
      <c r="Q377" s="603">
        <v>2053</v>
      </c>
      <c r="R377" s="603">
        <v>48921</v>
      </c>
      <c r="S377" s="603">
        <v>3162</v>
      </c>
      <c r="T377" s="604">
        <v>6.4634819402710484</v>
      </c>
    </row>
    <row r="378" spans="1:20" s="133" customFormat="1" x14ac:dyDescent="0.2">
      <c r="A378" s="133" t="s">
        <v>1094</v>
      </c>
      <c r="B378" s="220" t="s">
        <v>929</v>
      </c>
      <c r="C378" s="586" t="s">
        <v>549</v>
      </c>
      <c r="D378" s="590" t="s">
        <v>264</v>
      </c>
      <c r="E378" s="603">
        <v>30324</v>
      </c>
      <c r="F378" s="603" t="s">
        <v>446</v>
      </c>
      <c r="G378" s="603">
        <v>60</v>
      </c>
      <c r="H378" s="603">
        <v>60</v>
      </c>
      <c r="I378" s="603" t="s">
        <v>446</v>
      </c>
      <c r="J378" s="603">
        <v>37</v>
      </c>
      <c r="K378" s="603">
        <v>37</v>
      </c>
      <c r="L378" s="603">
        <v>0</v>
      </c>
      <c r="M378" s="603">
        <v>97</v>
      </c>
      <c r="N378" s="603">
        <v>97</v>
      </c>
      <c r="O378" s="603" t="s">
        <v>446</v>
      </c>
      <c r="P378" s="603">
        <v>25</v>
      </c>
      <c r="Q378" s="603">
        <v>25</v>
      </c>
      <c r="R378" s="603">
        <v>10567</v>
      </c>
      <c r="S378" s="603">
        <v>83</v>
      </c>
      <c r="T378" s="604">
        <v>0.78546418094066428</v>
      </c>
    </row>
    <row r="379" spans="1:20" s="133" customFormat="1" x14ac:dyDescent="0.2">
      <c r="A379" s="133" t="s">
        <v>576</v>
      </c>
      <c r="B379" s="220" t="s">
        <v>930</v>
      </c>
      <c r="C379" s="586" t="s">
        <v>554</v>
      </c>
      <c r="D379" s="590" t="s">
        <v>264</v>
      </c>
      <c r="E379" s="603">
        <v>61586</v>
      </c>
      <c r="F379" s="603">
        <v>702</v>
      </c>
      <c r="G379" s="603">
        <v>1391</v>
      </c>
      <c r="H379" s="603">
        <v>2093</v>
      </c>
      <c r="I379" s="603" t="s">
        <v>446</v>
      </c>
      <c r="J379" s="603" t="s">
        <v>446</v>
      </c>
      <c r="K379" s="603">
        <v>0</v>
      </c>
      <c r="L379" s="603">
        <v>702</v>
      </c>
      <c r="M379" s="603">
        <v>1391</v>
      </c>
      <c r="N379" s="603">
        <v>2093</v>
      </c>
      <c r="O379" s="603">
        <v>466</v>
      </c>
      <c r="P379" s="603">
        <v>505</v>
      </c>
      <c r="Q379" s="603">
        <v>971</v>
      </c>
      <c r="R379" s="603">
        <v>24940</v>
      </c>
      <c r="S379" s="603">
        <v>1630</v>
      </c>
      <c r="T379" s="604">
        <v>6.5356856455493189</v>
      </c>
    </row>
    <row r="380" spans="1:20" s="133" customFormat="1" x14ac:dyDescent="0.2">
      <c r="A380" s="133" t="s">
        <v>571</v>
      </c>
      <c r="B380" s="220" t="s">
        <v>931</v>
      </c>
      <c r="C380" s="586" t="s">
        <v>559</v>
      </c>
      <c r="D380" s="590" t="s">
        <v>264</v>
      </c>
      <c r="E380" s="603">
        <v>56747</v>
      </c>
      <c r="F380" s="603">
        <v>1812</v>
      </c>
      <c r="G380" s="603" t="s">
        <v>446</v>
      </c>
      <c r="H380" s="603">
        <v>1812</v>
      </c>
      <c r="I380" s="603" t="s">
        <v>446</v>
      </c>
      <c r="J380" s="603">
        <v>74</v>
      </c>
      <c r="K380" s="603">
        <v>74</v>
      </c>
      <c r="L380" s="603">
        <v>1812</v>
      </c>
      <c r="M380" s="603">
        <v>74</v>
      </c>
      <c r="N380" s="603">
        <v>1886</v>
      </c>
      <c r="O380" s="603" t="s">
        <v>1129</v>
      </c>
      <c r="P380" s="603" t="s">
        <v>1129</v>
      </c>
      <c r="Q380" s="603">
        <v>0</v>
      </c>
      <c r="R380" s="603">
        <v>23382</v>
      </c>
      <c r="S380" s="603">
        <v>1610</v>
      </c>
      <c r="T380" s="604">
        <v>6.8856385253613883</v>
      </c>
    </row>
    <row r="381" spans="1:20" s="133" customFormat="1" x14ac:dyDescent="0.2">
      <c r="A381" s="133" t="s">
        <v>561</v>
      </c>
      <c r="B381" s="220" t="s">
        <v>932</v>
      </c>
      <c r="C381" s="586" t="s">
        <v>564</v>
      </c>
      <c r="D381" s="590" t="s">
        <v>264</v>
      </c>
      <c r="E381" s="603">
        <v>42300</v>
      </c>
      <c r="F381" s="603">
        <v>1342</v>
      </c>
      <c r="G381" s="603" t="s">
        <v>446</v>
      </c>
      <c r="H381" s="603">
        <v>1342</v>
      </c>
      <c r="I381" s="603" t="s">
        <v>446</v>
      </c>
      <c r="J381" s="603" t="s">
        <v>446</v>
      </c>
      <c r="K381" s="603">
        <v>0</v>
      </c>
      <c r="L381" s="603">
        <v>1342</v>
      </c>
      <c r="M381" s="603">
        <v>0</v>
      </c>
      <c r="N381" s="603">
        <v>1342</v>
      </c>
      <c r="O381" s="603">
        <v>818</v>
      </c>
      <c r="P381" s="603" t="s">
        <v>446</v>
      </c>
      <c r="Q381" s="603">
        <v>818</v>
      </c>
      <c r="R381" s="603">
        <v>16635</v>
      </c>
      <c r="S381" s="603">
        <v>1060</v>
      </c>
      <c r="T381" s="604">
        <v>6.3721070033062821</v>
      </c>
    </row>
    <row r="382" spans="1:20" s="133" customFormat="1" x14ac:dyDescent="0.2">
      <c r="A382" s="133" t="s">
        <v>1095</v>
      </c>
      <c r="B382" s="220" t="s">
        <v>512</v>
      </c>
      <c r="C382" s="586" t="s">
        <v>569</v>
      </c>
      <c r="D382" s="590" t="s">
        <v>264</v>
      </c>
      <c r="E382" s="603">
        <v>3315</v>
      </c>
      <c r="F382" s="603">
        <v>193</v>
      </c>
      <c r="G382" s="603" t="s">
        <v>446</v>
      </c>
      <c r="H382" s="603">
        <v>193</v>
      </c>
      <c r="I382" s="603" t="s">
        <v>446</v>
      </c>
      <c r="J382" s="603" t="s">
        <v>446</v>
      </c>
      <c r="K382" s="603">
        <v>0</v>
      </c>
      <c r="L382" s="603">
        <v>193</v>
      </c>
      <c r="M382" s="603">
        <v>0</v>
      </c>
      <c r="N382" s="603">
        <v>193</v>
      </c>
      <c r="O382" s="603">
        <v>148</v>
      </c>
      <c r="P382" s="603" t="s">
        <v>446</v>
      </c>
      <c r="Q382" s="603">
        <v>148</v>
      </c>
      <c r="R382" s="603">
        <v>1031</v>
      </c>
      <c r="S382" s="603">
        <v>106</v>
      </c>
      <c r="T382" s="604">
        <v>10.281280310378275</v>
      </c>
    </row>
    <row r="383" spans="1:20" s="133" customFormat="1" x14ac:dyDescent="0.2">
      <c r="A383" s="133" t="s">
        <v>1095</v>
      </c>
      <c r="B383" s="220" t="s">
        <v>512</v>
      </c>
      <c r="C383" s="586" t="s">
        <v>574</v>
      </c>
      <c r="D383" s="590" t="s">
        <v>264</v>
      </c>
      <c r="E383" s="603">
        <v>30290</v>
      </c>
      <c r="F383" s="603">
        <v>805</v>
      </c>
      <c r="G383" s="603">
        <v>133</v>
      </c>
      <c r="H383" s="603">
        <v>938</v>
      </c>
      <c r="I383" s="603" t="s">
        <v>446</v>
      </c>
      <c r="J383" s="603" t="s">
        <v>446</v>
      </c>
      <c r="K383" s="603">
        <v>0</v>
      </c>
      <c r="L383" s="603">
        <v>805</v>
      </c>
      <c r="M383" s="603">
        <v>133</v>
      </c>
      <c r="N383" s="603">
        <v>938</v>
      </c>
      <c r="O383" s="603">
        <v>414</v>
      </c>
      <c r="P383" s="603">
        <v>76</v>
      </c>
      <c r="Q383" s="603">
        <v>490</v>
      </c>
      <c r="R383" s="603">
        <v>11843</v>
      </c>
      <c r="S383" s="603">
        <v>770</v>
      </c>
      <c r="T383" s="604">
        <v>6.5017309803259318</v>
      </c>
    </row>
    <row r="384" spans="1:20" s="133" customFormat="1" x14ac:dyDescent="0.2">
      <c r="A384" s="133" t="s">
        <v>1096</v>
      </c>
      <c r="B384" s="220" t="s">
        <v>593</v>
      </c>
      <c r="C384" s="586" t="s">
        <v>579</v>
      </c>
      <c r="D384" s="590" t="s">
        <v>264</v>
      </c>
      <c r="E384" s="603">
        <v>11893</v>
      </c>
      <c r="F384" s="603">
        <v>558</v>
      </c>
      <c r="G384" s="603" t="s">
        <v>446</v>
      </c>
      <c r="H384" s="603">
        <v>558</v>
      </c>
      <c r="I384" s="603" t="s">
        <v>446</v>
      </c>
      <c r="J384" s="603" t="s">
        <v>446</v>
      </c>
      <c r="K384" s="603">
        <v>0</v>
      </c>
      <c r="L384" s="603">
        <v>558</v>
      </c>
      <c r="M384" s="603">
        <v>0</v>
      </c>
      <c r="N384" s="603">
        <v>558</v>
      </c>
      <c r="O384" s="603">
        <v>326</v>
      </c>
      <c r="P384" s="603" t="s">
        <v>446</v>
      </c>
      <c r="Q384" s="603">
        <v>326</v>
      </c>
      <c r="R384" s="603">
        <v>4706</v>
      </c>
      <c r="S384" s="603">
        <v>414</v>
      </c>
      <c r="T384" s="604">
        <v>8.797280067998301</v>
      </c>
    </row>
    <row r="385" spans="1:20" s="133" customFormat="1" x14ac:dyDescent="0.2">
      <c r="A385" s="133" t="s">
        <v>551</v>
      </c>
      <c r="B385" s="220" t="s">
        <v>605</v>
      </c>
      <c r="C385" s="586" t="s">
        <v>584</v>
      </c>
      <c r="D385" s="590" t="s">
        <v>264</v>
      </c>
      <c r="E385" s="603">
        <v>7719</v>
      </c>
      <c r="F385" s="603">
        <v>127</v>
      </c>
      <c r="G385" s="603">
        <v>6</v>
      </c>
      <c r="H385" s="603">
        <v>133</v>
      </c>
      <c r="I385" s="603" t="s">
        <v>446</v>
      </c>
      <c r="J385" s="603">
        <v>12</v>
      </c>
      <c r="K385" s="603">
        <v>12</v>
      </c>
      <c r="L385" s="603">
        <v>127</v>
      </c>
      <c r="M385" s="603">
        <v>18</v>
      </c>
      <c r="N385" s="603">
        <v>145</v>
      </c>
      <c r="O385" s="603">
        <v>68</v>
      </c>
      <c r="P385" s="603">
        <v>4</v>
      </c>
      <c r="Q385" s="603">
        <v>72</v>
      </c>
      <c r="R385" s="603">
        <v>2889</v>
      </c>
      <c r="S385" s="603">
        <v>117</v>
      </c>
      <c r="T385" s="604">
        <v>4.0498442367601246</v>
      </c>
    </row>
    <row r="386" spans="1:20" s="133" customFormat="1" x14ac:dyDescent="0.2">
      <c r="A386" s="133" t="s">
        <v>528</v>
      </c>
      <c r="B386" s="220" t="s">
        <v>565</v>
      </c>
      <c r="C386" s="586" t="s">
        <v>587</v>
      </c>
      <c r="D386" s="590" t="s">
        <v>264</v>
      </c>
      <c r="E386" s="603">
        <v>56998</v>
      </c>
      <c r="F386" s="603">
        <v>715</v>
      </c>
      <c r="G386" s="603">
        <v>436</v>
      </c>
      <c r="H386" s="603">
        <v>1151</v>
      </c>
      <c r="I386" s="603">
        <v>84</v>
      </c>
      <c r="J386" s="603">
        <v>1038</v>
      </c>
      <c r="K386" s="603">
        <v>1122</v>
      </c>
      <c r="L386" s="603">
        <v>799</v>
      </c>
      <c r="M386" s="603">
        <v>1474</v>
      </c>
      <c r="N386" s="603">
        <v>2273</v>
      </c>
      <c r="O386" s="603">
        <v>360</v>
      </c>
      <c r="P386" s="603">
        <v>322</v>
      </c>
      <c r="Q386" s="603">
        <v>682</v>
      </c>
      <c r="R386" s="603">
        <v>22826</v>
      </c>
      <c r="S386" s="603">
        <v>2044</v>
      </c>
      <c r="T386" s="604">
        <v>8.9547007798124945</v>
      </c>
    </row>
    <row r="387" spans="1:20" s="133" customFormat="1" x14ac:dyDescent="0.2">
      <c r="A387" s="133" t="s">
        <v>556</v>
      </c>
      <c r="B387" s="220" t="s">
        <v>602</v>
      </c>
      <c r="C387" s="586" t="s">
        <v>589</v>
      </c>
      <c r="D387" s="590" t="s">
        <v>264</v>
      </c>
      <c r="E387" s="603">
        <v>11848</v>
      </c>
      <c r="F387" s="603">
        <v>314</v>
      </c>
      <c r="G387" s="603" t="s">
        <v>446</v>
      </c>
      <c r="H387" s="603">
        <v>314</v>
      </c>
      <c r="I387" s="603" t="s">
        <v>446</v>
      </c>
      <c r="J387" s="603" t="s">
        <v>446</v>
      </c>
      <c r="K387" s="603">
        <v>0</v>
      </c>
      <c r="L387" s="603">
        <v>314</v>
      </c>
      <c r="M387" s="603">
        <v>0</v>
      </c>
      <c r="N387" s="603">
        <v>314</v>
      </c>
      <c r="O387" s="603">
        <v>202</v>
      </c>
      <c r="P387" s="603" t="s">
        <v>446</v>
      </c>
      <c r="Q387" s="603">
        <v>202</v>
      </c>
      <c r="R387" s="603">
        <v>4883</v>
      </c>
      <c r="S387" s="603">
        <v>258</v>
      </c>
      <c r="T387" s="604">
        <v>5.2836371083350393</v>
      </c>
    </row>
    <row r="388" spans="1:20" s="133" customFormat="1" x14ac:dyDescent="0.2">
      <c r="A388" s="133" t="s">
        <v>1095</v>
      </c>
      <c r="B388" s="220" t="s">
        <v>512</v>
      </c>
      <c r="C388" s="586" t="s">
        <v>592</v>
      </c>
      <c r="D388" s="590" t="s">
        <v>264</v>
      </c>
      <c r="E388" s="603">
        <v>8399</v>
      </c>
      <c r="F388" s="603">
        <v>268</v>
      </c>
      <c r="G388" s="603" t="s">
        <v>446</v>
      </c>
      <c r="H388" s="603">
        <v>268</v>
      </c>
      <c r="I388" s="603" t="s">
        <v>446</v>
      </c>
      <c r="J388" s="603" t="s">
        <v>446</v>
      </c>
      <c r="K388" s="603">
        <v>0</v>
      </c>
      <c r="L388" s="603">
        <v>268</v>
      </c>
      <c r="M388" s="603">
        <v>0</v>
      </c>
      <c r="N388" s="603">
        <v>268</v>
      </c>
      <c r="O388" s="603">
        <v>174</v>
      </c>
      <c r="P388" s="603" t="s">
        <v>446</v>
      </c>
      <c r="Q388" s="603">
        <v>174</v>
      </c>
      <c r="R388" s="603">
        <v>3020</v>
      </c>
      <c r="S388" s="603">
        <v>196</v>
      </c>
      <c r="T388" s="604">
        <v>6.4900662251655623</v>
      </c>
    </row>
    <row r="389" spans="1:20" s="133" customFormat="1" x14ac:dyDescent="0.2">
      <c r="A389" s="133" t="s">
        <v>513</v>
      </c>
      <c r="B389" s="220" t="s">
        <v>933</v>
      </c>
      <c r="C389" s="586" t="s">
        <v>595</v>
      </c>
      <c r="D389" s="590" t="s">
        <v>264</v>
      </c>
      <c r="E389" s="603">
        <v>5710</v>
      </c>
      <c r="F389" s="603">
        <v>331</v>
      </c>
      <c r="G389" s="603" t="s">
        <v>446</v>
      </c>
      <c r="H389" s="603">
        <v>331</v>
      </c>
      <c r="I389" s="603" t="s">
        <v>446</v>
      </c>
      <c r="J389" s="603" t="s">
        <v>446</v>
      </c>
      <c r="K389" s="603">
        <v>0</v>
      </c>
      <c r="L389" s="603">
        <v>331</v>
      </c>
      <c r="M389" s="603">
        <v>0</v>
      </c>
      <c r="N389" s="603">
        <v>331</v>
      </c>
      <c r="O389" s="603">
        <v>199</v>
      </c>
      <c r="P389" s="603" t="s">
        <v>446</v>
      </c>
      <c r="Q389" s="603">
        <v>199</v>
      </c>
      <c r="R389" s="603">
        <v>2071</v>
      </c>
      <c r="S389" s="603">
        <v>209</v>
      </c>
      <c r="T389" s="604">
        <v>10.091743119266056</v>
      </c>
    </row>
    <row r="390" spans="1:20" s="133" customFormat="1" x14ac:dyDescent="0.2">
      <c r="A390" s="133" t="s">
        <v>498</v>
      </c>
      <c r="B390" s="220" t="s">
        <v>934</v>
      </c>
      <c r="C390" s="586" t="s">
        <v>598</v>
      </c>
      <c r="D390" s="590" t="s">
        <v>264</v>
      </c>
      <c r="E390" s="603">
        <v>42268</v>
      </c>
      <c r="F390" s="603">
        <v>870</v>
      </c>
      <c r="G390" s="603">
        <v>238</v>
      </c>
      <c r="H390" s="603">
        <v>1108</v>
      </c>
      <c r="I390" s="603" t="s">
        <v>446</v>
      </c>
      <c r="J390" s="603" t="s">
        <v>446</v>
      </c>
      <c r="K390" s="603">
        <v>0</v>
      </c>
      <c r="L390" s="603">
        <v>870</v>
      </c>
      <c r="M390" s="603">
        <v>238</v>
      </c>
      <c r="N390" s="603">
        <v>1108</v>
      </c>
      <c r="O390" s="603">
        <v>485</v>
      </c>
      <c r="P390" s="603">
        <v>113</v>
      </c>
      <c r="Q390" s="603">
        <v>598</v>
      </c>
      <c r="R390" s="603">
        <v>17935</v>
      </c>
      <c r="S390" s="603">
        <v>1342</v>
      </c>
      <c r="T390" s="604">
        <v>7.4825759687761364</v>
      </c>
    </row>
    <row r="391" spans="1:20" s="133" customFormat="1" x14ac:dyDescent="0.2">
      <c r="A391" s="133" t="s">
        <v>513</v>
      </c>
      <c r="B391" s="220" t="s">
        <v>933</v>
      </c>
      <c r="C391" s="586" t="s">
        <v>601</v>
      </c>
      <c r="D391" s="590" t="s">
        <v>264</v>
      </c>
      <c r="E391" s="603">
        <v>4192</v>
      </c>
      <c r="F391" s="603">
        <v>149</v>
      </c>
      <c r="G391" s="603">
        <v>19</v>
      </c>
      <c r="H391" s="603">
        <v>168</v>
      </c>
      <c r="I391" s="603" t="s">
        <v>446</v>
      </c>
      <c r="J391" s="603" t="s">
        <v>446</v>
      </c>
      <c r="K391" s="603">
        <v>0</v>
      </c>
      <c r="L391" s="603">
        <v>149</v>
      </c>
      <c r="M391" s="603">
        <v>19</v>
      </c>
      <c r="N391" s="603">
        <v>168</v>
      </c>
      <c r="O391" s="603">
        <v>106</v>
      </c>
      <c r="P391" s="603">
        <v>10</v>
      </c>
      <c r="Q391" s="603">
        <v>116</v>
      </c>
      <c r="R391" s="603">
        <v>1458</v>
      </c>
      <c r="S391" s="603">
        <v>117</v>
      </c>
      <c r="T391" s="604">
        <v>8.0246913580246915</v>
      </c>
    </row>
    <row r="392" spans="1:20" s="133" customFormat="1" x14ac:dyDescent="0.2">
      <c r="A392" s="133" t="s">
        <v>566</v>
      </c>
      <c r="B392" s="220" t="s">
        <v>935</v>
      </c>
      <c r="C392" s="586" t="s">
        <v>604</v>
      </c>
      <c r="D392" s="590" t="s">
        <v>264</v>
      </c>
      <c r="E392" s="603">
        <v>8077</v>
      </c>
      <c r="F392" s="603">
        <v>314</v>
      </c>
      <c r="G392" s="603">
        <v>19</v>
      </c>
      <c r="H392" s="603">
        <v>333</v>
      </c>
      <c r="I392" s="603" t="s">
        <v>446</v>
      </c>
      <c r="J392" s="603">
        <v>3</v>
      </c>
      <c r="K392" s="603">
        <v>3</v>
      </c>
      <c r="L392" s="603">
        <v>314</v>
      </c>
      <c r="M392" s="603">
        <v>22</v>
      </c>
      <c r="N392" s="603">
        <v>336</v>
      </c>
      <c r="O392" s="603">
        <v>228</v>
      </c>
      <c r="P392" s="603">
        <v>3</v>
      </c>
      <c r="Q392" s="603">
        <v>231</v>
      </c>
      <c r="R392" s="603">
        <v>3119</v>
      </c>
      <c r="S392" s="603">
        <v>234</v>
      </c>
      <c r="T392" s="604">
        <v>7.5024046168643794</v>
      </c>
    </row>
    <row r="393" spans="1:20" s="133" customFormat="1" x14ac:dyDescent="0.2">
      <c r="A393" s="133" t="s">
        <v>543</v>
      </c>
      <c r="B393" s="220" t="s">
        <v>936</v>
      </c>
      <c r="C393" s="586" t="s">
        <v>607</v>
      </c>
      <c r="D393" s="590" t="s">
        <v>264</v>
      </c>
      <c r="E393" s="603">
        <v>7250</v>
      </c>
      <c r="F393" s="603">
        <v>261</v>
      </c>
      <c r="G393" s="603">
        <v>2</v>
      </c>
      <c r="H393" s="603">
        <v>263</v>
      </c>
      <c r="I393" s="603" t="s">
        <v>446</v>
      </c>
      <c r="J393" s="603" t="s">
        <v>446</v>
      </c>
      <c r="K393" s="603">
        <v>0</v>
      </c>
      <c r="L393" s="603">
        <v>261</v>
      </c>
      <c r="M393" s="603">
        <v>2</v>
      </c>
      <c r="N393" s="603">
        <v>263</v>
      </c>
      <c r="O393" s="603">
        <v>168</v>
      </c>
      <c r="P393" s="603">
        <v>1</v>
      </c>
      <c r="Q393" s="603">
        <v>169</v>
      </c>
      <c r="R393" s="603">
        <v>2664</v>
      </c>
      <c r="S393" s="603">
        <v>251</v>
      </c>
      <c r="T393" s="604">
        <v>9.4219219219219212</v>
      </c>
    </row>
    <row r="394" spans="1:20" s="133" customFormat="1" x14ac:dyDescent="0.2">
      <c r="A394" s="133" t="s">
        <v>543</v>
      </c>
      <c r="B394" s="220" t="s">
        <v>936</v>
      </c>
      <c r="C394" s="586" t="s">
        <v>610</v>
      </c>
      <c r="D394" s="590" t="s">
        <v>264</v>
      </c>
      <c r="E394" s="603">
        <v>9244</v>
      </c>
      <c r="F394" s="603">
        <v>326</v>
      </c>
      <c r="G394" s="603">
        <v>61</v>
      </c>
      <c r="H394" s="603">
        <v>387</v>
      </c>
      <c r="I394" s="603" t="s">
        <v>446</v>
      </c>
      <c r="J394" s="603" t="s">
        <v>446</v>
      </c>
      <c r="K394" s="603">
        <v>0</v>
      </c>
      <c r="L394" s="603">
        <v>326</v>
      </c>
      <c r="M394" s="603">
        <v>61</v>
      </c>
      <c r="N394" s="603">
        <v>387</v>
      </c>
      <c r="O394" s="603">
        <v>242</v>
      </c>
      <c r="P394" s="603">
        <v>38</v>
      </c>
      <c r="Q394" s="603">
        <v>280</v>
      </c>
      <c r="R394" s="603">
        <v>3504</v>
      </c>
      <c r="S394" s="603">
        <v>313</v>
      </c>
      <c r="T394" s="604">
        <v>8.9326484018264853</v>
      </c>
    </row>
    <row r="395" spans="1:20" s="133" customFormat="1" x14ac:dyDescent="0.2">
      <c r="A395" s="133" t="s">
        <v>1095</v>
      </c>
      <c r="B395" s="220" t="s">
        <v>512</v>
      </c>
      <c r="C395" s="586" t="s">
        <v>612</v>
      </c>
      <c r="D395" s="590" t="s">
        <v>264</v>
      </c>
      <c r="E395" s="603">
        <v>3486</v>
      </c>
      <c r="F395" s="603">
        <v>75</v>
      </c>
      <c r="G395" s="603" t="s">
        <v>446</v>
      </c>
      <c r="H395" s="603">
        <v>75</v>
      </c>
      <c r="I395" s="603" t="s">
        <v>446</v>
      </c>
      <c r="J395" s="603" t="s">
        <v>446</v>
      </c>
      <c r="K395" s="603">
        <v>0</v>
      </c>
      <c r="L395" s="603">
        <v>75</v>
      </c>
      <c r="M395" s="603">
        <v>0</v>
      </c>
      <c r="N395" s="603">
        <v>75</v>
      </c>
      <c r="O395" s="603">
        <v>52</v>
      </c>
      <c r="P395" s="603" t="s">
        <v>446</v>
      </c>
      <c r="Q395" s="603">
        <v>52</v>
      </c>
      <c r="R395" s="603">
        <v>1135</v>
      </c>
      <c r="S395" s="603">
        <v>39</v>
      </c>
      <c r="T395" s="604">
        <v>3.4361233480176208</v>
      </c>
    </row>
    <row r="396" spans="1:20" s="133" customFormat="1" x14ac:dyDescent="0.2">
      <c r="A396" s="133" t="s">
        <v>1097</v>
      </c>
      <c r="B396" s="220" t="s">
        <v>937</v>
      </c>
      <c r="C396" s="586" t="s">
        <v>614</v>
      </c>
      <c r="D396" s="590" t="s">
        <v>264</v>
      </c>
      <c r="E396" s="603">
        <v>9337</v>
      </c>
      <c r="F396" s="603">
        <v>205</v>
      </c>
      <c r="G396" s="603">
        <v>8</v>
      </c>
      <c r="H396" s="603">
        <v>213</v>
      </c>
      <c r="I396" s="603" t="s">
        <v>446</v>
      </c>
      <c r="J396" s="603" t="s">
        <v>446</v>
      </c>
      <c r="K396" s="603">
        <v>0</v>
      </c>
      <c r="L396" s="603">
        <v>205</v>
      </c>
      <c r="M396" s="603">
        <v>8</v>
      </c>
      <c r="N396" s="603">
        <v>213</v>
      </c>
      <c r="O396" s="603">
        <v>140</v>
      </c>
      <c r="P396" s="603">
        <v>5</v>
      </c>
      <c r="Q396" s="603">
        <v>145</v>
      </c>
      <c r="R396" s="603">
        <v>3872</v>
      </c>
      <c r="S396" s="603">
        <v>211</v>
      </c>
      <c r="T396" s="604">
        <v>5.4493801652892557</v>
      </c>
    </row>
    <row r="397" spans="1:20" s="133" customFormat="1" x14ac:dyDescent="0.2">
      <c r="A397" s="133" t="s">
        <v>498</v>
      </c>
      <c r="B397" s="220" t="s">
        <v>938</v>
      </c>
      <c r="C397" s="586" t="s">
        <v>616</v>
      </c>
      <c r="D397" s="590" t="s">
        <v>264</v>
      </c>
      <c r="E397" s="603">
        <v>28423</v>
      </c>
      <c r="F397" s="603">
        <v>575</v>
      </c>
      <c r="G397" s="603">
        <v>39</v>
      </c>
      <c r="H397" s="603">
        <v>614</v>
      </c>
      <c r="I397" s="603" t="s">
        <v>446</v>
      </c>
      <c r="J397" s="603">
        <v>159</v>
      </c>
      <c r="K397" s="603">
        <v>159</v>
      </c>
      <c r="L397" s="603">
        <v>575</v>
      </c>
      <c r="M397" s="603">
        <v>198</v>
      </c>
      <c r="N397" s="603">
        <v>773</v>
      </c>
      <c r="O397" s="603">
        <v>247</v>
      </c>
      <c r="P397" s="603">
        <v>39</v>
      </c>
      <c r="Q397" s="603">
        <v>286</v>
      </c>
      <c r="R397" s="603">
        <v>11535</v>
      </c>
      <c r="S397" s="603">
        <v>687</v>
      </c>
      <c r="T397" s="604">
        <v>5.9557867360208068</v>
      </c>
    </row>
    <row r="398" spans="1:20" s="133" customFormat="1" x14ac:dyDescent="0.2">
      <c r="A398" s="133" t="s">
        <v>513</v>
      </c>
      <c r="B398" s="220" t="s">
        <v>933</v>
      </c>
      <c r="C398" s="586" t="s">
        <v>618</v>
      </c>
      <c r="D398" s="590" t="s">
        <v>264</v>
      </c>
      <c r="E398" s="603">
        <v>14882</v>
      </c>
      <c r="F398" s="603">
        <v>272</v>
      </c>
      <c r="G398" s="603">
        <v>47</v>
      </c>
      <c r="H398" s="603">
        <v>319</v>
      </c>
      <c r="I398" s="603" t="s">
        <v>446</v>
      </c>
      <c r="J398" s="603" t="s">
        <v>446</v>
      </c>
      <c r="K398" s="603">
        <v>0</v>
      </c>
      <c r="L398" s="603">
        <v>272</v>
      </c>
      <c r="M398" s="603">
        <v>47</v>
      </c>
      <c r="N398" s="603">
        <v>319</v>
      </c>
      <c r="O398" s="603">
        <v>164</v>
      </c>
      <c r="P398" s="603">
        <v>35</v>
      </c>
      <c r="Q398" s="603">
        <v>199</v>
      </c>
      <c r="R398" s="603">
        <v>5819</v>
      </c>
      <c r="S398" s="603">
        <v>301</v>
      </c>
      <c r="T398" s="604">
        <v>5.1727100876439254</v>
      </c>
    </row>
    <row r="399" spans="1:20" s="133" customFormat="1" x14ac:dyDescent="0.2">
      <c r="A399" s="133" t="s">
        <v>513</v>
      </c>
      <c r="B399" s="220" t="s">
        <v>933</v>
      </c>
      <c r="C399" s="586" t="s">
        <v>620</v>
      </c>
      <c r="D399" s="590" t="s">
        <v>264</v>
      </c>
      <c r="E399" s="603">
        <v>6455</v>
      </c>
      <c r="F399" s="603">
        <v>346</v>
      </c>
      <c r="G399" s="603">
        <v>1</v>
      </c>
      <c r="H399" s="603">
        <v>347</v>
      </c>
      <c r="I399" s="603" t="s">
        <v>446</v>
      </c>
      <c r="J399" s="603" t="s">
        <v>446</v>
      </c>
      <c r="K399" s="603">
        <v>0</v>
      </c>
      <c r="L399" s="603">
        <v>346</v>
      </c>
      <c r="M399" s="603">
        <v>1</v>
      </c>
      <c r="N399" s="603">
        <v>347</v>
      </c>
      <c r="O399" s="603">
        <v>235</v>
      </c>
      <c r="P399" s="603">
        <v>1</v>
      </c>
      <c r="Q399" s="603">
        <v>236</v>
      </c>
      <c r="R399" s="603">
        <v>2355</v>
      </c>
      <c r="S399" s="603">
        <v>247</v>
      </c>
      <c r="T399" s="604">
        <v>10.488322717622081</v>
      </c>
    </row>
    <row r="400" spans="1:20" s="133" customFormat="1" x14ac:dyDescent="0.2">
      <c r="A400" s="133" t="s">
        <v>513</v>
      </c>
      <c r="B400" s="220" t="s">
        <v>933</v>
      </c>
      <c r="C400" s="586" t="s">
        <v>622</v>
      </c>
      <c r="D400" s="590" t="s">
        <v>264</v>
      </c>
      <c r="E400" s="603">
        <v>1378</v>
      </c>
      <c r="F400" s="603">
        <v>89</v>
      </c>
      <c r="G400" s="603" t="s">
        <v>446</v>
      </c>
      <c r="H400" s="603">
        <v>89</v>
      </c>
      <c r="I400" s="603" t="s">
        <v>446</v>
      </c>
      <c r="J400" s="603" t="s">
        <v>446</v>
      </c>
      <c r="K400" s="603">
        <v>0</v>
      </c>
      <c r="L400" s="603">
        <v>89</v>
      </c>
      <c r="M400" s="603">
        <v>0</v>
      </c>
      <c r="N400" s="603">
        <v>89</v>
      </c>
      <c r="O400" s="603">
        <v>60</v>
      </c>
      <c r="P400" s="603" t="s">
        <v>446</v>
      </c>
      <c r="Q400" s="603">
        <v>60</v>
      </c>
      <c r="R400" s="603">
        <v>475</v>
      </c>
      <c r="S400" s="603">
        <v>51</v>
      </c>
      <c r="T400" s="604">
        <v>10.736842105263159</v>
      </c>
    </row>
    <row r="401" spans="1:20" s="133" customFormat="1" x14ac:dyDescent="0.2">
      <c r="A401" s="133" t="s">
        <v>518</v>
      </c>
      <c r="B401" s="220" t="s">
        <v>939</v>
      </c>
      <c r="C401" s="586" t="s">
        <v>624</v>
      </c>
      <c r="D401" s="590" t="s">
        <v>264</v>
      </c>
      <c r="E401" s="603">
        <v>6084</v>
      </c>
      <c r="F401" s="603">
        <v>337</v>
      </c>
      <c r="G401" s="603">
        <v>16</v>
      </c>
      <c r="H401" s="603">
        <v>353</v>
      </c>
      <c r="I401" s="603">
        <v>13</v>
      </c>
      <c r="J401" s="603">
        <v>1</v>
      </c>
      <c r="K401" s="603">
        <v>14</v>
      </c>
      <c r="L401" s="603">
        <v>350</v>
      </c>
      <c r="M401" s="603">
        <v>17</v>
      </c>
      <c r="N401" s="603">
        <v>367</v>
      </c>
      <c r="O401" s="603" t="s">
        <v>1129</v>
      </c>
      <c r="P401" s="603" t="s">
        <v>1129</v>
      </c>
      <c r="Q401" s="603">
        <v>0</v>
      </c>
      <c r="R401" s="603">
        <v>2902</v>
      </c>
      <c r="S401" s="603">
        <v>571</v>
      </c>
      <c r="T401" s="604">
        <v>19.67608545830462</v>
      </c>
    </row>
    <row r="402" spans="1:20" s="133" customFormat="1" x14ac:dyDescent="0.2">
      <c r="A402" s="133" t="s">
        <v>526</v>
      </c>
      <c r="B402" s="220" t="s">
        <v>940</v>
      </c>
      <c r="C402" s="586" t="s">
        <v>626</v>
      </c>
      <c r="D402" s="590" t="s">
        <v>264</v>
      </c>
      <c r="E402" s="603">
        <v>7913</v>
      </c>
      <c r="F402" s="603">
        <v>420</v>
      </c>
      <c r="G402" s="603" t="s">
        <v>446</v>
      </c>
      <c r="H402" s="603">
        <v>420</v>
      </c>
      <c r="I402" s="603" t="s">
        <v>446</v>
      </c>
      <c r="J402" s="603" t="s">
        <v>446</v>
      </c>
      <c r="K402" s="603">
        <v>0</v>
      </c>
      <c r="L402" s="603">
        <v>420</v>
      </c>
      <c r="M402" s="603">
        <v>0</v>
      </c>
      <c r="N402" s="603">
        <v>420</v>
      </c>
      <c r="O402" s="603">
        <v>296</v>
      </c>
      <c r="P402" s="603" t="s">
        <v>446</v>
      </c>
      <c r="Q402" s="603">
        <v>296</v>
      </c>
      <c r="R402" s="603">
        <v>3029</v>
      </c>
      <c r="S402" s="603">
        <v>303</v>
      </c>
      <c r="T402" s="604">
        <v>10.003301419610434</v>
      </c>
    </row>
    <row r="403" spans="1:20" s="133" customFormat="1" x14ac:dyDescent="0.2">
      <c r="A403" s="133" t="s">
        <v>1094</v>
      </c>
      <c r="B403" s="220" t="s">
        <v>929</v>
      </c>
      <c r="C403" s="586" t="s">
        <v>628</v>
      </c>
      <c r="D403" s="590" t="s">
        <v>264</v>
      </c>
      <c r="E403" s="603">
        <v>17552</v>
      </c>
      <c r="F403" s="603">
        <v>114</v>
      </c>
      <c r="G403" s="603">
        <v>270</v>
      </c>
      <c r="H403" s="603">
        <v>384</v>
      </c>
      <c r="I403" s="603" t="s">
        <v>446</v>
      </c>
      <c r="J403" s="603">
        <v>192</v>
      </c>
      <c r="K403" s="603">
        <v>192</v>
      </c>
      <c r="L403" s="603">
        <v>114</v>
      </c>
      <c r="M403" s="603">
        <v>462</v>
      </c>
      <c r="N403" s="603">
        <v>576</v>
      </c>
      <c r="O403" s="603">
        <v>58</v>
      </c>
      <c r="P403" s="603">
        <v>189</v>
      </c>
      <c r="Q403" s="603">
        <v>247</v>
      </c>
      <c r="R403" s="603">
        <v>6625</v>
      </c>
      <c r="S403" s="603">
        <v>387</v>
      </c>
      <c r="T403" s="604">
        <v>5.8415094339622646</v>
      </c>
    </row>
    <row r="404" spans="1:20" s="133" customFormat="1" x14ac:dyDescent="0.2">
      <c r="A404" s="133" t="s">
        <v>498</v>
      </c>
      <c r="B404" s="220" t="s">
        <v>938</v>
      </c>
      <c r="C404" s="586" t="s">
        <v>630</v>
      </c>
      <c r="D404" s="590" t="s">
        <v>264</v>
      </c>
      <c r="E404" s="603">
        <v>22930</v>
      </c>
      <c r="F404" s="603">
        <v>373</v>
      </c>
      <c r="G404" s="603">
        <v>404</v>
      </c>
      <c r="H404" s="603">
        <v>777</v>
      </c>
      <c r="I404" s="603" t="s">
        <v>446</v>
      </c>
      <c r="J404" s="603" t="s">
        <v>446</v>
      </c>
      <c r="K404" s="603">
        <v>0</v>
      </c>
      <c r="L404" s="603">
        <v>373</v>
      </c>
      <c r="M404" s="603">
        <v>404</v>
      </c>
      <c r="N404" s="603">
        <v>777</v>
      </c>
      <c r="O404" s="603">
        <v>191</v>
      </c>
      <c r="P404" s="603">
        <v>227</v>
      </c>
      <c r="Q404" s="603">
        <v>418</v>
      </c>
      <c r="R404" s="603">
        <v>9271</v>
      </c>
      <c r="S404" s="603">
        <v>566</v>
      </c>
      <c r="T404" s="604">
        <v>6.1050587854600362</v>
      </c>
    </row>
    <row r="405" spans="1:20" s="133" customFormat="1" x14ac:dyDescent="0.2">
      <c r="A405" s="133" t="s">
        <v>1094</v>
      </c>
      <c r="B405" s="220" t="s">
        <v>929</v>
      </c>
      <c r="C405" s="586" t="s">
        <v>632</v>
      </c>
      <c r="D405" s="590" t="s">
        <v>264</v>
      </c>
      <c r="E405" s="603">
        <v>13016</v>
      </c>
      <c r="F405" s="603">
        <v>459</v>
      </c>
      <c r="G405" s="603">
        <v>142</v>
      </c>
      <c r="H405" s="603">
        <v>601</v>
      </c>
      <c r="I405" s="603" t="s">
        <v>446</v>
      </c>
      <c r="J405" s="603" t="s">
        <v>446</v>
      </c>
      <c r="K405" s="603">
        <v>0</v>
      </c>
      <c r="L405" s="603">
        <v>459</v>
      </c>
      <c r="M405" s="603">
        <v>142</v>
      </c>
      <c r="N405" s="603">
        <v>601</v>
      </c>
      <c r="O405" s="603">
        <v>304</v>
      </c>
      <c r="P405" s="603">
        <v>82</v>
      </c>
      <c r="Q405" s="603">
        <v>386</v>
      </c>
      <c r="R405" s="603">
        <v>4938</v>
      </c>
      <c r="S405" s="603">
        <v>502</v>
      </c>
      <c r="T405" s="604">
        <v>10.166059133252329</v>
      </c>
    </row>
    <row r="406" spans="1:20" s="133" customFormat="1" x14ac:dyDescent="0.2">
      <c r="A406" s="133" t="s">
        <v>498</v>
      </c>
      <c r="B406" s="220" t="s">
        <v>938</v>
      </c>
      <c r="C406" s="586" t="s">
        <v>634</v>
      </c>
      <c r="D406" s="590" t="s">
        <v>264</v>
      </c>
      <c r="E406" s="603">
        <v>20889</v>
      </c>
      <c r="F406" s="603">
        <v>95</v>
      </c>
      <c r="G406" s="603">
        <v>297</v>
      </c>
      <c r="H406" s="603">
        <v>392</v>
      </c>
      <c r="I406" s="603" t="s">
        <v>446</v>
      </c>
      <c r="J406" s="603" t="s">
        <v>446</v>
      </c>
      <c r="K406" s="603">
        <v>0</v>
      </c>
      <c r="L406" s="603">
        <v>95</v>
      </c>
      <c r="M406" s="603">
        <v>297</v>
      </c>
      <c r="N406" s="603">
        <v>392</v>
      </c>
      <c r="O406" s="603">
        <v>61</v>
      </c>
      <c r="P406" s="603">
        <v>174</v>
      </c>
      <c r="Q406" s="603">
        <v>235</v>
      </c>
      <c r="R406" s="603">
        <v>8633</v>
      </c>
      <c r="S406" s="603">
        <v>391</v>
      </c>
      <c r="T406" s="604">
        <v>4.5291323989343217</v>
      </c>
    </row>
    <row r="407" spans="1:20" s="133" customFormat="1" x14ac:dyDescent="0.2">
      <c r="A407" s="133" t="s">
        <v>498</v>
      </c>
      <c r="B407" s="220" t="s">
        <v>934</v>
      </c>
      <c r="C407" s="586" t="s">
        <v>636</v>
      </c>
      <c r="D407" s="590" t="s">
        <v>264</v>
      </c>
      <c r="E407" s="603">
        <v>20432</v>
      </c>
      <c r="F407" s="603">
        <v>318</v>
      </c>
      <c r="G407" s="603">
        <v>335</v>
      </c>
      <c r="H407" s="603">
        <v>653</v>
      </c>
      <c r="I407" s="603" t="s">
        <v>446</v>
      </c>
      <c r="J407" s="603" t="s">
        <v>446</v>
      </c>
      <c r="K407" s="603">
        <v>0</v>
      </c>
      <c r="L407" s="603">
        <v>318</v>
      </c>
      <c r="M407" s="603">
        <v>335</v>
      </c>
      <c r="N407" s="603">
        <v>653</v>
      </c>
      <c r="O407" s="603">
        <v>168</v>
      </c>
      <c r="P407" s="603">
        <v>133</v>
      </c>
      <c r="Q407" s="603">
        <v>301</v>
      </c>
      <c r="R407" s="603">
        <v>8000</v>
      </c>
      <c r="S407" s="603">
        <v>478</v>
      </c>
      <c r="T407" s="604">
        <v>5.9749999999999996</v>
      </c>
    </row>
    <row r="408" spans="1:20" s="133" customFormat="1" x14ac:dyDescent="0.2">
      <c r="A408" s="133" t="s">
        <v>1098</v>
      </c>
      <c r="B408" s="220" t="s">
        <v>941</v>
      </c>
      <c r="C408" s="586" t="s">
        <v>638</v>
      </c>
      <c r="D408" s="590" t="s">
        <v>264</v>
      </c>
      <c r="E408" s="603">
        <v>16340</v>
      </c>
      <c r="F408" s="603">
        <v>149</v>
      </c>
      <c r="G408" s="603" t="s">
        <v>446</v>
      </c>
      <c r="H408" s="603">
        <v>149</v>
      </c>
      <c r="I408" s="603" t="s">
        <v>446</v>
      </c>
      <c r="J408" s="603">
        <v>59</v>
      </c>
      <c r="K408" s="603">
        <v>59</v>
      </c>
      <c r="L408" s="603">
        <v>149</v>
      </c>
      <c r="M408" s="603">
        <v>59</v>
      </c>
      <c r="N408" s="603">
        <v>208</v>
      </c>
      <c r="O408" s="603">
        <v>84</v>
      </c>
      <c r="P408" s="603">
        <v>25</v>
      </c>
      <c r="Q408" s="603">
        <v>109</v>
      </c>
      <c r="R408" s="603">
        <v>6625</v>
      </c>
      <c r="S408" s="603">
        <v>259</v>
      </c>
      <c r="T408" s="604">
        <v>3.9094339622641505</v>
      </c>
    </row>
    <row r="409" spans="1:20" s="133" customFormat="1" x14ac:dyDescent="0.2">
      <c r="A409" s="133" t="s">
        <v>498</v>
      </c>
      <c r="B409" s="220" t="s">
        <v>934</v>
      </c>
      <c r="C409" s="586" t="s">
        <v>950</v>
      </c>
      <c r="D409" s="590" t="s">
        <v>264</v>
      </c>
      <c r="E409" s="603">
        <v>5885</v>
      </c>
      <c r="F409" s="603">
        <v>47</v>
      </c>
      <c r="G409" s="603">
        <v>11</v>
      </c>
      <c r="H409" s="603">
        <v>58</v>
      </c>
      <c r="I409" s="603">
        <v>14</v>
      </c>
      <c r="J409" s="603">
        <v>7</v>
      </c>
      <c r="K409" s="603">
        <v>21</v>
      </c>
      <c r="L409" s="603">
        <v>61</v>
      </c>
      <c r="M409" s="603">
        <v>18</v>
      </c>
      <c r="N409" s="603">
        <v>79</v>
      </c>
      <c r="O409" s="603" t="s">
        <v>446</v>
      </c>
      <c r="P409" s="603" t="s">
        <v>446</v>
      </c>
      <c r="Q409" s="603">
        <v>0</v>
      </c>
      <c r="R409" s="603">
        <v>2608</v>
      </c>
      <c r="S409" s="603">
        <v>367</v>
      </c>
      <c r="T409" s="604">
        <v>14.072085889570552</v>
      </c>
    </row>
    <row r="410" spans="1:20" s="133" customFormat="1" x14ac:dyDescent="0.2">
      <c r="A410" s="133" t="s">
        <v>498</v>
      </c>
      <c r="B410" s="220" t="s">
        <v>934</v>
      </c>
      <c r="C410" s="586" t="s">
        <v>951</v>
      </c>
      <c r="D410" s="590" t="s">
        <v>264</v>
      </c>
      <c r="E410" s="603">
        <v>1151</v>
      </c>
      <c r="F410" s="603">
        <v>83</v>
      </c>
      <c r="G410" s="603">
        <v>69</v>
      </c>
      <c r="H410" s="603">
        <v>152</v>
      </c>
      <c r="I410" s="603" t="s">
        <v>446</v>
      </c>
      <c r="J410" s="603" t="s">
        <v>446</v>
      </c>
      <c r="K410" s="603">
        <v>0</v>
      </c>
      <c r="L410" s="603">
        <v>83</v>
      </c>
      <c r="M410" s="603">
        <v>69</v>
      </c>
      <c r="N410" s="603">
        <v>152</v>
      </c>
      <c r="O410" s="603">
        <v>61</v>
      </c>
      <c r="P410" s="603">
        <v>46</v>
      </c>
      <c r="Q410" s="603">
        <v>107</v>
      </c>
      <c r="R410" s="603">
        <v>383</v>
      </c>
      <c r="S410" s="603">
        <v>132</v>
      </c>
      <c r="T410" s="604">
        <v>34.464751958224547</v>
      </c>
    </row>
    <row r="411" spans="1:20" s="133" customFormat="1" x14ac:dyDescent="0.2">
      <c r="A411" s="133" t="s">
        <v>1098</v>
      </c>
      <c r="B411" s="220" t="s">
        <v>941</v>
      </c>
      <c r="C411" s="586" t="s">
        <v>952</v>
      </c>
      <c r="D411" s="590" t="s">
        <v>264</v>
      </c>
      <c r="E411" s="603">
        <v>3011</v>
      </c>
      <c r="F411" s="603">
        <v>54</v>
      </c>
      <c r="G411" s="603" t="s">
        <v>446</v>
      </c>
      <c r="H411" s="603">
        <v>54</v>
      </c>
      <c r="I411" s="603" t="s">
        <v>446</v>
      </c>
      <c r="J411" s="603" t="s">
        <v>446</v>
      </c>
      <c r="K411" s="603">
        <v>0</v>
      </c>
      <c r="L411" s="603">
        <v>54</v>
      </c>
      <c r="M411" s="603">
        <v>0</v>
      </c>
      <c r="N411" s="603">
        <v>54</v>
      </c>
      <c r="O411" s="603">
        <v>28</v>
      </c>
      <c r="P411" s="603" t="s">
        <v>446</v>
      </c>
      <c r="Q411" s="603">
        <v>28</v>
      </c>
      <c r="R411" s="603">
        <v>1027</v>
      </c>
      <c r="S411" s="603">
        <v>37</v>
      </c>
      <c r="T411" s="604">
        <v>3.6027263875365136</v>
      </c>
    </row>
    <row r="412" spans="1:20" s="133" customFormat="1" x14ac:dyDescent="0.2">
      <c r="A412" s="133" t="s">
        <v>1098</v>
      </c>
      <c r="B412" s="220" t="s">
        <v>941</v>
      </c>
      <c r="C412" s="586" t="s">
        <v>953</v>
      </c>
      <c r="D412" s="590" t="s">
        <v>264</v>
      </c>
      <c r="E412" s="603">
        <v>1659</v>
      </c>
      <c r="F412" s="603">
        <v>20</v>
      </c>
      <c r="G412" s="603" t="s">
        <v>446</v>
      </c>
      <c r="H412" s="603">
        <v>20</v>
      </c>
      <c r="I412" s="603" t="s">
        <v>446</v>
      </c>
      <c r="J412" s="603">
        <v>141</v>
      </c>
      <c r="K412" s="603">
        <v>141</v>
      </c>
      <c r="L412" s="603">
        <v>20</v>
      </c>
      <c r="M412" s="603">
        <v>141</v>
      </c>
      <c r="N412" s="603">
        <v>161</v>
      </c>
      <c r="O412" s="603">
        <v>7</v>
      </c>
      <c r="P412" s="603">
        <v>6</v>
      </c>
      <c r="Q412" s="603">
        <v>13</v>
      </c>
      <c r="R412" s="603">
        <v>635</v>
      </c>
      <c r="S412" s="603">
        <v>130</v>
      </c>
      <c r="T412" s="604">
        <v>20.472440944881889</v>
      </c>
    </row>
    <row r="413" spans="1:20" s="133" customFormat="1" x14ac:dyDescent="0.2">
      <c r="A413" s="133" t="s">
        <v>1098</v>
      </c>
      <c r="B413" s="220" t="s">
        <v>941</v>
      </c>
      <c r="C413" s="586" t="s">
        <v>954</v>
      </c>
      <c r="D413" s="590" t="s">
        <v>264</v>
      </c>
      <c r="E413" s="603">
        <v>1583</v>
      </c>
      <c r="F413" s="603">
        <v>64</v>
      </c>
      <c r="G413" s="603">
        <v>5</v>
      </c>
      <c r="H413" s="603">
        <v>69</v>
      </c>
      <c r="I413" s="603" t="s">
        <v>446</v>
      </c>
      <c r="J413" s="603">
        <v>131</v>
      </c>
      <c r="K413" s="603">
        <v>131</v>
      </c>
      <c r="L413" s="603">
        <v>64</v>
      </c>
      <c r="M413" s="603">
        <v>136</v>
      </c>
      <c r="N413" s="603">
        <v>200</v>
      </c>
      <c r="O413" s="603">
        <v>50</v>
      </c>
      <c r="P413" s="603">
        <v>52</v>
      </c>
      <c r="Q413" s="603">
        <v>102</v>
      </c>
      <c r="R413" s="603">
        <v>604</v>
      </c>
      <c r="S413" s="603">
        <v>129</v>
      </c>
      <c r="T413" s="604">
        <v>21.357615894039736</v>
      </c>
    </row>
    <row r="414" spans="1:20" s="133" customFormat="1" x14ac:dyDescent="0.2">
      <c r="A414" s="133" t="s">
        <v>1098</v>
      </c>
      <c r="B414" s="220" t="s">
        <v>941</v>
      </c>
      <c r="C414" s="586" t="s">
        <v>955</v>
      </c>
      <c r="D414" s="590" t="s">
        <v>264</v>
      </c>
      <c r="E414" s="603">
        <v>1758</v>
      </c>
      <c r="F414" s="603" t="s">
        <v>446</v>
      </c>
      <c r="G414" s="603">
        <v>17</v>
      </c>
      <c r="H414" s="603">
        <v>17</v>
      </c>
      <c r="I414" s="603" t="s">
        <v>446</v>
      </c>
      <c r="J414" s="603">
        <v>199</v>
      </c>
      <c r="K414" s="603">
        <v>199</v>
      </c>
      <c r="L414" s="603">
        <v>0</v>
      </c>
      <c r="M414" s="603">
        <v>216</v>
      </c>
      <c r="N414" s="603">
        <v>216</v>
      </c>
      <c r="O414" s="603" t="s">
        <v>446</v>
      </c>
      <c r="P414" s="603">
        <v>124</v>
      </c>
      <c r="Q414" s="603">
        <v>124</v>
      </c>
      <c r="R414" s="603">
        <v>626</v>
      </c>
      <c r="S414" s="603">
        <v>114</v>
      </c>
      <c r="T414" s="604">
        <v>18.210862619808307</v>
      </c>
    </row>
    <row r="415" spans="1:20" s="133" customFormat="1" x14ac:dyDescent="0.2">
      <c r="A415" s="133" t="s">
        <v>1098</v>
      </c>
      <c r="B415" s="220" t="s">
        <v>941</v>
      </c>
      <c r="C415" s="586" t="s">
        <v>956</v>
      </c>
      <c r="D415" s="590" t="s">
        <v>264</v>
      </c>
      <c r="E415" s="603">
        <v>10559</v>
      </c>
      <c r="F415" s="603">
        <v>237</v>
      </c>
      <c r="G415" s="603">
        <v>61</v>
      </c>
      <c r="H415" s="603">
        <v>298</v>
      </c>
      <c r="I415" s="603" t="s">
        <v>446</v>
      </c>
      <c r="J415" s="603" t="s">
        <v>446</v>
      </c>
      <c r="K415" s="603">
        <v>0</v>
      </c>
      <c r="L415" s="603">
        <v>237</v>
      </c>
      <c r="M415" s="603">
        <v>61</v>
      </c>
      <c r="N415" s="603">
        <v>298</v>
      </c>
      <c r="O415" s="603">
        <v>160</v>
      </c>
      <c r="P415" s="603">
        <v>14</v>
      </c>
      <c r="Q415" s="603">
        <v>174</v>
      </c>
      <c r="R415" s="603">
        <v>4259</v>
      </c>
      <c r="S415" s="603">
        <v>295</v>
      </c>
      <c r="T415" s="604">
        <v>6.9265085700868738</v>
      </c>
    </row>
    <row r="416" spans="1:20" s="133" customFormat="1" x14ac:dyDescent="0.2">
      <c r="A416" s="133" t="s">
        <v>1098</v>
      </c>
      <c r="B416" s="220" t="s">
        <v>941</v>
      </c>
      <c r="C416" s="586" t="s">
        <v>957</v>
      </c>
      <c r="D416" s="590" t="s">
        <v>264</v>
      </c>
      <c r="E416" s="603">
        <v>1447</v>
      </c>
      <c r="F416" s="603">
        <v>28</v>
      </c>
      <c r="G416" s="603">
        <v>5</v>
      </c>
      <c r="H416" s="603">
        <v>33</v>
      </c>
      <c r="I416" s="603" t="s">
        <v>446</v>
      </c>
      <c r="J416" s="603" t="s">
        <v>446</v>
      </c>
      <c r="K416" s="603">
        <v>0</v>
      </c>
      <c r="L416" s="603">
        <v>28</v>
      </c>
      <c r="M416" s="603">
        <v>5</v>
      </c>
      <c r="N416" s="603">
        <v>33</v>
      </c>
      <c r="O416" s="603">
        <v>12</v>
      </c>
      <c r="P416" s="603">
        <v>1</v>
      </c>
      <c r="Q416" s="603">
        <v>13</v>
      </c>
      <c r="R416" s="603">
        <v>596</v>
      </c>
      <c r="S416" s="603">
        <v>33</v>
      </c>
      <c r="T416" s="604">
        <v>5.5369127516778525</v>
      </c>
    </row>
    <row r="417" spans="1:20" s="133" customFormat="1" x14ac:dyDescent="0.2">
      <c r="A417" s="133" t="s">
        <v>1098</v>
      </c>
      <c r="B417" s="220" t="s">
        <v>941</v>
      </c>
      <c r="C417" s="586" t="s">
        <v>958</v>
      </c>
      <c r="D417" s="590" t="s">
        <v>264</v>
      </c>
      <c r="E417" s="603">
        <v>5771</v>
      </c>
      <c r="F417" s="603">
        <v>144</v>
      </c>
      <c r="G417" s="603" t="s">
        <v>446</v>
      </c>
      <c r="H417" s="603">
        <v>144</v>
      </c>
      <c r="I417" s="603" t="s">
        <v>446</v>
      </c>
      <c r="J417" s="603" t="s">
        <v>446</v>
      </c>
      <c r="K417" s="603">
        <v>0</v>
      </c>
      <c r="L417" s="603">
        <v>144</v>
      </c>
      <c r="M417" s="603">
        <v>0</v>
      </c>
      <c r="N417" s="603">
        <v>144</v>
      </c>
      <c r="O417" s="603">
        <v>104</v>
      </c>
      <c r="P417" s="603" t="s">
        <v>446</v>
      </c>
      <c r="Q417" s="603">
        <v>104</v>
      </c>
      <c r="R417" s="603">
        <v>2271</v>
      </c>
      <c r="S417" s="603">
        <v>89</v>
      </c>
      <c r="T417" s="604">
        <v>3.9189784236019376</v>
      </c>
    </row>
    <row r="418" spans="1:20" s="133" customFormat="1" x14ac:dyDescent="0.2">
      <c r="A418" s="133" t="s">
        <v>1099</v>
      </c>
      <c r="B418" s="220" t="s">
        <v>942</v>
      </c>
      <c r="C418" s="586" t="s">
        <v>959</v>
      </c>
      <c r="D418" s="590" t="s">
        <v>264</v>
      </c>
      <c r="E418" s="603">
        <v>5838</v>
      </c>
      <c r="F418" s="603">
        <v>195</v>
      </c>
      <c r="G418" s="603" t="s">
        <v>446</v>
      </c>
      <c r="H418" s="603">
        <v>195</v>
      </c>
      <c r="I418" s="603" t="s">
        <v>446</v>
      </c>
      <c r="J418" s="603" t="s">
        <v>446</v>
      </c>
      <c r="K418" s="603">
        <v>0</v>
      </c>
      <c r="L418" s="603">
        <v>195</v>
      </c>
      <c r="M418" s="603">
        <v>0</v>
      </c>
      <c r="N418" s="603">
        <v>195</v>
      </c>
      <c r="O418" s="603">
        <v>128</v>
      </c>
      <c r="P418" s="603" t="s">
        <v>446</v>
      </c>
      <c r="Q418" s="603">
        <v>128</v>
      </c>
      <c r="R418" s="603">
        <v>2375</v>
      </c>
      <c r="S418" s="603">
        <v>206</v>
      </c>
      <c r="T418" s="604">
        <v>8.6736842105263161</v>
      </c>
    </row>
    <row r="419" spans="1:20" s="133" customFormat="1" x14ac:dyDescent="0.2">
      <c r="A419" s="133" t="s">
        <v>1099</v>
      </c>
      <c r="B419" s="220" t="s">
        <v>942</v>
      </c>
      <c r="C419" s="586" t="s">
        <v>960</v>
      </c>
      <c r="D419" s="590" t="s">
        <v>264</v>
      </c>
      <c r="E419" s="603">
        <v>2050</v>
      </c>
      <c r="F419" s="603">
        <v>45</v>
      </c>
      <c r="G419" s="603" t="s">
        <v>446</v>
      </c>
      <c r="H419" s="603">
        <v>45</v>
      </c>
      <c r="I419" s="603" t="s">
        <v>446</v>
      </c>
      <c r="J419" s="603" t="s">
        <v>446</v>
      </c>
      <c r="K419" s="603">
        <v>0</v>
      </c>
      <c r="L419" s="603">
        <v>45</v>
      </c>
      <c r="M419" s="603">
        <v>0</v>
      </c>
      <c r="N419" s="603">
        <v>45</v>
      </c>
      <c r="O419" s="603">
        <v>20</v>
      </c>
      <c r="P419" s="603" t="s">
        <v>446</v>
      </c>
      <c r="Q419" s="603">
        <v>20</v>
      </c>
      <c r="R419" s="603">
        <v>725</v>
      </c>
      <c r="S419" s="603">
        <v>40</v>
      </c>
      <c r="T419" s="604">
        <v>5.5172413793103452</v>
      </c>
    </row>
    <row r="420" spans="1:20" s="133" customFormat="1" x14ac:dyDescent="0.2">
      <c r="A420" s="133" t="s">
        <v>489</v>
      </c>
      <c r="B420" s="220" t="s">
        <v>943</v>
      </c>
      <c r="C420" s="586" t="s">
        <v>961</v>
      </c>
      <c r="D420" s="590" t="s">
        <v>264</v>
      </c>
      <c r="E420" s="603">
        <v>2889</v>
      </c>
      <c r="F420" s="603">
        <v>93</v>
      </c>
      <c r="G420" s="603">
        <v>11</v>
      </c>
      <c r="H420" s="603">
        <v>104</v>
      </c>
      <c r="I420" s="603" t="s">
        <v>446</v>
      </c>
      <c r="J420" s="603" t="s">
        <v>446</v>
      </c>
      <c r="K420" s="603">
        <v>0</v>
      </c>
      <c r="L420" s="603">
        <v>93</v>
      </c>
      <c r="M420" s="603">
        <v>11</v>
      </c>
      <c r="N420" s="603">
        <v>104</v>
      </c>
      <c r="O420" s="603">
        <v>64</v>
      </c>
      <c r="P420" s="603" t="s">
        <v>446</v>
      </c>
      <c r="Q420" s="603">
        <v>64</v>
      </c>
      <c r="R420" s="603">
        <v>1076</v>
      </c>
      <c r="S420" s="603">
        <v>107</v>
      </c>
      <c r="T420" s="604">
        <v>9.9442379182156131</v>
      </c>
    </row>
    <row r="421" spans="1:20" s="133" customFormat="1" x14ac:dyDescent="0.2">
      <c r="A421" s="133" t="s">
        <v>489</v>
      </c>
      <c r="B421" s="220" t="s">
        <v>943</v>
      </c>
      <c r="C421" s="586" t="s">
        <v>962</v>
      </c>
      <c r="D421" s="590" t="s">
        <v>264</v>
      </c>
      <c r="E421" s="603">
        <v>1894</v>
      </c>
      <c r="F421" s="603">
        <v>65</v>
      </c>
      <c r="G421" s="603">
        <v>8</v>
      </c>
      <c r="H421" s="603">
        <v>73</v>
      </c>
      <c r="I421" s="603" t="s">
        <v>446</v>
      </c>
      <c r="J421" s="603">
        <v>1</v>
      </c>
      <c r="K421" s="603">
        <v>1</v>
      </c>
      <c r="L421" s="603">
        <v>65</v>
      </c>
      <c r="M421" s="603">
        <v>9</v>
      </c>
      <c r="N421" s="603">
        <v>74</v>
      </c>
      <c r="O421" s="603">
        <v>43</v>
      </c>
      <c r="P421" s="603">
        <v>7</v>
      </c>
      <c r="Q421" s="603">
        <v>50</v>
      </c>
      <c r="R421" s="603">
        <v>696</v>
      </c>
      <c r="S421" s="603">
        <v>63</v>
      </c>
      <c r="T421" s="604">
        <v>9.0517241379310338</v>
      </c>
    </row>
    <row r="422" spans="1:20" s="133" customFormat="1" x14ac:dyDescent="0.2">
      <c r="A422" s="133" t="s">
        <v>489</v>
      </c>
      <c r="B422" s="220" t="s">
        <v>943</v>
      </c>
      <c r="C422" s="586" t="s">
        <v>963</v>
      </c>
      <c r="D422" s="590" t="s">
        <v>264</v>
      </c>
      <c r="E422" s="603">
        <v>1465</v>
      </c>
      <c r="F422" s="603">
        <v>74</v>
      </c>
      <c r="G422" s="603" t="s">
        <v>446</v>
      </c>
      <c r="H422" s="603">
        <v>74</v>
      </c>
      <c r="I422" s="603" t="s">
        <v>446</v>
      </c>
      <c r="J422" s="603" t="s">
        <v>446</v>
      </c>
      <c r="K422" s="603">
        <v>0</v>
      </c>
      <c r="L422" s="603">
        <v>74</v>
      </c>
      <c r="M422" s="603">
        <v>0</v>
      </c>
      <c r="N422" s="603">
        <v>74</v>
      </c>
      <c r="O422" s="603">
        <v>6</v>
      </c>
      <c r="P422" s="603" t="s">
        <v>446</v>
      </c>
      <c r="Q422" s="603">
        <v>6</v>
      </c>
      <c r="R422" s="603">
        <v>540</v>
      </c>
      <c r="S422" s="603">
        <v>56</v>
      </c>
      <c r="T422" s="604">
        <v>10.37037037037037</v>
      </c>
    </row>
    <row r="423" spans="1:20" s="133" customFormat="1" x14ac:dyDescent="0.2">
      <c r="A423" s="133" t="s">
        <v>489</v>
      </c>
      <c r="B423" s="220" t="s">
        <v>943</v>
      </c>
      <c r="C423" s="586" t="s">
        <v>964</v>
      </c>
      <c r="D423" s="590" t="s">
        <v>264</v>
      </c>
      <c r="E423" s="603">
        <v>1460</v>
      </c>
      <c r="F423" s="603">
        <v>69</v>
      </c>
      <c r="G423" s="603" t="s">
        <v>446</v>
      </c>
      <c r="H423" s="603">
        <v>69</v>
      </c>
      <c r="I423" s="603" t="s">
        <v>446</v>
      </c>
      <c r="J423" s="603" t="s">
        <v>446</v>
      </c>
      <c r="K423" s="603">
        <v>0</v>
      </c>
      <c r="L423" s="603">
        <v>69</v>
      </c>
      <c r="M423" s="603">
        <v>0</v>
      </c>
      <c r="N423" s="603">
        <v>69</v>
      </c>
      <c r="O423" s="603">
        <v>48</v>
      </c>
      <c r="P423" s="603" t="s">
        <v>446</v>
      </c>
      <c r="Q423" s="603">
        <v>48</v>
      </c>
      <c r="R423" s="603">
        <v>522</v>
      </c>
      <c r="S423" s="603">
        <v>45</v>
      </c>
      <c r="T423" s="604">
        <v>8.6206896551724146</v>
      </c>
    </row>
    <row r="424" spans="1:20" s="133" customFormat="1" x14ac:dyDescent="0.2">
      <c r="A424" s="133" t="s">
        <v>489</v>
      </c>
      <c r="B424" s="220" t="s">
        <v>943</v>
      </c>
      <c r="C424" s="586" t="s">
        <v>965</v>
      </c>
      <c r="D424" s="590" t="s">
        <v>264</v>
      </c>
      <c r="E424" s="603">
        <v>927</v>
      </c>
      <c r="F424" s="603">
        <v>85</v>
      </c>
      <c r="G424" s="603" t="s">
        <v>446</v>
      </c>
      <c r="H424" s="603">
        <v>85</v>
      </c>
      <c r="I424" s="603" t="s">
        <v>446</v>
      </c>
      <c r="J424" s="603" t="s">
        <v>446</v>
      </c>
      <c r="K424" s="603">
        <v>0</v>
      </c>
      <c r="L424" s="603">
        <v>85</v>
      </c>
      <c r="M424" s="603">
        <v>0</v>
      </c>
      <c r="N424" s="603">
        <v>85</v>
      </c>
      <c r="O424" s="603">
        <v>57</v>
      </c>
      <c r="P424" s="603" t="s">
        <v>446</v>
      </c>
      <c r="Q424" s="603">
        <v>57</v>
      </c>
      <c r="R424" s="603">
        <v>361</v>
      </c>
      <c r="S424" s="603">
        <v>54</v>
      </c>
      <c r="T424" s="604">
        <v>14.958448753462603</v>
      </c>
    </row>
    <row r="425" spans="1:20" s="133" customFormat="1" x14ac:dyDescent="0.2">
      <c r="A425" s="133" t="s">
        <v>1099</v>
      </c>
      <c r="B425" s="220" t="s">
        <v>942</v>
      </c>
      <c r="C425" s="586" t="s">
        <v>966</v>
      </c>
      <c r="D425" s="590" t="s">
        <v>264</v>
      </c>
      <c r="E425" s="603">
        <v>1945</v>
      </c>
      <c r="F425" s="603">
        <v>96</v>
      </c>
      <c r="G425" s="603" t="s">
        <v>446</v>
      </c>
      <c r="H425" s="603">
        <v>96</v>
      </c>
      <c r="I425" s="603" t="s">
        <v>446</v>
      </c>
      <c r="J425" s="603">
        <v>21</v>
      </c>
      <c r="K425" s="603">
        <v>21</v>
      </c>
      <c r="L425" s="603">
        <v>96</v>
      </c>
      <c r="M425" s="603">
        <v>21</v>
      </c>
      <c r="N425" s="603">
        <v>117</v>
      </c>
      <c r="O425" s="603">
        <v>65</v>
      </c>
      <c r="P425" s="603">
        <v>17</v>
      </c>
      <c r="Q425" s="603">
        <v>82</v>
      </c>
      <c r="R425" s="603">
        <v>741</v>
      </c>
      <c r="S425" s="603">
        <v>97</v>
      </c>
      <c r="T425" s="604">
        <v>13.090418353576247</v>
      </c>
    </row>
    <row r="426" spans="1:20" s="133" customFormat="1" x14ac:dyDescent="0.2">
      <c r="A426" s="133" t="s">
        <v>1099</v>
      </c>
      <c r="B426" s="220" t="s">
        <v>942</v>
      </c>
      <c r="C426" s="586" t="s">
        <v>967</v>
      </c>
      <c r="D426" s="590" t="s">
        <v>264</v>
      </c>
      <c r="E426" s="603">
        <v>3209</v>
      </c>
      <c r="F426" s="603">
        <v>229</v>
      </c>
      <c r="G426" s="603" t="s">
        <v>446</v>
      </c>
      <c r="H426" s="603">
        <v>229</v>
      </c>
      <c r="I426" s="603" t="s">
        <v>446</v>
      </c>
      <c r="J426" s="603" t="s">
        <v>446</v>
      </c>
      <c r="K426" s="603">
        <v>0</v>
      </c>
      <c r="L426" s="603">
        <v>229</v>
      </c>
      <c r="M426" s="603">
        <v>0</v>
      </c>
      <c r="N426" s="603">
        <v>229</v>
      </c>
      <c r="O426" s="603">
        <v>165</v>
      </c>
      <c r="P426" s="603" t="s">
        <v>446</v>
      </c>
      <c r="Q426" s="603">
        <v>165</v>
      </c>
      <c r="R426" s="603">
        <v>1125</v>
      </c>
      <c r="S426" s="603">
        <v>178</v>
      </c>
      <c r="T426" s="604">
        <v>15.822222222222221</v>
      </c>
    </row>
    <row r="427" spans="1:20" s="133" customFormat="1" x14ac:dyDescent="0.2">
      <c r="A427" s="133" t="s">
        <v>503</v>
      </c>
      <c r="B427" s="220" t="s">
        <v>944</v>
      </c>
      <c r="C427" s="586" t="s">
        <v>968</v>
      </c>
      <c r="D427" s="590" t="s">
        <v>264</v>
      </c>
      <c r="E427" s="603">
        <v>534</v>
      </c>
      <c r="F427" s="603">
        <v>14</v>
      </c>
      <c r="G427" s="603" t="s">
        <v>446</v>
      </c>
      <c r="H427" s="603">
        <v>14</v>
      </c>
      <c r="I427" s="603" t="s">
        <v>446</v>
      </c>
      <c r="J427" s="603" t="s">
        <v>446</v>
      </c>
      <c r="K427" s="603">
        <v>0</v>
      </c>
      <c r="L427" s="603">
        <v>14</v>
      </c>
      <c r="M427" s="603">
        <v>0</v>
      </c>
      <c r="N427" s="603">
        <v>14</v>
      </c>
      <c r="O427" s="603">
        <v>11</v>
      </c>
      <c r="P427" s="603" t="s">
        <v>446</v>
      </c>
      <c r="Q427" s="603">
        <v>11</v>
      </c>
      <c r="R427" s="603">
        <v>190</v>
      </c>
      <c r="S427" s="603">
        <v>17</v>
      </c>
      <c r="T427" s="604">
        <v>8.9473684210526319</v>
      </c>
    </row>
    <row r="428" spans="1:20" s="133" customFormat="1" x14ac:dyDescent="0.2">
      <c r="A428" s="133" t="s">
        <v>503</v>
      </c>
      <c r="B428" s="220" t="s">
        <v>944</v>
      </c>
      <c r="C428" s="586" t="s">
        <v>969</v>
      </c>
      <c r="D428" s="590" t="s">
        <v>264</v>
      </c>
      <c r="E428" s="603">
        <v>1076</v>
      </c>
      <c r="F428" s="603">
        <v>66</v>
      </c>
      <c r="G428" s="603" t="s">
        <v>446</v>
      </c>
      <c r="H428" s="603">
        <v>66</v>
      </c>
      <c r="I428" s="603" t="s">
        <v>446</v>
      </c>
      <c r="J428" s="603">
        <v>9</v>
      </c>
      <c r="K428" s="603">
        <v>9</v>
      </c>
      <c r="L428" s="603">
        <v>66</v>
      </c>
      <c r="M428" s="603">
        <v>9</v>
      </c>
      <c r="N428" s="603">
        <v>75</v>
      </c>
      <c r="O428" s="603">
        <v>52</v>
      </c>
      <c r="P428" s="603" t="s">
        <v>446</v>
      </c>
      <c r="Q428" s="603">
        <v>52</v>
      </c>
      <c r="R428" s="603">
        <v>397</v>
      </c>
      <c r="S428" s="603">
        <v>76</v>
      </c>
      <c r="T428" s="604">
        <v>19.143576826196472</v>
      </c>
    </row>
    <row r="429" spans="1:20" s="133" customFormat="1" x14ac:dyDescent="0.2">
      <c r="A429" s="133" t="s">
        <v>503</v>
      </c>
      <c r="B429" s="220" t="s">
        <v>944</v>
      </c>
      <c r="C429" s="586" t="s">
        <v>970</v>
      </c>
      <c r="D429" s="590" t="s">
        <v>264</v>
      </c>
      <c r="E429" s="603">
        <v>1014</v>
      </c>
      <c r="F429" s="603">
        <v>88</v>
      </c>
      <c r="G429" s="603" t="s">
        <v>446</v>
      </c>
      <c r="H429" s="603">
        <v>88</v>
      </c>
      <c r="I429" s="603" t="s">
        <v>446</v>
      </c>
      <c r="J429" s="603" t="s">
        <v>446</v>
      </c>
      <c r="K429" s="603">
        <v>0</v>
      </c>
      <c r="L429" s="603">
        <v>88</v>
      </c>
      <c r="M429" s="603">
        <v>0</v>
      </c>
      <c r="N429" s="603">
        <v>88</v>
      </c>
      <c r="O429" s="603">
        <v>57</v>
      </c>
      <c r="P429" s="603" t="s">
        <v>446</v>
      </c>
      <c r="Q429" s="603">
        <v>57</v>
      </c>
      <c r="R429" s="603">
        <v>354</v>
      </c>
      <c r="S429" s="603">
        <v>58</v>
      </c>
      <c r="T429" s="604">
        <v>16.38418079096045</v>
      </c>
    </row>
    <row r="430" spans="1:20" s="133" customFormat="1" x14ac:dyDescent="0.2">
      <c r="A430" s="133" t="s">
        <v>503</v>
      </c>
      <c r="B430" s="220" t="s">
        <v>944</v>
      </c>
      <c r="C430" s="586" t="s">
        <v>971</v>
      </c>
      <c r="D430" s="590" t="s">
        <v>264</v>
      </c>
      <c r="E430" s="603">
        <v>1716</v>
      </c>
      <c r="F430" s="603">
        <v>168</v>
      </c>
      <c r="G430" s="603">
        <v>29</v>
      </c>
      <c r="H430" s="603">
        <v>197</v>
      </c>
      <c r="I430" s="603" t="s">
        <v>446</v>
      </c>
      <c r="J430" s="603" t="s">
        <v>446</v>
      </c>
      <c r="K430" s="603">
        <v>0</v>
      </c>
      <c r="L430" s="603">
        <v>168</v>
      </c>
      <c r="M430" s="603">
        <v>29</v>
      </c>
      <c r="N430" s="603">
        <v>197</v>
      </c>
      <c r="O430" s="603">
        <v>92</v>
      </c>
      <c r="P430" s="603">
        <v>10</v>
      </c>
      <c r="Q430" s="603">
        <v>102</v>
      </c>
      <c r="R430" s="603">
        <v>654</v>
      </c>
      <c r="S430" s="603">
        <v>146</v>
      </c>
      <c r="T430" s="604">
        <v>22.324159021406729</v>
      </c>
    </row>
    <row r="431" spans="1:20" s="133" customFormat="1" x14ac:dyDescent="0.2">
      <c r="A431" s="133" t="s">
        <v>503</v>
      </c>
      <c r="B431" s="220" t="s">
        <v>944</v>
      </c>
      <c r="C431" s="586" t="s">
        <v>972</v>
      </c>
      <c r="D431" s="590" t="s">
        <v>264</v>
      </c>
      <c r="E431" s="603">
        <v>1624</v>
      </c>
      <c r="F431" s="603">
        <v>90</v>
      </c>
      <c r="G431" s="603">
        <v>20</v>
      </c>
      <c r="H431" s="603">
        <v>110</v>
      </c>
      <c r="I431" s="603" t="s">
        <v>446</v>
      </c>
      <c r="J431" s="603" t="s">
        <v>446</v>
      </c>
      <c r="K431" s="603">
        <v>0</v>
      </c>
      <c r="L431" s="603">
        <v>90</v>
      </c>
      <c r="M431" s="603">
        <v>20</v>
      </c>
      <c r="N431" s="603">
        <v>110</v>
      </c>
      <c r="O431" s="603">
        <v>45</v>
      </c>
      <c r="P431" s="603">
        <v>1</v>
      </c>
      <c r="Q431" s="603">
        <v>46</v>
      </c>
      <c r="R431" s="603">
        <v>617</v>
      </c>
      <c r="S431" s="603">
        <v>98</v>
      </c>
      <c r="T431" s="604">
        <v>15.883306320907616</v>
      </c>
    </row>
    <row r="432" spans="1:20" s="133" customFormat="1" x14ac:dyDescent="0.2">
      <c r="A432" s="133" t="s">
        <v>503</v>
      </c>
      <c r="B432" s="220" t="s">
        <v>944</v>
      </c>
      <c r="C432" s="586" t="s">
        <v>973</v>
      </c>
      <c r="D432" s="590" t="s">
        <v>264</v>
      </c>
      <c r="E432" s="603">
        <v>723</v>
      </c>
      <c r="F432" s="603">
        <v>54</v>
      </c>
      <c r="G432" s="603" t="s">
        <v>446</v>
      </c>
      <c r="H432" s="603">
        <v>54</v>
      </c>
      <c r="I432" s="603" t="s">
        <v>446</v>
      </c>
      <c r="J432" s="603" t="s">
        <v>446</v>
      </c>
      <c r="K432" s="603">
        <v>0</v>
      </c>
      <c r="L432" s="603">
        <v>54</v>
      </c>
      <c r="M432" s="603">
        <v>0</v>
      </c>
      <c r="N432" s="603">
        <v>54</v>
      </c>
      <c r="O432" s="603">
        <v>38</v>
      </c>
      <c r="P432" s="603" t="s">
        <v>446</v>
      </c>
      <c r="Q432" s="603">
        <v>38</v>
      </c>
      <c r="R432" s="603">
        <v>251</v>
      </c>
      <c r="S432" s="603">
        <v>37</v>
      </c>
      <c r="T432" s="604">
        <v>14.741035856573706</v>
      </c>
    </row>
    <row r="433" spans="1:20" s="133" customFormat="1" x14ac:dyDescent="0.2">
      <c r="A433" s="133" t="s">
        <v>503</v>
      </c>
      <c r="B433" s="220" t="s">
        <v>944</v>
      </c>
      <c r="C433" s="586" t="s">
        <v>974</v>
      </c>
      <c r="D433" s="590" t="s">
        <v>264</v>
      </c>
      <c r="E433" s="603">
        <v>535</v>
      </c>
      <c r="F433" s="603">
        <v>58</v>
      </c>
      <c r="G433" s="603" t="s">
        <v>446</v>
      </c>
      <c r="H433" s="603">
        <v>58</v>
      </c>
      <c r="I433" s="603" t="s">
        <v>446</v>
      </c>
      <c r="J433" s="603" t="s">
        <v>446</v>
      </c>
      <c r="K433" s="603">
        <v>0</v>
      </c>
      <c r="L433" s="603">
        <v>58</v>
      </c>
      <c r="M433" s="603">
        <v>0</v>
      </c>
      <c r="N433" s="603">
        <v>58</v>
      </c>
      <c r="O433" s="603">
        <v>49</v>
      </c>
      <c r="P433" s="603" t="s">
        <v>446</v>
      </c>
      <c r="Q433" s="603">
        <v>49</v>
      </c>
      <c r="R433" s="603">
        <v>218</v>
      </c>
      <c r="S433" s="603">
        <v>39</v>
      </c>
      <c r="T433" s="604">
        <v>17.889908256880734</v>
      </c>
    </row>
    <row r="434" spans="1:20" s="133" customFormat="1" x14ac:dyDescent="0.2">
      <c r="A434" s="133" t="s">
        <v>503</v>
      </c>
      <c r="B434" s="220" t="s">
        <v>944</v>
      </c>
      <c r="C434" s="586" t="s">
        <v>975</v>
      </c>
      <c r="D434" s="590" t="s">
        <v>264</v>
      </c>
      <c r="E434" s="603">
        <v>762</v>
      </c>
      <c r="F434" s="603">
        <v>41</v>
      </c>
      <c r="G434" s="603">
        <v>1</v>
      </c>
      <c r="H434" s="603">
        <v>42</v>
      </c>
      <c r="I434" s="603">
        <v>7</v>
      </c>
      <c r="J434" s="603">
        <v>3</v>
      </c>
      <c r="K434" s="603">
        <v>10</v>
      </c>
      <c r="L434" s="603">
        <v>48</v>
      </c>
      <c r="M434" s="603">
        <v>4</v>
      </c>
      <c r="N434" s="603">
        <v>52</v>
      </c>
      <c r="O434" s="603">
        <v>29</v>
      </c>
      <c r="P434" s="603">
        <v>1</v>
      </c>
      <c r="Q434" s="603">
        <v>30</v>
      </c>
      <c r="R434" s="603">
        <v>279</v>
      </c>
      <c r="S434" s="603">
        <v>6</v>
      </c>
      <c r="T434" s="604">
        <v>2.1505376344086025</v>
      </c>
    </row>
    <row r="435" spans="1:20" s="133" customFormat="1" x14ac:dyDescent="0.2">
      <c r="A435" s="133" t="s">
        <v>503</v>
      </c>
      <c r="B435" s="220" t="s">
        <v>944</v>
      </c>
      <c r="C435" s="586" t="s">
        <v>976</v>
      </c>
      <c r="D435" s="590" t="s">
        <v>264</v>
      </c>
      <c r="E435" s="603">
        <v>1084</v>
      </c>
      <c r="F435" s="603">
        <v>93</v>
      </c>
      <c r="G435" s="603" t="s">
        <v>446</v>
      </c>
      <c r="H435" s="603">
        <v>93</v>
      </c>
      <c r="I435" s="603" t="s">
        <v>446</v>
      </c>
      <c r="J435" s="603" t="s">
        <v>446</v>
      </c>
      <c r="K435" s="603">
        <v>0</v>
      </c>
      <c r="L435" s="603">
        <v>93</v>
      </c>
      <c r="M435" s="603">
        <v>0</v>
      </c>
      <c r="N435" s="603">
        <v>93</v>
      </c>
      <c r="O435" s="603" t="s">
        <v>446</v>
      </c>
      <c r="P435" s="603" t="s">
        <v>446</v>
      </c>
      <c r="Q435" s="603">
        <v>0</v>
      </c>
      <c r="R435" s="603">
        <v>393</v>
      </c>
      <c r="S435" s="603">
        <v>84</v>
      </c>
      <c r="T435" s="604">
        <v>21.374045801526716</v>
      </c>
    </row>
    <row r="436" spans="1:20" s="133" customFormat="1" x14ac:dyDescent="0.2">
      <c r="A436" s="133" t="s">
        <v>503</v>
      </c>
      <c r="B436" s="220" t="s">
        <v>944</v>
      </c>
      <c r="C436" s="586" t="s">
        <v>977</v>
      </c>
      <c r="D436" s="590" t="s">
        <v>264</v>
      </c>
      <c r="E436" s="603">
        <v>4512</v>
      </c>
      <c r="F436" s="603">
        <v>121</v>
      </c>
      <c r="G436" s="603">
        <v>119</v>
      </c>
      <c r="H436" s="603">
        <v>240</v>
      </c>
      <c r="I436" s="603" t="s">
        <v>446</v>
      </c>
      <c r="J436" s="603">
        <v>13</v>
      </c>
      <c r="K436" s="603">
        <v>13</v>
      </c>
      <c r="L436" s="603">
        <v>121</v>
      </c>
      <c r="M436" s="603">
        <v>132</v>
      </c>
      <c r="N436" s="603">
        <v>253</v>
      </c>
      <c r="O436" s="603" t="s">
        <v>1129</v>
      </c>
      <c r="P436" s="603" t="s">
        <v>1129</v>
      </c>
      <c r="Q436" s="603">
        <v>0</v>
      </c>
      <c r="R436" s="603">
        <v>1780</v>
      </c>
      <c r="S436" s="603">
        <v>287</v>
      </c>
      <c r="T436" s="604">
        <v>16.123595505617978</v>
      </c>
    </row>
    <row r="437" spans="1:20" s="133" customFormat="1" x14ac:dyDescent="0.2">
      <c r="A437" s="133" t="s">
        <v>503</v>
      </c>
      <c r="B437" s="220" t="s">
        <v>945</v>
      </c>
      <c r="C437" s="586" t="s">
        <v>978</v>
      </c>
      <c r="D437" s="590" t="s">
        <v>264</v>
      </c>
      <c r="E437" s="603">
        <v>1999</v>
      </c>
      <c r="F437" s="603">
        <v>250</v>
      </c>
      <c r="G437" s="603" t="s">
        <v>446</v>
      </c>
      <c r="H437" s="603">
        <v>250</v>
      </c>
      <c r="I437" s="603" t="s">
        <v>446</v>
      </c>
      <c r="J437" s="603" t="s">
        <v>446</v>
      </c>
      <c r="K437" s="603">
        <v>0</v>
      </c>
      <c r="L437" s="603">
        <v>250</v>
      </c>
      <c r="M437" s="603">
        <v>0</v>
      </c>
      <c r="N437" s="603">
        <v>250</v>
      </c>
      <c r="O437" s="603">
        <v>178</v>
      </c>
      <c r="P437" s="603" t="s">
        <v>446</v>
      </c>
      <c r="Q437" s="603">
        <v>178</v>
      </c>
      <c r="R437" s="603">
        <v>779</v>
      </c>
      <c r="S437" s="603">
        <v>162</v>
      </c>
      <c r="T437" s="604">
        <v>20.79589216944801</v>
      </c>
    </row>
    <row r="438" spans="1:20" s="133" customFormat="1" x14ac:dyDescent="0.2">
      <c r="A438" s="133" t="s">
        <v>503</v>
      </c>
      <c r="B438" s="220" t="s">
        <v>945</v>
      </c>
      <c r="C438" s="586" t="s">
        <v>979</v>
      </c>
      <c r="D438" s="590" t="s">
        <v>264</v>
      </c>
      <c r="E438" s="603">
        <v>4671</v>
      </c>
      <c r="F438" s="603">
        <v>237</v>
      </c>
      <c r="G438" s="603">
        <v>3</v>
      </c>
      <c r="H438" s="603">
        <v>240</v>
      </c>
      <c r="I438" s="603" t="s">
        <v>446</v>
      </c>
      <c r="J438" s="603" t="s">
        <v>446</v>
      </c>
      <c r="K438" s="603">
        <v>0</v>
      </c>
      <c r="L438" s="603">
        <v>237</v>
      </c>
      <c r="M438" s="603">
        <v>3</v>
      </c>
      <c r="N438" s="603">
        <v>240</v>
      </c>
      <c r="O438" s="603">
        <v>178</v>
      </c>
      <c r="P438" s="603" t="s">
        <v>446</v>
      </c>
      <c r="Q438" s="603">
        <v>178</v>
      </c>
      <c r="R438" s="603">
        <v>1786</v>
      </c>
      <c r="S438" s="603">
        <v>174</v>
      </c>
      <c r="T438" s="604">
        <v>9.7424412094064952</v>
      </c>
    </row>
    <row r="439" spans="1:20" s="133" customFormat="1" x14ac:dyDescent="0.2">
      <c r="A439" s="133" t="s">
        <v>503</v>
      </c>
      <c r="B439" s="220" t="s">
        <v>945</v>
      </c>
      <c r="C439" s="586" t="s">
        <v>980</v>
      </c>
      <c r="D439" s="590" t="s">
        <v>264</v>
      </c>
      <c r="E439" s="603">
        <v>562</v>
      </c>
      <c r="F439" s="603">
        <v>29</v>
      </c>
      <c r="G439" s="603" t="s">
        <v>446</v>
      </c>
      <c r="H439" s="603">
        <v>29</v>
      </c>
      <c r="I439" s="603" t="s">
        <v>446</v>
      </c>
      <c r="J439" s="603" t="s">
        <v>446</v>
      </c>
      <c r="K439" s="603">
        <v>0</v>
      </c>
      <c r="L439" s="603">
        <v>29</v>
      </c>
      <c r="M439" s="603">
        <v>0</v>
      </c>
      <c r="N439" s="603">
        <v>29</v>
      </c>
      <c r="O439" s="603">
        <v>16</v>
      </c>
      <c r="P439" s="603" t="s">
        <v>446</v>
      </c>
      <c r="Q439" s="603">
        <v>16</v>
      </c>
      <c r="R439" s="603">
        <v>211</v>
      </c>
      <c r="S439" s="603">
        <v>24</v>
      </c>
      <c r="T439" s="604">
        <v>11.374407582938389</v>
      </c>
    </row>
    <row r="440" spans="1:20" s="133" customFormat="1" x14ac:dyDescent="0.2">
      <c r="A440" s="133" t="s">
        <v>503</v>
      </c>
      <c r="B440" s="220" t="s">
        <v>945</v>
      </c>
      <c r="C440" s="586" t="s">
        <v>981</v>
      </c>
      <c r="D440" s="590" t="s">
        <v>264</v>
      </c>
      <c r="E440" s="603">
        <v>346</v>
      </c>
      <c r="F440" s="603">
        <v>17</v>
      </c>
      <c r="G440" s="603">
        <v>2</v>
      </c>
      <c r="H440" s="603">
        <v>19</v>
      </c>
      <c r="I440" s="603" t="s">
        <v>446</v>
      </c>
      <c r="J440" s="603" t="s">
        <v>446</v>
      </c>
      <c r="K440" s="603">
        <v>0</v>
      </c>
      <c r="L440" s="603">
        <v>17</v>
      </c>
      <c r="M440" s="603">
        <v>2</v>
      </c>
      <c r="N440" s="603">
        <v>19</v>
      </c>
      <c r="O440" s="603">
        <v>6</v>
      </c>
      <c r="P440" s="603">
        <v>2</v>
      </c>
      <c r="Q440" s="603">
        <v>8</v>
      </c>
      <c r="R440" s="603">
        <v>127</v>
      </c>
      <c r="S440" s="603">
        <v>26</v>
      </c>
      <c r="T440" s="604">
        <v>20.472440944881889</v>
      </c>
    </row>
    <row r="441" spans="1:20" s="133" customFormat="1" x14ac:dyDescent="0.2">
      <c r="A441" s="133" t="s">
        <v>503</v>
      </c>
      <c r="B441" s="220" t="s">
        <v>944</v>
      </c>
      <c r="C441" s="586" t="s">
        <v>982</v>
      </c>
      <c r="D441" s="590" t="s">
        <v>264</v>
      </c>
      <c r="E441" s="603">
        <v>835</v>
      </c>
      <c r="F441" s="603">
        <v>52</v>
      </c>
      <c r="G441" s="603">
        <v>2</v>
      </c>
      <c r="H441" s="603">
        <v>54</v>
      </c>
      <c r="I441" s="603" t="s">
        <v>446</v>
      </c>
      <c r="J441" s="603" t="s">
        <v>446</v>
      </c>
      <c r="K441" s="603">
        <v>0</v>
      </c>
      <c r="L441" s="603">
        <v>52</v>
      </c>
      <c r="M441" s="603">
        <v>2</v>
      </c>
      <c r="N441" s="603">
        <v>54</v>
      </c>
      <c r="O441" s="603">
        <v>13</v>
      </c>
      <c r="P441" s="603">
        <v>2</v>
      </c>
      <c r="Q441" s="603">
        <v>15</v>
      </c>
      <c r="R441" s="603">
        <v>294</v>
      </c>
      <c r="S441" s="603">
        <v>34</v>
      </c>
      <c r="T441" s="604">
        <v>11.564625850340136</v>
      </c>
    </row>
    <row r="442" spans="1:20" s="133" customFormat="1" x14ac:dyDescent="0.2">
      <c r="A442" s="133" t="s">
        <v>503</v>
      </c>
      <c r="B442" s="220" t="s">
        <v>944</v>
      </c>
      <c r="C442" s="586" t="s">
        <v>983</v>
      </c>
      <c r="D442" s="590" t="s">
        <v>264</v>
      </c>
      <c r="E442" s="603">
        <v>1229</v>
      </c>
      <c r="F442" s="603">
        <v>100</v>
      </c>
      <c r="G442" s="603" t="s">
        <v>446</v>
      </c>
      <c r="H442" s="603">
        <v>100</v>
      </c>
      <c r="I442" s="603" t="s">
        <v>446</v>
      </c>
      <c r="J442" s="603" t="s">
        <v>446</v>
      </c>
      <c r="K442" s="603">
        <v>0</v>
      </c>
      <c r="L442" s="603">
        <v>100</v>
      </c>
      <c r="M442" s="603">
        <v>0</v>
      </c>
      <c r="N442" s="603">
        <v>100</v>
      </c>
      <c r="O442" s="603">
        <v>85</v>
      </c>
      <c r="P442" s="603" t="s">
        <v>446</v>
      </c>
      <c r="Q442" s="603">
        <v>85</v>
      </c>
      <c r="R442" s="603">
        <v>421</v>
      </c>
      <c r="S442" s="603">
        <v>60</v>
      </c>
      <c r="T442" s="604">
        <v>14.251781472684085</v>
      </c>
    </row>
    <row r="443" spans="1:20" s="133" customFormat="1" x14ac:dyDescent="0.2">
      <c r="A443" s="133" t="s">
        <v>503</v>
      </c>
      <c r="B443" s="220" t="s">
        <v>944</v>
      </c>
      <c r="C443" s="586" t="s">
        <v>984</v>
      </c>
      <c r="D443" s="590" t="s">
        <v>264</v>
      </c>
      <c r="E443" s="603">
        <v>1235</v>
      </c>
      <c r="F443" s="603">
        <v>20</v>
      </c>
      <c r="G443" s="603" t="s">
        <v>446</v>
      </c>
      <c r="H443" s="603">
        <v>20</v>
      </c>
      <c r="I443" s="603" t="s">
        <v>446</v>
      </c>
      <c r="J443" s="603" t="s">
        <v>446</v>
      </c>
      <c r="K443" s="603">
        <v>0</v>
      </c>
      <c r="L443" s="603">
        <v>20</v>
      </c>
      <c r="M443" s="603">
        <v>0</v>
      </c>
      <c r="N443" s="603">
        <v>20</v>
      </c>
      <c r="O443" s="603">
        <v>8</v>
      </c>
      <c r="P443" s="603" t="s">
        <v>446</v>
      </c>
      <c r="Q443" s="603">
        <v>8</v>
      </c>
      <c r="R443" s="603">
        <v>456</v>
      </c>
      <c r="S443" s="603">
        <v>18</v>
      </c>
      <c r="T443" s="604">
        <v>3.9473684210526314</v>
      </c>
    </row>
    <row r="444" spans="1:20" s="133" customFormat="1" x14ac:dyDescent="0.2">
      <c r="A444" s="133" t="s">
        <v>503</v>
      </c>
      <c r="B444" s="220" t="s">
        <v>944</v>
      </c>
      <c r="C444" s="586" t="s">
        <v>985</v>
      </c>
      <c r="D444" s="590" t="s">
        <v>264</v>
      </c>
      <c r="E444" s="603">
        <v>7215</v>
      </c>
      <c r="F444" s="603">
        <v>156</v>
      </c>
      <c r="G444" s="603">
        <v>17</v>
      </c>
      <c r="H444" s="603">
        <v>173</v>
      </c>
      <c r="I444" s="603" t="s">
        <v>446</v>
      </c>
      <c r="J444" s="603" t="s">
        <v>446</v>
      </c>
      <c r="K444" s="603">
        <v>0</v>
      </c>
      <c r="L444" s="603">
        <v>156</v>
      </c>
      <c r="M444" s="603">
        <v>17</v>
      </c>
      <c r="N444" s="603">
        <v>173</v>
      </c>
      <c r="O444" s="603">
        <v>100</v>
      </c>
      <c r="P444" s="603">
        <v>11</v>
      </c>
      <c r="Q444" s="603">
        <v>111</v>
      </c>
      <c r="R444" s="603">
        <v>2652</v>
      </c>
      <c r="S444" s="603">
        <v>215</v>
      </c>
      <c r="T444" s="604">
        <v>8.1070889894419302</v>
      </c>
    </row>
    <row r="445" spans="1:20" s="133" customFormat="1" x14ac:dyDescent="0.2">
      <c r="A445" s="133" t="s">
        <v>503</v>
      </c>
      <c r="B445" s="220" t="s">
        <v>944</v>
      </c>
      <c r="C445" s="586" t="s">
        <v>986</v>
      </c>
      <c r="D445" s="590" t="s">
        <v>264</v>
      </c>
      <c r="E445" s="603">
        <v>379</v>
      </c>
      <c r="F445" s="603">
        <v>34</v>
      </c>
      <c r="G445" s="603" t="s">
        <v>446</v>
      </c>
      <c r="H445" s="603">
        <v>34</v>
      </c>
      <c r="I445" s="603" t="s">
        <v>446</v>
      </c>
      <c r="J445" s="603" t="s">
        <v>446</v>
      </c>
      <c r="K445" s="603">
        <v>0</v>
      </c>
      <c r="L445" s="603">
        <v>34</v>
      </c>
      <c r="M445" s="603">
        <v>0</v>
      </c>
      <c r="N445" s="603">
        <v>34</v>
      </c>
      <c r="O445" s="603">
        <v>23</v>
      </c>
      <c r="P445" s="603" t="s">
        <v>446</v>
      </c>
      <c r="Q445" s="603">
        <v>23</v>
      </c>
      <c r="R445" s="603">
        <v>139</v>
      </c>
      <c r="S445" s="603">
        <v>18</v>
      </c>
      <c r="T445" s="604">
        <v>12.949640287769784</v>
      </c>
    </row>
    <row r="446" spans="1:20" s="133" customFormat="1" x14ac:dyDescent="0.2">
      <c r="A446" s="133" t="s">
        <v>508</v>
      </c>
      <c r="B446" s="220" t="s">
        <v>512</v>
      </c>
      <c r="C446" s="586" t="s">
        <v>987</v>
      </c>
      <c r="D446" s="590" t="s">
        <v>264</v>
      </c>
      <c r="E446" s="603">
        <v>2848</v>
      </c>
      <c r="F446" s="603">
        <v>118</v>
      </c>
      <c r="G446" s="603">
        <v>24</v>
      </c>
      <c r="H446" s="603">
        <v>142</v>
      </c>
      <c r="I446" s="603" t="s">
        <v>446</v>
      </c>
      <c r="J446" s="603">
        <v>56</v>
      </c>
      <c r="K446" s="603">
        <v>56</v>
      </c>
      <c r="L446" s="603">
        <v>118</v>
      </c>
      <c r="M446" s="603">
        <v>80</v>
      </c>
      <c r="N446" s="603">
        <v>198</v>
      </c>
      <c r="O446" s="603">
        <v>63</v>
      </c>
      <c r="P446" s="603">
        <v>30</v>
      </c>
      <c r="Q446" s="603">
        <v>93</v>
      </c>
      <c r="R446" s="603">
        <v>1343</v>
      </c>
      <c r="S446" s="603">
        <v>241</v>
      </c>
      <c r="T446" s="604">
        <v>17.944899478778854</v>
      </c>
    </row>
    <row r="447" spans="1:20" s="133" customFormat="1" x14ac:dyDescent="0.2">
      <c r="A447" s="133" t="s">
        <v>513</v>
      </c>
      <c r="B447" s="220" t="s">
        <v>933</v>
      </c>
      <c r="C447" s="586" t="s">
        <v>988</v>
      </c>
      <c r="D447" s="590" t="s">
        <v>264</v>
      </c>
      <c r="E447" s="603">
        <v>2094</v>
      </c>
      <c r="F447" s="603">
        <v>105</v>
      </c>
      <c r="G447" s="603">
        <v>7</v>
      </c>
      <c r="H447" s="603">
        <v>112</v>
      </c>
      <c r="I447" s="603" t="s">
        <v>446</v>
      </c>
      <c r="J447" s="603" t="s">
        <v>446</v>
      </c>
      <c r="K447" s="603">
        <v>0</v>
      </c>
      <c r="L447" s="603">
        <v>105</v>
      </c>
      <c r="M447" s="603">
        <v>7</v>
      </c>
      <c r="N447" s="603">
        <v>112</v>
      </c>
      <c r="O447" s="603">
        <v>78</v>
      </c>
      <c r="P447" s="603">
        <v>4</v>
      </c>
      <c r="Q447" s="603">
        <v>82</v>
      </c>
      <c r="R447" s="603">
        <v>772</v>
      </c>
      <c r="S447" s="603">
        <v>83</v>
      </c>
      <c r="T447" s="604">
        <v>10.751295336787564</v>
      </c>
    </row>
    <row r="448" spans="1:20" s="133" customFormat="1" x14ac:dyDescent="0.2">
      <c r="A448" s="133" t="s">
        <v>513</v>
      </c>
      <c r="B448" s="220" t="s">
        <v>933</v>
      </c>
      <c r="C448" s="586" t="s">
        <v>989</v>
      </c>
      <c r="D448" s="590" t="s">
        <v>264</v>
      </c>
      <c r="E448" s="603">
        <v>1262</v>
      </c>
      <c r="F448" s="603">
        <v>45</v>
      </c>
      <c r="G448" s="603" t="s">
        <v>446</v>
      </c>
      <c r="H448" s="603">
        <v>45</v>
      </c>
      <c r="I448" s="603" t="s">
        <v>446</v>
      </c>
      <c r="J448" s="603" t="s">
        <v>446</v>
      </c>
      <c r="K448" s="603">
        <v>0</v>
      </c>
      <c r="L448" s="603">
        <v>45</v>
      </c>
      <c r="M448" s="603">
        <v>0</v>
      </c>
      <c r="N448" s="603">
        <v>45</v>
      </c>
      <c r="O448" s="603">
        <v>29</v>
      </c>
      <c r="P448" s="603" t="s">
        <v>446</v>
      </c>
      <c r="Q448" s="603">
        <v>29</v>
      </c>
      <c r="R448" s="603">
        <v>384</v>
      </c>
      <c r="S448" s="603">
        <v>38</v>
      </c>
      <c r="T448" s="604">
        <v>9.8958333333333321</v>
      </c>
    </row>
    <row r="449" spans="1:20" s="133" customFormat="1" x14ac:dyDescent="0.2">
      <c r="A449" s="133" t="s">
        <v>508</v>
      </c>
      <c r="B449" s="220" t="s">
        <v>512</v>
      </c>
      <c r="C449" s="586" t="s">
        <v>990</v>
      </c>
      <c r="D449" s="590" t="s">
        <v>264</v>
      </c>
      <c r="E449" s="603">
        <v>2004</v>
      </c>
      <c r="F449" s="603">
        <v>179</v>
      </c>
      <c r="G449" s="603" t="s">
        <v>446</v>
      </c>
      <c r="H449" s="603">
        <v>179</v>
      </c>
      <c r="I449" s="603" t="s">
        <v>446</v>
      </c>
      <c r="J449" s="603" t="s">
        <v>446</v>
      </c>
      <c r="K449" s="603">
        <v>0</v>
      </c>
      <c r="L449" s="603">
        <v>179</v>
      </c>
      <c r="M449" s="603">
        <v>0</v>
      </c>
      <c r="N449" s="603">
        <v>179</v>
      </c>
      <c r="O449" s="603">
        <v>132</v>
      </c>
      <c r="P449" s="603" t="s">
        <v>446</v>
      </c>
      <c r="Q449" s="603">
        <v>132</v>
      </c>
      <c r="R449" s="603">
        <v>741</v>
      </c>
      <c r="S449" s="603">
        <v>144</v>
      </c>
      <c r="T449" s="604">
        <v>19.4331983805668</v>
      </c>
    </row>
    <row r="450" spans="1:20" s="133" customFormat="1" x14ac:dyDescent="0.2">
      <c r="A450" s="133" t="s">
        <v>508</v>
      </c>
      <c r="B450" s="220" t="s">
        <v>512</v>
      </c>
      <c r="C450" s="586" t="s">
        <v>991</v>
      </c>
      <c r="D450" s="590" t="s">
        <v>264</v>
      </c>
      <c r="E450" s="603">
        <v>3969</v>
      </c>
      <c r="F450" s="603">
        <v>129</v>
      </c>
      <c r="G450" s="603">
        <v>83</v>
      </c>
      <c r="H450" s="603">
        <v>212</v>
      </c>
      <c r="I450" s="603" t="s">
        <v>446</v>
      </c>
      <c r="J450" s="603">
        <v>4</v>
      </c>
      <c r="K450" s="603">
        <v>4</v>
      </c>
      <c r="L450" s="603">
        <v>129</v>
      </c>
      <c r="M450" s="603">
        <v>87</v>
      </c>
      <c r="N450" s="603">
        <v>216</v>
      </c>
      <c r="O450" s="603">
        <v>76</v>
      </c>
      <c r="P450" s="603">
        <v>3</v>
      </c>
      <c r="Q450" s="603">
        <v>79</v>
      </c>
      <c r="R450" s="603">
        <v>1539</v>
      </c>
      <c r="S450" s="603">
        <v>212</v>
      </c>
      <c r="T450" s="604">
        <v>13.775178687459388</v>
      </c>
    </row>
    <row r="451" spans="1:20" s="133" customFormat="1" x14ac:dyDescent="0.2">
      <c r="A451" s="133" t="s">
        <v>508</v>
      </c>
      <c r="B451" s="220" t="s">
        <v>512</v>
      </c>
      <c r="C451" s="586" t="s">
        <v>992</v>
      </c>
      <c r="D451" s="590" t="s">
        <v>264</v>
      </c>
      <c r="E451" s="603">
        <v>4522</v>
      </c>
      <c r="F451" s="603">
        <v>182</v>
      </c>
      <c r="G451" s="603">
        <v>46</v>
      </c>
      <c r="H451" s="603">
        <v>228</v>
      </c>
      <c r="I451" s="603" t="s">
        <v>1129</v>
      </c>
      <c r="J451" s="603" t="s">
        <v>1129</v>
      </c>
      <c r="K451" s="603">
        <v>0</v>
      </c>
      <c r="L451" s="603">
        <v>182</v>
      </c>
      <c r="M451" s="603">
        <v>46</v>
      </c>
      <c r="N451" s="603">
        <v>228</v>
      </c>
      <c r="O451" s="603">
        <v>119</v>
      </c>
      <c r="P451" s="603">
        <v>34</v>
      </c>
      <c r="Q451" s="603">
        <v>153</v>
      </c>
      <c r="R451" s="603">
        <v>1623</v>
      </c>
      <c r="S451" s="603">
        <v>190</v>
      </c>
      <c r="T451" s="604">
        <v>11.706715958102281</v>
      </c>
    </row>
    <row r="452" spans="1:20" s="133" customFormat="1" x14ac:dyDescent="0.2">
      <c r="A452" s="133" t="s">
        <v>508</v>
      </c>
      <c r="B452" s="220" t="s">
        <v>512</v>
      </c>
      <c r="C452" s="586" t="s">
        <v>993</v>
      </c>
      <c r="D452" s="590" t="s">
        <v>264</v>
      </c>
      <c r="E452" s="603">
        <v>1172</v>
      </c>
      <c r="F452" s="603">
        <v>77</v>
      </c>
      <c r="G452" s="603">
        <v>10</v>
      </c>
      <c r="H452" s="603">
        <v>87</v>
      </c>
      <c r="I452" s="603" t="s">
        <v>446</v>
      </c>
      <c r="J452" s="603" t="s">
        <v>446</v>
      </c>
      <c r="K452" s="603">
        <v>0</v>
      </c>
      <c r="L452" s="603">
        <v>77</v>
      </c>
      <c r="M452" s="603">
        <v>10</v>
      </c>
      <c r="N452" s="603">
        <v>87</v>
      </c>
      <c r="O452" s="603">
        <v>52</v>
      </c>
      <c r="P452" s="603">
        <v>1</v>
      </c>
      <c r="Q452" s="603">
        <v>53</v>
      </c>
      <c r="R452" s="603">
        <v>417</v>
      </c>
      <c r="S452" s="603">
        <v>76</v>
      </c>
      <c r="T452" s="604">
        <v>18.225419664268586</v>
      </c>
    </row>
    <row r="453" spans="1:20" s="133" customFormat="1" x14ac:dyDescent="0.2">
      <c r="A453" s="133" t="s">
        <v>513</v>
      </c>
      <c r="B453" s="220" t="s">
        <v>933</v>
      </c>
      <c r="C453" s="586" t="s">
        <v>994</v>
      </c>
      <c r="D453" s="590" t="s">
        <v>264</v>
      </c>
      <c r="E453" s="603">
        <v>700</v>
      </c>
      <c r="F453" s="603">
        <v>70</v>
      </c>
      <c r="G453" s="603" t="s">
        <v>446</v>
      </c>
      <c r="H453" s="603">
        <v>70</v>
      </c>
      <c r="I453" s="603" t="s">
        <v>446</v>
      </c>
      <c r="J453" s="603" t="s">
        <v>446</v>
      </c>
      <c r="K453" s="603">
        <v>0</v>
      </c>
      <c r="L453" s="603">
        <v>70</v>
      </c>
      <c r="M453" s="603">
        <v>0</v>
      </c>
      <c r="N453" s="603">
        <v>70</v>
      </c>
      <c r="O453" s="603">
        <v>43</v>
      </c>
      <c r="P453" s="603" t="s">
        <v>446</v>
      </c>
      <c r="Q453" s="603">
        <v>43</v>
      </c>
      <c r="R453" s="603">
        <v>237</v>
      </c>
      <c r="S453" s="603">
        <v>51</v>
      </c>
      <c r="T453" s="604">
        <v>21.518987341772153</v>
      </c>
    </row>
    <row r="454" spans="1:20" s="133" customFormat="1" x14ac:dyDescent="0.2">
      <c r="A454" s="133" t="s">
        <v>513</v>
      </c>
      <c r="B454" s="220" t="s">
        <v>933</v>
      </c>
      <c r="C454" s="586" t="s">
        <v>995</v>
      </c>
      <c r="D454" s="590" t="s">
        <v>264</v>
      </c>
      <c r="E454" s="603">
        <v>2530</v>
      </c>
      <c r="F454" s="603">
        <v>188</v>
      </c>
      <c r="G454" s="603" t="s">
        <v>446</v>
      </c>
      <c r="H454" s="603">
        <v>188</v>
      </c>
      <c r="I454" s="603" t="s">
        <v>446</v>
      </c>
      <c r="J454" s="603" t="s">
        <v>446</v>
      </c>
      <c r="K454" s="603">
        <v>0</v>
      </c>
      <c r="L454" s="603">
        <v>188</v>
      </c>
      <c r="M454" s="603">
        <v>0</v>
      </c>
      <c r="N454" s="603">
        <v>188</v>
      </c>
      <c r="O454" s="603">
        <v>125</v>
      </c>
      <c r="P454" s="603" t="s">
        <v>446</v>
      </c>
      <c r="Q454" s="603">
        <v>125</v>
      </c>
      <c r="R454" s="603">
        <v>935</v>
      </c>
      <c r="S454" s="603">
        <v>126</v>
      </c>
      <c r="T454" s="604">
        <v>13.475935828877006</v>
      </c>
    </row>
    <row r="455" spans="1:20" s="133" customFormat="1" x14ac:dyDescent="0.2">
      <c r="A455" s="133" t="s">
        <v>518</v>
      </c>
      <c r="B455" s="220" t="s">
        <v>939</v>
      </c>
      <c r="C455" s="586" t="s">
        <v>996</v>
      </c>
      <c r="D455" s="590" t="s">
        <v>264</v>
      </c>
      <c r="E455" s="603">
        <v>1188</v>
      </c>
      <c r="F455" s="603">
        <v>92</v>
      </c>
      <c r="G455" s="603">
        <v>13</v>
      </c>
      <c r="H455" s="603">
        <v>105</v>
      </c>
      <c r="I455" s="603" t="s">
        <v>446</v>
      </c>
      <c r="J455" s="603">
        <v>4</v>
      </c>
      <c r="K455" s="603">
        <v>4</v>
      </c>
      <c r="L455" s="603">
        <v>92</v>
      </c>
      <c r="M455" s="603">
        <v>17</v>
      </c>
      <c r="N455" s="603">
        <v>109</v>
      </c>
      <c r="O455" s="603">
        <v>69</v>
      </c>
      <c r="P455" s="603">
        <v>13</v>
      </c>
      <c r="Q455" s="603">
        <v>82</v>
      </c>
      <c r="R455" s="603">
        <v>409</v>
      </c>
      <c r="S455" s="603">
        <v>74</v>
      </c>
      <c r="T455" s="604">
        <v>18.092909535452321</v>
      </c>
    </row>
    <row r="456" spans="1:20" s="133" customFormat="1" x14ac:dyDescent="0.2">
      <c r="A456" s="133" t="s">
        <v>518</v>
      </c>
      <c r="B456" s="220" t="s">
        <v>939</v>
      </c>
      <c r="C456" s="586" t="s">
        <v>997</v>
      </c>
      <c r="D456" s="590" t="s">
        <v>264</v>
      </c>
      <c r="E456" s="603">
        <v>920</v>
      </c>
      <c r="F456" s="603">
        <v>103</v>
      </c>
      <c r="G456" s="603">
        <v>30</v>
      </c>
      <c r="H456" s="603">
        <v>133</v>
      </c>
      <c r="I456" s="603" t="s">
        <v>446</v>
      </c>
      <c r="J456" s="603" t="s">
        <v>446</v>
      </c>
      <c r="K456" s="603">
        <v>0</v>
      </c>
      <c r="L456" s="603">
        <v>103</v>
      </c>
      <c r="M456" s="603">
        <v>30</v>
      </c>
      <c r="N456" s="603">
        <v>133</v>
      </c>
      <c r="O456" s="603">
        <v>81</v>
      </c>
      <c r="P456" s="603">
        <v>21</v>
      </c>
      <c r="Q456" s="603">
        <v>102</v>
      </c>
      <c r="R456" s="603">
        <v>327</v>
      </c>
      <c r="S456" s="603">
        <v>97</v>
      </c>
      <c r="T456" s="604">
        <v>29.663608562691131</v>
      </c>
    </row>
    <row r="457" spans="1:20" s="133" customFormat="1" x14ac:dyDescent="0.2">
      <c r="A457" s="133" t="s">
        <v>1164</v>
      </c>
      <c r="B457" s="220" t="s">
        <v>933</v>
      </c>
      <c r="C457" s="586" t="s">
        <v>998</v>
      </c>
      <c r="D457" s="590" t="s">
        <v>264</v>
      </c>
      <c r="E457" s="603">
        <v>905</v>
      </c>
      <c r="F457" s="603">
        <v>78</v>
      </c>
      <c r="G457" s="603">
        <v>2</v>
      </c>
      <c r="H457" s="603">
        <v>80</v>
      </c>
      <c r="I457" s="603" t="s">
        <v>446</v>
      </c>
      <c r="J457" s="603" t="s">
        <v>446</v>
      </c>
      <c r="K457" s="603">
        <v>0</v>
      </c>
      <c r="L457" s="603">
        <v>78</v>
      </c>
      <c r="M457" s="603">
        <v>2</v>
      </c>
      <c r="N457" s="603">
        <v>80</v>
      </c>
      <c r="O457" s="603">
        <v>44</v>
      </c>
      <c r="P457" s="603">
        <v>1</v>
      </c>
      <c r="Q457" s="603">
        <v>45</v>
      </c>
      <c r="R457" s="603">
        <v>319</v>
      </c>
      <c r="S457" s="603">
        <v>60</v>
      </c>
      <c r="T457" s="604">
        <v>18.808777429467085</v>
      </c>
    </row>
    <row r="458" spans="1:20" s="133" customFormat="1" x14ac:dyDescent="0.2">
      <c r="A458" s="133" t="s">
        <v>518</v>
      </c>
      <c r="B458" s="220" t="s">
        <v>939</v>
      </c>
      <c r="C458" s="586" t="s">
        <v>999</v>
      </c>
      <c r="D458" s="590" t="s">
        <v>264</v>
      </c>
      <c r="E458" s="603">
        <v>698</v>
      </c>
      <c r="F458" s="603">
        <v>75</v>
      </c>
      <c r="G458" s="603" t="s">
        <v>446</v>
      </c>
      <c r="H458" s="603">
        <v>75</v>
      </c>
      <c r="I458" s="603" t="s">
        <v>446</v>
      </c>
      <c r="J458" s="603" t="s">
        <v>446</v>
      </c>
      <c r="K458" s="603">
        <v>0</v>
      </c>
      <c r="L458" s="603">
        <v>75</v>
      </c>
      <c r="M458" s="603">
        <v>0</v>
      </c>
      <c r="N458" s="603">
        <v>75</v>
      </c>
      <c r="O458" s="603">
        <v>58</v>
      </c>
      <c r="P458" s="603" t="s">
        <v>446</v>
      </c>
      <c r="Q458" s="603">
        <v>58</v>
      </c>
      <c r="R458" s="603">
        <v>240</v>
      </c>
      <c r="S458" s="603">
        <v>54</v>
      </c>
      <c r="T458" s="604">
        <v>22.5</v>
      </c>
    </row>
    <row r="459" spans="1:20" s="133" customFormat="1" x14ac:dyDescent="0.2">
      <c r="A459" s="133" t="s">
        <v>518</v>
      </c>
      <c r="B459" s="220" t="s">
        <v>939</v>
      </c>
      <c r="C459" s="586" t="s">
        <v>1000</v>
      </c>
      <c r="D459" s="590" t="s">
        <v>264</v>
      </c>
      <c r="E459" s="603">
        <v>1216</v>
      </c>
      <c r="F459" s="603">
        <v>82</v>
      </c>
      <c r="G459" s="603">
        <v>21</v>
      </c>
      <c r="H459" s="603">
        <v>103</v>
      </c>
      <c r="I459" s="603" t="s">
        <v>446</v>
      </c>
      <c r="J459" s="603" t="s">
        <v>446</v>
      </c>
      <c r="K459" s="603">
        <v>0</v>
      </c>
      <c r="L459" s="603">
        <v>82</v>
      </c>
      <c r="M459" s="603">
        <v>21</v>
      </c>
      <c r="N459" s="603">
        <v>103</v>
      </c>
      <c r="O459" s="603">
        <v>69</v>
      </c>
      <c r="P459" s="603">
        <v>16</v>
      </c>
      <c r="Q459" s="603">
        <v>85</v>
      </c>
      <c r="R459" s="603">
        <v>418</v>
      </c>
      <c r="S459" s="603">
        <v>108</v>
      </c>
      <c r="T459" s="604">
        <v>25.837320574162682</v>
      </c>
    </row>
    <row r="460" spans="1:20" s="133" customFormat="1" x14ac:dyDescent="0.2">
      <c r="A460" s="133" t="s">
        <v>538</v>
      </c>
      <c r="B460" s="220" t="s">
        <v>946</v>
      </c>
      <c r="C460" s="586" t="s">
        <v>1001</v>
      </c>
      <c r="D460" s="590" t="s">
        <v>264</v>
      </c>
      <c r="E460" s="603">
        <v>2526</v>
      </c>
      <c r="F460" s="603">
        <v>137</v>
      </c>
      <c r="G460" s="603">
        <v>31</v>
      </c>
      <c r="H460" s="603">
        <v>168</v>
      </c>
      <c r="I460" s="603" t="s">
        <v>446</v>
      </c>
      <c r="J460" s="603">
        <v>5</v>
      </c>
      <c r="K460" s="603">
        <v>5</v>
      </c>
      <c r="L460" s="603">
        <v>137</v>
      </c>
      <c r="M460" s="603">
        <v>36</v>
      </c>
      <c r="N460" s="603">
        <v>173</v>
      </c>
      <c r="O460" s="603">
        <v>111</v>
      </c>
      <c r="P460" s="603">
        <v>20</v>
      </c>
      <c r="Q460" s="603">
        <v>131</v>
      </c>
      <c r="R460" s="603">
        <v>969</v>
      </c>
      <c r="S460" s="603">
        <v>122</v>
      </c>
      <c r="T460" s="604">
        <v>12.59029927760578</v>
      </c>
    </row>
    <row r="461" spans="1:20" s="133" customFormat="1" x14ac:dyDescent="0.2">
      <c r="A461" s="133" t="s">
        <v>538</v>
      </c>
      <c r="B461" s="220" t="s">
        <v>946</v>
      </c>
      <c r="C461" s="586" t="s">
        <v>1002</v>
      </c>
      <c r="D461" s="590" t="s">
        <v>264</v>
      </c>
      <c r="E461" s="603">
        <v>3385</v>
      </c>
      <c r="F461" s="603">
        <v>42</v>
      </c>
      <c r="G461" s="603">
        <v>17</v>
      </c>
      <c r="H461" s="603">
        <v>59</v>
      </c>
      <c r="I461" s="603">
        <v>1</v>
      </c>
      <c r="J461" s="603">
        <v>2</v>
      </c>
      <c r="K461" s="603">
        <v>3</v>
      </c>
      <c r="L461" s="603">
        <v>43</v>
      </c>
      <c r="M461" s="603">
        <v>19</v>
      </c>
      <c r="N461" s="603">
        <v>62</v>
      </c>
      <c r="O461" s="603">
        <v>23</v>
      </c>
      <c r="P461" s="603">
        <v>6</v>
      </c>
      <c r="Q461" s="603">
        <v>29</v>
      </c>
      <c r="R461" s="603">
        <v>1441</v>
      </c>
      <c r="S461" s="603">
        <v>105</v>
      </c>
      <c r="T461" s="604">
        <v>7.2866065232477446</v>
      </c>
    </row>
    <row r="462" spans="1:20" s="133" customFormat="1" x14ac:dyDescent="0.2">
      <c r="A462" s="133" t="s">
        <v>538</v>
      </c>
      <c r="B462" s="220" t="s">
        <v>946</v>
      </c>
      <c r="C462" s="586" t="s">
        <v>1003</v>
      </c>
      <c r="D462" s="590" t="s">
        <v>264</v>
      </c>
      <c r="E462" s="603">
        <v>2518</v>
      </c>
      <c r="F462" s="603">
        <v>214</v>
      </c>
      <c r="G462" s="603">
        <v>37</v>
      </c>
      <c r="H462" s="603">
        <v>251</v>
      </c>
      <c r="I462" s="603" t="s">
        <v>446</v>
      </c>
      <c r="J462" s="603">
        <v>2</v>
      </c>
      <c r="K462" s="603">
        <v>2</v>
      </c>
      <c r="L462" s="603">
        <v>214</v>
      </c>
      <c r="M462" s="603">
        <v>39</v>
      </c>
      <c r="N462" s="603">
        <v>253</v>
      </c>
      <c r="O462" s="603">
        <v>148</v>
      </c>
      <c r="P462" s="603">
        <v>16</v>
      </c>
      <c r="Q462" s="603">
        <v>164</v>
      </c>
      <c r="R462" s="603">
        <v>888</v>
      </c>
      <c r="S462" s="603">
        <v>179</v>
      </c>
      <c r="T462" s="604">
        <v>20.157657657657658</v>
      </c>
    </row>
    <row r="463" spans="1:20" s="133" customFormat="1" x14ac:dyDescent="0.2">
      <c r="A463" s="133" t="s">
        <v>538</v>
      </c>
      <c r="B463" s="220" t="s">
        <v>946</v>
      </c>
      <c r="C463" s="586" t="s">
        <v>1004</v>
      </c>
      <c r="D463" s="590" t="s">
        <v>264</v>
      </c>
      <c r="E463" s="603">
        <v>1446</v>
      </c>
      <c r="F463" s="603">
        <v>86</v>
      </c>
      <c r="G463" s="603">
        <v>4</v>
      </c>
      <c r="H463" s="603">
        <v>90</v>
      </c>
      <c r="I463" s="603" t="s">
        <v>446</v>
      </c>
      <c r="J463" s="603">
        <v>2</v>
      </c>
      <c r="K463" s="603">
        <v>2</v>
      </c>
      <c r="L463" s="603">
        <v>86</v>
      </c>
      <c r="M463" s="603">
        <v>6</v>
      </c>
      <c r="N463" s="603">
        <v>92</v>
      </c>
      <c r="O463" s="603">
        <v>62</v>
      </c>
      <c r="P463" s="603">
        <v>3</v>
      </c>
      <c r="Q463" s="603">
        <v>65</v>
      </c>
      <c r="R463" s="603">
        <v>496</v>
      </c>
      <c r="S463" s="603">
        <v>67</v>
      </c>
      <c r="T463" s="604">
        <v>13.508064516129032</v>
      </c>
    </row>
    <row r="464" spans="1:20" s="133" customFormat="1" x14ac:dyDescent="0.2">
      <c r="A464" s="133" t="s">
        <v>538</v>
      </c>
      <c r="B464" s="220" t="s">
        <v>946</v>
      </c>
      <c r="C464" s="586" t="s">
        <v>1005</v>
      </c>
      <c r="D464" s="590" t="s">
        <v>264</v>
      </c>
      <c r="E464" s="603">
        <v>1060</v>
      </c>
      <c r="F464" s="603">
        <v>43</v>
      </c>
      <c r="G464" s="603">
        <v>18</v>
      </c>
      <c r="H464" s="603">
        <v>61</v>
      </c>
      <c r="I464" s="603" t="s">
        <v>446</v>
      </c>
      <c r="J464" s="603" t="s">
        <v>446</v>
      </c>
      <c r="K464" s="603">
        <v>0</v>
      </c>
      <c r="L464" s="603">
        <v>43</v>
      </c>
      <c r="M464" s="603">
        <v>18</v>
      </c>
      <c r="N464" s="603">
        <v>61</v>
      </c>
      <c r="O464" s="603">
        <v>29</v>
      </c>
      <c r="P464" s="603">
        <v>14</v>
      </c>
      <c r="Q464" s="603">
        <v>43</v>
      </c>
      <c r="R464" s="603">
        <v>358</v>
      </c>
      <c r="S464" s="603">
        <v>52</v>
      </c>
      <c r="T464" s="604">
        <v>14.52513966480447</v>
      </c>
    </row>
    <row r="465" spans="1:20" s="133" customFormat="1" x14ac:dyDescent="0.2">
      <c r="A465" s="133" t="s">
        <v>538</v>
      </c>
      <c r="B465" s="220" t="s">
        <v>946</v>
      </c>
      <c r="C465" s="586" t="s">
        <v>1006</v>
      </c>
      <c r="D465" s="590" t="s">
        <v>264</v>
      </c>
      <c r="E465" s="603">
        <v>1371</v>
      </c>
      <c r="F465" s="603">
        <v>38</v>
      </c>
      <c r="G465" s="603">
        <v>5</v>
      </c>
      <c r="H465" s="603">
        <v>43</v>
      </c>
      <c r="I465" s="603">
        <v>1</v>
      </c>
      <c r="J465" s="603">
        <v>25</v>
      </c>
      <c r="K465" s="603">
        <v>26</v>
      </c>
      <c r="L465" s="603">
        <v>39</v>
      </c>
      <c r="M465" s="603">
        <v>30</v>
      </c>
      <c r="N465" s="603">
        <v>69</v>
      </c>
      <c r="O465" s="603">
        <v>29</v>
      </c>
      <c r="P465" s="603">
        <v>15</v>
      </c>
      <c r="Q465" s="603">
        <v>44</v>
      </c>
      <c r="R465" s="603">
        <v>460</v>
      </c>
      <c r="S465" s="603">
        <v>56</v>
      </c>
      <c r="T465" s="604">
        <v>12.173913043478262</v>
      </c>
    </row>
    <row r="466" spans="1:20" s="133" customFormat="1" x14ac:dyDescent="0.2">
      <c r="A466" s="133" t="s">
        <v>538</v>
      </c>
      <c r="B466" s="220" t="s">
        <v>946</v>
      </c>
      <c r="C466" s="586" t="s">
        <v>1007</v>
      </c>
      <c r="D466" s="590" t="s">
        <v>264</v>
      </c>
      <c r="E466" s="603">
        <v>2856</v>
      </c>
      <c r="F466" s="603">
        <v>60</v>
      </c>
      <c r="G466" s="603">
        <v>48</v>
      </c>
      <c r="H466" s="603">
        <v>108</v>
      </c>
      <c r="I466" s="603" t="s">
        <v>446</v>
      </c>
      <c r="J466" s="603" t="s">
        <v>446</v>
      </c>
      <c r="K466" s="603">
        <v>0</v>
      </c>
      <c r="L466" s="603">
        <v>60</v>
      </c>
      <c r="M466" s="603">
        <v>48</v>
      </c>
      <c r="N466" s="603">
        <v>108</v>
      </c>
      <c r="O466" s="603">
        <v>8</v>
      </c>
      <c r="P466" s="603">
        <v>17</v>
      </c>
      <c r="Q466" s="603">
        <v>25</v>
      </c>
      <c r="R466" s="603">
        <v>1034</v>
      </c>
      <c r="S466" s="603">
        <v>92</v>
      </c>
      <c r="T466" s="604">
        <v>8.8974854932301746</v>
      </c>
    </row>
    <row r="467" spans="1:20" s="133" customFormat="1" x14ac:dyDescent="0.2">
      <c r="A467" s="133" t="s">
        <v>538</v>
      </c>
      <c r="B467" s="220" t="s">
        <v>946</v>
      </c>
      <c r="C467" s="586" t="s">
        <v>1008</v>
      </c>
      <c r="D467" s="590" t="s">
        <v>264</v>
      </c>
      <c r="E467" s="603">
        <v>3790</v>
      </c>
      <c r="F467" s="603">
        <v>294</v>
      </c>
      <c r="G467" s="603">
        <v>27</v>
      </c>
      <c r="H467" s="603">
        <v>321</v>
      </c>
      <c r="I467" s="603" t="s">
        <v>446</v>
      </c>
      <c r="J467" s="603" t="s">
        <v>446</v>
      </c>
      <c r="K467" s="603">
        <v>0</v>
      </c>
      <c r="L467" s="603">
        <v>294</v>
      </c>
      <c r="M467" s="603">
        <v>27</v>
      </c>
      <c r="N467" s="603">
        <v>321</v>
      </c>
      <c r="O467" s="603">
        <v>212</v>
      </c>
      <c r="P467" s="603">
        <v>15</v>
      </c>
      <c r="Q467" s="603">
        <v>227</v>
      </c>
      <c r="R467" s="603">
        <v>1422</v>
      </c>
      <c r="S467" s="603">
        <v>254</v>
      </c>
      <c r="T467" s="604">
        <v>17.862165963431785</v>
      </c>
    </row>
    <row r="468" spans="1:20" s="133" customFormat="1" x14ac:dyDescent="0.2">
      <c r="A468" s="133" t="s">
        <v>526</v>
      </c>
      <c r="B468" s="220" t="s">
        <v>940</v>
      </c>
      <c r="C468" s="586" t="s">
        <v>1009</v>
      </c>
      <c r="D468" s="590" t="s">
        <v>264</v>
      </c>
      <c r="E468" s="603">
        <v>3476</v>
      </c>
      <c r="F468" s="603">
        <v>253</v>
      </c>
      <c r="G468" s="603">
        <v>11</v>
      </c>
      <c r="H468" s="603">
        <v>264</v>
      </c>
      <c r="I468" s="603" t="s">
        <v>446</v>
      </c>
      <c r="J468" s="603">
        <v>65</v>
      </c>
      <c r="K468" s="603">
        <v>65</v>
      </c>
      <c r="L468" s="603">
        <v>253</v>
      </c>
      <c r="M468" s="603">
        <v>76</v>
      </c>
      <c r="N468" s="603">
        <v>329</v>
      </c>
      <c r="O468" s="603">
        <v>168</v>
      </c>
      <c r="P468" s="603">
        <v>10</v>
      </c>
      <c r="Q468" s="603">
        <v>178</v>
      </c>
      <c r="R468" s="603">
        <v>1285</v>
      </c>
      <c r="S468" s="603">
        <v>272</v>
      </c>
      <c r="T468" s="604">
        <v>21.167315175097276</v>
      </c>
    </row>
    <row r="469" spans="1:20" s="133" customFormat="1" x14ac:dyDescent="0.2">
      <c r="A469" s="133" t="s">
        <v>526</v>
      </c>
      <c r="B469" s="220" t="s">
        <v>940</v>
      </c>
      <c r="C469" s="586" t="s">
        <v>1010</v>
      </c>
      <c r="D469" s="590" t="s">
        <v>264</v>
      </c>
      <c r="E469" s="603">
        <v>1802</v>
      </c>
      <c r="F469" s="603">
        <v>105</v>
      </c>
      <c r="G469" s="603">
        <v>119</v>
      </c>
      <c r="H469" s="603">
        <v>224</v>
      </c>
      <c r="I469" s="603" t="s">
        <v>446</v>
      </c>
      <c r="J469" s="603" t="s">
        <v>446</v>
      </c>
      <c r="K469" s="603">
        <v>0</v>
      </c>
      <c r="L469" s="603">
        <v>105</v>
      </c>
      <c r="M469" s="603">
        <v>119</v>
      </c>
      <c r="N469" s="603">
        <v>224</v>
      </c>
      <c r="O469" s="603">
        <v>85</v>
      </c>
      <c r="P469" s="603">
        <v>78</v>
      </c>
      <c r="Q469" s="603">
        <v>163</v>
      </c>
      <c r="R469" s="603">
        <v>663</v>
      </c>
      <c r="S469" s="603">
        <v>163</v>
      </c>
      <c r="T469" s="604">
        <v>24.58521870286576</v>
      </c>
    </row>
    <row r="470" spans="1:20" s="133" customFormat="1" x14ac:dyDescent="0.2">
      <c r="A470" s="133" t="s">
        <v>526</v>
      </c>
      <c r="B470" s="220" t="s">
        <v>940</v>
      </c>
      <c r="C470" s="586" t="s">
        <v>1011</v>
      </c>
      <c r="D470" s="590" t="s">
        <v>264</v>
      </c>
      <c r="E470" s="603">
        <v>810</v>
      </c>
      <c r="F470" s="603">
        <v>104</v>
      </c>
      <c r="G470" s="603">
        <v>1</v>
      </c>
      <c r="H470" s="603">
        <v>105</v>
      </c>
      <c r="I470" s="603" t="s">
        <v>446</v>
      </c>
      <c r="J470" s="603">
        <v>4</v>
      </c>
      <c r="K470" s="603">
        <v>4</v>
      </c>
      <c r="L470" s="603">
        <v>104</v>
      </c>
      <c r="M470" s="603">
        <v>5</v>
      </c>
      <c r="N470" s="603">
        <v>109</v>
      </c>
      <c r="O470" s="603">
        <v>82</v>
      </c>
      <c r="P470" s="603">
        <v>2</v>
      </c>
      <c r="Q470" s="603">
        <v>84</v>
      </c>
      <c r="R470" s="603">
        <v>311</v>
      </c>
      <c r="S470" s="603">
        <v>72</v>
      </c>
      <c r="T470" s="604">
        <v>23.15112540192926</v>
      </c>
    </row>
    <row r="471" spans="1:20" s="133" customFormat="1" x14ac:dyDescent="0.2">
      <c r="A471" s="133" t="s">
        <v>526</v>
      </c>
      <c r="B471" s="220" t="s">
        <v>940</v>
      </c>
      <c r="C471" s="586" t="s">
        <v>1012</v>
      </c>
      <c r="D471" s="590" t="s">
        <v>264</v>
      </c>
      <c r="E471" s="603">
        <v>366</v>
      </c>
      <c r="F471" s="603">
        <v>29</v>
      </c>
      <c r="G471" s="603">
        <v>2</v>
      </c>
      <c r="H471" s="603">
        <v>31</v>
      </c>
      <c r="I471" s="603" t="s">
        <v>446</v>
      </c>
      <c r="J471" s="603" t="s">
        <v>446</v>
      </c>
      <c r="K471" s="603">
        <v>0</v>
      </c>
      <c r="L471" s="603">
        <v>29</v>
      </c>
      <c r="M471" s="603">
        <v>2</v>
      </c>
      <c r="N471" s="603">
        <v>31</v>
      </c>
      <c r="O471" s="603">
        <v>25</v>
      </c>
      <c r="P471" s="603">
        <v>2</v>
      </c>
      <c r="Q471" s="603">
        <v>27</v>
      </c>
      <c r="R471" s="603">
        <v>146</v>
      </c>
      <c r="S471" s="603">
        <v>23</v>
      </c>
      <c r="T471" s="604">
        <v>15.753424657534246</v>
      </c>
    </row>
    <row r="472" spans="1:20" s="133" customFormat="1" x14ac:dyDescent="0.2">
      <c r="A472" s="133" t="s">
        <v>543</v>
      </c>
      <c r="B472" s="220" t="s">
        <v>936</v>
      </c>
      <c r="C472" s="586" t="s">
        <v>1013</v>
      </c>
      <c r="D472" s="590" t="s">
        <v>264</v>
      </c>
      <c r="E472" s="603">
        <v>1340</v>
      </c>
      <c r="F472" s="603">
        <v>89</v>
      </c>
      <c r="G472" s="603" t="s">
        <v>446</v>
      </c>
      <c r="H472" s="603">
        <v>89</v>
      </c>
      <c r="I472" s="603" t="s">
        <v>446</v>
      </c>
      <c r="J472" s="603">
        <v>83</v>
      </c>
      <c r="K472" s="603">
        <v>83</v>
      </c>
      <c r="L472" s="603">
        <v>89</v>
      </c>
      <c r="M472" s="603">
        <v>83</v>
      </c>
      <c r="N472" s="603">
        <v>172</v>
      </c>
      <c r="O472" s="603">
        <v>37</v>
      </c>
      <c r="P472" s="603">
        <v>58</v>
      </c>
      <c r="Q472" s="603">
        <v>95</v>
      </c>
      <c r="R472" s="603">
        <v>450</v>
      </c>
      <c r="S472" s="603">
        <v>99</v>
      </c>
      <c r="T472" s="604">
        <v>22</v>
      </c>
    </row>
    <row r="473" spans="1:20" s="133" customFormat="1" x14ac:dyDescent="0.2">
      <c r="A473" s="133" t="s">
        <v>543</v>
      </c>
      <c r="B473" s="220" t="s">
        <v>936</v>
      </c>
      <c r="C473" s="586" t="s">
        <v>1014</v>
      </c>
      <c r="D473" s="590" t="s">
        <v>264</v>
      </c>
      <c r="E473" s="603">
        <v>1198</v>
      </c>
      <c r="F473" s="603">
        <v>140</v>
      </c>
      <c r="G473" s="603">
        <v>14</v>
      </c>
      <c r="H473" s="603">
        <v>154</v>
      </c>
      <c r="I473" s="603" t="s">
        <v>446</v>
      </c>
      <c r="J473" s="603" t="s">
        <v>446</v>
      </c>
      <c r="K473" s="603">
        <v>0</v>
      </c>
      <c r="L473" s="603">
        <v>140</v>
      </c>
      <c r="M473" s="603">
        <v>14</v>
      </c>
      <c r="N473" s="603">
        <v>154</v>
      </c>
      <c r="O473" s="603">
        <v>101</v>
      </c>
      <c r="P473" s="603">
        <v>8</v>
      </c>
      <c r="Q473" s="603">
        <v>109</v>
      </c>
      <c r="R473" s="603">
        <v>444</v>
      </c>
      <c r="S473" s="603">
        <v>110</v>
      </c>
      <c r="T473" s="604">
        <v>24.774774774774773</v>
      </c>
    </row>
    <row r="474" spans="1:20" s="133" customFormat="1" x14ac:dyDescent="0.2">
      <c r="A474" s="133" t="s">
        <v>543</v>
      </c>
      <c r="B474" s="220" t="s">
        <v>936</v>
      </c>
      <c r="C474" s="586" t="s">
        <v>1015</v>
      </c>
      <c r="D474" s="590" t="s">
        <v>264</v>
      </c>
      <c r="E474" s="603">
        <v>1255</v>
      </c>
      <c r="F474" s="603">
        <v>85</v>
      </c>
      <c r="G474" s="603">
        <v>12</v>
      </c>
      <c r="H474" s="603">
        <v>97</v>
      </c>
      <c r="I474" s="603" t="s">
        <v>446</v>
      </c>
      <c r="J474" s="603" t="s">
        <v>446</v>
      </c>
      <c r="K474" s="603">
        <v>0</v>
      </c>
      <c r="L474" s="603">
        <v>85</v>
      </c>
      <c r="M474" s="603">
        <v>12</v>
      </c>
      <c r="N474" s="603">
        <v>97</v>
      </c>
      <c r="O474" s="603">
        <v>62</v>
      </c>
      <c r="P474" s="603">
        <v>6</v>
      </c>
      <c r="Q474" s="603">
        <v>68</v>
      </c>
      <c r="R474" s="603">
        <v>439</v>
      </c>
      <c r="S474" s="603">
        <v>71</v>
      </c>
      <c r="T474" s="604">
        <v>16.173120728929387</v>
      </c>
    </row>
    <row r="475" spans="1:20" s="133" customFormat="1" x14ac:dyDescent="0.2">
      <c r="A475" s="133" t="s">
        <v>543</v>
      </c>
      <c r="B475" s="220" t="s">
        <v>936</v>
      </c>
      <c r="C475" s="586" t="s">
        <v>1016</v>
      </c>
      <c r="D475" s="590" t="s">
        <v>264</v>
      </c>
      <c r="E475" s="603">
        <v>1629</v>
      </c>
      <c r="F475" s="603">
        <v>86</v>
      </c>
      <c r="G475" s="603" t="s">
        <v>446</v>
      </c>
      <c r="H475" s="603">
        <v>86</v>
      </c>
      <c r="I475" s="603" t="s">
        <v>446</v>
      </c>
      <c r="J475" s="603" t="s">
        <v>446</v>
      </c>
      <c r="K475" s="603">
        <v>0</v>
      </c>
      <c r="L475" s="603">
        <v>86</v>
      </c>
      <c r="M475" s="603">
        <v>0</v>
      </c>
      <c r="N475" s="603">
        <v>86</v>
      </c>
      <c r="O475" s="603">
        <v>67</v>
      </c>
      <c r="P475" s="603" t="s">
        <v>446</v>
      </c>
      <c r="Q475" s="603">
        <v>67</v>
      </c>
      <c r="R475" s="603">
        <v>595</v>
      </c>
      <c r="S475" s="603">
        <v>76</v>
      </c>
      <c r="T475" s="604">
        <v>12.773109243697478</v>
      </c>
    </row>
    <row r="476" spans="1:20" s="133" customFormat="1" x14ac:dyDescent="0.2">
      <c r="A476" s="133" t="s">
        <v>543</v>
      </c>
      <c r="B476" s="220" t="s">
        <v>936</v>
      </c>
      <c r="C476" s="586" t="s">
        <v>1017</v>
      </c>
      <c r="D476" s="590" t="s">
        <v>264</v>
      </c>
      <c r="E476" s="603">
        <v>196</v>
      </c>
      <c r="F476" s="603">
        <v>18</v>
      </c>
      <c r="G476" s="603" t="s">
        <v>446</v>
      </c>
      <c r="H476" s="603">
        <v>18</v>
      </c>
      <c r="I476" s="603" t="s">
        <v>446</v>
      </c>
      <c r="J476" s="603" t="s">
        <v>446</v>
      </c>
      <c r="K476" s="603">
        <v>0</v>
      </c>
      <c r="L476" s="603">
        <v>18</v>
      </c>
      <c r="M476" s="603">
        <v>0</v>
      </c>
      <c r="N476" s="603">
        <v>18</v>
      </c>
      <c r="O476" s="603">
        <v>13</v>
      </c>
      <c r="P476" s="603" t="s">
        <v>446</v>
      </c>
      <c r="Q476" s="603">
        <v>13</v>
      </c>
      <c r="R476" s="603">
        <v>87</v>
      </c>
      <c r="S476" s="603">
        <v>19</v>
      </c>
      <c r="T476" s="604">
        <v>21.839080459770116</v>
      </c>
    </row>
    <row r="477" spans="1:20" s="133" customFormat="1" x14ac:dyDescent="0.2">
      <c r="A477" s="133" t="s">
        <v>543</v>
      </c>
      <c r="B477" s="220" t="s">
        <v>936</v>
      </c>
      <c r="C477" s="586" t="s">
        <v>1018</v>
      </c>
      <c r="D477" s="590" t="s">
        <v>264</v>
      </c>
      <c r="E477" s="603">
        <v>561</v>
      </c>
      <c r="F477" s="603">
        <v>59</v>
      </c>
      <c r="G477" s="603" t="s">
        <v>446</v>
      </c>
      <c r="H477" s="603">
        <v>59</v>
      </c>
      <c r="I477" s="603" t="s">
        <v>446</v>
      </c>
      <c r="J477" s="603" t="s">
        <v>446</v>
      </c>
      <c r="K477" s="603">
        <v>0</v>
      </c>
      <c r="L477" s="603">
        <v>59</v>
      </c>
      <c r="M477" s="603">
        <v>0</v>
      </c>
      <c r="N477" s="603">
        <v>59</v>
      </c>
      <c r="O477" s="603">
        <v>40</v>
      </c>
      <c r="P477" s="603" t="s">
        <v>446</v>
      </c>
      <c r="Q477" s="603">
        <v>40</v>
      </c>
      <c r="R477" s="603">
        <v>201</v>
      </c>
      <c r="S477" s="603">
        <v>42</v>
      </c>
      <c r="T477" s="604">
        <v>20.8955223880597</v>
      </c>
    </row>
    <row r="478" spans="1:20" s="133" customFormat="1" x14ac:dyDescent="0.2">
      <c r="A478" s="133" t="s">
        <v>538</v>
      </c>
      <c r="B478" s="220" t="s">
        <v>946</v>
      </c>
      <c r="C478" s="586" t="s">
        <v>1019</v>
      </c>
      <c r="D478" s="590" t="s">
        <v>264</v>
      </c>
      <c r="E478" s="603">
        <v>527</v>
      </c>
      <c r="F478" s="603">
        <v>48</v>
      </c>
      <c r="G478" s="603" t="s">
        <v>446</v>
      </c>
      <c r="H478" s="603">
        <v>48</v>
      </c>
      <c r="I478" s="603" t="s">
        <v>446</v>
      </c>
      <c r="J478" s="603" t="s">
        <v>446</v>
      </c>
      <c r="K478" s="603">
        <v>0</v>
      </c>
      <c r="L478" s="603">
        <v>48</v>
      </c>
      <c r="M478" s="603">
        <v>0</v>
      </c>
      <c r="N478" s="603">
        <v>48</v>
      </c>
      <c r="O478" s="603">
        <v>29</v>
      </c>
      <c r="P478" s="603" t="s">
        <v>446</v>
      </c>
      <c r="Q478" s="603">
        <v>29</v>
      </c>
      <c r="R478" s="603">
        <v>179</v>
      </c>
      <c r="S478" s="603">
        <v>32</v>
      </c>
      <c r="T478" s="604">
        <v>17.877094972067038</v>
      </c>
    </row>
    <row r="479" spans="1:20" s="133" customFormat="1" x14ac:dyDescent="0.2">
      <c r="A479" s="133" t="s">
        <v>551</v>
      </c>
      <c r="B479" s="220" t="s">
        <v>605</v>
      </c>
      <c r="C479" s="586" t="s">
        <v>1020</v>
      </c>
      <c r="D479" s="590" t="s">
        <v>264</v>
      </c>
      <c r="E479" s="603">
        <v>1711</v>
      </c>
      <c r="F479" s="603">
        <v>188</v>
      </c>
      <c r="G479" s="603">
        <v>8</v>
      </c>
      <c r="H479" s="603">
        <v>196</v>
      </c>
      <c r="I479" s="603" t="s">
        <v>446</v>
      </c>
      <c r="J479" s="603" t="s">
        <v>446</v>
      </c>
      <c r="K479" s="603">
        <v>0</v>
      </c>
      <c r="L479" s="603">
        <v>188</v>
      </c>
      <c r="M479" s="603">
        <v>8</v>
      </c>
      <c r="N479" s="603">
        <v>196</v>
      </c>
      <c r="O479" s="603">
        <v>145</v>
      </c>
      <c r="P479" s="603">
        <v>6</v>
      </c>
      <c r="Q479" s="603">
        <v>151</v>
      </c>
      <c r="R479" s="603">
        <v>582</v>
      </c>
      <c r="S479" s="603">
        <v>140</v>
      </c>
      <c r="T479" s="604">
        <v>24.054982817869416</v>
      </c>
    </row>
    <row r="480" spans="1:20" s="133" customFormat="1" x14ac:dyDescent="0.2">
      <c r="A480" s="133" t="s">
        <v>551</v>
      </c>
      <c r="B480" s="220" t="s">
        <v>605</v>
      </c>
      <c r="C480" s="586" t="s">
        <v>1021</v>
      </c>
      <c r="D480" s="590" t="s">
        <v>264</v>
      </c>
      <c r="E480" s="603">
        <v>1174</v>
      </c>
      <c r="F480" s="603">
        <v>67</v>
      </c>
      <c r="G480" s="603" t="s">
        <v>446</v>
      </c>
      <c r="H480" s="603">
        <v>67</v>
      </c>
      <c r="I480" s="603" t="s">
        <v>446</v>
      </c>
      <c r="J480" s="603">
        <v>2</v>
      </c>
      <c r="K480" s="603">
        <v>2</v>
      </c>
      <c r="L480" s="603">
        <v>67</v>
      </c>
      <c r="M480" s="603">
        <v>2</v>
      </c>
      <c r="N480" s="603">
        <v>69</v>
      </c>
      <c r="O480" s="603">
        <v>39</v>
      </c>
      <c r="P480" s="603">
        <v>1</v>
      </c>
      <c r="Q480" s="603">
        <v>40</v>
      </c>
      <c r="R480" s="603">
        <v>427</v>
      </c>
      <c r="S480" s="603">
        <v>50</v>
      </c>
      <c r="T480" s="604">
        <v>11.7096018735363</v>
      </c>
    </row>
    <row r="481" spans="1:20" s="133" customFormat="1" x14ac:dyDescent="0.2">
      <c r="A481" s="133" t="s">
        <v>551</v>
      </c>
      <c r="B481" s="220" t="s">
        <v>605</v>
      </c>
      <c r="C481" s="586" t="s">
        <v>1022</v>
      </c>
      <c r="D481" s="590" t="s">
        <v>264</v>
      </c>
      <c r="E481" s="603">
        <v>1137</v>
      </c>
      <c r="F481" s="603">
        <v>51</v>
      </c>
      <c r="G481" s="603" t="s">
        <v>446</v>
      </c>
      <c r="H481" s="603">
        <v>51</v>
      </c>
      <c r="I481" s="603" t="s">
        <v>446</v>
      </c>
      <c r="J481" s="603" t="s">
        <v>446</v>
      </c>
      <c r="K481" s="603">
        <v>0</v>
      </c>
      <c r="L481" s="603">
        <v>51</v>
      </c>
      <c r="M481" s="603">
        <v>0</v>
      </c>
      <c r="N481" s="603">
        <v>51</v>
      </c>
      <c r="O481" s="603">
        <v>34</v>
      </c>
      <c r="P481" s="603" t="s">
        <v>446</v>
      </c>
      <c r="Q481" s="603">
        <v>34</v>
      </c>
      <c r="R481" s="603">
        <v>410</v>
      </c>
      <c r="S481" s="603">
        <v>42</v>
      </c>
      <c r="T481" s="604">
        <v>10.24390243902439</v>
      </c>
    </row>
    <row r="482" spans="1:20" s="133" customFormat="1" x14ac:dyDescent="0.2">
      <c r="A482" s="133" t="s">
        <v>551</v>
      </c>
      <c r="B482" s="220" t="s">
        <v>605</v>
      </c>
      <c r="C482" s="586" t="s">
        <v>1023</v>
      </c>
      <c r="D482" s="590" t="s">
        <v>264</v>
      </c>
      <c r="E482" s="603">
        <v>2583</v>
      </c>
      <c r="F482" s="603">
        <v>153</v>
      </c>
      <c r="G482" s="603" t="s">
        <v>446</v>
      </c>
      <c r="H482" s="603">
        <v>153</v>
      </c>
      <c r="I482" s="603" t="s">
        <v>446</v>
      </c>
      <c r="J482" s="603">
        <v>5</v>
      </c>
      <c r="K482" s="603">
        <v>5</v>
      </c>
      <c r="L482" s="603">
        <v>153</v>
      </c>
      <c r="M482" s="603">
        <v>5</v>
      </c>
      <c r="N482" s="603">
        <v>158</v>
      </c>
      <c r="O482" s="603">
        <v>97</v>
      </c>
      <c r="P482" s="603">
        <v>2</v>
      </c>
      <c r="Q482" s="603">
        <v>99</v>
      </c>
      <c r="R482" s="603">
        <v>914</v>
      </c>
      <c r="S482" s="603">
        <v>102</v>
      </c>
      <c r="T482" s="604">
        <v>11.159737417943107</v>
      </c>
    </row>
    <row r="483" spans="1:20" s="133" customFormat="1" x14ac:dyDescent="0.2">
      <c r="A483" s="133" t="s">
        <v>551</v>
      </c>
      <c r="B483" s="220" t="s">
        <v>605</v>
      </c>
      <c r="C483" s="586" t="s">
        <v>1024</v>
      </c>
      <c r="D483" s="590" t="s">
        <v>264</v>
      </c>
      <c r="E483" s="603">
        <v>443</v>
      </c>
      <c r="F483" s="603">
        <v>102</v>
      </c>
      <c r="G483" s="603" t="s">
        <v>446</v>
      </c>
      <c r="H483" s="603">
        <v>102</v>
      </c>
      <c r="I483" s="603" t="s">
        <v>446</v>
      </c>
      <c r="J483" s="603" t="s">
        <v>446</v>
      </c>
      <c r="K483" s="603">
        <v>0</v>
      </c>
      <c r="L483" s="603">
        <v>102</v>
      </c>
      <c r="M483" s="603">
        <v>0</v>
      </c>
      <c r="N483" s="603">
        <v>102</v>
      </c>
      <c r="O483" s="603">
        <v>91</v>
      </c>
      <c r="P483" s="603" t="s">
        <v>446</v>
      </c>
      <c r="Q483" s="603">
        <v>91</v>
      </c>
      <c r="R483" s="603">
        <v>176</v>
      </c>
      <c r="S483" s="603">
        <v>58</v>
      </c>
      <c r="T483" s="604">
        <v>32.954545454545453</v>
      </c>
    </row>
    <row r="484" spans="1:20" s="133" customFormat="1" x14ac:dyDescent="0.2">
      <c r="A484" s="133" t="s">
        <v>551</v>
      </c>
      <c r="B484" s="220" t="s">
        <v>605</v>
      </c>
      <c r="C484" s="586" t="s">
        <v>1025</v>
      </c>
      <c r="D484" s="590" t="s">
        <v>264</v>
      </c>
      <c r="E484" s="603">
        <v>962</v>
      </c>
      <c r="F484" s="603">
        <v>79</v>
      </c>
      <c r="G484" s="603" t="s">
        <v>446</v>
      </c>
      <c r="H484" s="603">
        <v>79</v>
      </c>
      <c r="I484" s="603" t="s">
        <v>446</v>
      </c>
      <c r="J484" s="603" t="s">
        <v>446</v>
      </c>
      <c r="K484" s="603">
        <v>0</v>
      </c>
      <c r="L484" s="603">
        <v>79</v>
      </c>
      <c r="M484" s="603">
        <v>0</v>
      </c>
      <c r="N484" s="603">
        <v>79</v>
      </c>
      <c r="O484" s="603">
        <v>45</v>
      </c>
      <c r="P484" s="603" t="s">
        <v>446</v>
      </c>
      <c r="Q484" s="603">
        <v>45</v>
      </c>
      <c r="R484" s="603">
        <v>353</v>
      </c>
      <c r="S484" s="603">
        <v>54</v>
      </c>
      <c r="T484" s="604">
        <v>15.297450424929179</v>
      </c>
    </row>
    <row r="485" spans="1:20" s="133" customFormat="1" x14ac:dyDescent="0.2">
      <c r="A485" s="133" t="s">
        <v>551</v>
      </c>
      <c r="B485" s="220" t="s">
        <v>605</v>
      </c>
      <c r="C485" s="586" t="s">
        <v>1026</v>
      </c>
      <c r="D485" s="590" t="s">
        <v>264</v>
      </c>
      <c r="E485" s="603">
        <v>1049</v>
      </c>
      <c r="F485" s="603">
        <v>89</v>
      </c>
      <c r="G485" s="603" t="s">
        <v>446</v>
      </c>
      <c r="H485" s="603">
        <v>89</v>
      </c>
      <c r="I485" s="603" t="s">
        <v>446</v>
      </c>
      <c r="J485" s="603" t="s">
        <v>446</v>
      </c>
      <c r="K485" s="603">
        <v>0</v>
      </c>
      <c r="L485" s="603">
        <v>89</v>
      </c>
      <c r="M485" s="603">
        <v>0</v>
      </c>
      <c r="N485" s="603">
        <v>89</v>
      </c>
      <c r="O485" s="603">
        <v>50</v>
      </c>
      <c r="P485" s="603" t="s">
        <v>446</v>
      </c>
      <c r="Q485" s="603">
        <v>50</v>
      </c>
      <c r="R485" s="603">
        <v>400</v>
      </c>
      <c r="S485" s="603">
        <v>64</v>
      </c>
      <c r="T485" s="604">
        <v>16</v>
      </c>
    </row>
    <row r="486" spans="1:20" s="133" customFormat="1" x14ac:dyDescent="0.2">
      <c r="A486" s="133" t="s">
        <v>556</v>
      </c>
      <c r="B486" s="220" t="s">
        <v>602</v>
      </c>
      <c r="C486" s="586" t="s">
        <v>1027</v>
      </c>
      <c r="D486" s="590" t="s">
        <v>264</v>
      </c>
      <c r="E486" s="603">
        <v>809</v>
      </c>
      <c r="F486" s="603">
        <v>24</v>
      </c>
      <c r="G486" s="603">
        <v>23</v>
      </c>
      <c r="H486" s="603">
        <v>47</v>
      </c>
      <c r="I486" s="603" t="s">
        <v>446</v>
      </c>
      <c r="J486" s="603">
        <v>18</v>
      </c>
      <c r="K486" s="603">
        <v>18</v>
      </c>
      <c r="L486" s="603">
        <v>24</v>
      </c>
      <c r="M486" s="603">
        <v>41</v>
      </c>
      <c r="N486" s="603">
        <v>65</v>
      </c>
      <c r="O486" s="603">
        <v>13</v>
      </c>
      <c r="P486" s="603">
        <v>24</v>
      </c>
      <c r="Q486" s="603">
        <v>37</v>
      </c>
      <c r="R486" s="603">
        <v>352</v>
      </c>
      <c r="S486" s="603">
        <v>40</v>
      </c>
      <c r="T486" s="604">
        <v>11.363636363636363</v>
      </c>
    </row>
    <row r="487" spans="1:20" s="133" customFormat="1" x14ac:dyDescent="0.2">
      <c r="A487" s="133" t="s">
        <v>556</v>
      </c>
      <c r="B487" s="220" t="s">
        <v>602</v>
      </c>
      <c r="C487" s="586" t="s">
        <v>1028</v>
      </c>
      <c r="D487" s="590" t="s">
        <v>264</v>
      </c>
      <c r="E487" s="603">
        <v>1303</v>
      </c>
      <c r="F487" s="603">
        <v>79</v>
      </c>
      <c r="G487" s="603" t="s">
        <v>446</v>
      </c>
      <c r="H487" s="603">
        <v>79</v>
      </c>
      <c r="I487" s="603">
        <v>4</v>
      </c>
      <c r="J487" s="603" t="s">
        <v>446</v>
      </c>
      <c r="K487" s="603">
        <v>4</v>
      </c>
      <c r="L487" s="603">
        <v>83</v>
      </c>
      <c r="M487" s="603">
        <v>0</v>
      </c>
      <c r="N487" s="603">
        <v>83</v>
      </c>
      <c r="O487" s="603">
        <v>40</v>
      </c>
      <c r="P487" s="603" t="s">
        <v>446</v>
      </c>
      <c r="Q487" s="603">
        <v>40</v>
      </c>
      <c r="R487" s="603">
        <v>482</v>
      </c>
      <c r="S487" s="603">
        <v>54</v>
      </c>
      <c r="T487" s="604">
        <v>11.20331950207469</v>
      </c>
    </row>
    <row r="488" spans="1:20" s="133" customFormat="1" x14ac:dyDescent="0.2">
      <c r="A488" s="133" t="s">
        <v>556</v>
      </c>
      <c r="B488" s="220" t="s">
        <v>602</v>
      </c>
      <c r="C488" s="586" t="s">
        <v>1029</v>
      </c>
      <c r="D488" s="590" t="s">
        <v>264</v>
      </c>
      <c r="E488" s="603">
        <v>629</v>
      </c>
      <c r="F488" s="603">
        <v>48</v>
      </c>
      <c r="G488" s="603" t="s">
        <v>446</v>
      </c>
      <c r="H488" s="603">
        <v>48</v>
      </c>
      <c r="I488" s="603" t="s">
        <v>446</v>
      </c>
      <c r="J488" s="603" t="s">
        <v>446</v>
      </c>
      <c r="K488" s="603">
        <v>0</v>
      </c>
      <c r="L488" s="603">
        <v>48</v>
      </c>
      <c r="M488" s="603">
        <v>0</v>
      </c>
      <c r="N488" s="603">
        <v>48</v>
      </c>
      <c r="O488" s="603">
        <v>31</v>
      </c>
      <c r="P488" s="603" t="s">
        <v>446</v>
      </c>
      <c r="Q488" s="603">
        <v>31</v>
      </c>
      <c r="R488" s="603">
        <v>224</v>
      </c>
      <c r="S488" s="603">
        <v>40</v>
      </c>
      <c r="T488" s="604">
        <v>17.857142857142858</v>
      </c>
    </row>
    <row r="489" spans="1:20" s="133" customFormat="1" x14ac:dyDescent="0.2">
      <c r="A489" s="133" t="s">
        <v>556</v>
      </c>
      <c r="B489" s="220" t="s">
        <v>602</v>
      </c>
      <c r="C489" s="586" t="s">
        <v>1030</v>
      </c>
      <c r="D489" s="590" t="s">
        <v>264</v>
      </c>
      <c r="E489" s="603">
        <v>2945</v>
      </c>
      <c r="F489" s="603">
        <v>92</v>
      </c>
      <c r="G489" s="603" t="s">
        <v>446</v>
      </c>
      <c r="H489" s="603">
        <v>92</v>
      </c>
      <c r="I489" s="603" t="s">
        <v>446</v>
      </c>
      <c r="J489" s="603" t="s">
        <v>446</v>
      </c>
      <c r="K489" s="603">
        <v>0</v>
      </c>
      <c r="L489" s="603">
        <v>92</v>
      </c>
      <c r="M489" s="603">
        <v>0</v>
      </c>
      <c r="N489" s="603">
        <v>92</v>
      </c>
      <c r="O489" s="603">
        <v>57</v>
      </c>
      <c r="P489" s="603" t="s">
        <v>446</v>
      </c>
      <c r="Q489" s="603">
        <v>57</v>
      </c>
      <c r="R489" s="603">
        <v>1187</v>
      </c>
      <c r="S489" s="603">
        <v>90</v>
      </c>
      <c r="T489" s="604">
        <v>7.5821398483572029</v>
      </c>
    </row>
    <row r="490" spans="1:20" s="133" customFormat="1" x14ac:dyDescent="0.2">
      <c r="A490" s="133" t="s">
        <v>556</v>
      </c>
      <c r="B490" s="220" t="s">
        <v>602</v>
      </c>
      <c r="C490" s="586" t="s">
        <v>1031</v>
      </c>
      <c r="D490" s="590" t="s">
        <v>264</v>
      </c>
      <c r="E490" s="603">
        <v>1337</v>
      </c>
      <c r="F490" s="603">
        <v>98</v>
      </c>
      <c r="G490" s="603" t="s">
        <v>446</v>
      </c>
      <c r="H490" s="603">
        <v>98</v>
      </c>
      <c r="I490" s="603" t="s">
        <v>446</v>
      </c>
      <c r="J490" s="603" t="s">
        <v>446</v>
      </c>
      <c r="K490" s="603">
        <v>0</v>
      </c>
      <c r="L490" s="603">
        <v>98</v>
      </c>
      <c r="M490" s="603">
        <v>0</v>
      </c>
      <c r="N490" s="603">
        <v>98</v>
      </c>
      <c r="O490" s="603">
        <v>67</v>
      </c>
      <c r="P490" s="603" t="s">
        <v>446</v>
      </c>
      <c r="Q490" s="603">
        <v>67</v>
      </c>
      <c r="R490" s="603">
        <v>548</v>
      </c>
      <c r="S490" s="603">
        <v>73</v>
      </c>
      <c r="T490" s="604">
        <v>13.321167883211679</v>
      </c>
    </row>
    <row r="491" spans="1:20" s="133" customFormat="1" x14ac:dyDescent="0.2">
      <c r="A491" s="133" t="s">
        <v>556</v>
      </c>
      <c r="B491" s="220" t="s">
        <v>602</v>
      </c>
      <c r="C491" s="586" t="s">
        <v>1032</v>
      </c>
      <c r="D491" s="590" t="s">
        <v>264</v>
      </c>
      <c r="E491" s="603">
        <v>831</v>
      </c>
      <c r="F491" s="603">
        <v>2</v>
      </c>
      <c r="G491" s="603" t="s">
        <v>446</v>
      </c>
      <c r="H491" s="603">
        <v>2</v>
      </c>
      <c r="I491" s="603">
        <v>77</v>
      </c>
      <c r="J491" s="603" t="s">
        <v>446</v>
      </c>
      <c r="K491" s="603">
        <v>77</v>
      </c>
      <c r="L491" s="603">
        <v>79</v>
      </c>
      <c r="M491" s="603">
        <v>0</v>
      </c>
      <c r="N491" s="603">
        <v>79</v>
      </c>
      <c r="O491" s="603">
        <v>56</v>
      </c>
      <c r="P491" s="603" t="s">
        <v>446</v>
      </c>
      <c r="Q491" s="603">
        <v>56</v>
      </c>
      <c r="R491" s="603">
        <v>361</v>
      </c>
      <c r="S491" s="603">
        <v>49</v>
      </c>
      <c r="T491" s="604">
        <v>13.573407202216067</v>
      </c>
    </row>
    <row r="492" spans="1:20" s="133" customFormat="1" x14ac:dyDescent="0.2">
      <c r="A492" s="133" t="s">
        <v>556</v>
      </c>
      <c r="B492" s="220" t="s">
        <v>602</v>
      </c>
      <c r="C492" s="586" t="s">
        <v>1033</v>
      </c>
      <c r="D492" s="590" t="s">
        <v>264</v>
      </c>
      <c r="E492" s="603">
        <v>728</v>
      </c>
      <c r="F492" s="603">
        <v>13</v>
      </c>
      <c r="G492" s="603">
        <v>1</v>
      </c>
      <c r="H492" s="603">
        <v>14</v>
      </c>
      <c r="I492" s="603" t="s">
        <v>446</v>
      </c>
      <c r="J492" s="603">
        <v>1</v>
      </c>
      <c r="K492" s="603">
        <v>1</v>
      </c>
      <c r="L492" s="603">
        <v>13</v>
      </c>
      <c r="M492" s="603">
        <v>2</v>
      </c>
      <c r="N492" s="603">
        <v>15</v>
      </c>
      <c r="O492" s="603">
        <v>7</v>
      </c>
      <c r="P492" s="603" t="s">
        <v>446</v>
      </c>
      <c r="Q492" s="603">
        <v>7</v>
      </c>
      <c r="R492" s="603">
        <v>253</v>
      </c>
      <c r="S492" s="603">
        <v>10</v>
      </c>
      <c r="T492" s="604">
        <v>3.9525691699604746</v>
      </c>
    </row>
    <row r="493" spans="1:20" s="133" customFormat="1" x14ac:dyDescent="0.2">
      <c r="A493" s="133" t="s">
        <v>556</v>
      </c>
      <c r="B493" s="220" t="s">
        <v>602</v>
      </c>
      <c r="C493" s="586" t="s">
        <v>1034</v>
      </c>
      <c r="D493" s="590" t="s">
        <v>264</v>
      </c>
      <c r="E493" s="603">
        <v>893</v>
      </c>
      <c r="F493" s="603">
        <v>30</v>
      </c>
      <c r="G493" s="603" t="s">
        <v>446</v>
      </c>
      <c r="H493" s="603">
        <v>30</v>
      </c>
      <c r="I493" s="603" t="s">
        <v>446</v>
      </c>
      <c r="J493" s="603" t="s">
        <v>446</v>
      </c>
      <c r="K493" s="603">
        <v>0</v>
      </c>
      <c r="L493" s="603">
        <v>30</v>
      </c>
      <c r="M493" s="603">
        <v>0</v>
      </c>
      <c r="N493" s="603">
        <v>30</v>
      </c>
      <c r="O493" s="603">
        <v>9</v>
      </c>
      <c r="P493" s="603" t="s">
        <v>446</v>
      </c>
      <c r="Q493" s="603">
        <v>9</v>
      </c>
      <c r="R493" s="603">
        <v>349</v>
      </c>
      <c r="S493" s="603">
        <v>20</v>
      </c>
      <c r="T493" s="604">
        <v>5.7306590257879657</v>
      </c>
    </row>
    <row r="494" spans="1:20" s="133" customFormat="1" x14ac:dyDescent="0.2">
      <c r="A494" s="133" t="s">
        <v>556</v>
      </c>
      <c r="B494" s="220" t="s">
        <v>602</v>
      </c>
      <c r="C494" s="586" t="s">
        <v>1035</v>
      </c>
      <c r="D494" s="590" t="s">
        <v>264</v>
      </c>
      <c r="E494" s="603">
        <v>731</v>
      </c>
      <c r="F494" s="603">
        <v>43</v>
      </c>
      <c r="G494" s="603" t="s">
        <v>446</v>
      </c>
      <c r="H494" s="603">
        <v>43</v>
      </c>
      <c r="I494" s="603" t="s">
        <v>446</v>
      </c>
      <c r="J494" s="603" t="s">
        <v>446</v>
      </c>
      <c r="K494" s="603">
        <v>0</v>
      </c>
      <c r="L494" s="603">
        <v>43</v>
      </c>
      <c r="M494" s="603">
        <v>0</v>
      </c>
      <c r="N494" s="603">
        <v>43</v>
      </c>
      <c r="O494" s="603">
        <v>22</v>
      </c>
      <c r="P494" s="603" t="s">
        <v>446</v>
      </c>
      <c r="Q494" s="603">
        <v>22</v>
      </c>
      <c r="R494" s="603">
        <v>301</v>
      </c>
      <c r="S494" s="603">
        <v>36</v>
      </c>
      <c r="T494" s="604">
        <v>11.960132890365449</v>
      </c>
    </row>
    <row r="495" spans="1:20" s="133" customFormat="1" x14ac:dyDescent="0.2">
      <c r="A495" s="133" t="s">
        <v>1096</v>
      </c>
      <c r="B495" s="220" t="s">
        <v>932</v>
      </c>
      <c r="C495" s="586" t="s">
        <v>1036</v>
      </c>
      <c r="D495" s="590" t="s">
        <v>264</v>
      </c>
      <c r="E495" s="603">
        <v>6959</v>
      </c>
      <c r="F495" s="603">
        <v>182</v>
      </c>
      <c r="G495" s="603" t="s">
        <v>446</v>
      </c>
      <c r="H495" s="603">
        <v>182</v>
      </c>
      <c r="I495" s="603" t="s">
        <v>446</v>
      </c>
      <c r="J495" s="603" t="s">
        <v>446</v>
      </c>
      <c r="K495" s="603">
        <v>0</v>
      </c>
      <c r="L495" s="603">
        <v>182</v>
      </c>
      <c r="M495" s="603">
        <v>0</v>
      </c>
      <c r="N495" s="603">
        <v>182</v>
      </c>
      <c r="O495" s="603">
        <v>105</v>
      </c>
      <c r="P495" s="603" t="s">
        <v>446</v>
      </c>
      <c r="Q495" s="603">
        <v>105</v>
      </c>
      <c r="R495" s="603">
        <v>2735</v>
      </c>
      <c r="S495" s="603">
        <v>162</v>
      </c>
      <c r="T495" s="604">
        <v>5.9232175502742228</v>
      </c>
    </row>
    <row r="496" spans="1:20" s="133" customFormat="1" x14ac:dyDescent="0.2">
      <c r="A496" s="133" t="s">
        <v>1096</v>
      </c>
      <c r="B496" s="220" t="s">
        <v>932</v>
      </c>
      <c r="C496" s="586" t="s">
        <v>1037</v>
      </c>
      <c r="D496" s="590" t="s">
        <v>264</v>
      </c>
      <c r="E496" s="603">
        <v>1786</v>
      </c>
      <c r="F496" s="603">
        <v>89</v>
      </c>
      <c r="G496" s="603">
        <v>23</v>
      </c>
      <c r="H496" s="603">
        <v>112</v>
      </c>
      <c r="I496" s="603" t="s">
        <v>446</v>
      </c>
      <c r="J496" s="603" t="s">
        <v>446</v>
      </c>
      <c r="K496" s="603">
        <v>0</v>
      </c>
      <c r="L496" s="603">
        <v>89</v>
      </c>
      <c r="M496" s="603">
        <v>23</v>
      </c>
      <c r="N496" s="603">
        <v>112</v>
      </c>
      <c r="O496" s="603">
        <v>42</v>
      </c>
      <c r="P496" s="603">
        <v>16</v>
      </c>
      <c r="Q496" s="603">
        <v>58</v>
      </c>
      <c r="R496" s="603">
        <v>618</v>
      </c>
      <c r="S496" s="603">
        <v>109</v>
      </c>
      <c r="T496" s="604">
        <v>17.637540453074433</v>
      </c>
    </row>
    <row r="497" spans="1:20" s="133" customFormat="1" x14ac:dyDescent="0.2">
      <c r="A497" s="133" t="s">
        <v>1096</v>
      </c>
      <c r="B497" s="220" t="s">
        <v>593</v>
      </c>
      <c r="C497" s="586" t="s">
        <v>1038</v>
      </c>
      <c r="D497" s="590" t="s">
        <v>264</v>
      </c>
      <c r="E497" s="603">
        <v>3885</v>
      </c>
      <c r="F497" s="603">
        <v>193</v>
      </c>
      <c r="G497" s="603" t="s">
        <v>446</v>
      </c>
      <c r="H497" s="603">
        <v>193</v>
      </c>
      <c r="I497" s="603" t="s">
        <v>446</v>
      </c>
      <c r="J497" s="603" t="s">
        <v>446</v>
      </c>
      <c r="K497" s="603">
        <v>0</v>
      </c>
      <c r="L497" s="603">
        <v>193</v>
      </c>
      <c r="M497" s="603">
        <v>0</v>
      </c>
      <c r="N497" s="603">
        <v>193</v>
      </c>
      <c r="O497" s="603">
        <v>104</v>
      </c>
      <c r="P497" s="603" t="s">
        <v>446</v>
      </c>
      <c r="Q497" s="603">
        <v>104</v>
      </c>
      <c r="R497" s="603">
        <v>1599</v>
      </c>
      <c r="S497" s="603">
        <v>137</v>
      </c>
      <c r="T497" s="604">
        <v>8.5678549093183243</v>
      </c>
    </row>
    <row r="498" spans="1:20" s="133" customFormat="1" x14ac:dyDescent="0.2">
      <c r="A498" s="133" t="s">
        <v>1096</v>
      </c>
      <c r="B498" s="220" t="s">
        <v>593</v>
      </c>
      <c r="C498" s="586" t="s">
        <v>1039</v>
      </c>
      <c r="D498" s="590" t="s">
        <v>264</v>
      </c>
      <c r="E498" s="603">
        <v>1445</v>
      </c>
      <c r="F498" s="603">
        <v>57</v>
      </c>
      <c r="G498" s="603" t="s">
        <v>446</v>
      </c>
      <c r="H498" s="603">
        <v>57</v>
      </c>
      <c r="I498" s="603" t="s">
        <v>446</v>
      </c>
      <c r="J498" s="603" t="s">
        <v>446</v>
      </c>
      <c r="K498" s="603">
        <v>0</v>
      </c>
      <c r="L498" s="603">
        <v>57</v>
      </c>
      <c r="M498" s="603">
        <v>0</v>
      </c>
      <c r="N498" s="603">
        <v>57</v>
      </c>
      <c r="O498" s="603">
        <v>39</v>
      </c>
      <c r="P498" s="603" t="s">
        <v>446</v>
      </c>
      <c r="Q498" s="603">
        <v>39</v>
      </c>
      <c r="R498" s="603">
        <v>503</v>
      </c>
      <c r="S498" s="603">
        <v>49</v>
      </c>
      <c r="T498" s="604">
        <v>9.7415506958250493</v>
      </c>
    </row>
    <row r="499" spans="1:20" s="133" customFormat="1" x14ac:dyDescent="0.2">
      <c r="A499" s="133" t="s">
        <v>1096</v>
      </c>
      <c r="B499" s="220" t="s">
        <v>593</v>
      </c>
      <c r="C499" s="586" t="s">
        <v>1040</v>
      </c>
      <c r="D499" s="590" t="s">
        <v>264</v>
      </c>
      <c r="E499" s="603">
        <v>1754</v>
      </c>
      <c r="F499" s="603">
        <v>131</v>
      </c>
      <c r="G499" s="603">
        <v>42</v>
      </c>
      <c r="H499" s="603">
        <v>173</v>
      </c>
      <c r="I499" s="603" t="s">
        <v>446</v>
      </c>
      <c r="J499" s="603" t="s">
        <v>446</v>
      </c>
      <c r="K499" s="603">
        <v>0</v>
      </c>
      <c r="L499" s="603">
        <v>131</v>
      </c>
      <c r="M499" s="603">
        <v>42</v>
      </c>
      <c r="N499" s="603">
        <v>173</v>
      </c>
      <c r="O499" s="603">
        <v>84</v>
      </c>
      <c r="P499" s="603">
        <v>9</v>
      </c>
      <c r="Q499" s="603">
        <v>93</v>
      </c>
      <c r="R499" s="603">
        <v>650</v>
      </c>
      <c r="S499" s="603">
        <v>149</v>
      </c>
      <c r="T499" s="604">
        <v>22.923076923076923</v>
      </c>
    </row>
    <row r="500" spans="1:20" s="133" customFormat="1" x14ac:dyDescent="0.2">
      <c r="A500" s="133" t="s">
        <v>1096</v>
      </c>
      <c r="B500" s="220" t="s">
        <v>932</v>
      </c>
      <c r="C500" s="586" t="s">
        <v>1041</v>
      </c>
      <c r="D500" s="590" t="s">
        <v>264</v>
      </c>
      <c r="E500" s="603">
        <v>1817</v>
      </c>
      <c r="F500" s="603">
        <v>149</v>
      </c>
      <c r="G500" s="603">
        <v>3</v>
      </c>
      <c r="H500" s="603">
        <v>152</v>
      </c>
      <c r="I500" s="603" t="s">
        <v>446</v>
      </c>
      <c r="J500" s="603" t="s">
        <v>446</v>
      </c>
      <c r="K500" s="603">
        <v>0</v>
      </c>
      <c r="L500" s="603">
        <v>149</v>
      </c>
      <c r="M500" s="603">
        <v>3</v>
      </c>
      <c r="N500" s="603">
        <v>152</v>
      </c>
      <c r="O500" s="603">
        <v>93</v>
      </c>
      <c r="P500" s="603">
        <v>3</v>
      </c>
      <c r="Q500" s="603">
        <v>96</v>
      </c>
      <c r="R500" s="603">
        <v>685</v>
      </c>
      <c r="S500" s="603">
        <v>152</v>
      </c>
      <c r="T500" s="604">
        <v>22.189781021897812</v>
      </c>
    </row>
    <row r="501" spans="1:20" s="133" customFormat="1" x14ac:dyDescent="0.2">
      <c r="A501" s="133" t="s">
        <v>1096</v>
      </c>
      <c r="B501" s="220" t="s">
        <v>932</v>
      </c>
      <c r="C501" s="586" t="s">
        <v>1042</v>
      </c>
      <c r="D501" s="590" t="s">
        <v>264</v>
      </c>
      <c r="E501" s="603">
        <v>1112</v>
      </c>
      <c r="F501" s="603">
        <v>77</v>
      </c>
      <c r="G501" s="603" t="s">
        <v>446</v>
      </c>
      <c r="H501" s="603">
        <v>77</v>
      </c>
      <c r="I501" s="603">
        <v>91</v>
      </c>
      <c r="J501" s="603" t="s">
        <v>446</v>
      </c>
      <c r="K501" s="603">
        <v>91</v>
      </c>
      <c r="L501" s="603">
        <v>168</v>
      </c>
      <c r="M501" s="603">
        <v>0</v>
      </c>
      <c r="N501" s="603">
        <v>168</v>
      </c>
      <c r="O501" s="603">
        <v>127</v>
      </c>
      <c r="P501" s="603" t="s">
        <v>446</v>
      </c>
      <c r="Q501" s="603">
        <v>127</v>
      </c>
      <c r="R501" s="603">
        <v>362</v>
      </c>
      <c r="S501" s="603">
        <v>91</v>
      </c>
      <c r="T501" s="604">
        <v>25.138121546961329</v>
      </c>
    </row>
    <row r="502" spans="1:20" s="133" customFormat="1" x14ac:dyDescent="0.2">
      <c r="A502" s="133" t="s">
        <v>566</v>
      </c>
      <c r="B502" s="220" t="s">
        <v>935</v>
      </c>
      <c r="C502" s="586" t="s">
        <v>1043</v>
      </c>
      <c r="D502" s="590" t="s">
        <v>264</v>
      </c>
      <c r="E502" s="603">
        <v>1882</v>
      </c>
      <c r="F502" s="603">
        <v>191</v>
      </c>
      <c r="G502" s="603" t="s">
        <v>446</v>
      </c>
      <c r="H502" s="603">
        <v>191</v>
      </c>
      <c r="I502" s="603" t="s">
        <v>446</v>
      </c>
      <c r="J502" s="603" t="s">
        <v>446</v>
      </c>
      <c r="K502" s="603">
        <v>0</v>
      </c>
      <c r="L502" s="603">
        <v>191</v>
      </c>
      <c r="M502" s="603">
        <v>0</v>
      </c>
      <c r="N502" s="603">
        <v>191</v>
      </c>
      <c r="O502" s="603">
        <v>129</v>
      </c>
      <c r="P502" s="603" t="s">
        <v>446</v>
      </c>
      <c r="Q502" s="603">
        <v>129</v>
      </c>
      <c r="R502" s="603">
        <v>680</v>
      </c>
      <c r="S502" s="603">
        <v>111</v>
      </c>
      <c r="T502" s="604">
        <v>16.323529411764707</v>
      </c>
    </row>
    <row r="503" spans="1:20" s="133" customFormat="1" x14ac:dyDescent="0.2">
      <c r="A503" s="133" t="s">
        <v>566</v>
      </c>
      <c r="B503" s="220" t="s">
        <v>935</v>
      </c>
      <c r="C503" s="586" t="s">
        <v>1044</v>
      </c>
      <c r="D503" s="590" t="s">
        <v>264</v>
      </c>
      <c r="E503" s="603">
        <v>7170</v>
      </c>
      <c r="F503" s="603">
        <v>313</v>
      </c>
      <c r="G503" s="603">
        <v>8</v>
      </c>
      <c r="H503" s="603">
        <v>321</v>
      </c>
      <c r="I503" s="603" t="s">
        <v>446</v>
      </c>
      <c r="J503" s="603" t="s">
        <v>446</v>
      </c>
      <c r="K503" s="603">
        <v>0</v>
      </c>
      <c r="L503" s="603">
        <v>313</v>
      </c>
      <c r="M503" s="603">
        <v>8</v>
      </c>
      <c r="N503" s="603">
        <v>321</v>
      </c>
      <c r="O503" s="603">
        <v>224</v>
      </c>
      <c r="P503" s="603">
        <v>5</v>
      </c>
      <c r="Q503" s="603">
        <v>229</v>
      </c>
      <c r="R503" s="603">
        <v>2691</v>
      </c>
      <c r="S503" s="603">
        <v>245</v>
      </c>
      <c r="T503" s="604">
        <v>9.1044221479004079</v>
      </c>
    </row>
    <row r="504" spans="1:20" s="133" customFormat="1" x14ac:dyDescent="0.2">
      <c r="A504" s="133" t="s">
        <v>566</v>
      </c>
      <c r="B504" s="220" t="s">
        <v>935</v>
      </c>
      <c r="C504" s="586" t="s">
        <v>1045</v>
      </c>
      <c r="D504" s="590" t="s">
        <v>264</v>
      </c>
      <c r="E504" s="603">
        <v>3212</v>
      </c>
      <c r="F504" s="603">
        <v>251</v>
      </c>
      <c r="G504" s="603" t="s">
        <v>446</v>
      </c>
      <c r="H504" s="603">
        <v>251</v>
      </c>
      <c r="I504" s="603" t="s">
        <v>446</v>
      </c>
      <c r="J504" s="603" t="s">
        <v>446</v>
      </c>
      <c r="K504" s="603">
        <v>0</v>
      </c>
      <c r="L504" s="603">
        <v>251</v>
      </c>
      <c r="M504" s="603">
        <v>0</v>
      </c>
      <c r="N504" s="603">
        <v>251</v>
      </c>
      <c r="O504" s="603">
        <v>186</v>
      </c>
      <c r="P504" s="603" t="s">
        <v>446</v>
      </c>
      <c r="Q504" s="603">
        <v>186</v>
      </c>
      <c r="R504" s="603">
        <v>1183</v>
      </c>
      <c r="S504" s="603">
        <v>246</v>
      </c>
      <c r="T504" s="604">
        <v>20.794590025359255</v>
      </c>
    </row>
    <row r="505" spans="1:20" s="133" customFormat="1" x14ac:dyDescent="0.2">
      <c r="A505" s="133" t="s">
        <v>566</v>
      </c>
      <c r="B505" s="220" t="s">
        <v>935</v>
      </c>
      <c r="C505" s="586" t="s">
        <v>1046</v>
      </c>
      <c r="D505" s="590" t="s">
        <v>264</v>
      </c>
      <c r="E505" s="603">
        <v>985</v>
      </c>
      <c r="F505" s="603">
        <v>28</v>
      </c>
      <c r="G505" s="603" t="s">
        <v>446</v>
      </c>
      <c r="H505" s="603">
        <v>28</v>
      </c>
      <c r="I505" s="603" t="s">
        <v>446</v>
      </c>
      <c r="J505" s="603" t="s">
        <v>446</v>
      </c>
      <c r="K505" s="603">
        <v>0</v>
      </c>
      <c r="L505" s="603">
        <v>28</v>
      </c>
      <c r="M505" s="603">
        <v>0</v>
      </c>
      <c r="N505" s="603">
        <v>28</v>
      </c>
      <c r="O505" s="603">
        <v>17</v>
      </c>
      <c r="P505" s="603" t="s">
        <v>446</v>
      </c>
      <c r="Q505" s="603">
        <v>17</v>
      </c>
      <c r="R505" s="603">
        <v>344</v>
      </c>
      <c r="S505" s="603">
        <v>16</v>
      </c>
      <c r="T505" s="604">
        <v>4.6511627906976747</v>
      </c>
    </row>
    <row r="506" spans="1:20" s="133" customFormat="1" x14ac:dyDescent="0.2">
      <c r="A506" s="133" t="s">
        <v>566</v>
      </c>
      <c r="B506" s="220" t="s">
        <v>935</v>
      </c>
      <c r="C506" s="586" t="s">
        <v>1047</v>
      </c>
      <c r="D506" s="590" t="s">
        <v>264</v>
      </c>
      <c r="E506" s="603">
        <v>1289</v>
      </c>
      <c r="F506" s="603">
        <v>84</v>
      </c>
      <c r="G506" s="603" t="s">
        <v>446</v>
      </c>
      <c r="H506" s="603">
        <v>84</v>
      </c>
      <c r="I506" s="603" t="s">
        <v>446</v>
      </c>
      <c r="J506" s="603" t="s">
        <v>446</v>
      </c>
      <c r="K506" s="603">
        <v>0</v>
      </c>
      <c r="L506" s="603">
        <v>84</v>
      </c>
      <c r="M506" s="603">
        <v>0</v>
      </c>
      <c r="N506" s="603">
        <v>84</v>
      </c>
      <c r="O506" s="603">
        <v>54</v>
      </c>
      <c r="P506" s="603" t="s">
        <v>446</v>
      </c>
      <c r="Q506" s="603">
        <v>54</v>
      </c>
      <c r="R506" s="603">
        <v>494</v>
      </c>
      <c r="S506" s="603">
        <v>64</v>
      </c>
      <c r="T506" s="604">
        <v>12.955465587044534</v>
      </c>
    </row>
    <row r="507" spans="1:20" s="133" customFormat="1" x14ac:dyDescent="0.2">
      <c r="A507" s="133" t="s">
        <v>566</v>
      </c>
      <c r="B507" s="220" t="s">
        <v>935</v>
      </c>
      <c r="C507" s="586" t="s">
        <v>1048</v>
      </c>
      <c r="D507" s="590" t="s">
        <v>264</v>
      </c>
      <c r="E507" s="603">
        <v>381</v>
      </c>
      <c r="F507" s="603">
        <v>25</v>
      </c>
      <c r="G507" s="603" t="s">
        <v>446</v>
      </c>
      <c r="H507" s="603">
        <v>25</v>
      </c>
      <c r="I507" s="603" t="s">
        <v>446</v>
      </c>
      <c r="J507" s="603" t="s">
        <v>446</v>
      </c>
      <c r="K507" s="603">
        <v>0</v>
      </c>
      <c r="L507" s="603">
        <v>25</v>
      </c>
      <c r="M507" s="603">
        <v>0</v>
      </c>
      <c r="N507" s="603">
        <v>25</v>
      </c>
      <c r="O507" s="603">
        <v>17</v>
      </c>
      <c r="P507" s="603" t="s">
        <v>446</v>
      </c>
      <c r="Q507" s="603">
        <v>17</v>
      </c>
      <c r="R507" s="603">
        <v>127</v>
      </c>
      <c r="S507" s="603">
        <v>14</v>
      </c>
      <c r="T507" s="604">
        <v>11.023622047244094</v>
      </c>
    </row>
    <row r="508" spans="1:20" s="133" customFormat="1" x14ac:dyDescent="0.2">
      <c r="A508" s="133" t="s">
        <v>566</v>
      </c>
      <c r="B508" s="220" t="s">
        <v>935</v>
      </c>
      <c r="C508" s="586" t="s">
        <v>1049</v>
      </c>
      <c r="D508" s="590" t="s">
        <v>264</v>
      </c>
      <c r="E508" s="603">
        <v>1538</v>
      </c>
      <c r="F508" s="603">
        <v>27</v>
      </c>
      <c r="G508" s="603">
        <v>13</v>
      </c>
      <c r="H508" s="603">
        <v>40</v>
      </c>
      <c r="I508" s="603" t="s">
        <v>446</v>
      </c>
      <c r="J508" s="603" t="s">
        <v>446</v>
      </c>
      <c r="K508" s="603">
        <v>0</v>
      </c>
      <c r="L508" s="603">
        <v>27</v>
      </c>
      <c r="M508" s="603">
        <v>13</v>
      </c>
      <c r="N508" s="603">
        <v>40</v>
      </c>
      <c r="O508" s="603">
        <v>16</v>
      </c>
      <c r="P508" s="603">
        <v>7</v>
      </c>
      <c r="Q508" s="603">
        <v>23</v>
      </c>
      <c r="R508" s="603">
        <v>604</v>
      </c>
      <c r="S508" s="603">
        <v>34</v>
      </c>
      <c r="T508" s="604">
        <v>5.629139072847682</v>
      </c>
    </row>
    <row r="509" spans="1:20" s="133" customFormat="1" x14ac:dyDescent="0.2">
      <c r="A509" s="133" t="s">
        <v>1096</v>
      </c>
      <c r="B509" s="220" t="s">
        <v>593</v>
      </c>
      <c r="C509" s="586" t="s">
        <v>1050</v>
      </c>
      <c r="D509" s="590" t="s">
        <v>264</v>
      </c>
      <c r="E509" s="603">
        <v>2546</v>
      </c>
      <c r="F509" s="603">
        <v>103</v>
      </c>
      <c r="G509" s="603">
        <v>114</v>
      </c>
      <c r="H509" s="603">
        <v>217</v>
      </c>
      <c r="I509" s="603" t="s">
        <v>446</v>
      </c>
      <c r="J509" s="603" t="s">
        <v>446</v>
      </c>
      <c r="K509" s="603">
        <v>0</v>
      </c>
      <c r="L509" s="603">
        <v>103</v>
      </c>
      <c r="M509" s="603">
        <v>114</v>
      </c>
      <c r="N509" s="603">
        <v>217</v>
      </c>
      <c r="O509" s="603">
        <v>72</v>
      </c>
      <c r="P509" s="603">
        <v>102</v>
      </c>
      <c r="Q509" s="603">
        <v>174</v>
      </c>
      <c r="R509" s="603">
        <v>970</v>
      </c>
      <c r="S509" s="603">
        <v>142</v>
      </c>
      <c r="T509" s="604">
        <v>14.63917525773196</v>
      </c>
    </row>
    <row r="510" spans="1:20" s="133" customFormat="1" x14ac:dyDescent="0.2">
      <c r="A510" s="133" t="s">
        <v>1094</v>
      </c>
      <c r="B510" s="220" t="s">
        <v>929</v>
      </c>
      <c r="C510" s="586" t="s">
        <v>1051</v>
      </c>
      <c r="D510" s="590" t="s">
        <v>264</v>
      </c>
      <c r="E510" s="603">
        <v>1460</v>
      </c>
      <c r="F510" s="603">
        <v>42</v>
      </c>
      <c r="G510" s="603">
        <v>14</v>
      </c>
      <c r="H510" s="603">
        <v>56</v>
      </c>
      <c r="I510" s="603" t="s">
        <v>446</v>
      </c>
      <c r="J510" s="603" t="s">
        <v>446</v>
      </c>
      <c r="K510" s="603">
        <v>0</v>
      </c>
      <c r="L510" s="603">
        <v>42</v>
      </c>
      <c r="M510" s="603">
        <v>14</v>
      </c>
      <c r="N510" s="603">
        <v>56</v>
      </c>
      <c r="O510" s="603">
        <v>15</v>
      </c>
      <c r="P510" s="603">
        <v>5</v>
      </c>
      <c r="Q510" s="603">
        <v>20</v>
      </c>
      <c r="R510" s="603">
        <v>591</v>
      </c>
      <c r="S510" s="603">
        <v>46</v>
      </c>
      <c r="T510" s="604">
        <v>7.7834179357022002</v>
      </c>
    </row>
    <row r="511" spans="1:20" s="133" customFormat="1" x14ac:dyDescent="0.2">
      <c r="A511" s="133" t="s">
        <v>1094</v>
      </c>
      <c r="B511" s="220" t="s">
        <v>929</v>
      </c>
      <c r="C511" s="586" t="s">
        <v>1052</v>
      </c>
      <c r="D511" s="590" t="s">
        <v>264</v>
      </c>
      <c r="E511" s="603">
        <v>945</v>
      </c>
      <c r="F511" s="603">
        <v>16</v>
      </c>
      <c r="G511" s="603">
        <v>3</v>
      </c>
      <c r="H511" s="603">
        <v>19</v>
      </c>
      <c r="I511" s="603" t="s">
        <v>446</v>
      </c>
      <c r="J511" s="603" t="s">
        <v>446</v>
      </c>
      <c r="K511" s="603">
        <v>0</v>
      </c>
      <c r="L511" s="603">
        <v>16</v>
      </c>
      <c r="M511" s="603">
        <v>3</v>
      </c>
      <c r="N511" s="603">
        <v>19</v>
      </c>
      <c r="O511" s="603">
        <v>9</v>
      </c>
      <c r="P511" s="603">
        <v>2</v>
      </c>
      <c r="Q511" s="603">
        <v>11</v>
      </c>
      <c r="R511" s="603">
        <v>337</v>
      </c>
      <c r="S511" s="603">
        <v>15</v>
      </c>
      <c r="T511" s="604">
        <v>4.4510385756676563</v>
      </c>
    </row>
    <row r="512" spans="1:20" s="133" customFormat="1" x14ac:dyDescent="0.2">
      <c r="A512" s="133" t="s">
        <v>528</v>
      </c>
      <c r="B512" s="220" t="s">
        <v>565</v>
      </c>
      <c r="C512" s="586" t="s">
        <v>1053</v>
      </c>
      <c r="D512" s="590" t="s">
        <v>264</v>
      </c>
      <c r="E512" s="603">
        <v>6687</v>
      </c>
      <c r="F512" s="603">
        <v>281</v>
      </c>
      <c r="G512" s="603" t="s">
        <v>446</v>
      </c>
      <c r="H512" s="603">
        <v>281</v>
      </c>
      <c r="I512" s="603" t="s">
        <v>446</v>
      </c>
      <c r="J512" s="603" t="s">
        <v>446</v>
      </c>
      <c r="K512" s="603">
        <v>0</v>
      </c>
      <c r="L512" s="603">
        <v>281</v>
      </c>
      <c r="M512" s="603">
        <v>0</v>
      </c>
      <c r="N512" s="603">
        <v>281</v>
      </c>
      <c r="O512" s="603">
        <v>213</v>
      </c>
      <c r="P512" s="603" t="s">
        <v>446</v>
      </c>
      <c r="Q512" s="603">
        <v>213</v>
      </c>
      <c r="R512" s="603">
        <v>2381</v>
      </c>
      <c r="S512" s="603">
        <v>159</v>
      </c>
      <c r="T512" s="604">
        <v>6.6778664426711458</v>
      </c>
    </row>
    <row r="513" spans="1:20" s="133" customFormat="1" x14ac:dyDescent="0.2">
      <c r="A513" s="133" t="s">
        <v>528</v>
      </c>
      <c r="B513" s="220" t="s">
        <v>565</v>
      </c>
      <c r="C513" s="586" t="s">
        <v>1054</v>
      </c>
      <c r="D513" s="590" t="s">
        <v>264</v>
      </c>
      <c r="E513" s="603">
        <v>1570</v>
      </c>
      <c r="F513" s="603">
        <v>166</v>
      </c>
      <c r="G513" s="603" t="s">
        <v>446</v>
      </c>
      <c r="H513" s="603">
        <v>166</v>
      </c>
      <c r="I513" s="603" t="s">
        <v>446</v>
      </c>
      <c r="J513" s="603" t="s">
        <v>446</v>
      </c>
      <c r="K513" s="603">
        <v>0</v>
      </c>
      <c r="L513" s="603">
        <v>166</v>
      </c>
      <c r="M513" s="603">
        <v>0</v>
      </c>
      <c r="N513" s="603">
        <v>166</v>
      </c>
      <c r="O513" s="603">
        <v>105</v>
      </c>
      <c r="P513" s="603" t="s">
        <v>446</v>
      </c>
      <c r="Q513" s="603">
        <v>105</v>
      </c>
      <c r="R513" s="603">
        <v>564</v>
      </c>
      <c r="S513" s="603">
        <v>104</v>
      </c>
      <c r="T513" s="604">
        <v>18.439716312056735</v>
      </c>
    </row>
    <row r="514" spans="1:20" s="133" customFormat="1" x14ac:dyDescent="0.2">
      <c r="A514" s="133" t="s">
        <v>1094</v>
      </c>
      <c r="B514" s="220" t="s">
        <v>929</v>
      </c>
      <c r="C514" s="586" t="s">
        <v>1055</v>
      </c>
      <c r="D514" s="590" t="s">
        <v>264</v>
      </c>
      <c r="E514" s="603">
        <v>3450</v>
      </c>
      <c r="F514" s="603">
        <v>143</v>
      </c>
      <c r="G514" s="603">
        <v>24</v>
      </c>
      <c r="H514" s="603">
        <v>167</v>
      </c>
      <c r="I514" s="603" t="s">
        <v>446</v>
      </c>
      <c r="J514" s="603" t="s">
        <v>446</v>
      </c>
      <c r="K514" s="603">
        <v>0</v>
      </c>
      <c r="L514" s="603">
        <v>143</v>
      </c>
      <c r="M514" s="603">
        <v>24</v>
      </c>
      <c r="N514" s="603">
        <v>167</v>
      </c>
      <c r="O514" s="603">
        <v>101</v>
      </c>
      <c r="P514" s="603">
        <v>15</v>
      </c>
      <c r="Q514" s="603">
        <v>116</v>
      </c>
      <c r="R514" s="603">
        <v>1246</v>
      </c>
      <c r="S514" s="603">
        <v>140</v>
      </c>
      <c r="T514" s="604">
        <v>11.235955056179774</v>
      </c>
    </row>
    <row r="515" spans="1:20" s="133" customFormat="1" x14ac:dyDescent="0.2">
      <c r="A515" s="133" t="s">
        <v>528</v>
      </c>
      <c r="B515" s="220" t="s">
        <v>565</v>
      </c>
      <c r="C515" s="586" t="s">
        <v>1056</v>
      </c>
      <c r="D515" s="590" t="s">
        <v>264</v>
      </c>
      <c r="E515" s="603">
        <v>2703</v>
      </c>
      <c r="F515" s="603">
        <v>348</v>
      </c>
      <c r="G515" s="603" t="s">
        <v>446</v>
      </c>
      <c r="H515" s="603">
        <v>348</v>
      </c>
      <c r="I515" s="603" t="s">
        <v>446</v>
      </c>
      <c r="J515" s="603" t="s">
        <v>446</v>
      </c>
      <c r="K515" s="603">
        <v>0</v>
      </c>
      <c r="L515" s="603">
        <v>348</v>
      </c>
      <c r="M515" s="603">
        <v>0</v>
      </c>
      <c r="N515" s="603">
        <v>348</v>
      </c>
      <c r="O515" s="603">
        <v>291</v>
      </c>
      <c r="P515" s="603" t="s">
        <v>446</v>
      </c>
      <c r="Q515" s="603">
        <v>291</v>
      </c>
      <c r="R515" s="603">
        <v>949</v>
      </c>
      <c r="S515" s="603">
        <v>195</v>
      </c>
      <c r="T515" s="604">
        <v>20.547945205479451</v>
      </c>
    </row>
    <row r="516" spans="1:20" s="133" customFormat="1" x14ac:dyDescent="0.2">
      <c r="A516" s="133" t="s">
        <v>528</v>
      </c>
      <c r="B516" s="220" t="s">
        <v>565</v>
      </c>
      <c r="C516" s="586" t="s">
        <v>1057</v>
      </c>
      <c r="D516" s="590" t="s">
        <v>264</v>
      </c>
      <c r="E516" s="603">
        <v>2903</v>
      </c>
      <c r="F516" s="603">
        <v>261</v>
      </c>
      <c r="G516" s="603" t="s">
        <v>446</v>
      </c>
      <c r="H516" s="603">
        <v>261</v>
      </c>
      <c r="I516" s="603">
        <v>13</v>
      </c>
      <c r="J516" s="603" t="s">
        <v>446</v>
      </c>
      <c r="K516" s="603">
        <v>13</v>
      </c>
      <c r="L516" s="603">
        <v>274</v>
      </c>
      <c r="M516" s="603">
        <v>0</v>
      </c>
      <c r="N516" s="603">
        <v>274</v>
      </c>
      <c r="O516" s="603">
        <v>186</v>
      </c>
      <c r="P516" s="603" t="s">
        <v>446</v>
      </c>
      <c r="Q516" s="603">
        <v>186</v>
      </c>
      <c r="R516" s="603">
        <v>1072</v>
      </c>
      <c r="S516" s="603">
        <v>188</v>
      </c>
      <c r="T516" s="604">
        <v>17.537313432835823</v>
      </c>
    </row>
    <row r="517" spans="1:20" s="133" customFormat="1" x14ac:dyDescent="0.2">
      <c r="A517" s="133" t="s">
        <v>533</v>
      </c>
      <c r="B517" s="220" t="s">
        <v>947</v>
      </c>
      <c r="C517" s="586" t="s">
        <v>1058</v>
      </c>
      <c r="D517" s="590" t="s">
        <v>264</v>
      </c>
      <c r="E517" s="603">
        <v>4092</v>
      </c>
      <c r="F517" s="603">
        <v>181</v>
      </c>
      <c r="G517" s="603" t="s">
        <v>446</v>
      </c>
      <c r="H517" s="603">
        <v>181</v>
      </c>
      <c r="I517" s="603" t="s">
        <v>446</v>
      </c>
      <c r="J517" s="603" t="s">
        <v>446</v>
      </c>
      <c r="K517" s="603">
        <v>0</v>
      </c>
      <c r="L517" s="603">
        <v>181</v>
      </c>
      <c r="M517" s="603">
        <v>0</v>
      </c>
      <c r="N517" s="603">
        <v>181</v>
      </c>
      <c r="O517" s="603">
        <v>101</v>
      </c>
      <c r="P517" s="603" t="s">
        <v>446</v>
      </c>
      <c r="Q517" s="603">
        <v>101</v>
      </c>
      <c r="R517" s="603">
        <v>1541</v>
      </c>
      <c r="S517" s="603">
        <v>135</v>
      </c>
      <c r="T517" s="604">
        <v>8.7605451005840358</v>
      </c>
    </row>
    <row r="518" spans="1:20" s="133" customFormat="1" x14ac:dyDescent="0.2">
      <c r="A518" s="133" t="s">
        <v>533</v>
      </c>
      <c r="B518" s="220" t="s">
        <v>947</v>
      </c>
      <c r="C518" s="586" t="s">
        <v>1059</v>
      </c>
      <c r="D518" s="590" t="s">
        <v>264</v>
      </c>
      <c r="E518" s="603">
        <v>1777</v>
      </c>
      <c r="F518" s="603">
        <v>139</v>
      </c>
      <c r="G518" s="603">
        <v>21</v>
      </c>
      <c r="H518" s="603">
        <v>160</v>
      </c>
      <c r="I518" s="603" t="s">
        <v>446</v>
      </c>
      <c r="J518" s="603" t="s">
        <v>446</v>
      </c>
      <c r="K518" s="603">
        <v>0</v>
      </c>
      <c r="L518" s="603">
        <v>139</v>
      </c>
      <c r="M518" s="603">
        <v>21</v>
      </c>
      <c r="N518" s="603">
        <v>160</v>
      </c>
      <c r="O518" s="603">
        <v>97</v>
      </c>
      <c r="P518" s="603">
        <v>5</v>
      </c>
      <c r="Q518" s="603">
        <v>102</v>
      </c>
      <c r="R518" s="603">
        <v>669</v>
      </c>
      <c r="S518" s="603">
        <v>80</v>
      </c>
      <c r="T518" s="604">
        <v>11.958146487294469</v>
      </c>
    </row>
    <row r="519" spans="1:20" s="133" customFormat="1" x14ac:dyDescent="0.2">
      <c r="A519" s="133" t="s">
        <v>533</v>
      </c>
      <c r="B519" s="220" t="s">
        <v>947</v>
      </c>
      <c r="C519" s="586" t="s">
        <v>1060</v>
      </c>
      <c r="D519" s="590" t="s">
        <v>264</v>
      </c>
      <c r="E519" s="603">
        <v>1897</v>
      </c>
      <c r="F519" s="603">
        <v>111</v>
      </c>
      <c r="G519" s="603">
        <v>19</v>
      </c>
      <c r="H519" s="603">
        <v>130</v>
      </c>
      <c r="I519" s="603" t="s">
        <v>446</v>
      </c>
      <c r="J519" s="603">
        <v>19</v>
      </c>
      <c r="K519" s="603">
        <v>19</v>
      </c>
      <c r="L519" s="603">
        <v>111</v>
      </c>
      <c r="M519" s="603">
        <v>38</v>
      </c>
      <c r="N519" s="603">
        <v>149</v>
      </c>
      <c r="O519" s="603">
        <v>79</v>
      </c>
      <c r="P519" s="603">
        <v>11</v>
      </c>
      <c r="Q519" s="603">
        <v>90</v>
      </c>
      <c r="R519" s="603">
        <v>719</v>
      </c>
      <c r="S519" s="603">
        <v>133</v>
      </c>
      <c r="T519" s="604">
        <v>18.497913769123784</v>
      </c>
    </row>
    <row r="520" spans="1:20" s="133" customFormat="1" x14ac:dyDescent="0.2">
      <c r="A520" s="133" t="s">
        <v>533</v>
      </c>
      <c r="B520" s="220" t="s">
        <v>948</v>
      </c>
      <c r="C520" s="586" t="s">
        <v>1061</v>
      </c>
      <c r="D520" s="590" t="s">
        <v>264</v>
      </c>
      <c r="E520" s="603">
        <v>4258</v>
      </c>
      <c r="F520" s="603">
        <v>203</v>
      </c>
      <c r="G520" s="603">
        <v>1</v>
      </c>
      <c r="H520" s="603">
        <v>204</v>
      </c>
      <c r="I520" s="603" t="s">
        <v>446</v>
      </c>
      <c r="J520" s="603" t="s">
        <v>446</v>
      </c>
      <c r="K520" s="603">
        <v>0</v>
      </c>
      <c r="L520" s="603">
        <v>203</v>
      </c>
      <c r="M520" s="603">
        <v>1</v>
      </c>
      <c r="N520" s="603">
        <v>204</v>
      </c>
      <c r="O520" s="603">
        <v>144</v>
      </c>
      <c r="P520" s="603">
        <v>1</v>
      </c>
      <c r="Q520" s="603">
        <v>145</v>
      </c>
      <c r="R520" s="603">
        <v>1722</v>
      </c>
      <c r="S520" s="603">
        <v>118</v>
      </c>
      <c r="T520" s="604">
        <v>6.852497096399536</v>
      </c>
    </row>
    <row r="521" spans="1:20" s="133" customFormat="1" x14ac:dyDescent="0.2">
      <c r="A521" s="133" t="s">
        <v>533</v>
      </c>
      <c r="B521" s="220" t="s">
        <v>948</v>
      </c>
      <c r="C521" s="586" t="s">
        <v>1062</v>
      </c>
      <c r="D521" s="590" t="s">
        <v>264</v>
      </c>
      <c r="E521" s="603">
        <v>1615</v>
      </c>
      <c r="F521" s="603">
        <v>84</v>
      </c>
      <c r="G521" s="603">
        <v>1</v>
      </c>
      <c r="H521" s="603">
        <v>85</v>
      </c>
      <c r="I521" s="603" t="s">
        <v>446</v>
      </c>
      <c r="J521" s="603" t="s">
        <v>446</v>
      </c>
      <c r="K521" s="603">
        <v>0</v>
      </c>
      <c r="L521" s="603">
        <v>84</v>
      </c>
      <c r="M521" s="603">
        <v>1</v>
      </c>
      <c r="N521" s="603">
        <v>85</v>
      </c>
      <c r="O521" s="603">
        <v>46</v>
      </c>
      <c r="P521" s="603">
        <v>1</v>
      </c>
      <c r="Q521" s="603">
        <v>47</v>
      </c>
      <c r="R521" s="603">
        <v>677</v>
      </c>
      <c r="S521" s="603">
        <v>72</v>
      </c>
      <c r="T521" s="604">
        <v>10.635155096011816</v>
      </c>
    </row>
    <row r="522" spans="1:20" s="133" customFormat="1" x14ac:dyDescent="0.2">
      <c r="A522" s="133" t="s">
        <v>533</v>
      </c>
      <c r="B522" s="220" t="s">
        <v>948</v>
      </c>
      <c r="C522" s="586" t="s">
        <v>1063</v>
      </c>
      <c r="D522" s="590" t="s">
        <v>264</v>
      </c>
      <c r="E522" s="603">
        <v>1541</v>
      </c>
      <c r="F522" s="603">
        <v>58</v>
      </c>
      <c r="G522" s="603" t="s">
        <v>446</v>
      </c>
      <c r="H522" s="603">
        <v>58</v>
      </c>
      <c r="I522" s="603" t="s">
        <v>446</v>
      </c>
      <c r="J522" s="603" t="s">
        <v>446</v>
      </c>
      <c r="K522" s="603">
        <v>0</v>
      </c>
      <c r="L522" s="603">
        <v>58</v>
      </c>
      <c r="M522" s="603">
        <v>0</v>
      </c>
      <c r="N522" s="603">
        <v>58</v>
      </c>
      <c r="O522" s="603" t="s">
        <v>446</v>
      </c>
      <c r="P522" s="603" t="s">
        <v>446</v>
      </c>
      <c r="Q522" s="603">
        <v>0</v>
      </c>
      <c r="R522" s="603">
        <v>658</v>
      </c>
      <c r="S522" s="603">
        <v>52</v>
      </c>
      <c r="T522" s="604">
        <v>7.9027355623100304</v>
      </c>
    </row>
    <row r="523" spans="1:20" s="133" customFormat="1" x14ac:dyDescent="0.2">
      <c r="A523" s="133" t="s">
        <v>533</v>
      </c>
      <c r="B523" s="220" t="s">
        <v>947</v>
      </c>
      <c r="C523" s="586" t="s">
        <v>1064</v>
      </c>
      <c r="D523" s="590" t="s">
        <v>264</v>
      </c>
      <c r="E523" s="603">
        <v>7909</v>
      </c>
      <c r="F523" s="603">
        <v>191</v>
      </c>
      <c r="G523" s="603">
        <v>29</v>
      </c>
      <c r="H523" s="603">
        <v>220</v>
      </c>
      <c r="I523" s="603">
        <v>6</v>
      </c>
      <c r="J523" s="603">
        <v>7</v>
      </c>
      <c r="K523" s="603">
        <v>13</v>
      </c>
      <c r="L523" s="603">
        <v>197</v>
      </c>
      <c r="M523" s="603">
        <v>36</v>
      </c>
      <c r="N523" s="603">
        <v>233</v>
      </c>
      <c r="O523" s="603">
        <v>129</v>
      </c>
      <c r="P523" s="603">
        <v>16</v>
      </c>
      <c r="Q523" s="603">
        <v>145</v>
      </c>
      <c r="R523" s="603">
        <v>3090</v>
      </c>
      <c r="S523" s="603">
        <v>149</v>
      </c>
      <c r="T523" s="604">
        <v>4.8220064724919096</v>
      </c>
    </row>
    <row r="524" spans="1:20" s="133" customFormat="1" x14ac:dyDescent="0.2">
      <c r="A524" s="133" t="s">
        <v>571</v>
      </c>
      <c r="B524" s="220" t="s">
        <v>931</v>
      </c>
      <c r="C524" s="586" t="s">
        <v>1065</v>
      </c>
      <c r="D524" s="590" t="s">
        <v>264</v>
      </c>
      <c r="E524" s="603">
        <v>14878</v>
      </c>
      <c r="F524" s="603">
        <v>681</v>
      </c>
      <c r="G524" s="603" t="s">
        <v>446</v>
      </c>
      <c r="H524" s="603">
        <v>681</v>
      </c>
      <c r="I524" s="603" t="s">
        <v>446</v>
      </c>
      <c r="J524" s="603" t="s">
        <v>446</v>
      </c>
      <c r="K524" s="603">
        <v>0</v>
      </c>
      <c r="L524" s="603">
        <v>681</v>
      </c>
      <c r="M524" s="603">
        <v>0</v>
      </c>
      <c r="N524" s="603">
        <v>681</v>
      </c>
      <c r="O524" s="603">
        <v>423</v>
      </c>
      <c r="P524" s="603" t="s">
        <v>446</v>
      </c>
      <c r="Q524" s="603">
        <v>423</v>
      </c>
      <c r="R524" s="603">
        <v>5766</v>
      </c>
      <c r="S524" s="603">
        <v>472</v>
      </c>
      <c r="T524" s="604">
        <v>8.1859174471037122</v>
      </c>
    </row>
    <row r="525" spans="1:20" s="133" customFormat="1" x14ac:dyDescent="0.2">
      <c r="A525" s="133" t="s">
        <v>571</v>
      </c>
      <c r="B525" s="220" t="s">
        <v>931</v>
      </c>
      <c r="C525" s="586" t="s">
        <v>1066</v>
      </c>
      <c r="D525" s="590" t="s">
        <v>264</v>
      </c>
      <c r="E525" s="603">
        <v>2043</v>
      </c>
      <c r="F525" s="603">
        <v>113</v>
      </c>
      <c r="G525" s="603" t="s">
        <v>446</v>
      </c>
      <c r="H525" s="603">
        <v>113</v>
      </c>
      <c r="I525" s="603" t="s">
        <v>446</v>
      </c>
      <c r="J525" s="603" t="s">
        <v>446</v>
      </c>
      <c r="K525" s="603">
        <v>0</v>
      </c>
      <c r="L525" s="603">
        <v>113</v>
      </c>
      <c r="M525" s="603">
        <v>0</v>
      </c>
      <c r="N525" s="603">
        <v>113</v>
      </c>
      <c r="O525" s="603">
        <v>23</v>
      </c>
      <c r="P525" s="603" t="s">
        <v>446</v>
      </c>
      <c r="Q525" s="603">
        <v>23</v>
      </c>
      <c r="R525" s="603">
        <v>817</v>
      </c>
      <c r="S525" s="603">
        <v>148</v>
      </c>
      <c r="T525" s="604">
        <v>18.115055079559365</v>
      </c>
    </row>
    <row r="526" spans="1:20" s="133" customFormat="1" x14ac:dyDescent="0.2">
      <c r="A526" s="133" t="s">
        <v>571</v>
      </c>
      <c r="B526" s="220" t="s">
        <v>931</v>
      </c>
      <c r="C526" s="586" t="s">
        <v>1067</v>
      </c>
      <c r="D526" s="590" t="s">
        <v>264</v>
      </c>
      <c r="E526" s="603">
        <v>1686</v>
      </c>
      <c r="F526" s="603">
        <v>161</v>
      </c>
      <c r="G526" s="603" t="s">
        <v>446</v>
      </c>
      <c r="H526" s="603">
        <v>161</v>
      </c>
      <c r="I526" s="603" t="s">
        <v>446</v>
      </c>
      <c r="J526" s="603">
        <v>3</v>
      </c>
      <c r="K526" s="603">
        <v>3</v>
      </c>
      <c r="L526" s="603">
        <v>161</v>
      </c>
      <c r="M526" s="603">
        <v>3</v>
      </c>
      <c r="N526" s="603">
        <v>164</v>
      </c>
      <c r="O526" s="603">
        <v>104</v>
      </c>
      <c r="P526" s="603" t="s">
        <v>446</v>
      </c>
      <c r="Q526" s="603">
        <v>104</v>
      </c>
      <c r="R526" s="603">
        <v>599</v>
      </c>
      <c r="S526" s="603">
        <v>112</v>
      </c>
      <c r="T526" s="604">
        <v>18.697829716193656</v>
      </c>
    </row>
    <row r="527" spans="1:20" s="133" customFormat="1" x14ac:dyDescent="0.2">
      <c r="A527" s="133" t="s">
        <v>571</v>
      </c>
      <c r="B527" s="220" t="s">
        <v>931</v>
      </c>
      <c r="C527" s="586" t="s">
        <v>1068</v>
      </c>
      <c r="D527" s="590" t="s">
        <v>264</v>
      </c>
      <c r="E527" s="603">
        <v>1676</v>
      </c>
      <c r="F527" s="603">
        <v>52</v>
      </c>
      <c r="G527" s="603" t="s">
        <v>446</v>
      </c>
      <c r="H527" s="603">
        <v>52</v>
      </c>
      <c r="I527" s="603" t="s">
        <v>446</v>
      </c>
      <c r="J527" s="603" t="s">
        <v>446</v>
      </c>
      <c r="K527" s="603">
        <v>0</v>
      </c>
      <c r="L527" s="603">
        <v>52</v>
      </c>
      <c r="M527" s="603">
        <v>0</v>
      </c>
      <c r="N527" s="603">
        <v>52</v>
      </c>
      <c r="O527" s="603" t="s">
        <v>1129</v>
      </c>
      <c r="P527" s="603" t="s">
        <v>1129</v>
      </c>
      <c r="Q527" s="603">
        <v>0</v>
      </c>
      <c r="R527" s="603">
        <v>637</v>
      </c>
      <c r="S527" s="603">
        <v>68</v>
      </c>
      <c r="T527" s="604">
        <v>10.675039246467819</v>
      </c>
    </row>
    <row r="528" spans="1:20" s="133" customFormat="1" x14ac:dyDescent="0.2">
      <c r="A528" s="133" t="s">
        <v>571</v>
      </c>
      <c r="B528" s="220" t="s">
        <v>931</v>
      </c>
      <c r="C528" s="586" t="s">
        <v>1069</v>
      </c>
      <c r="D528" s="590" t="s">
        <v>264</v>
      </c>
      <c r="E528" s="603">
        <v>2134</v>
      </c>
      <c r="F528" s="603">
        <v>65</v>
      </c>
      <c r="G528" s="603" t="s">
        <v>446</v>
      </c>
      <c r="H528" s="603">
        <v>65</v>
      </c>
      <c r="I528" s="603" t="s">
        <v>446</v>
      </c>
      <c r="J528" s="603" t="s">
        <v>446</v>
      </c>
      <c r="K528" s="603">
        <v>0</v>
      </c>
      <c r="L528" s="603">
        <v>65</v>
      </c>
      <c r="M528" s="603">
        <v>0</v>
      </c>
      <c r="N528" s="603">
        <v>65</v>
      </c>
      <c r="O528" s="603" t="s">
        <v>1129</v>
      </c>
      <c r="P528" s="603" t="s">
        <v>1129</v>
      </c>
      <c r="Q528" s="603">
        <v>0</v>
      </c>
      <c r="R528" s="603">
        <v>782</v>
      </c>
      <c r="S528" s="603">
        <v>51</v>
      </c>
      <c r="T528" s="604">
        <v>6.5217391304347823</v>
      </c>
    </row>
    <row r="529" spans="1:20" s="133" customFormat="1" x14ac:dyDescent="0.2">
      <c r="A529" s="133" t="s">
        <v>571</v>
      </c>
      <c r="B529" s="220" t="s">
        <v>931</v>
      </c>
      <c r="C529" s="586" t="s">
        <v>1070</v>
      </c>
      <c r="D529" s="590" t="s">
        <v>264</v>
      </c>
      <c r="E529" s="603">
        <v>3312</v>
      </c>
      <c r="F529" s="603">
        <v>164</v>
      </c>
      <c r="G529" s="603">
        <v>51</v>
      </c>
      <c r="H529" s="603">
        <v>215</v>
      </c>
      <c r="I529" s="603" t="s">
        <v>446</v>
      </c>
      <c r="J529" s="603" t="s">
        <v>446</v>
      </c>
      <c r="K529" s="603">
        <v>0</v>
      </c>
      <c r="L529" s="603">
        <v>164</v>
      </c>
      <c r="M529" s="603">
        <v>51</v>
      </c>
      <c r="N529" s="603">
        <v>215</v>
      </c>
      <c r="O529" s="603">
        <v>96</v>
      </c>
      <c r="P529" s="603">
        <v>33</v>
      </c>
      <c r="Q529" s="603">
        <v>129</v>
      </c>
      <c r="R529" s="603">
        <v>1233</v>
      </c>
      <c r="S529" s="603">
        <v>163</v>
      </c>
      <c r="T529" s="604">
        <v>13.21978913219789</v>
      </c>
    </row>
    <row r="530" spans="1:20" s="133" customFormat="1" x14ac:dyDescent="0.2">
      <c r="A530" s="133" t="s">
        <v>571</v>
      </c>
      <c r="B530" s="220" t="s">
        <v>931</v>
      </c>
      <c r="C530" s="586" t="s">
        <v>1071</v>
      </c>
      <c r="D530" s="590" t="s">
        <v>264</v>
      </c>
      <c r="E530" s="603">
        <v>6303</v>
      </c>
      <c r="F530" s="603">
        <v>209</v>
      </c>
      <c r="G530" s="603" t="s">
        <v>446</v>
      </c>
      <c r="H530" s="603">
        <v>209</v>
      </c>
      <c r="I530" s="603">
        <v>183</v>
      </c>
      <c r="J530" s="603" t="s">
        <v>446</v>
      </c>
      <c r="K530" s="603">
        <v>183</v>
      </c>
      <c r="L530" s="603">
        <v>392</v>
      </c>
      <c r="M530" s="603">
        <v>0</v>
      </c>
      <c r="N530" s="603">
        <v>392</v>
      </c>
      <c r="O530" s="603">
        <v>249</v>
      </c>
      <c r="P530" s="603" t="s">
        <v>446</v>
      </c>
      <c r="Q530" s="603">
        <v>249</v>
      </c>
      <c r="R530" s="603">
        <v>2541</v>
      </c>
      <c r="S530" s="603">
        <v>325</v>
      </c>
      <c r="T530" s="604">
        <v>12.790240062967337</v>
      </c>
    </row>
    <row r="531" spans="1:20" s="133" customFormat="1" x14ac:dyDescent="0.2">
      <c r="A531" s="133" t="s">
        <v>571</v>
      </c>
      <c r="B531" s="220" t="s">
        <v>931</v>
      </c>
      <c r="C531" s="586" t="s">
        <v>1072</v>
      </c>
      <c r="D531" s="590" t="s">
        <v>264</v>
      </c>
      <c r="E531" s="603">
        <v>1288</v>
      </c>
      <c r="F531" s="603">
        <v>108</v>
      </c>
      <c r="G531" s="603">
        <v>41</v>
      </c>
      <c r="H531" s="603">
        <v>149</v>
      </c>
      <c r="I531" s="603" t="s">
        <v>446</v>
      </c>
      <c r="J531" s="603" t="s">
        <v>446</v>
      </c>
      <c r="K531" s="603">
        <v>0</v>
      </c>
      <c r="L531" s="603">
        <v>108</v>
      </c>
      <c r="M531" s="603">
        <v>41</v>
      </c>
      <c r="N531" s="603">
        <v>149</v>
      </c>
      <c r="O531" s="603">
        <v>71</v>
      </c>
      <c r="P531" s="603">
        <v>32</v>
      </c>
      <c r="Q531" s="603">
        <v>103</v>
      </c>
      <c r="R531" s="603">
        <v>516</v>
      </c>
      <c r="S531" s="603">
        <v>96</v>
      </c>
      <c r="T531" s="604">
        <v>18.604651162790699</v>
      </c>
    </row>
    <row r="532" spans="1:20" s="133" customFormat="1" x14ac:dyDescent="0.2">
      <c r="A532" s="133" t="s">
        <v>571</v>
      </c>
      <c r="B532" s="220" t="s">
        <v>931</v>
      </c>
      <c r="C532" s="586" t="s">
        <v>1073</v>
      </c>
      <c r="D532" s="590" t="s">
        <v>264</v>
      </c>
      <c r="E532" s="603">
        <v>1065</v>
      </c>
      <c r="F532" s="603">
        <v>42</v>
      </c>
      <c r="G532" s="603">
        <v>86</v>
      </c>
      <c r="H532" s="603">
        <v>128</v>
      </c>
      <c r="I532" s="603" t="s">
        <v>446</v>
      </c>
      <c r="J532" s="603" t="s">
        <v>446</v>
      </c>
      <c r="K532" s="603">
        <v>0</v>
      </c>
      <c r="L532" s="603">
        <v>42</v>
      </c>
      <c r="M532" s="603">
        <v>86</v>
      </c>
      <c r="N532" s="603">
        <v>128</v>
      </c>
      <c r="O532" s="603">
        <v>15</v>
      </c>
      <c r="P532" s="603">
        <v>59</v>
      </c>
      <c r="Q532" s="603">
        <v>74</v>
      </c>
      <c r="R532" s="603">
        <v>412</v>
      </c>
      <c r="S532" s="603">
        <v>127</v>
      </c>
      <c r="T532" s="604">
        <v>30.825242718446599</v>
      </c>
    </row>
    <row r="533" spans="1:20" s="133" customFormat="1" x14ac:dyDescent="0.2">
      <c r="A533" s="133" t="s">
        <v>571</v>
      </c>
      <c r="B533" s="220" t="s">
        <v>931</v>
      </c>
      <c r="C533" s="586" t="s">
        <v>1074</v>
      </c>
      <c r="D533" s="590" t="s">
        <v>264</v>
      </c>
      <c r="E533" s="603">
        <v>1833</v>
      </c>
      <c r="F533" s="603">
        <v>133</v>
      </c>
      <c r="G533" s="603">
        <v>1</v>
      </c>
      <c r="H533" s="603">
        <v>134</v>
      </c>
      <c r="I533" s="603" t="s">
        <v>446</v>
      </c>
      <c r="J533" s="603" t="s">
        <v>446</v>
      </c>
      <c r="K533" s="603">
        <v>0</v>
      </c>
      <c r="L533" s="603">
        <v>133</v>
      </c>
      <c r="M533" s="603">
        <v>1</v>
      </c>
      <c r="N533" s="603">
        <v>134</v>
      </c>
      <c r="O533" s="603">
        <v>99</v>
      </c>
      <c r="P533" s="603">
        <v>1</v>
      </c>
      <c r="Q533" s="603">
        <v>100</v>
      </c>
      <c r="R533" s="603">
        <v>670</v>
      </c>
      <c r="S533" s="603">
        <v>90</v>
      </c>
      <c r="T533" s="604">
        <v>13.432835820895523</v>
      </c>
    </row>
    <row r="534" spans="1:20" s="133" customFormat="1" x14ac:dyDescent="0.2">
      <c r="A534" s="133" t="s">
        <v>571</v>
      </c>
      <c r="B534" s="220" t="s">
        <v>931</v>
      </c>
      <c r="C534" s="586" t="s">
        <v>1075</v>
      </c>
      <c r="D534" s="590" t="s">
        <v>264</v>
      </c>
      <c r="E534" s="603">
        <v>2494</v>
      </c>
      <c r="F534" s="603">
        <v>142</v>
      </c>
      <c r="G534" s="603">
        <v>32</v>
      </c>
      <c r="H534" s="603">
        <v>174</v>
      </c>
      <c r="I534" s="603" t="s">
        <v>446</v>
      </c>
      <c r="J534" s="603">
        <v>9</v>
      </c>
      <c r="K534" s="603">
        <v>9</v>
      </c>
      <c r="L534" s="603">
        <v>142</v>
      </c>
      <c r="M534" s="603">
        <v>41</v>
      </c>
      <c r="N534" s="603">
        <v>183</v>
      </c>
      <c r="O534" s="603">
        <v>99</v>
      </c>
      <c r="P534" s="603">
        <v>23</v>
      </c>
      <c r="Q534" s="603">
        <v>122</v>
      </c>
      <c r="R534" s="603">
        <v>970</v>
      </c>
      <c r="S534" s="603">
        <v>123</v>
      </c>
      <c r="T534" s="604">
        <v>12.68041237113402</v>
      </c>
    </row>
    <row r="535" spans="1:20" s="133" customFormat="1" x14ac:dyDescent="0.2">
      <c r="A535" s="133" t="s">
        <v>571</v>
      </c>
      <c r="B535" s="220" t="s">
        <v>931</v>
      </c>
      <c r="C535" s="586" t="s">
        <v>1076</v>
      </c>
      <c r="D535" s="590" t="s">
        <v>264</v>
      </c>
      <c r="E535" s="603">
        <v>9457</v>
      </c>
      <c r="F535" s="603">
        <v>360</v>
      </c>
      <c r="G535" s="603">
        <v>235</v>
      </c>
      <c r="H535" s="603">
        <v>595</v>
      </c>
      <c r="I535" s="603" t="s">
        <v>446</v>
      </c>
      <c r="J535" s="603">
        <v>33</v>
      </c>
      <c r="K535" s="603">
        <v>33</v>
      </c>
      <c r="L535" s="603">
        <v>360</v>
      </c>
      <c r="M535" s="603">
        <v>268</v>
      </c>
      <c r="N535" s="603">
        <v>628</v>
      </c>
      <c r="O535" s="603">
        <v>252</v>
      </c>
      <c r="P535" s="603">
        <v>185</v>
      </c>
      <c r="Q535" s="603">
        <v>437</v>
      </c>
      <c r="R535" s="603">
        <v>3749</v>
      </c>
      <c r="S535" s="603">
        <v>475</v>
      </c>
      <c r="T535" s="604">
        <v>12.670045345425446</v>
      </c>
    </row>
    <row r="536" spans="1:20" s="133" customFormat="1" x14ac:dyDescent="0.2">
      <c r="A536" s="133" t="s">
        <v>571</v>
      </c>
      <c r="B536" s="220" t="s">
        <v>931</v>
      </c>
      <c r="C536" s="586" t="s">
        <v>1077</v>
      </c>
      <c r="D536" s="590" t="s">
        <v>264</v>
      </c>
      <c r="E536" s="603">
        <v>2566</v>
      </c>
      <c r="F536" s="603">
        <v>52</v>
      </c>
      <c r="G536" s="603">
        <v>56</v>
      </c>
      <c r="H536" s="603">
        <v>108</v>
      </c>
      <c r="I536" s="603" t="s">
        <v>446</v>
      </c>
      <c r="J536" s="603">
        <v>40</v>
      </c>
      <c r="K536" s="603">
        <v>40</v>
      </c>
      <c r="L536" s="603">
        <v>52</v>
      </c>
      <c r="M536" s="603">
        <v>96</v>
      </c>
      <c r="N536" s="603">
        <v>148</v>
      </c>
      <c r="O536" s="603">
        <v>33</v>
      </c>
      <c r="P536" s="603">
        <v>58</v>
      </c>
      <c r="Q536" s="603">
        <v>91</v>
      </c>
      <c r="R536" s="603">
        <v>932</v>
      </c>
      <c r="S536" s="603">
        <v>128</v>
      </c>
      <c r="T536" s="604">
        <v>13.733905579399142</v>
      </c>
    </row>
    <row r="537" spans="1:20" s="133" customFormat="1" x14ac:dyDescent="0.2">
      <c r="A537" s="133" t="s">
        <v>571</v>
      </c>
      <c r="B537" s="220" t="s">
        <v>931</v>
      </c>
      <c r="C537" s="586" t="s">
        <v>1078</v>
      </c>
      <c r="D537" s="590" t="s">
        <v>264</v>
      </c>
      <c r="E537" s="603">
        <v>1151</v>
      </c>
      <c r="F537" s="603">
        <v>81</v>
      </c>
      <c r="G537" s="603">
        <v>2</v>
      </c>
      <c r="H537" s="603">
        <v>83</v>
      </c>
      <c r="I537" s="603" t="s">
        <v>446</v>
      </c>
      <c r="J537" s="603" t="s">
        <v>446</v>
      </c>
      <c r="K537" s="603">
        <v>0</v>
      </c>
      <c r="L537" s="603">
        <v>81</v>
      </c>
      <c r="M537" s="603">
        <v>2</v>
      </c>
      <c r="N537" s="603">
        <v>83</v>
      </c>
      <c r="O537" s="603">
        <v>58</v>
      </c>
      <c r="P537" s="603" t="s">
        <v>446</v>
      </c>
      <c r="Q537" s="603">
        <v>58</v>
      </c>
      <c r="R537" s="603">
        <v>437</v>
      </c>
      <c r="S537" s="603">
        <v>87</v>
      </c>
      <c r="T537" s="604">
        <v>19.908466819221967</v>
      </c>
    </row>
    <row r="538" spans="1:20" s="133" customFormat="1" x14ac:dyDescent="0.2">
      <c r="A538" s="133" t="s">
        <v>571</v>
      </c>
      <c r="B538" s="220" t="s">
        <v>931</v>
      </c>
      <c r="C538" s="586" t="s">
        <v>1079</v>
      </c>
      <c r="D538" s="590" t="s">
        <v>264</v>
      </c>
      <c r="E538" s="603">
        <v>2555</v>
      </c>
      <c r="F538" s="603">
        <v>142</v>
      </c>
      <c r="G538" s="603" t="s">
        <v>446</v>
      </c>
      <c r="H538" s="603">
        <v>142</v>
      </c>
      <c r="I538" s="603" t="s">
        <v>446</v>
      </c>
      <c r="J538" s="603" t="s">
        <v>446</v>
      </c>
      <c r="K538" s="603">
        <v>0</v>
      </c>
      <c r="L538" s="603">
        <v>142</v>
      </c>
      <c r="M538" s="603">
        <v>0</v>
      </c>
      <c r="N538" s="603">
        <v>142</v>
      </c>
      <c r="O538" s="603">
        <v>110</v>
      </c>
      <c r="P538" s="603" t="s">
        <v>446</v>
      </c>
      <c r="Q538" s="603">
        <v>110</v>
      </c>
      <c r="R538" s="603">
        <v>955</v>
      </c>
      <c r="S538" s="603">
        <v>88</v>
      </c>
      <c r="T538" s="604">
        <v>9.2146596858638734</v>
      </c>
    </row>
    <row r="539" spans="1:20" s="133" customFormat="1" x14ac:dyDescent="0.2">
      <c r="A539" s="133" t="s">
        <v>571</v>
      </c>
      <c r="B539" s="220" t="s">
        <v>931</v>
      </c>
      <c r="C539" s="586" t="s">
        <v>1080</v>
      </c>
      <c r="D539" s="590" t="s">
        <v>264</v>
      </c>
      <c r="E539" s="603">
        <v>2445</v>
      </c>
      <c r="F539" s="603">
        <v>68</v>
      </c>
      <c r="G539" s="603" t="s">
        <v>446</v>
      </c>
      <c r="H539" s="603">
        <v>68</v>
      </c>
      <c r="I539" s="603" t="s">
        <v>446</v>
      </c>
      <c r="J539" s="603" t="s">
        <v>446</v>
      </c>
      <c r="K539" s="603">
        <v>0</v>
      </c>
      <c r="L539" s="603">
        <v>68</v>
      </c>
      <c r="M539" s="603">
        <v>0</v>
      </c>
      <c r="N539" s="603">
        <v>68</v>
      </c>
      <c r="O539" s="603">
        <v>47</v>
      </c>
      <c r="P539" s="603" t="s">
        <v>446</v>
      </c>
      <c r="Q539" s="603">
        <v>47</v>
      </c>
      <c r="R539" s="603">
        <v>857</v>
      </c>
      <c r="S539" s="603">
        <v>42</v>
      </c>
      <c r="T539" s="604">
        <v>4.9008168028004668</v>
      </c>
    </row>
    <row r="540" spans="1:20" s="133" customFormat="1" x14ac:dyDescent="0.2">
      <c r="A540" s="133" t="s">
        <v>571</v>
      </c>
      <c r="B540" s="220" t="s">
        <v>931</v>
      </c>
      <c r="C540" s="586" t="s">
        <v>1081</v>
      </c>
      <c r="D540" s="590" t="s">
        <v>264</v>
      </c>
      <c r="E540" s="603">
        <v>817</v>
      </c>
      <c r="F540" s="603">
        <v>75</v>
      </c>
      <c r="G540" s="603">
        <v>3</v>
      </c>
      <c r="H540" s="603">
        <v>78</v>
      </c>
      <c r="I540" s="603" t="s">
        <v>446</v>
      </c>
      <c r="J540" s="603" t="s">
        <v>446</v>
      </c>
      <c r="K540" s="603">
        <v>0</v>
      </c>
      <c r="L540" s="603">
        <v>75</v>
      </c>
      <c r="M540" s="603">
        <v>3</v>
      </c>
      <c r="N540" s="603">
        <v>78</v>
      </c>
      <c r="O540" s="603">
        <v>42</v>
      </c>
      <c r="P540" s="603" t="s">
        <v>446</v>
      </c>
      <c r="Q540" s="603">
        <v>42</v>
      </c>
      <c r="R540" s="603">
        <v>291</v>
      </c>
      <c r="S540" s="603">
        <v>51</v>
      </c>
      <c r="T540" s="604">
        <v>17.525773195876287</v>
      </c>
    </row>
    <row r="541" spans="1:20" s="133" customFormat="1" x14ac:dyDescent="0.2">
      <c r="A541" s="133" t="s">
        <v>571</v>
      </c>
      <c r="B541" s="220" t="s">
        <v>931</v>
      </c>
      <c r="C541" s="586" t="s">
        <v>1082</v>
      </c>
      <c r="D541" s="590" t="s">
        <v>264</v>
      </c>
      <c r="E541" s="603">
        <v>1739</v>
      </c>
      <c r="F541" s="603">
        <v>166</v>
      </c>
      <c r="G541" s="603" t="s">
        <v>446</v>
      </c>
      <c r="H541" s="603">
        <v>166</v>
      </c>
      <c r="I541" s="603" t="s">
        <v>446</v>
      </c>
      <c r="J541" s="603" t="s">
        <v>446</v>
      </c>
      <c r="K541" s="603">
        <v>0</v>
      </c>
      <c r="L541" s="603">
        <v>166</v>
      </c>
      <c r="M541" s="603">
        <v>0</v>
      </c>
      <c r="N541" s="603">
        <v>166</v>
      </c>
      <c r="O541" s="603">
        <v>109</v>
      </c>
      <c r="P541" s="603" t="s">
        <v>446</v>
      </c>
      <c r="Q541" s="603">
        <v>109</v>
      </c>
      <c r="R541" s="603">
        <v>651</v>
      </c>
      <c r="S541" s="603">
        <v>129</v>
      </c>
      <c r="T541" s="604">
        <v>19.815668202764979</v>
      </c>
    </row>
    <row r="542" spans="1:20" s="133" customFormat="1" x14ac:dyDescent="0.2">
      <c r="A542" s="133" t="s">
        <v>576</v>
      </c>
      <c r="B542" s="220" t="s">
        <v>930</v>
      </c>
      <c r="C542" s="586" t="s">
        <v>1083</v>
      </c>
      <c r="D542" s="590" t="s">
        <v>264</v>
      </c>
      <c r="E542" s="603">
        <v>6706</v>
      </c>
      <c r="F542" s="603">
        <v>120</v>
      </c>
      <c r="G542" s="603">
        <v>125</v>
      </c>
      <c r="H542" s="603">
        <v>245</v>
      </c>
      <c r="I542" s="603" t="s">
        <v>446</v>
      </c>
      <c r="J542" s="603" t="s">
        <v>446</v>
      </c>
      <c r="K542" s="603">
        <v>0</v>
      </c>
      <c r="L542" s="603">
        <v>120</v>
      </c>
      <c r="M542" s="603">
        <v>125</v>
      </c>
      <c r="N542" s="603">
        <v>245</v>
      </c>
      <c r="O542" s="603">
        <v>77</v>
      </c>
      <c r="P542" s="603">
        <v>46</v>
      </c>
      <c r="Q542" s="603">
        <v>123</v>
      </c>
      <c r="R542" s="603">
        <v>3064</v>
      </c>
      <c r="S542" s="603">
        <v>218</v>
      </c>
      <c r="T542" s="604">
        <v>7.1148825065274144</v>
      </c>
    </row>
    <row r="543" spans="1:20" s="133" customFormat="1" x14ac:dyDescent="0.2">
      <c r="A543" s="133" t="s">
        <v>576</v>
      </c>
      <c r="B543" s="220" t="s">
        <v>930</v>
      </c>
      <c r="C543" s="586" t="s">
        <v>1084</v>
      </c>
      <c r="D543" s="590" t="s">
        <v>264</v>
      </c>
      <c r="E543" s="603">
        <v>3338</v>
      </c>
      <c r="F543" s="603">
        <v>123</v>
      </c>
      <c r="G543" s="603">
        <v>19</v>
      </c>
      <c r="H543" s="603">
        <v>142</v>
      </c>
      <c r="I543" s="603" t="s">
        <v>446</v>
      </c>
      <c r="J543" s="603" t="s">
        <v>446</v>
      </c>
      <c r="K543" s="603">
        <v>0</v>
      </c>
      <c r="L543" s="603">
        <v>123</v>
      </c>
      <c r="M543" s="603">
        <v>19</v>
      </c>
      <c r="N543" s="603">
        <v>142</v>
      </c>
      <c r="O543" s="603">
        <v>73</v>
      </c>
      <c r="P543" s="603">
        <v>10</v>
      </c>
      <c r="Q543" s="603">
        <v>83</v>
      </c>
      <c r="R543" s="603">
        <v>1332</v>
      </c>
      <c r="S543" s="603">
        <v>127</v>
      </c>
      <c r="T543" s="604">
        <v>9.5345345345345347</v>
      </c>
    </row>
    <row r="544" spans="1:20" s="133" customFormat="1" x14ac:dyDescent="0.2">
      <c r="A544" s="133" t="s">
        <v>576</v>
      </c>
      <c r="B544" s="220" t="s">
        <v>930</v>
      </c>
      <c r="C544" s="586" t="s">
        <v>1085</v>
      </c>
      <c r="D544" s="590" t="s">
        <v>264</v>
      </c>
      <c r="E544" s="603">
        <v>1890</v>
      </c>
      <c r="F544" s="603">
        <v>88</v>
      </c>
      <c r="G544" s="603">
        <v>5</v>
      </c>
      <c r="H544" s="603">
        <v>93</v>
      </c>
      <c r="I544" s="603" t="s">
        <v>446</v>
      </c>
      <c r="J544" s="603" t="s">
        <v>446</v>
      </c>
      <c r="K544" s="603">
        <v>0</v>
      </c>
      <c r="L544" s="603">
        <v>88</v>
      </c>
      <c r="M544" s="603">
        <v>5</v>
      </c>
      <c r="N544" s="603">
        <v>93</v>
      </c>
      <c r="O544" s="603">
        <v>65</v>
      </c>
      <c r="P544" s="603">
        <v>3</v>
      </c>
      <c r="Q544" s="603">
        <v>68</v>
      </c>
      <c r="R544" s="603">
        <v>814</v>
      </c>
      <c r="S544" s="603">
        <v>105</v>
      </c>
      <c r="T544" s="604">
        <v>12.899262899262901</v>
      </c>
    </row>
    <row r="545" spans="1:20" s="133" customFormat="1" x14ac:dyDescent="0.2">
      <c r="A545" s="133" t="s">
        <v>576</v>
      </c>
      <c r="B545" s="220" t="s">
        <v>930</v>
      </c>
      <c r="C545" s="586" t="s">
        <v>1086</v>
      </c>
      <c r="D545" s="590" t="s">
        <v>264</v>
      </c>
      <c r="E545" s="603">
        <v>2659</v>
      </c>
      <c r="F545" s="603">
        <v>280</v>
      </c>
      <c r="G545" s="603">
        <v>4</v>
      </c>
      <c r="H545" s="603">
        <v>284</v>
      </c>
      <c r="I545" s="603" t="s">
        <v>446</v>
      </c>
      <c r="J545" s="603" t="s">
        <v>446</v>
      </c>
      <c r="K545" s="603">
        <v>0</v>
      </c>
      <c r="L545" s="603">
        <v>280</v>
      </c>
      <c r="M545" s="603">
        <v>4</v>
      </c>
      <c r="N545" s="603">
        <v>284</v>
      </c>
      <c r="O545" s="603">
        <v>214</v>
      </c>
      <c r="P545" s="603">
        <v>2</v>
      </c>
      <c r="Q545" s="603">
        <v>216</v>
      </c>
      <c r="R545" s="603">
        <v>1102</v>
      </c>
      <c r="S545" s="603">
        <v>158</v>
      </c>
      <c r="T545" s="604">
        <v>14.337568058076226</v>
      </c>
    </row>
    <row r="546" spans="1:20" s="133" customFormat="1" x14ac:dyDescent="0.2">
      <c r="A546" s="133" t="s">
        <v>576</v>
      </c>
      <c r="B546" s="220" t="s">
        <v>930</v>
      </c>
      <c r="C546" s="586" t="s">
        <v>1087</v>
      </c>
      <c r="D546" s="590" t="s">
        <v>264</v>
      </c>
      <c r="E546" s="603">
        <v>2840</v>
      </c>
      <c r="F546" s="603">
        <v>152</v>
      </c>
      <c r="G546" s="603">
        <v>13</v>
      </c>
      <c r="H546" s="603">
        <v>165</v>
      </c>
      <c r="I546" s="603" t="s">
        <v>446</v>
      </c>
      <c r="J546" s="603" t="s">
        <v>446</v>
      </c>
      <c r="K546" s="603">
        <v>0</v>
      </c>
      <c r="L546" s="603">
        <v>152</v>
      </c>
      <c r="M546" s="603">
        <v>13</v>
      </c>
      <c r="N546" s="603">
        <v>165</v>
      </c>
      <c r="O546" s="603">
        <v>102</v>
      </c>
      <c r="P546" s="603">
        <v>3</v>
      </c>
      <c r="Q546" s="603">
        <v>105</v>
      </c>
      <c r="R546" s="603">
        <v>1058</v>
      </c>
      <c r="S546" s="603">
        <v>117</v>
      </c>
      <c r="T546" s="604">
        <v>11.0586011342155</v>
      </c>
    </row>
    <row r="547" spans="1:20" s="133" customFormat="1" x14ac:dyDescent="0.2">
      <c r="A547" s="133" t="s">
        <v>576</v>
      </c>
      <c r="B547" s="220" t="s">
        <v>930</v>
      </c>
      <c r="C547" s="586" t="s">
        <v>1088</v>
      </c>
      <c r="D547" s="590" t="s">
        <v>264</v>
      </c>
      <c r="E547" s="603">
        <v>845</v>
      </c>
      <c r="F547" s="603">
        <v>112</v>
      </c>
      <c r="G547" s="603">
        <v>6</v>
      </c>
      <c r="H547" s="603">
        <v>118</v>
      </c>
      <c r="I547" s="603" t="s">
        <v>446</v>
      </c>
      <c r="J547" s="603">
        <v>9</v>
      </c>
      <c r="K547" s="603">
        <v>9</v>
      </c>
      <c r="L547" s="603">
        <v>112</v>
      </c>
      <c r="M547" s="603">
        <v>15</v>
      </c>
      <c r="N547" s="603">
        <v>127</v>
      </c>
      <c r="O547" s="603">
        <v>73</v>
      </c>
      <c r="P547" s="603">
        <v>3</v>
      </c>
      <c r="Q547" s="603">
        <v>76</v>
      </c>
      <c r="R547" s="603">
        <v>350</v>
      </c>
      <c r="S547" s="603">
        <v>84</v>
      </c>
      <c r="T547" s="604">
        <v>24</v>
      </c>
    </row>
    <row r="548" spans="1:20" s="133" customFormat="1" x14ac:dyDescent="0.2">
      <c r="A548" s="133" t="s">
        <v>576</v>
      </c>
      <c r="B548" s="220" t="s">
        <v>930</v>
      </c>
      <c r="C548" s="586" t="s">
        <v>1089</v>
      </c>
      <c r="D548" s="590" t="s">
        <v>264</v>
      </c>
      <c r="E548" s="603">
        <v>3049</v>
      </c>
      <c r="F548" s="603">
        <v>97</v>
      </c>
      <c r="G548" s="603">
        <v>30</v>
      </c>
      <c r="H548" s="603">
        <v>127</v>
      </c>
      <c r="I548" s="603" t="s">
        <v>446</v>
      </c>
      <c r="J548" s="603" t="s">
        <v>446</v>
      </c>
      <c r="K548" s="603">
        <v>0</v>
      </c>
      <c r="L548" s="603">
        <v>97</v>
      </c>
      <c r="M548" s="603">
        <v>30</v>
      </c>
      <c r="N548" s="603">
        <v>127</v>
      </c>
      <c r="O548" s="603">
        <v>62</v>
      </c>
      <c r="P548" s="603">
        <v>19</v>
      </c>
      <c r="Q548" s="603">
        <v>81</v>
      </c>
      <c r="R548" s="603">
        <v>1207</v>
      </c>
      <c r="S548" s="603">
        <v>99</v>
      </c>
      <c r="T548" s="604">
        <v>8.2021541010770491</v>
      </c>
    </row>
    <row r="549" spans="1:20" s="133" customFormat="1" x14ac:dyDescent="0.2">
      <c r="A549" s="133" t="s">
        <v>581</v>
      </c>
      <c r="B549" s="220" t="s">
        <v>949</v>
      </c>
      <c r="C549" s="586" t="s">
        <v>1090</v>
      </c>
      <c r="D549" s="590" t="s">
        <v>264</v>
      </c>
      <c r="E549" s="603">
        <v>4619</v>
      </c>
      <c r="F549" s="603">
        <v>361</v>
      </c>
      <c r="G549" s="603" t="s">
        <v>446</v>
      </c>
      <c r="H549" s="603">
        <v>361</v>
      </c>
      <c r="I549" s="603" t="s">
        <v>446</v>
      </c>
      <c r="J549" s="603" t="s">
        <v>446</v>
      </c>
      <c r="K549" s="603">
        <v>0</v>
      </c>
      <c r="L549" s="603">
        <v>361</v>
      </c>
      <c r="M549" s="603">
        <v>0</v>
      </c>
      <c r="N549" s="603">
        <v>361</v>
      </c>
      <c r="O549" s="603">
        <v>271</v>
      </c>
      <c r="P549" s="603" t="s">
        <v>446</v>
      </c>
      <c r="Q549" s="603">
        <v>271</v>
      </c>
      <c r="R549" s="603">
        <v>1919</v>
      </c>
      <c r="S549" s="603">
        <v>328</v>
      </c>
      <c r="T549" s="604">
        <v>17.09223553934341</v>
      </c>
    </row>
    <row r="550" spans="1:20" s="133" customFormat="1" x14ac:dyDescent="0.2">
      <c r="A550" s="133" t="s">
        <v>581</v>
      </c>
      <c r="B550" s="220" t="s">
        <v>949</v>
      </c>
      <c r="C550" s="586" t="s">
        <v>1091</v>
      </c>
      <c r="D550" s="590" t="s">
        <v>264</v>
      </c>
      <c r="E550" s="603">
        <v>7428</v>
      </c>
      <c r="F550" s="603">
        <v>271</v>
      </c>
      <c r="G550" s="603">
        <v>7</v>
      </c>
      <c r="H550" s="603">
        <v>278</v>
      </c>
      <c r="I550" s="603" t="s">
        <v>446</v>
      </c>
      <c r="J550" s="603" t="s">
        <v>446</v>
      </c>
      <c r="K550" s="603">
        <v>0</v>
      </c>
      <c r="L550" s="603">
        <v>271</v>
      </c>
      <c r="M550" s="603">
        <v>7</v>
      </c>
      <c r="N550" s="603">
        <v>278</v>
      </c>
      <c r="O550" s="603">
        <v>180</v>
      </c>
      <c r="P550" s="603">
        <v>2</v>
      </c>
      <c r="Q550" s="603">
        <v>182</v>
      </c>
      <c r="R550" s="603">
        <v>3265</v>
      </c>
      <c r="S550" s="603">
        <v>245</v>
      </c>
      <c r="T550" s="604">
        <v>7.5038284839203673</v>
      </c>
    </row>
    <row r="551" spans="1:20" s="133" customFormat="1" x14ac:dyDescent="0.2">
      <c r="A551" s="133" t="s">
        <v>581</v>
      </c>
      <c r="B551" s="220" t="s">
        <v>949</v>
      </c>
      <c r="C551" s="586" t="s">
        <v>1092</v>
      </c>
      <c r="D551" s="590" t="s">
        <v>264</v>
      </c>
      <c r="E551" s="603">
        <v>1725</v>
      </c>
      <c r="F551" s="603">
        <v>69</v>
      </c>
      <c r="G551" s="603" t="s">
        <v>446</v>
      </c>
      <c r="H551" s="603">
        <v>69</v>
      </c>
      <c r="I551" s="603" t="s">
        <v>446</v>
      </c>
      <c r="J551" s="603" t="s">
        <v>446</v>
      </c>
      <c r="K551" s="603">
        <v>0</v>
      </c>
      <c r="L551" s="603">
        <v>69</v>
      </c>
      <c r="M551" s="603">
        <v>0</v>
      </c>
      <c r="N551" s="603">
        <v>69</v>
      </c>
      <c r="O551" s="603">
        <v>21</v>
      </c>
      <c r="P551" s="603" t="s">
        <v>446</v>
      </c>
      <c r="Q551" s="603">
        <v>21</v>
      </c>
      <c r="R551" s="603">
        <v>669</v>
      </c>
      <c r="S551" s="603">
        <v>56</v>
      </c>
      <c r="T551" s="604">
        <v>8.3707025411061284</v>
      </c>
    </row>
    <row r="552" spans="1:20" s="133" customFormat="1" x14ac:dyDescent="0.2">
      <c r="A552" s="133" t="s">
        <v>581</v>
      </c>
      <c r="B552" s="220" t="s">
        <v>949</v>
      </c>
      <c r="C552" s="593" t="s">
        <v>1093</v>
      </c>
      <c r="D552" s="594" t="s">
        <v>264</v>
      </c>
      <c r="E552" s="605">
        <v>1705</v>
      </c>
      <c r="F552" s="605">
        <v>63</v>
      </c>
      <c r="G552" s="605">
        <v>5</v>
      </c>
      <c r="H552" s="605">
        <v>68</v>
      </c>
      <c r="I552" s="605" t="s">
        <v>446</v>
      </c>
      <c r="J552" s="605" t="s">
        <v>446</v>
      </c>
      <c r="K552" s="605">
        <v>0</v>
      </c>
      <c r="L552" s="605">
        <v>63</v>
      </c>
      <c r="M552" s="605">
        <v>5</v>
      </c>
      <c r="N552" s="605">
        <v>68</v>
      </c>
      <c r="O552" s="605">
        <v>31</v>
      </c>
      <c r="P552" s="605">
        <v>2</v>
      </c>
      <c r="Q552" s="605">
        <v>33</v>
      </c>
      <c r="R552" s="605">
        <v>738</v>
      </c>
      <c r="S552" s="605">
        <v>82</v>
      </c>
      <c r="T552" s="606">
        <v>11.111111111111111</v>
      </c>
    </row>
    <row r="553" spans="1:20" s="133" customFormat="1" ht="14.4" customHeight="1" x14ac:dyDescent="0.2">
      <c r="C553" s="276"/>
      <c r="D553" s="81"/>
      <c r="E553" s="240"/>
      <c r="F553" s="240"/>
      <c r="G553" s="240"/>
      <c r="H553" s="240"/>
      <c r="I553" s="240"/>
      <c r="J553" s="240"/>
      <c r="K553" s="240"/>
      <c r="L553" s="241"/>
      <c r="M553" s="241"/>
      <c r="N553" s="241"/>
      <c r="O553" s="241"/>
      <c r="P553" s="241"/>
      <c r="Q553" s="241"/>
      <c r="R553" s="241"/>
      <c r="S553" s="149"/>
      <c r="T553" s="149"/>
    </row>
    <row r="554" spans="1:20" ht="12.75" customHeight="1" x14ac:dyDescent="0.2">
      <c r="C554" s="91" t="s">
        <v>1203</v>
      </c>
      <c r="D554" s="91"/>
      <c r="E554" s="91"/>
      <c r="F554" s="91"/>
      <c r="G554" s="91"/>
      <c r="H554" s="91"/>
      <c r="I554" s="91"/>
      <c r="J554" s="91"/>
      <c r="K554" s="91"/>
      <c r="L554" s="91"/>
      <c r="M554" s="145"/>
      <c r="N554" s="145"/>
      <c r="O554" s="145"/>
      <c r="P554" s="145"/>
      <c r="Q554" s="145"/>
      <c r="R554" s="155"/>
    </row>
    <row r="555" spans="1:20" x14ac:dyDescent="0.2">
      <c r="C555" s="767" t="s">
        <v>1194</v>
      </c>
      <c r="D555" s="766"/>
      <c r="E555" s="766"/>
      <c r="F555" s="766"/>
      <c r="G555" s="766"/>
      <c r="H555" s="766"/>
      <c r="I555" s="766"/>
      <c r="J555" s="766"/>
      <c r="K555" s="766"/>
      <c r="L555" s="766"/>
      <c r="M555" s="766"/>
      <c r="N555" s="766"/>
      <c r="O555" s="766"/>
      <c r="P555" s="766"/>
      <c r="Q555" s="766"/>
      <c r="R555" s="766"/>
      <c r="S555" s="766"/>
      <c r="T555" s="766"/>
    </row>
    <row r="556" spans="1:20" x14ac:dyDescent="0.2">
      <c r="C556" s="765" t="s">
        <v>441</v>
      </c>
      <c r="D556" s="766"/>
      <c r="E556" s="766"/>
      <c r="F556" s="766"/>
      <c r="G556" s="766"/>
      <c r="H556" s="766"/>
      <c r="I556" s="766"/>
      <c r="J556" s="766"/>
      <c r="K556" s="766"/>
      <c r="L556" s="766"/>
      <c r="M556" s="766"/>
      <c r="N556" s="766"/>
      <c r="O556" s="766"/>
      <c r="P556" s="766"/>
      <c r="Q556" s="766"/>
      <c r="R556" s="766"/>
      <c r="S556" s="766"/>
      <c r="T556" s="766"/>
    </row>
    <row r="557" spans="1:20" x14ac:dyDescent="0.2">
      <c r="L557" s="157"/>
      <c r="M557" s="148"/>
      <c r="N557" s="148"/>
      <c r="O557" s="148"/>
      <c r="P557" s="148"/>
      <c r="Q557" s="148"/>
      <c r="R557" s="147"/>
    </row>
    <row r="558" spans="1:20" x14ac:dyDescent="0.2">
      <c r="L558" s="157"/>
      <c r="M558" s="148"/>
      <c r="N558" s="148"/>
      <c r="O558" s="148"/>
      <c r="P558" s="148"/>
      <c r="Q558" s="148"/>
      <c r="R558" s="147"/>
    </row>
    <row r="559" spans="1:20" s="172" customFormat="1" ht="30.75" customHeight="1" x14ac:dyDescent="0.2">
      <c r="C559" s="764"/>
      <c r="D559" s="764"/>
      <c r="E559" s="764"/>
      <c r="F559" s="764"/>
      <c r="G559" s="764"/>
      <c r="H559" s="764"/>
      <c r="I559" s="764"/>
      <c r="J559" s="764"/>
      <c r="K559" s="764"/>
      <c r="L559" s="764"/>
      <c r="M559" s="764"/>
      <c r="N559" s="173"/>
      <c r="O559" s="173"/>
      <c r="P559" s="173"/>
      <c r="Q559" s="173"/>
      <c r="R559" s="173"/>
    </row>
    <row r="560" spans="1:20" x14ac:dyDescent="0.2">
      <c r="L560" s="157"/>
      <c r="M560" s="148"/>
      <c r="N560" s="148"/>
      <c r="O560" s="148"/>
      <c r="P560" s="148"/>
      <c r="Q560" s="148"/>
      <c r="R560" s="147"/>
    </row>
    <row r="561" spans="12:18" x14ac:dyDescent="0.2">
      <c r="L561" s="157"/>
      <c r="M561" s="148"/>
      <c r="N561" s="148"/>
      <c r="O561" s="148"/>
      <c r="P561" s="148"/>
      <c r="Q561" s="148"/>
      <c r="R561" s="147"/>
    </row>
  </sheetData>
  <autoFilter ref="A4:D552"/>
  <customSheetViews>
    <customSheetView guid="{75173686-7F49-4AC7-829F-F5927DEF9D16}" showPageBreaks="1" showGridLines="0" printArea="1" view="pageBreakPreview">
      <pane xSplit="2" ySplit="7" topLeftCell="K8" activePane="bottomRight" state="frozen"/>
      <selection pane="bottomRight" activeCell="V12" sqref="V12"/>
      <rowBreaks count="3" manualBreakCount="3">
        <brk id="22160" min="188" max="40220" man="1"/>
        <brk id="26140" min="184" max="46680" man="1"/>
        <brk id="29988" min="180" max="50520" man="1"/>
      </rowBreaks>
      <pageMargins left="1.1811023622047245" right="0.78740157480314965" top="0.78740157480314965" bottom="0.78740157480314965" header="0" footer="0"/>
      <pageSetup paperSize="9" scale="80" orientation="portrait"/>
      <headerFooter alignWithMargins="0"/>
    </customSheetView>
    <customSheetView guid="{7B11DFD5-2EC2-44EC-9C55-E23E3677F1E7}" showPageBreaks="1" showGridLines="0" printArea="1" view="pageBreakPreview">
      <pane xSplit="2" ySplit="7" topLeftCell="K8" activePane="bottomRight" state="frozen"/>
      <selection pane="bottomRight" activeCell="V12" sqref="V12"/>
      <rowBreaks count="3" manualBreakCount="3">
        <brk id="22160" min="188" max="40220" man="1"/>
        <brk id="26140" min="184" max="46680" man="1"/>
        <brk id="29988" min="180" max="50520" man="1"/>
      </rowBreaks>
      <pageMargins left="1.1811023622047245" right="0.78740157480314965" top="0.78740157480314965" bottom="0.78740157480314965" header="0" footer="0"/>
      <pageSetup paperSize="9" scale="80" orientation="portrait"/>
      <headerFooter alignWithMargins="0"/>
    </customSheetView>
    <customSheetView guid="{B4BB4FA8-905E-48FF-ABFE-7FD0BA644284}" showPageBreaks="1" showGridLines="0" printArea="1" view="pageBreakPreview">
      <pane xSplit="2" ySplit="7" topLeftCell="C8" activePane="bottomRight" state="frozen"/>
      <selection pane="bottomRight" activeCell="A2" sqref="A2:B3"/>
      <rowBreaks count="3" manualBreakCount="3">
        <brk id="22160" min="188" max="40220" man="1"/>
        <brk id="26140" min="184" max="46680" man="1"/>
        <brk id="29988" min="180" max="50520" man="1"/>
      </rowBreaks>
      <pageMargins left="1.1811023622047245" right="0.78740157480314965" top="0.78740157480314965" bottom="0.78740157480314965" header="0" footer="0"/>
      <pageSetup paperSize="9" scale="80" orientation="portrait"/>
      <headerFooter alignWithMargins="0"/>
    </customSheetView>
  </customSheetViews>
  <mergeCells count="18">
    <mergeCell ref="C559:M559"/>
    <mergeCell ref="C556:T556"/>
    <mergeCell ref="C555:T555"/>
    <mergeCell ref="P3:P4"/>
    <mergeCell ref="O3:O4"/>
    <mergeCell ref="O2:Q2"/>
    <mergeCell ref="C5:C7"/>
    <mergeCell ref="L2:N2"/>
    <mergeCell ref="I2:K2"/>
    <mergeCell ref="Q3:Q4"/>
    <mergeCell ref="C2:D3"/>
    <mergeCell ref="R2:T2"/>
    <mergeCell ref="I3:K3"/>
    <mergeCell ref="C1:M1"/>
    <mergeCell ref="E2:E3"/>
    <mergeCell ref="L3:N3"/>
    <mergeCell ref="F2:H2"/>
    <mergeCell ref="F3:H3"/>
  </mergeCells>
  <phoneticPr fontId="3"/>
  <pageMargins left="1.1811023622047245" right="0.78740157480314965" top="0.78740157480314965" bottom="0.78740157480314965" header="0" footer="0"/>
  <pageSetup paperSize="9" scale="69" fitToHeight="0" orientation="landscape" r:id="rId1"/>
  <headerFooter alignWithMargins="0"/>
  <rowBreaks count="3" manualBreakCount="3">
    <brk id="22160" min="188" max="40220" man="1"/>
    <brk id="26140" min="184" max="46680" man="1"/>
    <brk id="29988" min="180" max="50520"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リスト!$G$2:$G$31</xm:f>
          </x14:formula1>
          <xm:sqref>C11</xm:sqref>
        </x14:dataValidation>
        <x14:dataValidation type="list" allowBlank="1" showInputMessage="1" showErrorMessage="1">
          <x14:formula1>
            <xm:f>リスト!$H$2:$H$22</xm:f>
          </x14:formula1>
          <xm:sqref>C8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sheetPr>
  <dimension ref="A1:N558"/>
  <sheetViews>
    <sheetView showGridLines="0" view="pageBreakPreview" zoomScale="80" zoomScaleNormal="80" zoomScaleSheetLayoutView="80" workbookViewId="0">
      <pane xSplit="4" ySplit="13" topLeftCell="E14" activePane="bottomRight" state="frozen"/>
      <selection activeCell="D3" sqref="D3:G3"/>
      <selection pane="topRight" activeCell="D3" sqref="D3:G3"/>
      <selection pane="bottomLeft" activeCell="D3" sqref="D3:G3"/>
      <selection pane="bottomRight" activeCell="E22" sqref="E22"/>
    </sheetView>
  </sheetViews>
  <sheetFormatPr defaultColWidth="9" defaultRowHeight="18" x14ac:dyDescent="0.2"/>
  <cols>
    <col min="1" max="2" width="6.21875" style="148" customWidth="1"/>
    <col min="3" max="3" width="13.109375" style="157" customWidth="1"/>
    <col min="4" max="4" width="7.44140625" style="269" customWidth="1"/>
    <col min="5" max="5" width="11.6640625" style="157" customWidth="1"/>
    <col min="6" max="6" width="13" style="157" customWidth="1"/>
    <col min="7" max="7" width="10.6640625" style="148" customWidth="1"/>
    <col min="8" max="8" width="9.77734375" style="147" customWidth="1"/>
    <col min="9" max="9" width="12.44140625" style="148" customWidth="1"/>
    <col min="10" max="14" width="10.6640625" style="148" customWidth="1"/>
    <col min="15" max="15" width="8.77734375" style="148" customWidth="1"/>
    <col min="16" max="16384" width="9" style="148"/>
  </cols>
  <sheetData>
    <row r="1" spans="2:14" ht="18.75" customHeight="1" x14ac:dyDescent="0.2">
      <c r="C1" s="91" t="s">
        <v>451</v>
      </c>
      <c r="M1" s="782" t="s">
        <v>1130</v>
      </c>
      <c r="N1" s="782"/>
    </row>
    <row r="2" spans="2:14" ht="15.75" customHeight="1" x14ac:dyDescent="0.2">
      <c r="C2" s="558"/>
      <c r="D2" s="559"/>
      <c r="E2" s="717" t="s">
        <v>345</v>
      </c>
      <c r="F2" s="717" t="s">
        <v>343</v>
      </c>
      <c r="G2" s="784" t="s">
        <v>364</v>
      </c>
      <c r="H2" s="785"/>
      <c r="I2" s="785"/>
      <c r="J2" s="785"/>
      <c r="K2" s="785"/>
      <c r="L2" s="785"/>
      <c r="M2" s="785"/>
      <c r="N2" s="786"/>
    </row>
    <row r="3" spans="2:14" ht="15.75" customHeight="1" x14ac:dyDescent="0.2">
      <c r="C3" s="560"/>
      <c r="D3" s="561"/>
      <c r="E3" s="718"/>
      <c r="F3" s="718"/>
      <c r="G3" s="784" t="s">
        <v>360</v>
      </c>
      <c r="H3" s="785"/>
      <c r="I3" s="785"/>
      <c r="J3" s="785"/>
      <c r="K3" s="785"/>
      <c r="L3" s="786"/>
      <c r="M3" s="734" t="s">
        <v>304</v>
      </c>
      <c r="N3" s="734" t="s">
        <v>305</v>
      </c>
    </row>
    <row r="4" spans="2:14" ht="9.75" customHeight="1" x14ac:dyDescent="0.2">
      <c r="C4" s="560"/>
      <c r="D4" s="561"/>
      <c r="E4" s="718"/>
      <c r="F4" s="718"/>
      <c r="G4" s="768" t="s">
        <v>306</v>
      </c>
      <c r="H4" s="719" t="s">
        <v>307</v>
      </c>
      <c r="I4" s="773"/>
      <c r="J4" s="787"/>
      <c r="K4" s="734" t="s">
        <v>358</v>
      </c>
      <c r="L4" s="715" t="s">
        <v>344</v>
      </c>
      <c r="M4" s="734"/>
      <c r="N4" s="734"/>
    </row>
    <row r="5" spans="2:14" ht="12" customHeight="1" x14ac:dyDescent="0.2">
      <c r="C5" s="560"/>
      <c r="D5" s="561"/>
      <c r="E5" s="718"/>
      <c r="F5" s="718"/>
      <c r="G5" s="768"/>
      <c r="H5" s="720"/>
      <c r="I5" s="780"/>
      <c r="J5" s="781"/>
      <c r="K5" s="734"/>
      <c r="L5" s="716"/>
      <c r="M5" s="734"/>
      <c r="N5" s="734"/>
    </row>
    <row r="6" spans="2:14" ht="12" customHeight="1" x14ac:dyDescent="0.2">
      <c r="C6" s="560"/>
      <c r="D6" s="561"/>
      <c r="E6" s="718"/>
      <c r="F6" s="718"/>
      <c r="G6" s="768"/>
      <c r="H6" s="720"/>
      <c r="I6" s="719" t="s">
        <v>365</v>
      </c>
      <c r="J6" s="270"/>
      <c r="K6" s="734"/>
      <c r="L6" s="716"/>
      <c r="M6" s="734"/>
      <c r="N6" s="734"/>
    </row>
    <row r="7" spans="2:14" ht="51" customHeight="1" x14ac:dyDescent="0.2">
      <c r="C7" s="277"/>
      <c r="D7" s="562"/>
      <c r="E7" s="740"/>
      <c r="F7" s="740"/>
      <c r="G7" s="768"/>
      <c r="H7" s="779"/>
      <c r="I7" s="779"/>
      <c r="J7" s="187" t="s">
        <v>366</v>
      </c>
      <c r="K7" s="734"/>
      <c r="L7" s="788"/>
      <c r="M7" s="734"/>
      <c r="N7" s="734"/>
    </row>
    <row r="8" spans="2:14" ht="12" customHeight="1" x14ac:dyDescent="0.2">
      <c r="C8" s="783" t="s">
        <v>178</v>
      </c>
      <c r="D8" s="536" t="s">
        <v>1</v>
      </c>
      <c r="E8" s="478">
        <v>123905</v>
      </c>
      <c r="F8" s="478">
        <v>8041</v>
      </c>
      <c r="G8" s="478">
        <v>651</v>
      </c>
      <c r="H8" s="478">
        <v>179</v>
      </c>
      <c r="I8" s="478">
        <v>73</v>
      </c>
      <c r="J8" s="478">
        <v>34</v>
      </c>
      <c r="K8" s="478">
        <v>134</v>
      </c>
      <c r="L8" s="478">
        <v>4880</v>
      </c>
      <c r="M8" s="478">
        <v>1169</v>
      </c>
      <c r="N8" s="478">
        <v>1028</v>
      </c>
    </row>
    <row r="9" spans="2:14" ht="12" customHeight="1" x14ac:dyDescent="0.2">
      <c r="C9" s="783"/>
      <c r="D9" s="537" t="s">
        <v>263</v>
      </c>
      <c r="E9" s="479">
        <v>54719</v>
      </c>
      <c r="F9" s="479">
        <v>4402</v>
      </c>
      <c r="G9" s="479">
        <v>321</v>
      </c>
      <c r="H9" s="479">
        <v>118</v>
      </c>
      <c r="I9" s="479">
        <v>50</v>
      </c>
      <c r="J9" s="479">
        <v>28</v>
      </c>
      <c r="K9" s="479">
        <v>73</v>
      </c>
      <c r="L9" s="479">
        <v>2547</v>
      </c>
      <c r="M9" s="479">
        <v>751</v>
      </c>
      <c r="N9" s="479">
        <v>592</v>
      </c>
    </row>
    <row r="10" spans="2:14" ht="12" customHeight="1" x14ac:dyDescent="0.2">
      <c r="C10" s="783"/>
      <c r="D10" s="206" t="s">
        <v>264</v>
      </c>
      <c r="E10" s="557">
        <v>69186</v>
      </c>
      <c r="F10" s="557">
        <v>3639</v>
      </c>
      <c r="G10" s="557">
        <v>330</v>
      </c>
      <c r="H10" s="557">
        <v>61</v>
      </c>
      <c r="I10" s="557">
        <v>23</v>
      </c>
      <c r="J10" s="557">
        <v>6</v>
      </c>
      <c r="K10" s="557">
        <v>61</v>
      </c>
      <c r="L10" s="557">
        <v>2333</v>
      </c>
      <c r="M10" s="557">
        <v>418</v>
      </c>
      <c r="N10" s="557">
        <v>436</v>
      </c>
    </row>
    <row r="11" spans="2:14" s="133" customFormat="1" ht="12" customHeight="1" x14ac:dyDescent="0.2">
      <c r="B11" s="374" t="s">
        <v>1100</v>
      </c>
      <c r="C11" s="900" t="s">
        <v>514</v>
      </c>
      <c r="D11" s="468" t="s">
        <v>1</v>
      </c>
      <c r="E11" s="468">
        <f>SUM(E12:E13)</f>
        <v>3890</v>
      </c>
      <c r="F11" s="468">
        <f t="shared" ref="F11:N11" si="0">SUM(F12:F13)</f>
        <v>231</v>
      </c>
      <c r="G11" s="468">
        <f t="shared" si="0"/>
        <v>25</v>
      </c>
      <c r="H11" s="468">
        <f t="shared" si="0"/>
        <v>7</v>
      </c>
      <c r="I11" s="468">
        <f t="shared" si="0"/>
        <v>1</v>
      </c>
      <c r="J11" s="468">
        <f t="shared" si="0"/>
        <v>0</v>
      </c>
      <c r="K11" s="468">
        <f t="shared" si="0"/>
        <v>1</v>
      </c>
      <c r="L11" s="468">
        <f t="shared" si="0"/>
        <v>144</v>
      </c>
      <c r="M11" s="468">
        <f t="shared" si="0"/>
        <v>16</v>
      </c>
      <c r="N11" s="468">
        <f t="shared" si="0"/>
        <v>38</v>
      </c>
    </row>
    <row r="12" spans="2:14" s="133" customFormat="1" ht="12" customHeight="1" x14ac:dyDescent="0.2">
      <c r="B12" s="220"/>
      <c r="C12" s="467"/>
      <c r="D12" s="470" t="s">
        <v>263</v>
      </c>
      <c r="E12" s="470">
        <f t="shared" ref="E12:N12" si="1">SUMIFS(E$17:E$555,$D$17:$D$555,$D$12,$A$17:$A$555,$C11)</f>
        <v>1728</v>
      </c>
      <c r="F12" s="470">
        <f t="shared" si="1"/>
        <v>130</v>
      </c>
      <c r="G12" s="470">
        <f t="shared" si="1"/>
        <v>8</v>
      </c>
      <c r="H12" s="470">
        <f t="shared" si="1"/>
        <v>5</v>
      </c>
      <c r="I12" s="470">
        <f t="shared" si="1"/>
        <v>0</v>
      </c>
      <c r="J12" s="470">
        <f t="shared" si="1"/>
        <v>0</v>
      </c>
      <c r="K12" s="470">
        <f t="shared" si="1"/>
        <v>1</v>
      </c>
      <c r="L12" s="470">
        <f t="shared" si="1"/>
        <v>70</v>
      </c>
      <c r="M12" s="470">
        <f t="shared" si="1"/>
        <v>9</v>
      </c>
      <c r="N12" s="470">
        <f t="shared" si="1"/>
        <v>37</v>
      </c>
    </row>
    <row r="13" spans="2:14" s="133" customFormat="1" ht="12" customHeight="1" x14ac:dyDescent="0.2">
      <c r="B13" s="220"/>
      <c r="C13" s="471"/>
      <c r="D13" s="473" t="s">
        <v>264</v>
      </c>
      <c r="E13" s="470">
        <f t="shared" ref="E13:N13" si="2">SUMIFS(E$17:E$555,$D$17:$D$555,$D$13,$A$17:$A$555,$C11)</f>
        <v>2162</v>
      </c>
      <c r="F13" s="470">
        <f t="shared" si="2"/>
        <v>101</v>
      </c>
      <c r="G13" s="470">
        <f t="shared" si="2"/>
        <v>17</v>
      </c>
      <c r="H13" s="470">
        <f t="shared" si="2"/>
        <v>2</v>
      </c>
      <c r="I13" s="470">
        <f t="shared" si="2"/>
        <v>1</v>
      </c>
      <c r="J13" s="470">
        <f t="shared" si="2"/>
        <v>0</v>
      </c>
      <c r="K13" s="470">
        <f t="shared" si="2"/>
        <v>0</v>
      </c>
      <c r="L13" s="470">
        <f t="shared" si="2"/>
        <v>74</v>
      </c>
      <c r="M13" s="470">
        <f t="shared" si="2"/>
        <v>7</v>
      </c>
      <c r="N13" s="470">
        <f t="shared" si="2"/>
        <v>1</v>
      </c>
    </row>
    <row r="14" spans="2:14" s="133" customFormat="1" ht="12" customHeight="1" x14ac:dyDescent="0.2">
      <c r="B14" s="374" t="s">
        <v>1100</v>
      </c>
      <c r="C14" s="901" t="s">
        <v>517</v>
      </c>
      <c r="D14" s="468" t="s">
        <v>1</v>
      </c>
      <c r="E14" s="468">
        <f>SUM(E15:E16)</f>
        <v>3890</v>
      </c>
      <c r="F14" s="468">
        <f t="shared" ref="F14:N14" si="3">SUM(F15:F16)</f>
        <v>231</v>
      </c>
      <c r="G14" s="468">
        <f t="shared" si="3"/>
        <v>25</v>
      </c>
      <c r="H14" s="468">
        <f t="shared" si="3"/>
        <v>7</v>
      </c>
      <c r="I14" s="468">
        <f t="shared" si="3"/>
        <v>1</v>
      </c>
      <c r="J14" s="468">
        <f t="shared" si="3"/>
        <v>0</v>
      </c>
      <c r="K14" s="468">
        <f t="shared" si="3"/>
        <v>1</v>
      </c>
      <c r="L14" s="468">
        <f t="shared" si="3"/>
        <v>144</v>
      </c>
      <c r="M14" s="468">
        <f t="shared" si="3"/>
        <v>16</v>
      </c>
      <c r="N14" s="468">
        <f t="shared" si="3"/>
        <v>38</v>
      </c>
    </row>
    <row r="15" spans="2:14" s="133" customFormat="1" ht="12" customHeight="1" x14ac:dyDescent="0.2">
      <c r="B15" s="148"/>
      <c r="C15" s="467"/>
      <c r="D15" s="470" t="s">
        <v>263</v>
      </c>
      <c r="E15" s="470">
        <f t="shared" ref="E15:N15" si="4">SUMIFS(E$17:E$555,$D$17:$D$555,$D$15,$B$17:$B$555,$C14)</f>
        <v>1728</v>
      </c>
      <c r="F15" s="470">
        <f t="shared" si="4"/>
        <v>130</v>
      </c>
      <c r="G15" s="470">
        <f t="shared" si="4"/>
        <v>8</v>
      </c>
      <c r="H15" s="470">
        <f t="shared" si="4"/>
        <v>5</v>
      </c>
      <c r="I15" s="470">
        <f t="shared" si="4"/>
        <v>0</v>
      </c>
      <c r="J15" s="470">
        <f t="shared" si="4"/>
        <v>0</v>
      </c>
      <c r="K15" s="470">
        <f t="shared" si="4"/>
        <v>1</v>
      </c>
      <c r="L15" s="470">
        <f t="shared" si="4"/>
        <v>70</v>
      </c>
      <c r="M15" s="470">
        <f t="shared" si="4"/>
        <v>9</v>
      </c>
      <c r="N15" s="470">
        <f t="shared" si="4"/>
        <v>37</v>
      </c>
    </row>
    <row r="16" spans="2:14" s="133" customFormat="1" ht="12" customHeight="1" x14ac:dyDescent="0.2">
      <c r="B16" s="148"/>
      <c r="C16" s="471"/>
      <c r="D16" s="473" t="s">
        <v>264</v>
      </c>
      <c r="E16" s="473">
        <f t="shared" ref="E16:N16" si="5">SUMIFS(E$17:E$555,$D$17:$D$555,$D$16,$B$17:$B$555,$C14)</f>
        <v>2162</v>
      </c>
      <c r="F16" s="473">
        <f t="shared" si="5"/>
        <v>101</v>
      </c>
      <c r="G16" s="473">
        <f t="shared" si="5"/>
        <v>17</v>
      </c>
      <c r="H16" s="473">
        <f t="shared" si="5"/>
        <v>2</v>
      </c>
      <c r="I16" s="473">
        <f t="shared" si="5"/>
        <v>1</v>
      </c>
      <c r="J16" s="473">
        <f t="shared" si="5"/>
        <v>0</v>
      </c>
      <c r="K16" s="473">
        <f t="shared" si="5"/>
        <v>0</v>
      </c>
      <c r="L16" s="473">
        <f t="shared" si="5"/>
        <v>74</v>
      </c>
      <c r="M16" s="473">
        <f t="shared" si="5"/>
        <v>7</v>
      </c>
      <c r="N16" s="473">
        <f t="shared" si="5"/>
        <v>1</v>
      </c>
    </row>
    <row r="17" spans="1:14" s="133" customFormat="1" ht="12" customHeight="1" x14ac:dyDescent="0.2">
      <c r="A17" s="133" t="s">
        <v>498</v>
      </c>
      <c r="B17" s="220" t="s">
        <v>482</v>
      </c>
      <c r="C17" s="582" t="s">
        <v>482</v>
      </c>
      <c r="D17" s="583" t="s">
        <v>1</v>
      </c>
      <c r="E17" s="590">
        <v>20364</v>
      </c>
      <c r="F17" s="590">
        <v>1341</v>
      </c>
      <c r="G17" s="590">
        <v>67</v>
      </c>
      <c r="H17" s="590">
        <v>25</v>
      </c>
      <c r="I17" s="590">
        <v>4</v>
      </c>
      <c r="J17" s="590">
        <v>0</v>
      </c>
      <c r="K17" s="590">
        <v>7</v>
      </c>
      <c r="L17" s="590">
        <v>478</v>
      </c>
      <c r="M17" s="590">
        <v>0</v>
      </c>
      <c r="N17" s="590">
        <v>764</v>
      </c>
    </row>
    <row r="18" spans="1:14" s="133" customFormat="1" ht="12" customHeight="1" x14ac:dyDescent="0.2">
      <c r="A18" s="133" t="s">
        <v>484</v>
      </c>
      <c r="B18" s="220" t="s">
        <v>928</v>
      </c>
      <c r="C18" s="586" t="s">
        <v>536</v>
      </c>
      <c r="D18" s="587" t="s">
        <v>1</v>
      </c>
      <c r="E18" s="590">
        <v>2760</v>
      </c>
      <c r="F18" s="590">
        <v>393</v>
      </c>
      <c r="G18" s="590">
        <v>29</v>
      </c>
      <c r="H18" s="590">
        <v>1</v>
      </c>
      <c r="I18" s="590">
        <v>0</v>
      </c>
      <c r="J18" s="590">
        <v>0</v>
      </c>
      <c r="K18" s="590">
        <v>8</v>
      </c>
      <c r="L18" s="590">
        <v>263</v>
      </c>
      <c r="M18" s="590">
        <v>89</v>
      </c>
      <c r="N18" s="590">
        <v>3</v>
      </c>
    </row>
    <row r="19" spans="1:14" s="133" customFormat="1" ht="12" customHeight="1" x14ac:dyDescent="0.2">
      <c r="A19" s="133" t="s">
        <v>503</v>
      </c>
      <c r="B19" s="220" t="s">
        <v>541</v>
      </c>
      <c r="C19" s="586" t="s">
        <v>541</v>
      </c>
      <c r="D19" s="587" t="s">
        <v>1</v>
      </c>
      <c r="E19" s="590">
        <v>1445</v>
      </c>
      <c r="F19" s="590">
        <v>88</v>
      </c>
      <c r="G19" s="590">
        <v>10</v>
      </c>
      <c r="H19" s="590">
        <v>3</v>
      </c>
      <c r="I19" s="590">
        <v>3</v>
      </c>
      <c r="J19" s="590">
        <v>0</v>
      </c>
      <c r="K19" s="590">
        <v>3</v>
      </c>
      <c r="L19" s="590">
        <v>68</v>
      </c>
      <c r="M19" s="590">
        <v>3</v>
      </c>
      <c r="N19" s="590">
        <v>1</v>
      </c>
    </row>
    <row r="20" spans="1:14" s="133" customFormat="1" ht="12" customHeight="1" x14ac:dyDescent="0.2">
      <c r="A20" s="133" t="s">
        <v>538</v>
      </c>
      <c r="B20" s="220" t="s">
        <v>546</v>
      </c>
      <c r="C20" s="586" t="s">
        <v>546</v>
      </c>
      <c r="D20" s="587" t="s">
        <v>1</v>
      </c>
      <c r="E20" s="590">
        <v>7789</v>
      </c>
      <c r="F20" s="590">
        <v>535</v>
      </c>
      <c r="G20" s="590">
        <v>16</v>
      </c>
      <c r="H20" s="590">
        <v>5</v>
      </c>
      <c r="I20" s="590">
        <v>0</v>
      </c>
      <c r="J20" s="590">
        <v>0</v>
      </c>
      <c r="K20" s="590">
        <v>1</v>
      </c>
      <c r="L20" s="590">
        <v>342</v>
      </c>
      <c r="M20" s="590">
        <v>171</v>
      </c>
      <c r="N20" s="590">
        <v>0</v>
      </c>
    </row>
    <row r="21" spans="1:14" s="133" customFormat="1" ht="12" customHeight="1" x14ac:dyDescent="0.2">
      <c r="A21" s="133" t="s">
        <v>1094</v>
      </c>
      <c r="B21" s="220" t="s">
        <v>929</v>
      </c>
      <c r="C21" s="586" t="s">
        <v>549</v>
      </c>
      <c r="D21" s="587" t="s">
        <v>1</v>
      </c>
      <c r="E21" s="590">
        <v>244</v>
      </c>
      <c r="F21" s="590">
        <v>2</v>
      </c>
      <c r="G21" s="590">
        <v>1</v>
      </c>
      <c r="H21" s="590">
        <v>0</v>
      </c>
      <c r="I21" s="590">
        <v>0</v>
      </c>
      <c r="J21" s="590">
        <v>0</v>
      </c>
      <c r="K21" s="590">
        <v>0</v>
      </c>
      <c r="L21" s="590">
        <v>1</v>
      </c>
      <c r="M21" s="590">
        <v>0</v>
      </c>
      <c r="N21" s="590">
        <v>0</v>
      </c>
    </row>
    <row r="22" spans="1:14" s="133" customFormat="1" ht="12" customHeight="1" x14ac:dyDescent="0.2">
      <c r="A22" s="133" t="s">
        <v>576</v>
      </c>
      <c r="B22" s="220" t="s">
        <v>930</v>
      </c>
      <c r="C22" s="586" t="s">
        <v>554</v>
      </c>
      <c r="D22" s="587" t="s">
        <v>1</v>
      </c>
      <c r="E22" s="590">
        <v>3969</v>
      </c>
      <c r="F22" s="590">
        <v>139</v>
      </c>
      <c r="G22" s="590">
        <v>7</v>
      </c>
      <c r="H22" s="590">
        <v>6</v>
      </c>
      <c r="I22" s="590">
        <v>3</v>
      </c>
      <c r="J22" s="590">
        <v>3</v>
      </c>
      <c r="K22" s="590">
        <v>1</v>
      </c>
      <c r="L22" s="590">
        <v>110</v>
      </c>
      <c r="M22" s="590">
        <v>14</v>
      </c>
      <c r="N22" s="590">
        <v>1</v>
      </c>
    </row>
    <row r="23" spans="1:14" s="133" customFormat="1" ht="12" customHeight="1" x14ac:dyDescent="0.2">
      <c r="A23" s="133" t="s">
        <v>571</v>
      </c>
      <c r="B23" s="220" t="s">
        <v>931</v>
      </c>
      <c r="C23" s="586" t="s">
        <v>559</v>
      </c>
      <c r="D23" s="587" t="s">
        <v>1</v>
      </c>
      <c r="E23" s="590">
        <v>3802</v>
      </c>
      <c r="F23" s="590">
        <v>161</v>
      </c>
      <c r="G23" s="590">
        <v>6</v>
      </c>
      <c r="H23" s="590">
        <v>6</v>
      </c>
      <c r="I23" s="590">
        <v>0</v>
      </c>
      <c r="J23" s="590">
        <v>0</v>
      </c>
      <c r="K23" s="590">
        <v>0</v>
      </c>
      <c r="L23" s="590">
        <v>111</v>
      </c>
      <c r="M23" s="590">
        <v>38</v>
      </c>
      <c r="N23" s="590">
        <v>0</v>
      </c>
    </row>
    <row r="24" spans="1:14" s="133" customFormat="1" ht="12" customHeight="1" x14ac:dyDescent="0.2">
      <c r="A24" s="133" t="s">
        <v>561</v>
      </c>
      <c r="B24" s="220" t="s">
        <v>932</v>
      </c>
      <c r="C24" s="586" t="s">
        <v>564</v>
      </c>
      <c r="D24" s="587" t="s">
        <v>1</v>
      </c>
      <c r="E24" s="590">
        <v>3124</v>
      </c>
      <c r="F24" s="590">
        <v>190</v>
      </c>
      <c r="G24" s="590">
        <v>20</v>
      </c>
      <c r="H24" s="590">
        <v>4</v>
      </c>
      <c r="I24" s="590">
        <v>2</v>
      </c>
      <c r="J24" s="590">
        <v>1</v>
      </c>
      <c r="K24" s="590">
        <v>1</v>
      </c>
      <c r="L24" s="590">
        <v>156</v>
      </c>
      <c r="M24" s="590">
        <v>9</v>
      </c>
      <c r="N24" s="590">
        <v>0</v>
      </c>
    </row>
    <row r="25" spans="1:14" s="133" customFormat="1" ht="12" customHeight="1" x14ac:dyDescent="0.2">
      <c r="A25" s="133" t="s">
        <v>1095</v>
      </c>
      <c r="B25" s="220" t="s">
        <v>512</v>
      </c>
      <c r="C25" s="586" t="s">
        <v>569</v>
      </c>
      <c r="D25" s="587" t="s">
        <v>1</v>
      </c>
      <c r="E25" s="590">
        <v>378</v>
      </c>
      <c r="F25" s="590">
        <v>41</v>
      </c>
      <c r="G25" s="590">
        <v>1</v>
      </c>
      <c r="H25" s="590">
        <v>0</v>
      </c>
      <c r="I25" s="590">
        <v>0</v>
      </c>
      <c r="J25" s="590">
        <v>0</v>
      </c>
      <c r="K25" s="590">
        <v>0</v>
      </c>
      <c r="L25" s="590">
        <v>29</v>
      </c>
      <c r="M25" s="590">
        <v>11</v>
      </c>
      <c r="N25" s="590">
        <v>0</v>
      </c>
    </row>
    <row r="26" spans="1:14" s="133" customFormat="1" ht="12" customHeight="1" x14ac:dyDescent="0.2">
      <c r="A26" s="133" t="s">
        <v>1095</v>
      </c>
      <c r="B26" s="220" t="s">
        <v>512</v>
      </c>
      <c r="C26" s="586" t="s">
        <v>574</v>
      </c>
      <c r="D26" s="587" t="s">
        <v>1</v>
      </c>
      <c r="E26" s="590">
        <v>2194</v>
      </c>
      <c r="F26" s="590">
        <v>102</v>
      </c>
      <c r="G26" s="590">
        <v>9</v>
      </c>
      <c r="H26" s="590">
        <v>7</v>
      </c>
      <c r="I26" s="590">
        <v>0</v>
      </c>
      <c r="J26" s="590">
        <v>0</v>
      </c>
      <c r="K26" s="590">
        <v>30</v>
      </c>
      <c r="L26" s="590">
        <v>38</v>
      </c>
      <c r="M26" s="590">
        <v>18</v>
      </c>
      <c r="N26" s="590">
        <v>0</v>
      </c>
    </row>
    <row r="27" spans="1:14" s="133" customFormat="1" ht="12" customHeight="1" x14ac:dyDescent="0.2">
      <c r="A27" s="133" t="s">
        <v>1096</v>
      </c>
      <c r="B27" s="220" t="s">
        <v>593</v>
      </c>
      <c r="C27" s="586" t="s">
        <v>579</v>
      </c>
      <c r="D27" s="587" t="s">
        <v>1</v>
      </c>
      <c r="E27" s="590">
        <v>1256</v>
      </c>
      <c r="F27" s="590">
        <v>79</v>
      </c>
      <c r="G27" s="590">
        <v>5</v>
      </c>
      <c r="H27" s="590">
        <v>2</v>
      </c>
      <c r="I27" s="590">
        <v>2</v>
      </c>
      <c r="J27" s="590">
        <v>1</v>
      </c>
      <c r="K27" s="590">
        <v>0</v>
      </c>
      <c r="L27" s="590">
        <v>65</v>
      </c>
      <c r="M27" s="590">
        <v>7</v>
      </c>
      <c r="N27" s="590">
        <v>0</v>
      </c>
    </row>
    <row r="28" spans="1:14" s="133" customFormat="1" ht="12" customHeight="1" x14ac:dyDescent="0.2">
      <c r="A28" s="133" t="s">
        <v>551</v>
      </c>
      <c r="B28" s="220" t="s">
        <v>605</v>
      </c>
      <c r="C28" s="586" t="s">
        <v>584</v>
      </c>
      <c r="D28" s="587" t="s">
        <v>1</v>
      </c>
      <c r="E28" s="590">
        <v>382</v>
      </c>
      <c r="F28" s="590">
        <v>39</v>
      </c>
      <c r="G28" s="590">
        <v>6</v>
      </c>
      <c r="H28" s="590">
        <v>0</v>
      </c>
      <c r="I28" s="590">
        <v>0</v>
      </c>
      <c r="J28" s="590">
        <v>0</v>
      </c>
      <c r="K28" s="590">
        <v>0</v>
      </c>
      <c r="L28" s="590">
        <v>23</v>
      </c>
      <c r="M28" s="590">
        <v>9</v>
      </c>
      <c r="N28" s="590">
        <v>1</v>
      </c>
    </row>
    <row r="29" spans="1:14" s="133" customFormat="1" ht="12" customHeight="1" x14ac:dyDescent="0.2">
      <c r="A29" s="133" t="s">
        <v>528</v>
      </c>
      <c r="B29" s="220" t="s">
        <v>565</v>
      </c>
      <c r="C29" s="586" t="s">
        <v>587</v>
      </c>
      <c r="D29" s="587" t="s">
        <v>1</v>
      </c>
      <c r="E29" s="590">
        <v>4710</v>
      </c>
      <c r="F29" s="590">
        <v>343</v>
      </c>
      <c r="G29" s="590">
        <v>37</v>
      </c>
      <c r="H29" s="590">
        <v>22</v>
      </c>
      <c r="I29" s="590">
        <v>8</v>
      </c>
      <c r="J29" s="590">
        <v>7</v>
      </c>
      <c r="K29" s="590">
        <v>1</v>
      </c>
      <c r="L29" s="590">
        <v>190</v>
      </c>
      <c r="M29" s="590">
        <v>79</v>
      </c>
      <c r="N29" s="590">
        <v>14</v>
      </c>
    </row>
    <row r="30" spans="1:14" s="133" customFormat="1" ht="12" customHeight="1" x14ac:dyDescent="0.2">
      <c r="A30" s="133" t="s">
        <v>556</v>
      </c>
      <c r="B30" s="220" t="s">
        <v>602</v>
      </c>
      <c r="C30" s="586" t="s">
        <v>589</v>
      </c>
      <c r="D30" s="587" t="s">
        <v>1</v>
      </c>
      <c r="E30" s="590">
        <v>822</v>
      </c>
      <c r="F30" s="590">
        <v>55</v>
      </c>
      <c r="G30" s="590">
        <v>9</v>
      </c>
      <c r="H30" s="590">
        <v>0</v>
      </c>
      <c r="I30" s="590">
        <v>0</v>
      </c>
      <c r="J30" s="590">
        <v>0</v>
      </c>
      <c r="K30" s="590">
        <v>0</v>
      </c>
      <c r="L30" s="590">
        <v>39</v>
      </c>
      <c r="M30" s="590">
        <v>7</v>
      </c>
      <c r="N30" s="590">
        <v>0</v>
      </c>
    </row>
    <row r="31" spans="1:14" s="133" customFormat="1" ht="12" customHeight="1" x14ac:dyDescent="0.2">
      <c r="A31" s="133" t="s">
        <v>1095</v>
      </c>
      <c r="B31" s="220" t="s">
        <v>512</v>
      </c>
      <c r="C31" s="586" t="s">
        <v>592</v>
      </c>
      <c r="D31" s="587" t="s">
        <v>1</v>
      </c>
      <c r="E31" s="590">
        <v>574</v>
      </c>
      <c r="F31" s="590">
        <v>20</v>
      </c>
      <c r="G31" s="590">
        <v>0</v>
      </c>
      <c r="H31" s="590">
        <v>0</v>
      </c>
      <c r="I31" s="590">
        <v>0</v>
      </c>
      <c r="J31" s="590">
        <v>0</v>
      </c>
      <c r="K31" s="590">
        <v>0</v>
      </c>
      <c r="L31" s="590">
        <v>20</v>
      </c>
      <c r="M31" s="590">
        <v>0</v>
      </c>
      <c r="N31" s="590">
        <v>0</v>
      </c>
    </row>
    <row r="32" spans="1:14" s="133" customFormat="1" ht="12" customHeight="1" x14ac:dyDescent="0.2">
      <c r="A32" s="133" t="s">
        <v>513</v>
      </c>
      <c r="B32" s="220" t="s">
        <v>933</v>
      </c>
      <c r="C32" s="586" t="s">
        <v>595</v>
      </c>
      <c r="D32" s="587" t="s">
        <v>1</v>
      </c>
      <c r="E32" s="590">
        <v>617</v>
      </c>
      <c r="F32" s="590">
        <v>30</v>
      </c>
      <c r="G32" s="590">
        <v>3</v>
      </c>
      <c r="H32" s="590">
        <v>1</v>
      </c>
      <c r="I32" s="590">
        <v>0</v>
      </c>
      <c r="J32" s="590">
        <v>0</v>
      </c>
      <c r="K32" s="590">
        <v>0</v>
      </c>
      <c r="L32" s="590">
        <v>21</v>
      </c>
      <c r="M32" s="590">
        <v>3</v>
      </c>
      <c r="N32" s="590">
        <v>2</v>
      </c>
    </row>
    <row r="33" spans="1:14" s="133" customFormat="1" ht="12" customHeight="1" x14ac:dyDescent="0.2">
      <c r="A33" s="133" t="s">
        <v>498</v>
      </c>
      <c r="B33" s="220" t="s">
        <v>934</v>
      </c>
      <c r="C33" s="586" t="s">
        <v>598</v>
      </c>
      <c r="D33" s="587" t="s">
        <v>1</v>
      </c>
      <c r="E33" s="590">
        <v>3139</v>
      </c>
      <c r="F33" s="590">
        <v>195</v>
      </c>
      <c r="G33" s="590">
        <v>33</v>
      </c>
      <c r="H33" s="590">
        <v>6</v>
      </c>
      <c r="I33" s="590">
        <v>2</v>
      </c>
      <c r="J33" s="590">
        <v>1</v>
      </c>
      <c r="K33" s="590">
        <v>1</v>
      </c>
      <c r="L33" s="590">
        <v>103</v>
      </c>
      <c r="M33" s="590">
        <v>33</v>
      </c>
      <c r="N33" s="590">
        <v>19</v>
      </c>
    </row>
    <row r="34" spans="1:14" s="133" customFormat="1" ht="12" customHeight="1" x14ac:dyDescent="0.2">
      <c r="A34" s="133" t="s">
        <v>513</v>
      </c>
      <c r="B34" s="220" t="s">
        <v>933</v>
      </c>
      <c r="C34" s="586" t="s">
        <v>601</v>
      </c>
      <c r="D34" s="587" t="s">
        <v>1</v>
      </c>
      <c r="E34" s="590">
        <v>348</v>
      </c>
      <c r="F34" s="590">
        <v>41</v>
      </c>
      <c r="G34" s="590">
        <v>6</v>
      </c>
      <c r="H34" s="590">
        <v>1</v>
      </c>
      <c r="I34" s="590">
        <v>0</v>
      </c>
      <c r="J34" s="590">
        <v>0</v>
      </c>
      <c r="K34" s="590">
        <v>0</v>
      </c>
      <c r="L34" s="590">
        <v>33</v>
      </c>
      <c r="M34" s="590">
        <v>0</v>
      </c>
      <c r="N34" s="590">
        <v>1</v>
      </c>
    </row>
    <row r="35" spans="1:14" s="133" customFormat="1" ht="12" customHeight="1" x14ac:dyDescent="0.2">
      <c r="A35" s="133" t="s">
        <v>566</v>
      </c>
      <c r="B35" s="220" t="s">
        <v>935</v>
      </c>
      <c r="C35" s="586" t="s">
        <v>604</v>
      </c>
      <c r="D35" s="587" t="s">
        <v>1</v>
      </c>
      <c r="E35" s="590">
        <v>885</v>
      </c>
      <c r="F35" s="590">
        <v>46</v>
      </c>
      <c r="G35" s="590">
        <v>2</v>
      </c>
      <c r="H35" s="590">
        <v>1</v>
      </c>
      <c r="I35" s="590">
        <v>1</v>
      </c>
      <c r="J35" s="590">
        <v>0</v>
      </c>
      <c r="K35" s="590">
        <v>2</v>
      </c>
      <c r="L35" s="590">
        <v>41</v>
      </c>
      <c r="M35" s="590">
        <v>0</v>
      </c>
      <c r="N35" s="590">
        <v>0</v>
      </c>
    </row>
    <row r="36" spans="1:14" s="133" customFormat="1" ht="12" customHeight="1" x14ac:dyDescent="0.2">
      <c r="A36" s="133" t="s">
        <v>543</v>
      </c>
      <c r="B36" s="220" t="s">
        <v>936</v>
      </c>
      <c r="C36" s="586" t="s">
        <v>607</v>
      </c>
      <c r="D36" s="587" t="s">
        <v>1</v>
      </c>
      <c r="E36" s="590">
        <v>920</v>
      </c>
      <c r="F36" s="590">
        <v>64</v>
      </c>
      <c r="G36" s="590">
        <v>5</v>
      </c>
      <c r="H36" s="590">
        <v>1</v>
      </c>
      <c r="I36" s="590">
        <v>1</v>
      </c>
      <c r="J36" s="590">
        <v>1</v>
      </c>
      <c r="K36" s="590">
        <v>2</v>
      </c>
      <c r="L36" s="590">
        <v>49</v>
      </c>
      <c r="M36" s="590">
        <v>7</v>
      </c>
      <c r="N36" s="590">
        <v>0</v>
      </c>
    </row>
    <row r="37" spans="1:14" s="133" customFormat="1" ht="12" customHeight="1" x14ac:dyDescent="0.2">
      <c r="A37" s="133" t="s">
        <v>543</v>
      </c>
      <c r="B37" s="220" t="s">
        <v>936</v>
      </c>
      <c r="C37" s="586" t="s">
        <v>610</v>
      </c>
      <c r="D37" s="587" t="s">
        <v>1</v>
      </c>
      <c r="E37" s="590">
        <v>1057</v>
      </c>
      <c r="F37" s="590">
        <v>65</v>
      </c>
      <c r="G37" s="590">
        <v>3</v>
      </c>
      <c r="H37" s="590">
        <v>1</v>
      </c>
      <c r="I37" s="590">
        <v>0</v>
      </c>
      <c r="J37" s="590">
        <v>0</v>
      </c>
      <c r="K37" s="590">
        <v>2</v>
      </c>
      <c r="L37" s="590">
        <v>53</v>
      </c>
      <c r="M37" s="590">
        <v>6</v>
      </c>
      <c r="N37" s="590">
        <v>0</v>
      </c>
    </row>
    <row r="38" spans="1:14" s="133" customFormat="1" ht="12" customHeight="1" x14ac:dyDescent="0.2">
      <c r="A38" s="133" t="s">
        <v>1095</v>
      </c>
      <c r="B38" s="220" t="s">
        <v>512</v>
      </c>
      <c r="C38" s="586" t="s">
        <v>612</v>
      </c>
      <c r="D38" s="587" t="s">
        <v>1</v>
      </c>
      <c r="E38" s="590">
        <v>169</v>
      </c>
      <c r="F38" s="590">
        <v>3</v>
      </c>
      <c r="G38" s="590">
        <v>2</v>
      </c>
      <c r="H38" s="590">
        <v>0</v>
      </c>
      <c r="I38" s="590">
        <v>0</v>
      </c>
      <c r="J38" s="590">
        <v>0</v>
      </c>
      <c r="K38" s="590">
        <v>0</v>
      </c>
      <c r="L38" s="590">
        <v>1</v>
      </c>
      <c r="M38" s="590">
        <v>0</v>
      </c>
      <c r="N38" s="590">
        <v>0</v>
      </c>
    </row>
    <row r="39" spans="1:14" s="133" customFormat="1" ht="12" customHeight="1" x14ac:dyDescent="0.2">
      <c r="A39" s="133" t="s">
        <v>1097</v>
      </c>
      <c r="B39" s="220" t="s">
        <v>937</v>
      </c>
      <c r="C39" s="586" t="s">
        <v>614</v>
      </c>
      <c r="D39" s="587" t="s">
        <v>1</v>
      </c>
      <c r="E39" s="590">
        <v>569</v>
      </c>
      <c r="F39" s="590">
        <v>29</v>
      </c>
      <c r="G39" s="590">
        <v>0</v>
      </c>
      <c r="H39" s="590">
        <v>1</v>
      </c>
      <c r="I39" s="590">
        <v>1</v>
      </c>
      <c r="J39" s="590">
        <v>0</v>
      </c>
      <c r="K39" s="590">
        <v>0</v>
      </c>
      <c r="L39" s="590">
        <v>26</v>
      </c>
      <c r="M39" s="590">
        <v>2</v>
      </c>
      <c r="N39" s="590">
        <v>0</v>
      </c>
    </row>
    <row r="40" spans="1:14" s="133" customFormat="1" ht="12" customHeight="1" x14ac:dyDescent="0.2">
      <c r="A40" s="133" t="s">
        <v>498</v>
      </c>
      <c r="B40" s="220" t="s">
        <v>938</v>
      </c>
      <c r="C40" s="586" t="s">
        <v>616</v>
      </c>
      <c r="D40" s="587" t="s">
        <v>1</v>
      </c>
      <c r="E40" s="590">
        <v>1739</v>
      </c>
      <c r="F40" s="590">
        <v>114</v>
      </c>
      <c r="G40" s="590">
        <v>41</v>
      </c>
      <c r="H40" s="590">
        <v>3</v>
      </c>
      <c r="I40" s="590">
        <v>0</v>
      </c>
      <c r="J40" s="590">
        <v>0</v>
      </c>
      <c r="K40" s="590">
        <v>4</v>
      </c>
      <c r="L40" s="590">
        <v>62</v>
      </c>
      <c r="M40" s="590">
        <v>4</v>
      </c>
      <c r="N40" s="590">
        <v>0</v>
      </c>
    </row>
    <row r="41" spans="1:14" s="133" customFormat="1" ht="12" customHeight="1" x14ac:dyDescent="0.2">
      <c r="A41" s="133" t="s">
        <v>513</v>
      </c>
      <c r="B41" s="220" t="s">
        <v>933</v>
      </c>
      <c r="C41" s="586" t="s">
        <v>618</v>
      </c>
      <c r="D41" s="587" t="s">
        <v>1</v>
      </c>
      <c r="E41" s="590">
        <v>870</v>
      </c>
      <c r="F41" s="590">
        <v>82</v>
      </c>
      <c r="G41" s="590">
        <v>12</v>
      </c>
      <c r="H41" s="590">
        <v>2</v>
      </c>
      <c r="I41" s="590">
        <v>0</v>
      </c>
      <c r="J41" s="590">
        <v>0</v>
      </c>
      <c r="K41" s="590">
        <v>0</v>
      </c>
      <c r="L41" s="590">
        <v>33</v>
      </c>
      <c r="M41" s="590">
        <v>2</v>
      </c>
      <c r="N41" s="590">
        <v>33</v>
      </c>
    </row>
    <row r="42" spans="1:14" s="133" customFormat="1" ht="12" customHeight="1" x14ac:dyDescent="0.2">
      <c r="A42" s="133" t="s">
        <v>513</v>
      </c>
      <c r="B42" s="220" t="s">
        <v>933</v>
      </c>
      <c r="C42" s="586" t="s">
        <v>620</v>
      </c>
      <c r="D42" s="587" t="s">
        <v>1</v>
      </c>
      <c r="E42" s="590">
        <v>741</v>
      </c>
      <c r="F42" s="590">
        <v>34</v>
      </c>
      <c r="G42" s="590">
        <v>2</v>
      </c>
      <c r="H42" s="590">
        <v>1</v>
      </c>
      <c r="I42" s="590">
        <v>0</v>
      </c>
      <c r="J42" s="590">
        <v>0</v>
      </c>
      <c r="K42" s="590">
        <v>1</v>
      </c>
      <c r="L42" s="590">
        <v>24</v>
      </c>
      <c r="M42" s="590">
        <v>6</v>
      </c>
      <c r="N42" s="590">
        <v>0</v>
      </c>
    </row>
    <row r="43" spans="1:14" s="133" customFormat="1" ht="12" customHeight="1" x14ac:dyDescent="0.2">
      <c r="A43" s="133" t="s">
        <v>513</v>
      </c>
      <c r="B43" s="220" t="s">
        <v>933</v>
      </c>
      <c r="C43" s="586" t="s">
        <v>622</v>
      </c>
      <c r="D43" s="587" t="s">
        <v>1</v>
      </c>
      <c r="E43" s="590">
        <v>162</v>
      </c>
      <c r="F43" s="590">
        <v>7</v>
      </c>
      <c r="G43" s="590">
        <v>0</v>
      </c>
      <c r="H43" s="590">
        <v>1</v>
      </c>
      <c r="I43" s="590">
        <v>1</v>
      </c>
      <c r="J43" s="590">
        <v>0</v>
      </c>
      <c r="K43" s="590">
        <v>0</v>
      </c>
      <c r="L43" s="590">
        <v>5</v>
      </c>
      <c r="M43" s="590">
        <v>1</v>
      </c>
      <c r="N43" s="590">
        <v>0</v>
      </c>
    </row>
    <row r="44" spans="1:14" s="133" customFormat="1" ht="12" customHeight="1" x14ac:dyDescent="0.2">
      <c r="A44" s="133" t="s">
        <v>518</v>
      </c>
      <c r="B44" s="220" t="s">
        <v>939</v>
      </c>
      <c r="C44" s="586" t="s">
        <v>624</v>
      </c>
      <c r="D44" s="587" t="s">
        <v>1</v>
      </c>
      <c r="E44" s="590">
        <v>1373</v>
      </c>
      <c r="F44" s="590">
        <v>103</v>
      </c>
      <c r="G44" s="590">
        <v>4</v>
      </c>
      <c r="H44" s="590">
        <v>2</v>
      </c>
      <c r="I44" s="590">
        <v>1</v>
      </c>
      <c r="J44" s="590">
        <v>1</v>
      </c>
      <c r="K44" s="590">
        <v>1</v>
      </c>
      <c r="L44" s="590">
        <v>80</v>
      </c>
      <c r="M44" s="590">
        <v>16</v>
      </c>
      <c r="N44" s="590">
        <v>0</v>
      </c>
    </row>
    <row r="45" spans="1:14" s="133" customFormat="1" ht="12" customHeight="1" x14ac:dyDescent="0.2">
      <c r="A45" s="133" t="s">
        <v>526</v>
      </c>
      <c r="B45" s="220" t="s">
        <v>940</v>
      </c>
      <c r="C45" s="586" t="s">
        <v>626</v>
      </c>
      <c r="D45" s="587" t="s">
        <v>1</v>
      </c>
      <c r="E45" s="590">
        <v>899</v>
      </c>
      <c r="F45" s="590">
        <v>57</v>
      </c>
      <c r="G45" s="590">
        <v>3</v>
      </c>
      <c r="H45" s="590">
        <v>1</v>
      </c>
      <c r="I45" s="590">
        <v>1</v>
      </c>
      <c r="J45" s="590">
        <v>0</v>
      </c>
      <c r="K45" s="590">
        <v>1</v>
      </c>
      <c r="L45" s="590">
        <v>48</v>
      </c>
      <c r="M45" s="590">
        <v>4</v>
      </c>
      <c r="N45" s="590">
        <v>0</v>
      </c>
    </row>
    <row r="46" spans="1:14" s="133" customFormat="1" ht="12" customHeight="1" x14ac:dyDescent="0.2">
      <c r="A46" s="133" t="s">
        <v>1094</v>
      </c>
      <c r="B46" s="220" t="s">
        <v>929</v>
      </c>
      <c r="C46" s="586" t="s">
        <v>628</v>
      </c>
      <c r="D46" s="587" t="s">
        <v>1</v>
      </c>
      <c r="E46" s="590">
        <v>1319</v>
      </c>
      <c r="F46" s="590">
        <v>48</v>
      </c>
      <c r="G46" s="590">
        <v>9</v>
      </c>
      <c r="H46" s="590">
        <v>2</v>
      </c>
      <c r="I46" s="590">
        <v>1</v>
      </c>
      <c r="J46" s="590">
        <v>0</v>
      </c>
      <c r="K46" s="590">
        <v>0</v>
      </c>
      <c r="L46" s="590">
        <v>12</v>
      </c>
      <c r="M46" s="590">
        <v>2</v>
      </c>
      <c r="N46" s="590">
        <v>23</v>
      </c>
    </row>
    <row r="47" spans="1:14" s="133" customFormat="1" ht="12" customHeight="1" x14ac:dyDescent="0.2">
      <c r="A47" s="133" t="s">
        <v>498</v>
      </c>
      <c r="B47" s="220" t="s">
        <v>938</v>
      </c>
      <c r="C47" s="586" t="s">
        <v>630</v>
      </c>
      <c r="D47" s="587" t="s">
        <v>1</v>
      </c>
      <c r="E47" s="590">
        <v>2028</v>
      </c>
      <c r="F47" s="590">
        <v>144</v>
      </c>
      <c r="G47" s="590">
        <v>28</v>
      </c>
      <c r="H47" s="590">
        <v>3</v>
      </c>
      <c r="I47" s="590">
        <v>0</v>
      </c>
      <c r="J47" s="590">
        <v>0</v>
      </c>
      <c r="K47" s="590">
        <v>3</v>
      </c>
      <c r="L47" s="590">
        <v>93</v>
      </c>
      <c r="M47" s="590">
        <v>3</v>
      </c>
      <c r="N47" s="590">
        <v>14</v>
      </c>
    </row>
    <row r="48" spans="1:14" s="133" customFormat="1" ht="12" customHeight="1" x14ac:dyDescent="0.2">
      <c r="A48" s="133" t="s">
        <v>1094</v>
      </c>
      <c r="B48" s="220" t="s">
        <v>929</v>
      </c>
      <c r="C48" s="586" t="s">
        <v>632</v>
      </c>
      <c r="D48" s="587" t="s">
        <v>1</v>
      </c>
      <c r="E48" s="590">
        <v>1764</v>
      </c>
      <c r="F48" s="590">
        <v>153</v>
      </c>
      <c r="G48" s="590">
        <v>28</v>
      </c>
      <c r="H48" s="590">
        <v>0</v>
      </c>
      <c r="I48" s="590">
        <v>0</v>
      </c>
      <c r="J48" s="590">
        <v>0</v>
      </c>
      <c r="K48" s="590">
        <v>1</v>
      </c>
      <c r="L48" s="590">
        <v>100</v>
      </c>
      <c r="M48" s="590">
        <v>24</v>
      </c>
      <c r="N48" s="590">
        <v>0</v>
      </c>
    </row>
    <row r="49" spans="1:14" s="133" customFormat="1" ht="12" customHeight="1" x14ac:dyDescent="0.2">
      <c r="A49" s="133" t="s">
        <v>498</v>
      </c>
      <c r="B49" s="220" t="s">
        <v>938</v>
      </c>
      <c r="C49" s="586" t="s">
        <v>634</v>
      </c>
      <c r="D49" s="587" t="s">
        <v>1</v>
      </c>
      <c r="E49" s="590">
        <v>971</v>
      </c>
      <c r="F49" s="590">
        <v>42</v>
      </c>
      <c r="G49" s="590">
        <v>2</v>
      </c>
      <c r="H49" s="590">
        <v>0</v>
      </c>
      <c r="I49" s="590">
        <v>0</v>
      </c>
      <c r="J49" s="590">
        <v>0</v>
      </c>
      <c r="K49" s="590">
        <v>0</v>
      </c>
      <c r="L49" s="590">
        <v>38</v>
      </c>
      <c r="M49" s="590">
        <v>2</v>
      </c>
      <c r="N49" s="590">
        <v>0</v>
      </c>
    </row>
    <row r="50" spans="1:14" s="133" customFormat="1" ht="12" customHeight="1" x14ac:dyDescent="0.2">
      <c r="A50" s="133" t="s">
        <v>498</v>
      </c>
      <c r="B50" s="220" t="s">
        <v>934</v>
      </c>
      <c r="C50" s="586" t="s">
        <v>636</v>
      </c>
      <c r="D50" s="587" t="s">
        <v>1</v>
      </c>
      <c r="E50" s="590">
        <v>1535</v>
      </c>
      <c r="F50" s="590">
        <v>153</v>
      </c>
      <c r="G50" s="590">
        <v>8</v>
      </c>
      <c r="H50" s="590">
        <v>1</v>
      </c>
      <c r="I50" s="590">
        <v>1</v>
      </c>
      <c r="J50" s="590">
        <v>0</v>
      </c>
      <c r="K50" s="590">
        <v>1</v>
      </c>
      <c r="L50" s="590">
        <v>110</v>
      </c>
      <c r="M50" s="590">
        <v>21</v>
      </c>
      <c r="N50" s="590">
        <v>12</v>
      </c>
    </row>
    <row r="51" spans="1:14" s="133" customFormat="1" ht="12" customHeight="1" x14ac:dyDescent="0.2">
      <c r="A51" s="133" t="s">
        <v>1098</v>
      </c>
      <c r="B51" s="220" t="s">
        <v>941</v>
      </c>
      <c r="C51" s="586" t="s">
        <v>638</v>
      </c>
      <c r="D51" s="587" t="s">
        <v>1</v>
      </c>
      <c r="E51" s="590">
        <v>934</v>
      </c>
      <c r="F51" s="590">
        <v>42</v>
      </c>
      <c r="G51" s="590">
        <v>4</v>
      </c>
      <c r="H51" s="590">
        <v>0</v>
      </c>
      <c r="I51" s="590">
        <v>0</v>
      </c>
      <c r="J51" s="590">
        <v>0</v>
      </c>
      <c r="K51" s="590">
        <v>0</v>
      </c>
      <c r="L51" s="590">
        <v>2</v>
      </c>
      <c r="M51" s="590">
        <v>4</v>
      </c>
      <c r="N51" s="590">
        <v>32</v>
      </c>
    </row>
    <row r="52" spans="1:14" s="133" customFormat="1" ht="12" customHeight="1" x14ac:dyDescent="0.2">
      <c r="A52" s="133" t="s">
        <v>498</v>
      </c>
      <c r="B52" s="220" t="s">
        <v>934</v>
      </c>
      <c r="C52" s="586" t="s">
        <v>950</v>
      </c>
      <c r="D52" s="587" t="s">
        <v>1</v>
      </c>
      <c r="E52" s="590">
        <v>943</v>
      </c>
      <c r="F52" s="590">
        <v>43</v>
      </c>
      <c r="G52" s="590">
        <v>4</v>
      </c>
      <c r="H52" s="590">
        <v>1</v>
      </c>
      <c r="I52" s="590">
        <v>1</v>
      </c>
      <c r="J52" s="590">
        <v>0</v>
      </c>
      <c r="K52" s="590">
        <v>1</v>
      </c>
      <c r="L52" s="590">
        <v>30</v>
      </c>
      <c r="M52" s="590">
        <v>4</v>
      </c>
      <c r="N52" s="590">
        <v>3</v>
      </c>
    </row>
    <row r="53" spans="1:14" s="133" customFormat="1" ht="12" customHeight="1" x14ac:dyDescent="0.2">
      <c r="A53" s="133" t="s">
        <v>498</v>
      </c>
      <c r="B53" s="220" t="s">
        <v>934</v>
      </c>
      <c r="C53" s="586" t="s">
        <v>951</v>
      </c>
      <c r="D53" s="587" t="s">
        <v>1</v>
      </c>
      <c r="E53" s="590">
        <v>461</v>
      </c>
      <c r="F53" s="590">
        <v>23</v>
      </c>
      <c r="G53" s="590">
        <v>0</v>
      </c>
      <c r="H53" s="590">
        <v>0</v>
      </c>
      <c r="I53" s="590">
        <v>0</v>
      </c>
      <c r="J53" s="590">
        <v>0</v>
      </c>
      <c r="K53" s="590">
        <v>0</v>
      </c>
      <c r="L53" s="590">
        <v>11</v>
      </c>
      <c r="M53" s="590">
        <v>12</v>
      </c>
      <c r="N53" s="590">
        <v>0</v>
      </c>
    </row>
    <row r="54" spans="1:14" s="133" customFormat="1" ht="12" customHeight="1" x14ac:dyDescent="0.2">
      <c r="A54" s="133" t="s">
        <v>1098</v>
      </c>
      <c r="B54" s="220" t="s">
        <v>941</v>
      </c>
      <c r="C54" s="586" t="s">
        <v>952</v>
      </c>
      <c r="D54" s="587" t="s">
        <v>1</v>
      </c>
      <c r="E54" s="590">
        <v>150</v>
      </c>
      <c r="F54" s="590">
        <v>8</v>
      </c>
      <c r="G54" s="590">
        <v>0</v>
      </c>
      <c r="H54" s="590">
        <v>0</v>
      </c>
      <c r="I54" s="590">
        <v>0</v>
      </c>
      <c r="J54" s="590">
        <v>0</v>
      </c>
      <c r="K54" s="590">
        <v>0</v>
      </c>
      <c r="L54" s="590">
        <v>8</v>
      </c>
      <c r="M54" s="590">
        <v>0</v>
      </c>
      <c r="N54" s="590">
        <v>0</v>
      </c>
    </row>
    <row r="55" spans="1:14" s="133" customFormat="1" ht="12" customHeight="1" x14ac:dyDescent="0.2">
      <c r="A55" s="133" t="s">
        <v>1098</v>
      </c>
      <c r="B55" s="220" t="s">
        <v>941</v>
      </c>
      <c r="C55" s="586" t="s">
        <v>953</v>
      </c>
      <c r="D55" s="587" t="s">
        <v>1</v>
      </c>
      <c r="E55" s="590">
        <v>295</v>
      </c>
      <c r="F55" s="590">
        <v>5</v>
      </c>
      <c r="G55" s="590">
        <v>0</v>
      </c>
      <c r="H55" s="590">
        <v>0</v>
      </c>
      <c r="I55" s="590">
        <v>0</v>
      </c>
      <c r="J55" s="590">
        <v>0</v>
      </c>
      <c r="K55" s="590">
        <v>0</v>
      </c>
      <c r="L55" s="590">
        <v>1</v>
      </c>
      <c r="M55" s="590">
        <v>0</v>
      </c>
      <c r="N55" s="590">
        <v>4</v>
      </c>
    </row>
    <row r="56" spans="1:14" s="133" customFormat="1" ht="12" customHeight="1" x14ac:dyDescent="0.2">
      <c r="A56" s="133" t="s">
        <v>1098</v>
      </c>
      <c r="B56" s="220" t="s">
        <v>941</v>
      </c>
      <c r="C56" s="586" t="s">
        <v>954</v>
      </c>
      <c r="D56" s="587" t="s">
        <v>1</v>
      </c>
      <c r="E56" s="590">
        <v>391</v>
      </c>
      <c r="F56" s="590">
        <v>39</v>
      </c>
      <c r="G56" s="590">
        <v>1</v>
      </c>
      <c r="H56" s="590">
        <v>1</v>
      </c>
      <c r="I56" s="590">
        <v>0</v>
      </c>
      <c r="J56" s="590">
        <v>0</v>
      </c>
      <c r="K56" s="590">
        <v>0</v>
      </c>
      <c r="L56" s="590">
        <v>35</v>
      </c>
      <c r="M56" s="590">
        <v>2</v>
      </c>
      <c r="N56" s="590">
        <v>0</v>
      </c>
    </row>
    <row r="57" spans="1:14" s="133" customFormat="1" ht="12" customHeight="1" x14ac:dyDescent="0.2">
      <c r="A57" s="133" t="s">
        <v>1098</v>
      </c>
      <c r="B57" s="220" t="s">
        <v>941</v>
      </c>
      <c r="C57" s="586" t="s">
        <v>955</v>
      </c>
      <c r="D57" s="587" t="s">
        <v>1</v>
      </c>
      <c r="E57" s="590">
        <v>379</v>
      </c>
      <c r="F57" s="590">
        <v>55</v>
      </c>
      <c r="G57" s="590">
        <v>1</v>
      </c>
      <c r="H57" s="590">
        <v>1</v>
      </c>
      <c r="I57" s="590">
        <v>0</v>
      </c>
      <c r="J57" s="590">
        <v>0</v>
      </c>
      <c r="K57" s="590">
        <v>0</v>
      </c>
      <c r="L57" s="590">
        <v>52</v>
      </c>
      <c r="M57" s="590">
        <v>1</v>
      </c>
      <c r="N57" s="590">
        <v>0</v>
      </c>
    </row>
    <row r="58" spans="1:14" s="133" customFormat="1" ht="12" customHeight="1" x14ac:dyDescent="0.2">
      <c r="A58" s="133" t="s">
        <v>1098</v>
      </c>
      <c r="B58" s="220" t="s">
        <v>941</v>
      </c>
      <c r="C58" s="586" t="s">
        <v>956</v>
      </c>
      <c r="D58" s="587" t="s">
        <v>1</v>
      </c>
      <c r="E58" s="590">
        <v>777</v>
      </c>
      <c r="F58" s="590">
        <v>54</v>
      </c>
      <c r="G58" s="590">
        <v>4</v>
      </c>
      <c r="H58" s="590">
        <v>1</v>
      </c>
      <c r="I58" s="590">
        <v>0</v>
      </c>
      <c r="J58" s="590">
        <v>0</v>
      </c>
      <c r="K58" s="590">
        <v>2</v>
      </c>
      <c r="L58" s="590">
        <v>31</v>
      </c>
      <c r="M58" s="590">
        <v>12</v>
      </c>
      <c r="N58" s="590">
        <v>4</v>
      </c>
    </row>
    <row r="59" spans="1:14" s="133" customFormat="1" ht="12" customHeight="1" x14ac:dyDescent="0.2">
      <c r="A59" s="133" t="s">
        <v>1098</v>
      </c>
      <c r="B59" s="220" t="s">
        <v>941</v>
      </c>
      <c r="C59" s="586" t="s">
        <v>957</v>
      </c>
      <c r="D59" s="587" t="s">
        <v>1</v>
      </c>
      <c r="E59" s="590">
        <v>100</v>
      </c>
      <c r="F59" s="590">
        <v>1</v>
      </c>
      <c r="G59" s="590">
        <v>1</v>
      </c>
      <c r="H59" s="590">
        <v>0</v>
      </c>
      <c r="I59" s="590">
        <v>0</v>
      </c>
      <c r="J59" s="590">
        <v>0</v>
      </c>
      <c r="K59" s="590">
        <v>0</v>
      </c>
      <c r="L59" s="590">
        <v>0</v>
      </c>
      <c r="M59" s="590">
        <v>0</v>
      </c>
      <c r="N59" s="590">
        <v>0</v>
      </c>
    </row>
    <row r="60" spans="1:14" s="133" customFormat="1" ht="12" customHeight="1" x14ac:dyDescent="0.2">
      <c r="A60" s="133" t="s">
        <v>1098</v>
      </c>
      <c r="B60" s="220" t="s">
        <v>941</v>
      </c>
      <c r="C60" s="586" t="s">
        <v>958</v>
      </c>
      <c r="D60" s="587" t="s">
        <v>1</v>
      </c>
      <c r="E60" s="590">
        <v>391</v>
      </c>
      <c r="F60" s="590">
        <v>14</v>
      </c>
      <c r="G60" s="590">
        <v>2</v>
      </c>
      <c r="H60" s="590">
        <v>0</v>
      </c>
      <c r="I60" s="590">
        <v>0</v>
      </c>
      <c r="J60" s="590">
        <v>0</v>
      </c>
      <c r="K60" s="590">
        <v>0</v>
      </c>
      <c r="L60" s="590">
        <v>9</v>
      </c>
      <c r="M60" s="590">
        <v>3</v>
      </c>
      <c r="N60" s="590">
        <v>0</v>
      </c>
    </row>
    <row r="61" spans="1:14" s="133" customFormat="1" ht="12" customHeight="1" x14ac:dyDescent="0.2">
      <c r="A61" s="133" t="s">
        <v>1099</v>
      </c>
      <c r="B61" s="220" t="s">
        <v>942</v>
      </c>
      <c r="C61" s="586" t="s">
        <v>959</v>
      </c>
      <c r="D61" s="587" t="s">
        <v>1</v>
      </c>
      <c r="E61" s="590">
        <v>519</v>
      </c>
      <c r="F61" s="590">
        <v>18</v>
      </c>
      <c r="G61" s="590">
        <v>6</v>
      </c>
      <c r="H61" s="590">
        <v>0</v>
      </c>
      <c r="I61" s="590">
        <v>0</v>
      </c>
      <c r="J61" s="590">
        <v>0</v>
      </c>
      <c r="K61" s="590">
        <v>0</v>
      </c>
      <c r="L61" s="590">
        <v>8</v>
      </c>
      <c r="M61" s="590">
        <v>0</v>
      </c>
      <c r="N61" s="590">
        <v>4</v>
      </c>
    </row>
    <row r="62" spans="1:14" s="133" customFormat="1" ht="12" customHeight="1" x14ac:dyDescent="0.2">
      <c r="A62" s="133" t="s">
        <v>1099</v>
      </c>
      <c r="B62" s="220" t="s">
        <v>942</v>
      </c>
      <c r="C62" s="586" t="s">
        <v>960</v>
      </c>
      <c r="D62" s="587" t="s">
        <v>1</v>
      </c>
      <c r="E62" s="590">
        <v>111</v>
      </c>
      <c r="F62" s="590">
        <v>4</v>
      </c>
      <c r="G62" s="590">
        <v>0</v>
      </c>
      <c r="H62" s="590">
        <v>0</v>
      </c>
      <c r="I62" s="590">
        <v>0</v>
      </c>
      <c r="J62" s="590">
        <v>0</v>
      </c>
      <c r="K62" s="590">
        <v>0</v>
      </c>
      <c r="L62" s="590">
        <v>0</v>
      </c>
      <c r="M62" s="590">
        <v>4</v>
      </c>
      <c r="N62" s="590">
        <v>0</v>
      </c>
    </row>
    <row r="63" spans="1:14" s="133" customFormat="1" ht="12" customHeight="1" x14ac:dyDescent="0.2">
      <c r="A63" s="133" t="s">
        <v>489</v>
      </c>
      <c r="B63" s="220" t="s">
        <v>943</v>
      </c>
      <c r="C63" s="586" t="s">
        <v>961</v>
      </c>
      <c r="D63" s="587" t="s">
        <v>1</v>
      </c>
      <c r="E63" s="590">
        <v>288</v>
      </c>
      <c r="F63" s="590">
        <v>11</v>
      </c>
      <c r="G63" s="590">
        <v>1</v>
      </c>
      <c r="H63" s="590">
        <v>0</v>
      </c>
      <c r="I63" s="590">
        <v>0</v>
      </c>
      <c r="J63" s="590">
        <v>0</v>
      </c>
      <c r="K63" s="590">
        <v>1</v>
      </c>
      <c r="L63" s="590">
        <v>6</v>
      </c>
      <c r="M63" s="590">
        <v>0</v>
      </c>
      <c r="N63" s="590">
        <v>3</v>
      </c>
    </row>
    <row r="64" spans="1:14" s="133" customFormat="1" ht="12" customHeight="1" x14ac:dyDescent="0.2">
      <c r="A64" s="133" t="s">
        <v>489</v>
      </c>
      <c r="B64" s="220" t="s">
        <v>943</v>
      </c>
      <c r="C64" s="586" t="s">
        <v>962</v>
      </c>
      <c r="D64" s="587" t="s">
        <v>1</v>
      </c>
      <c r="E64" s="590">
        <v>259</v>
      </c>
      <c r="F64" s="590">
        <v>10</v>
      </c>
      <c r="G64" s="590">
        <v>0</v>
      </c>
      <c r="H64" s="590">
        <v>0</v>
      </c>
      <c r="I64" s="590">
        <v>0</v>
      </c>
      <c r="J64" s="590">
        <v>0</v>
      </c>
      <c r="K64" s="590">
        <v>0</v>
      </c>
      <c r="L64" s="590">
        <v>7</v>
      </c>
      <c r="M64" s="590">
        <v>3</v>
      </c>
      <c r="N64" s="590">
        <v>0</v>
      </c>
    </row>
    <row r="65" spans="1:14" s="133" customFormat="1" ht="12" customHeight="1" x14ac:dyDescent="0.2">
      <c r="A65" s="133" t="s">
        <v>489</v>
      </c>
      <c r="B65" s="220" t="s">
        <v>943</v>
      </c>
      <c r="C65" s="586" t="s">
        <v>963</v>
      </c>
      <c r="D65" s="587" t="s">
        <v>1</v>
      </c>
      <c r="E65" s="590">
        <v>242</v>
      </c>
      <c r="F65" s="590">
        <v>10</v>
      </c>
      <c r="G65" s="590">
        <v>1</v>
      </c>
      <c r="H65" s="590">
        <v>0</v>
      </c>
      <c r="I65" s="590">
        <v>0</v>
      </c>
      <c r="J65" s="590">
        <v>0</v>
      </c>
      <c r="K65" s="590">
        <v>0</v>
      </c>
      <c r="L65" s="590">
        <v>8</v>
      </c>
      <c r="M65" s="590">
        <v>1</v>
      </c>
      <c r="N65" s="590">
        <v>0</v>
      </c>
    </row>
    <row r="66" spans="1:14" s="133" customFormat="1" ht="12" customHeight="1" x14ac:dyDescent="0.2">
      <c r="A66" s="133" t="s">
        <v>489</v>
      </c>
      <c r="B66" s="220" t="s">
        <v>943</v>
      </c>
      <c r="C66" s="586" t="s">
        <v>964</v>
      </c>
      <c r="D66" s="587" t="s">
        <v>1</v>
      </c>
      <c r="E66" s="590">
        <v>192</v>
      </c>
      <c r="F66" s="590">
        <v>9</v>
      </c>
      <c r="G66" s="590">
        <v>1</v>
      </c>
      <c r="H66" s="590">
        <v>2</v>
      </c>
      <c r="I66" s="590">
        <v>1</v>
      </c>
      <c r="J66" s="590">
        <v>0</v>
      </c>
      <c r="K66" s="590">
        <v>0</v>
      </c>
      <c r="L66" s="590">
        <v>4</v>
      </c>
      <c r="M66" s="590">
        <v>2</v>
      </c>
      <c r="N66" s="590">
        <v>0</v>
      </c>
    </row>
    <row r="67" spans="1:14" s="133" customFormat="1" ht="12" customHeight="1" x14ac:dyDescent="0.2">
      <c r="A67" s="133" t="s">
        <v>489</v>
      </c>
      <c r="B67" s="220" t="s">
        <v>943</v>
      </c>
      <c r="C67" s="586" t="s">
        <v>965</v>
      </c>
      <c r="D67" s="587" t="s">
        <v>1</v>
      </c>
      <c r="E67" s="590">
        <v>194</v>
      </c>
      <c r="F67" s="590">
        <v>9</v>
      </c>
      <c r="G67" s="590">
        <v>0</v>
      </c>
      <c r="H67" s="590">
        <v>0</v>
      </c>
      <c r="I67" s="590">
        <v>0</v>
      </c>
      <c r="J67" s="590">
        <v>0</v>
      </c>
      <c r="K67" s="590">
        <v>0</v>
      </c>
      <c r="L67" s="590">
        <v>7</v>
      </c>
      <c r="M67" s="590">
        <v>2</v>
      </c>
      <c r="N67" s="590">
        <v>0</v>
      </c>
    </row>
    <row r="68" spans="1:14" s="133" customFormat="1" ht="12" customHeight="1" x14ac:dyDescent="0.2">
      <c r="A68" s="133" t="s">
        <v>1099</v>
      </c>
      <c r="B68" s="220" t="s">
        <v>942</v>
      </c>
      <c r="C68" s="586" t="s">
        <v>966</v>
      </c>
      <c r="D68" s="587" t="s">
        <v>1</v>
      </c>
      <c r="E68" s="590">
        <v>321</v>
      </c>
      <c r="F68" s="590">
        <v>19</v>
      </c>
      <c r="G68" s="590">
        <v>2</v>
      </c>
      <c r="H68" s="590">
        <v>0</v>
      </c>
      <c r="I68" s="590">
        <v>0</v>
      </c>
      <c r="J68" s="590">
        <v>0</v>
      </c>
      <c r="K68" s="590">
        <v>0</v>
      </c>
      <c r="L68" s="590">
        <v>14</v>
      </c>
      <c r="M68" s="590">
        <v>3</v>
      </c>
      <c r="N68" s="590">
        <v>0</v>
      </c>
    </row>
    <row r="69" spans="1:14" s="133" customFormat="1" ht="12" customHeight="1" x14ac:dyDescent="0.2">
      <c r="A69" s="133" t="s">
        <v>1099</v>
      </c>
      <c r="B69" s="220" t="s">
        <v>942</v>
      </c>
      <c r="C69" s="586" t="s">
        <v>967</v>
      </c>
      <c r="D69" s="587" t="s">
        <v>1</v>
      </c>
      <c r="E69" s="590">
        <v>579</v>
      </c>
      <c r="F69" s="590">
        <v>32</v>
      </c>
      <c r="G69" s="590">
        <v>2</v>
      </c>
      <c r="H69" s="590">
        <v>0</v>
      </c>
      <c r="I69" s="590">
        <v>0</v>
      </c>
      <c r="J69" s="590">
        <v>0</v>
      </c>
      <c r="K69" s="590">
        <v>0</v>
      </c>
      <c r="L69" s="590">
        <v>30</v>
      </c>
      <c r="M69" s="590">
        <v>0</v>
      </c>
      <c r="N69" s="590">
        <v>0</v>
      </c>
    </row>
    <row r="70" spans="1:14" s="133" customFormat="1" ht="12" customHeight="1" x14ac:dyDescent="0.2">
      <c r="A70" s="133" t="s">
        <v>503</v>
      </c>
      <c r="B70" s="220" t="s">
        <v>944</v>
      </c>
      <c r="C70" s="586" t="s">
        <v>968</v>
      </c>
      <c r="D70" s="587" t="s">
        <v>1</v>
      </c>
      <c r="E70" s="590">
        <v>46</v>
      </c>
      <c r="F70" s="590">
        <v>1</v>
      </c>
      <c r="G70" s="590">
        <v>0</v>
      </c>
      <c r="H70" s="590">
        <v>0</v>
      </c>
      <c r="I70" s="590">
        <v>0</v>
      </c>
      <c r="J70" s="590">
        <v>0</v>
      </c>
      <c r="K70" s="590">
        <v>0</v>
      </c>
      <c r="L70" s="590">
        <v>1</v>
      </c>
      <c r="M70" s="590">
        <v>0</v>
      </c>
      <c r="N70" s="590">
        <v>0</v>
      </c>
    </row>
    <row r="71" spans="1:14" s="133" customFormat="1" ht="12" customHeight="1" x14ac:dyDescent="0.2">
      <c r="A71" s="133" t="s">
        <v>503</v>
      </c>
      <c r="B71" s="220" t="s">
        <v>944</v>
      </c>
      <c r="C71" s="586" t="s">
        <v>969</v>
      </c>
      <c r="D71" s="587" t="s">
        <v>1</v>
      </c>
      <c r="E71" s="590">
        <v>214</v>
      </c>
      <c r="F71" s="590">
        <v>18</v>
      </c>
      <c r="G71" s="590">
        <v>0</v>
      </c>
      <c r="H71" s="590">
        <v>1</v>
      </c>
      <c r="I71" s="590">
        <v>1</v>
      </c>
      <c r="J71" s="590">
        <v>1</v>
      </c>
      <c r="K71" s="590">
        <v>0</v>
      </c>
      <c r="L71" s="590">
        <v>11</v>
      </c>
      <c r="M71" s="590">
        <v>6</v>
      </c>
      <c r="N71" s="590">
        <v>0</v>
      </c>
    </row>
    <row r="72" spans="1:14" s="133" customFormat="1" ht="12" customHeight="1" x14ac:dyDescent="0.2">
      <c r="A72" s="133" t="s">
        <v>503</v>
      </c>
      <c r="B72" s="220" t="s">
        <v>944</v>
      </c>
      <c r="C72" s="586" t="s">
        <v>970</v>
      </c>
      <c r="D72" s="587" t="s">
        <v>1</v>
      </c>
      <c r="E72" s="590">
        <v>176</v>
      </c>
      <c r="F72" s="590">
        <v>13</v>
      </c>
      <c r="G72" s="590">
        <v>1</v>
      </c>
      <c r="H72" s="590">
        <v>0</v>
      </c>
      <c r="I72" s="590">
        <v>0</v>
      </c>
      <c r="J72" s="590">
        <v>0</v>
      </c>
      <c r="K72" s="590">
        <v>0</v>
      </c>
      <c r="L72" s="590">
        <v>12</v>
      </c>
      <c r="M72" s="590">
        <v>0</v>
      </c>
      <c r="N72" s="590">
        <v>0</v>
      </c>
    </row>
    <row r="73" spans="1:14" s="133" customFormat="1" ht="12" customHeight="1" x14ac:dyDescent="0.2">
      <c r="A73" s="133" t="s">
        <v>503</v>
      </c>
      <c r="B73" s="220" t="s">
        <v>944</v>
      </c>
      <c r="C73" s="586" t="s">
        <v>971</v>
      </c>
      <c r="D73" s="587" t="s">
        <v>1</v>
      </c>
      <c r="E73" s="590">
        <v>383</v>
      </c>
      <c r="F73" s="590">
        <v>10</v>
      </c>
      <c r="G73" s="590">
        <v>2</v>
      </c>
      <c r="H73" s="590">
        <v>0</v>
      </c>
      <c r="I73" s="590">
        <v>0</v>
      </c>
      <c r="J73" s="590">
        <v>0</v>
      </c>
      <c r="K73" s="590">
        <v>2</v>
      </c>
      <c r="L73" s="590">
        <v>4</v>
      </c>
      <c r="M73" s="590">
        <v>2</v>
      </c>
      <c r="N73" s="590">
        <v>0</v>
      </c>
    </row>
    <row r="74" spans="1:14" s="133" customFormat="1" ht="12" customHeight="1" x14ac:dyDescent="0.2">
      <c r="A74" s="133" t="s">
        <v>503</v>
      </c>
      <c r="B74" s="220" t="s">
        <v>944</v>
      </c>
      <c r="C74" s="586" t="s">
        <v>972</v>
      </c>
      <c r="D74" s="587" t="s">
        <v>1</v>
      </c>
      <c r="E74" s="590">
        <v>277</v>
      </c>
      <c r="F74" s="590">
        <v>7</v>
      </c>
      <c r="G74" s="590">
        <v>1</v>
      </c>
      <c r="H74" s="590">
        <v>0</v>
      </c>
      <c r="I74" s="590">
        <v>0</v>
      </c>
      <c r="J74" s="590">
        <v>0</v>
      </c>
      <c r="K74" s="590">
        <v>3</v>
      </c>
      <c r="L74" s="590">
        <v>2</v>
      </c>
      <c r="M74" s="590">
        <v>1</v>
      </c>
      <c r="N74" s="590">
        <v>0</v>
      </c>
    </row>
    <row r="75" spans="1:14" s="133" customFormat="1" ht="12" customHeight="1" x14ac:dyDescent="0.2">
      <c r="A75" s="133" t="s">
        <v>503</v>
      </c>
      <c r="B75" s="220" t="s">
        <v>944</v>
      </c>
      <c r="C75" s="586" t="s">
        <v>973</v>
      </c>
      <c r="D75" s="587" t="s">
        <v>1</v>
      </c>
      <c r="E75" s="590">
        <v>128</v>
      </c>
      <c r="F75" s="590">
        <v>5</v>
      </c>
      <c r="G75" s="590">
        <v>0</v>
      </c>
      <c r="H75" s="590">
        <v>0</v>
      </c>
      <c r="I75" s="590">
        <v>0</v>
      </c>
      <c r="J75" s="590">
        <v>0</v>
      </c>
      <c r="K75" s="590">
        <v>0</v>
      </c>
      <c r="L75" s="590">
        <v>3</v>
      </c>
      <c r="M75" s="590">
        <v>2</v>
      </c>
      <c r="N75" s="590">
        <v>0</v>
      </c>
    </row>
    <row r="76" spans="1:14" s="133" customFormat="1" ht="12" customHeight="1" x14ac:dyDescent="0.2">
      <c r="A76" s="133" t="s">
        <v>503</v>
      </c>
      <c r="B76" s="220" t="s">
        <v>944</v>
      </c>
      <c r="C76" s="586" t="s">
        <v>974</v>
      </c>
      <c r="D76" s="587" t="s">
        <v>1</v>
      </c>
      <c r="E76" s="590">
        <v>120</v>
      </c>
      <c r="F76" s="590">
        <v>3</v>
      </c>
      <c r="G76" s="590">
        <v>0</v>
      </c>
      <c r="H76" s="590">
        <v>0</v>
      </c>
      <c r="I76" s="590">
        <v>0</v>
      </c>
      <c r="J76" s="590">
        <v>0</v>
      </c>
      <c r="K76" s="590">
        <v>0</v>
      </c>
      <c r="L76" s="590">
        <v>2</v>
      </c>
      <c r="M76" s="590">
        <v>1</v>
      </c>
      <c r="N76" s="590">
        <v>0</v>
      </c>
    </row>
    <row r="77" spans="1:14" s="133" customFormat="1" ht="12" customHeight="1" x14ac:dyDescent="0.2">
      <c r="A77" s="133" t="s">
        <v>503</v>
      </c>
      <c r="B77" s="220" t="s">
        <v>944</v>
      </c>
      <c r="C77" s="586" t="s">
        <v>975</v>
      </c>
      <c r="D77" s="587" t="s">
        <v>1</v>
      </c>
      <c r="E77" s="590">
        <v>52</v>
      </c>
      <c r="F77" s="590">
        <v>2</v>
      </c>
      <c r="G77" s="590">
        <v>0</v>
      </c>
      <c r="H77" s="590">
        <v>0</v>
      </c>
      <c r="I77" s="590">
        <v>0</v>
      </c>
      <c r="J77" s="590">
        <v>0</v>
      </c>
      <c r="K77" s="590">
        <v>0</v>
      </c>
      <c r="L77" s="590">
        <v>2</v>
      </c>
      <c r="M77" s="590">
        <v>0</v>
      </c>
      <c r="N77" s="590">
        <v>0</v>
      </c>
    </row>
    <row r="78" spans="1:14" s="133" customFormat="1" ht="12" customHeight="1" x14ac:dyDescent="0.2">
      <c r="A78" s="133" t="s">
        <v>503</v>
      </c>
      <c r="B78" s="220" t="s">
        <v>944</v>
      </c>
      <c r="C78" s="586" t="s">
        <v>976</v>
      </c>
      <c r="D78" s="587" t="s">
        <v>1</v>
      </c>
      <c r="E78" s="590">
        <v>166</v>
      </c>
      <c r="F78" s="590">
        <v>6</v>
      </c>
      <c r="G78" s="590">
        <v>0</v>
      </c>
      <c r="H78" s="590">
        <v>1</v>
      </c>
      <c r="I78" s="590">
        <v>0</v>
      </c>
      <c r="J78" s="590">
        <v>0</v>
      </c>
      <c r="K78" s="590">
        <v>0</v>
      </c>
      <c r="L78" s="590">
        <v>4</v>
      </c>
      <c r="M78" s="590">
        <v>0</v>
      </c>
      <c r="N78" s="590">
        <v>1</v>
      </c>
    </row>
    <row r="79" spans="1:14" s="133" customFormat="1" ht="12" customHeight="1" x14ac:dyDescent="0.2">
      <c r="A79" s="133" t="s">
        <v>503</v>
      </c>
      <c r="B79" s="220" t="s">
        <v>944</v>
      </c>
      <c r="C79" s="586" t="s">
        <v>977</v>
      </c>
      <c r="D79" s="587" t="s">
        <v>1</v>
      </c>
      <c r="E79" s="590">
        <v>638</v>
      </c>
      <c r="F79" s="590">
        <v>23</v>
      </c>
      <c r="G79" s="590">
        <v>4</v>
      </c>
      <c r="H79" s="590">
        <v>0</v>
      </c>
      <c r="I79" s="590">
        <v>0</v>
      </c>
      <c r="J79" s="590">
        <v>0</v>
      </c>
      <c r="K79" s="590">
        <v>0</v>
      </c>
      <c r="L79" s="590">
        <v>9</v>
      </c>
      <c r="M79" s="590">
        <v>10</v>
      </c>
      <c r="N79" s="590">
        <v>0</v>
      </c>
    </row>
    <row r="80" spans="1:14" s="133" customFormat="1" ht="12" customHeight="1" x14ac:dyDescent="0.2">
      <c r="A80" s="133" t="s">
        <v>503</v>
      </c>
      <c r="B80" s="220" t="s">
        <v>945</v>
      </c>
      <c r="C80" s="586" t="s">
        <v>978</v>
      </c>
      <c r="D80" s="587" t="s">
        <v>1</v>
      </c>
      <c r="E80" s="590">
        <v>500</v>
      </c>
      <c r="F80" s="590">
        <v>14</v>
      </c>
      <c r="G80" s="590">
        <v>0</v>
      </c>
      <c r="H80" s="590">
        <v>0</v>
      </c>
      <c r="I80" s="590">
        <v>0</v>
      </c>
      <c r="J80" s="590">
        <v>0</v>
      </c>
      <c r="K80" s="590">
        <v>0</v>
      </c>
      <c r="L80" s="590">
        <v>10</v>
      </c>
      <c r="M80" s="590">
        <v>0</v>
      </c>
      <c r="N80" s="590">
        <v>4</v>
      </c>
    </row>
    <row r="81" spans="1:14" s="133" customFormat="1" ht="12" customHeight="1" x14ac:dyDescent="0.2">
      <c r="A81" s="133" t="s">
        <v>503</v>
      </c>
      <c r="B81" s="220" t="s">
        <v>945</v>
      </c>
      <c r="C81" s="586" t="s">
        <v>979</v>
      </c>
      <c r="D81" s="587" t="s">
        <v>1</v>
      </c>
      <c r="E81" s="590">
        <v>552</v>
      </c>
      <c r="F81" s="590">
        <v>26</v>
      </c>
      <c r="G81" s="590">
        <v>1</v>
      </c>
      <c r="H81" s="590">
        <v>1</v>
      </c>
      <c r="I81" s="590">
        <v>0</v>
      </c>
      <c r="J81" s="590">
        <v>0</v>
      </c>
      <c r="K81" s="590">
        <v>0</v>
      </c>
      <c r="L81" s="590">
        <v>21</v>
      </c>
      <c r="M81" s="590">
        <v>3</v>
      </c>
      <c r="N81" s="590">
        <v>0</v>
      </c>
    </row>
    <row r="82" spans="1:14" s="133" customFormat="1" ht="12" customHeight="1" x14ac:dyDescent="0.2">
      <c r="A82" s="133" t="s">
        <v>503</v>
      </c>
      <c r="B82" s="220" t="s">
        <v>945</v>
      </c>
      <c r="C82" s="586" t="s">
        <v>980</v>
      </c>
      <c r="D82" s="587" t="s">
        <v>1</v>
      </c>
      <c r="E82" s="590">
        <v>61</v>
      </c>
      <c r="F82" s="590">
        <v>1</v>
      </c>
      <c r="G82" s="590">
        <v>0</v>
      </c>
      <c r="H82" s="590">
        <v>0</v>
      </c>
      <c r="I82" s="590">
        <v>0</v>
      </c>
      <c r="J82" s="590">
        <v>0</v>
      </c>
      <c r="K82" s="590">
        <v>0</v>
      </c>
      <c r="L82" s="590">
        <v>0</v>
      </c>
      <c r="M82" s="590">
        <v>1</v>
      </c>
      <c r="N82" s="590">
        <v>0</v>
      </c>
    </row>
    <row r="83" spans="1:14" s="133" customFormat="1" ht="12" customHeight="1" x14ac:dyDescent="0.2">
      <c r="A83" s="133" t="s">
        <v>503</v>
      </c>
      <c r="B83" s="220" t="s">
        <v>945</v>
      </c>
      <c r="C83" s="586" t="s">
        <v>981</v>
      </c>
      <c r="D83" s="587" t="s">
        <v>1</v>
      </c>
      <c r="E83" s="590">
        <v>57</v>
      </c>
      <c r="F83" s="590">
        <v>4</v>
      </c>
      <c r="G83" s="590">
        <v>0</v>
      </c>
      <c r="H83" s="590">
        <v>0</v>
      </c>
      <c r="I83" s="590">
        <v>0</v>
      </c>
      <c r="J83" s="590">
        <v>0</v>
      </c>
      <c r="K83" s="590">
        <v>0</v>
      </c>
      <c r="L83" s="590">
        <v>3</v>
      </c>
      <c r="M83" s="590">
        <v>1</v>
      </c>
      <c r="N83" s="590">
        <v>0</v>
      </c>
    </row>
    <row r="84" spans="1:14" s="133" customFormat="1" ht="12" customHeight="1" x14ac:dyDescent="0.2">
      <c r="A84" s="133" t="s">
        <v>503</v>
      </c>
      <c r="B84" s="220" t="s">
        <v>944</v>
      </c>
      <c r="C84" s="586" t="s">
        <v>982</v>
      </c>
      <c r="D84" s="587" t="s">
        <v>1</v>
      </c>
      <c r="E84" s="590">
        <v>99</v>
      </c>
      <c r="F84" s="590">
        <v>10</v>
      </c>
      <c r="G84" s="590">
        <v>1</v>
      </c>
      <c r="H84" s="590">
        <v>1</v>
      </c>
      <c r="I84" s="590">
        <v>1</v>
      </c>
      <c r="J84" s="590">
        <v>0</v>
      </c>
      <c r="K84" s="590">
        <v>0</v>
      </c>
      <c r="L84" s="590">
        <v>7</v>
      </c>
      <c r="M84" s="590">
        <v>1</v>
      </c>
      <c r="N84" s="590">
        <v>0</v>
      </c>
    </row>
    <row r="85" spans="1:14" s="133" customFormat="1" ht="12" customHeight="1" x14ac:dyDescent="0.2">
      <c r="A85" s="133" t="s">
        <v>503</v>
      </c>
      <c r="B85" s="220" t="s">
        <v>944</v>
      </c>
      <c r="C85" s="586" t="s">
        <v>983</v>
      </c>
      <c r="D85" s="587" t="s">
        <v>1</v>
      </c>
      <c r="E85" s="590">
        <v>266</v>
      </c>
      <c r="F85" s="590">
        <v>8</v>
      </c>
      <c r="G85" s="590">
        <v>0</v>
      </c>
      <c r="H85" s="590">
        <v>0</v>
      </c>
      <c r="I85" s="590">
        <v>0</v>
      </c>
      <c r="J85" s="590">
        <v>0</v>
      </c>
      <c r="K85" s="590">
        <v>0</v>
      </c>
      <c r="L85" s="590">
        <v>7</v>
      </c>
      <c r="M85" s="590">
        <v>0</v>
      </c>
      <c r="N85" s="590">
        <v>1</v>
      </c>
    </row>
    <row r="86" spans="1:14" s="133" customFormat="1" ht="12" customHeight="1" x14ac:dyDescent="0.2">
      <c r="A86" s="133" t="s">
        <v>503</v>
      </c>
      <c r="B86" s="220" t="s">
        <v>944</v>
      </c>
      <c r="C86" s="586" t="s">
        <v>984</v>
      </c>
      <c r="D86" s="587" t="s">
        <v>1</v>
      </c>
      <c r="E86" s="590">
        <v>59</v>
      </c>
      <c r="F86" s="590">
        <v>4</v>
      </c>
      <c r="G86" s="590">
        <v>0</v>
      </c>
      <c r="H86" s="590">
        <v>0</v>
      </c>
      <c r="I86" s="590">
        <v>0</v>
      </c>
      <c r="J86" s="590">
        <v>0</v>
      </c>
      <c r="K86" s="590">
        <v>0</v>
      </c>
      <c r="L86" s="590">
        <v>3</v>
      </c>
      <c r="M86" s="590">
        <v>1</v>
      </c>
      <c r="N86" s="590">
        <v>0</v>
      </c>
    </row>
    <row r="87" spans="1:14" s="133" customFormat="1" ht="12" customHeight="1" x14ac:dyDescent="0.2">
      <c r="A87" s="133" t="s">
        <v>503</v>
      </c>
      <c r="B87" s="220" t="s">
        <v>944</v>
      </c>
      <c r="C87" s="586" t="s">
        <v>985</v>
      </c>
      <c r="D87" s="587" t="s">
        <v>1</v>
      </c>
      <c r="E87" s="590">
        <v>652</v>
      </c>
      <c r="F87" s="590">
        <v>24</v>
      </c>
      <c r="G87" s="590">
        <v>3</v>
      </c>
      <c r="H87" s="590">
        <v>2</v>
      </c>
      <c r="I87" s="590">
        <v>2</v>
      </c>
      <c r="J87" s="590">
        <v>2</v>
      </c>
      <c r="K87" s="590">
        <v>0</v>
      </c>
      <c r="L87" s="590">
        <v>15</v>
      </c>
      <c r="M87" s="590">
        <v>4</v>
      </c>
      <c r="N87" s="590">
        <v>0</v>
      </c>
    </row>
    <row r="88" spans="1:14" s="133" customFormat="1" ht="12" customHeight="1" x14ac:dyDescent="0.2">
      <c r="A88" s="133" t="s">
        <v>503</v>
      </c>
      <c r="B88" s="220" t="s">
        <v>944</v>
      </c>
      <c r="C88" s="586" t="s">
        <v>986</v>
      </c>
      <c r="D88" s="587" t="s">
        <v>1</v>
      </c>
      <c r="E88" s="590">
        <v>74</v>
      </c>
      <c r="F88" s="590">
        <v>3</v>
      </c>
      <c r="G88" s="590">
        <v>0</v>
      </c>
      <c r="H88" s="590">
        <v>0</v>
      </c>
      <c r="I88" s="590">
        <v>0</v>
      </c>
      <c r="J88" s="590">
        <v>0</v>
      </c>
      <c r="K88" s="590">
        <v>0</v>
      </c>
      <c r="L88" s="590">
        <v>2</v>
      </c>
      <c r="M88" s="590">
        <v>1</v>
      </c>
      <c r="N88" s="590">
        <v>0</v>
      </c>
    </row>
    <row r="89" spans="1:14" s="133" customFormat="1" ht="12" customHeight="1" x14ac:dyDescent="0.2">
      <c r="A89" s="133" t="s">
        <v>508</v>
      </c>
      <c r="B89" s="220" t="s">
        <v>512</v>
      </c>
      <c r="C89" s="586" t="s">
        <v>987</v>
      </c>
      <c r="D89" s="587" t="s">
        <v>1</v>
      </c>
      <c r="E89" s="590">
        <v>532</v>
      </c>
      <c r="F89" s="590">
        <v>32</v>
      </c>
      <c r="G89" s="590">
        <v>5</v>
      </c>
      <c r="H89" s="590">
        <v>1</v>
      </c>
      <c r="I89" s="590">
        <v>0</v>
      </c>
      <c r="J89" s="590">
        <v>0</v>
      </c>
      <c r="K89" s="590">
        <v>0</v>
      </c>
      <c r="L89" s="590">
        <v>19</v>
      </c>
      <c r="M89" s="590">
        <v>7</v>
      </c>
      <c r="N89" s="590">
        <v>0</v>
      </c>
    </row>
    <row r="90" spans="1:14" s="133" customFormat="1" ht="12" customHeight="1" x14ac:dyDescent="0.2">
      <c r="A90" s="133" t="s">
        <v>513</v>
      </c>
      <c r="B90" s="220" t="s">
        <v>933</v>
      </c>
      <c r="C90" s="586" t="s">
        <v>988</v>
      </c>
      <c r="D90" s="587" t="s">
        <v>1</v>
      </c>
      <c r="E90" s="590">
        <v>271</v>
      </c>
      <c r="F90" s="590">
        <v>4</v>
      </c>
      <c r="G90" s="590">
        <v>0</v>
      </c>
      <c r="H90" s="590">
        <v>1</v>
      </c>
      <c r="I90" s="590">
        <v>0</v>
      </c>
      <c r="J90" s="590">
        <v>0</v>
      </c>
      <c r="K90" s="590">
        <v>0</v>
      </c>
      <c r="L90" s="590">
        <v>2</v>
      </c>
      <c r="M90" s="590">
        <v>1</v>
      </c>
      <c r="N90" s="590">
        <v>0</v>
      </c>
    </row>
    <row r="91" spans="1:14" s="133" customFormat="1" ht="12" customHeight="1" x14ac:dyDescent="0.2">
      <c r="A91" s="133" t="s">
        <v>513</v>
      </c>
      <c r="B91" s="220" t="s">
        <v>933</v>
      </c>
      <c r="C91" s="586" t="s">
        <v>989</v>
      </c>
      <c r="D91" s="587" t="s">
        <v>1</v>
      </c>
      <c r="E91" s="590">
        <v>99</v>
      </c>
      <c r="F91" s="590">
        <v>2</v>
      </c>
      <c r="G91" s="590">
        <v>0</v>
      </c>
      <c r="H91" s="590">
        <v>0</v>
      </c>
      <c r="I91" s="590">
        <v>0</v>
      </c>
      <c r="J91" s="590">
        <v>0</v>
      </c>
      <c r="K91" s="590">
        <v>0</v>
      </c>
      <c r="L91" s="590">
        <v>2</v>
      </c>
      <c r="M91" s="590">
        <v>0</v>
      </c>
      <c r="N91" s="590">
        <v>0</v>
      </c>
    </row>
    <row r="92" spans="1:14" s="133" customFormat="1" ht="12" customHeight="1" x14ac:dyDescent="0.2">
      <c r="A92" s="133" t="s">
        <v>508</v>
      </c>
      <c r="B92" s="220" t="s">
        <v>512</v>
      </c>
      <c r="C92" s="586" t="s">
        <v>990</v>
      </c>
      <c r="D92" s="587" t="s">
        <v>1</v>
      </c>
      <c r="E92" s="590">
        <v>435</v>
      </c>
      <c r="F92" s="590">
        <v>23</v>
      </c>
      <c r="G92" s="590">
        <v>2</v>
      </c>
      <c r="H92" s="590">
        <v>0</v>
      </c>
      <c r="I92" s="590">
        <v>0</v>
      </c>
      <c r="J92" s="590">
        <v>0</v>
      </c>
      <c r="K92" s="590">
        <v>0</v>
      </c>
      <c r="L92" s="590">
        <v>12</v>
      </c>
      <c r="M92" s="590">
        <v>9</v>
      </c>
      <c r="N92" s="590">
        <v>0</v>
      </c>
    </row>
    <row r="93" spans="1:14" s="133" customFormat="1" ht="12" customHeight="1" x14ac:dyDescent="0.2">
      <c r="A93" s="133" t="s">
        <v>508</v>
      </c>
      <c r="B93" s="220" t="s">
        <v>512</v>
      </c>
      <c r="C93" s="586" t="s">
        <v>991</v>
      </c>
      <c r="D93" s="587" t="s">
        <v>1</v>
      </c>
      <c r="E93" s="590">
        <v>535</v>
      </c>
      <c r="F93" s="590">
        <v>16</v>
      </c>
      <c r="G93" s="590">
        <v>1</v>
      </c>
      <c r="H93" s="590">
        <v>0</v>
      </c>
      <c r="I93" s="590">
        <v>0</v>
      </c>
      <c r="J93" s="590">
        <v>0</v>
      </c>
      <c r="K93" s="590">
        <v>1</v>
      </c>
      <c r="L93" s="590">
        <v>11</v>
      </c>
      <c r="M93" s="590">
        <v>3</v>
      </c>
      <c r="N93" s="590">
        <v>0</v>
      </c>
    </row>
    <row r="94" spans="1:14" s="133" customFormat="1" ht="12" customHeight="1" x14ac:dyDescent="0.2">
      <c r="A94" s="133" t="s">
        <v>508</v>
      </c>
      <c r="B94" s="220" t="s">
        <v>512</v>
      </c>
      <c r="C94" s="586" t="s">
        <v>992</v>
      </c>
      <c r="D94" s="587" t="s">
        <v>1</v>
      </c>
      <c r="E94" s="590">
        <v>510</v>
      </c>
      <c r="F94" s="590">
        <v>27</v>
      </c>
      <c r="G94" s="590">
        <v>5</v>
      </c>
      <c r="H94" s="590">
        <v>0</v>
      </c>
      <c r="I94" s="590">
        <v>0</v>
      </c>
      <c r="J94" s="590">
        <v>0</v>
      </c>
      <c r="K94" s="590">
        <v>0</v>
      </c>
      <c r="L94" s="590">
        <v>18</v>
      </c>
      <c r="M94" s="590">
        <v>4</v>
      </c>
      <c r="N94" s="590">
        <v>0</v>
      </c>
    </row>
    <row r="95" spans="1:14" s="133" customFormat="1" ht="12" customHeight="1" x14ac:dyDescent="0.2">
      <c r="A95" s="133" t="s">
        <v>508</v>
      </c>
      <c r="B95" s="220" t="s">
        <v>512</v>
      </c>
      <c r="C95" s="586" t="s">
        <v>993</v>
      </c>
      <c r="D95" s="587" t="s">
        <v>1</v>
      </c>
      <c r="E95" s="590">
        <v>234</v>
      </c>
      <c r="F95" s="590">
        <v>21</v>
      </c>
      <c r="G95" s="590">
        <v>1</v>
      </c>
      <c r="H95" s="590">
        <v>0</v>
      </c>
      <c r="I95" s="590">
        <v>0</v>
      </c>
      <c r="J95" s="590">
        <v>0</v>
      </c>
      <c r="K95" s="590">
        <v>0</v>
      </c>
      <c r="L95" s="590">
        <v>17</v>
      </c>
      <c r="M95" s="590">
        <v>2</v>
      </c>
      <c r="N95" s="590">
        <v>1</v>
      </c>
    </row>
    <row r="96" spans="1:14" s="133" customFormat="1" ht="12" customHeight="1" x14ac:dyDescent="0.2">
      <c r="A96" s="133" t="s">
        <v>513</v>
      </c>
      <c r="B96" s="220" t="s">
        <v>933</v>
      </c>
      <c r="C96" s="586" t="s">
        <v>994</v>
      </c>
      <c r="D96" s="587" t="s">
        <v>1</v>
      </c>
      <c r="E96" s="590">
        <v>193</v>
      </c>
      <c r="F96" s="590">
        <v>6</v>
      </c>
      <c r="G96" s="590">
        <v>0</v>
      </c>
      <c r="H96" s="590">
        <v>0</v>
      </c>
      <c r="I96" s="590">
        <v>0</v>
      </c>
      <c r="J96" s="590">
        <v>0</v>
      </c>
      <c r="K96" s="590">
        <v>0</v>
      </c>
      <c r="L96" s="590">
        <v>4</v>
      </c>
      <c r="M96" s="590">
        <v>2</v>
      </c>
      <c r="N96" s="590">
        <v>0</v>
      </c>
    </row>
    <row r="97" spans="1:14" s="133" customFormat="1" ht="12" customHeight="1" x14ac:dyDescent="0.2">
      <c r="A97" s="133" t="s">
        <v>513</v>
      </c>
      <c r="B97" s="220" t="s">
        <v>933</v>
      </c>
      <c r="C97" s="586" t="s">
        <v>995</v>
      </c>
      <c r="D97" s="587" t="s">
        <v>1</v>
      </c>
      <c r="E97" s="590">
        <v>400</v>
      </c>
      <c r="F97" s="590">
        <v>17</v>
      </c>
      <c r="G97" s="590">
        <v>0</v>
      </c>
      <c r="H97" s="590">
        <v>0</v>
      </c>
      <c r="I97" s="590">
        <v>0</v>
      </c>
      <c r="J97" s="590">
        <v>0</v>
      </c>
      <c r="K97" s="590">
        <v>0</v>
      </c>
      <c r="L97" s="590">
        <v>14</v>
      </c>
      <c r="M97" s="590">
        <v>1</v>
      </c>
      <c r="N97" s="590">
        <v>2</v>
      </c>
    </row>
    <row r="98" spans="1:14" s="133" customFormat="1" ht="12" customHeight="1" x14ac:dyDescent="0.2">
      <c r="A98" s="133" t="s">
        <v>518</v>
      </c>
      <c r="B98" s="220" t="s">
        <v>939</v>
      </c>
      <c r="C98" s="586" t="s">
        <v>996</v>
      </c>
      <c r="D98" s="587" t="s">
        <v>1</v>
      </c>
      <c r="E98" s="590">
        <v>259</v>
      </c>
      <c r="F98" s="590">
        <v>15</v>
      </c>
      <c r="G98" s="590">
        <v>2</v>
      </c>
      <c r="H98" s="590">
        <v>0</v>
      </c>
      <c r="I98" s="590">
        <v>0</v>
      </c>
      <c r="J98" s="590">
        <v>0</v>
      </c>
      <c r="K98" s="590">
        <v>1</v>
      </c>
      <c r="L98" s="590">
        <v>10</v>
      </c>
      <c r="M98" s="590">
        <v>2</v>
      </c>
      <c r="N98" s="590">
        <v>0</v>
      </c>
    </row>
    <row r="99" spans="1:14" s="133" customFormat="1" ht="12" customHeight="1" x14ac:dyDescent="0.2">
      <c r="A99" s="133" t="s">
        <v>518</v>
      </c>
      <c r="B99" s="220" t="s">
        <v>939</v>
      </c>
      <c r="C99" s="586" t="s">
        <v>997</v>
      </c>
      <c r="D99" s="587" t="s">
        <v>1</v>
      </c>
      <c r="E99" s="590">
        <v>290</v>
      </c>
      <c r="F99" s="590">
        <v>28</v>
      </c>
      <c r="G99" s="590">
        <v>2</v>
      </c>
      <c r="H99" s="590">
        <v>0</v>
      </c>
      <c r="I99" s="590">
        <v>0</v>
      </c>
      <c r="J99" s="590">
        <v>0</v>
      </c>
      <c r="K99" s="590">
        <v>0</v>
      </c>
      <c r="L99" s="590">
        <v>19</v>
      </c>
      <c r="M99" s="590">
        <v>5</v>
      </c>
      <c r="N99" s="590">
        <v>2</v>
      </c>
    </row>
    <row r="100" spans="1:14" s="133" customFormat="1" ht="12" customHeight="1" x14ac:dyDescent="0.2">
      <c r="A100" s="133" t="s">
        <v>1164</v>
      </c>
      <c r="B100" s="220" t="s">
        <v>933</v>
      </c>
      <c r="C100" s="586" t="s">
        <v>998</v>
      </c>
      <c r="D100" s="587" t="s">
        <v>1</v>
      </c>
      <c r="E100" s="590">
        <v>189</v>
      </c>
      <c r="F100" s="590">
        <v>8</v>
      </c>
      <c r="G100" s="590">
        <v>2</v>
      </c>
      <c r="H100" s="590">
        <v>0</v>
      </c>
      <c r="I100" s="590">
        <v>0</v>
      </c>
      <c r="J100" s="590">
        <v>0</v>
      </c>
      <c r="K100" s="590">
        <v>0</v>
      </c>
      <c r="L100" s="590">
        <v>6</v>
      </c>
      <c r="M100" s="590">
        <v>0</v>
      </c>
      <c r="N100" s="590">
        <v>0</v>
      </c>
    </row>
    <row r="101" spans="1:14" s="133" customFormat="1" ht="12" customHeight="1" x14ac:dyDescent="0.2">
      <c r="A101" s="133" t="s">
        <v>518</v>
      </c>
      <c r="B101" s="220" t="s">
        <v>939</v>
      </c>
      <c r="C101" s="586" t="s">
        <v>999</v>
      </c>
      <c r="D101" s="587" t="s">
        <v>1</v>
      </c>
      <c r="E101" s="590">
        <v>204</v>
      </c>
      <c r="F101" s="590">
        <v>13</v>
      </c>
      <c r="G101" s="590">
        <v>3</v>
      </c>
      <c r="H101" s="590">
        <v>0</v>
      </c>
      <c r="I101" s="590">
        <v>0</v>
      </c>
      <c r="J101" s="590">
        <v>0</v>
      </c>
      <c r="K101" s="590">
        <v>0</v>
      </c>
      <c r="L101" s="590">
        <v>7</v>
      </c>
      <c r="M101" s="590">
        <v>3</v>
      </c>
      <c r="N101" s="590">
        <v>0</v>
      </c>
    </row>
    <row r="102" spans="1:14" s="133" customFormat="1" ht="12" customHeight="1" x14ac:dyDescent="0.2">
      <c r="A102" s="133" t="s">
        <v>518</v>
      </c>
      <c r="B102" s="220" t="s">
        <v>939</v>
      </c>
      <c r="C102" s="586" t="s">
        <v>1000</v>
      </c>
      <c r="D102" s="587" t="s">
        <v>1</v>
      </c>
      <c r="E102" s="590">
        <v>251</v>
      </c>
      <c r="F102" s="590">
        <v>23</v>
      </c>
      <c r="G102" s="590">
        <v>4</v>
      </c>
      <c r="H102" s="590">
        <v>0</v>
      </c>
      <c r="I102" s="590">
        <v>0</v>
      </c>
      <c r="J102" s="590">
        <v>0</v>
      </c>
      <c r="K102" s="590">
        <v>0</v>
      </c>
      <c r="L102" s="590">
        <v>12</v>
      </c>
      <c r="M102" s="590">
        <v>7</v>
      </c>
      <c r="N102" s="590">
        <v>0</v>
      </c>
    </row>
    <row r="103" spans="1:14" s="133" customFormat="1" ht="12" customHeight="1" x14ac:dyDescent="0.2">
      <c r="A103" s="133" t="s">
        <v>538</v>
      </c>
      <c r="B103" s="220" t="s">
        <v>946</v>
      </c>
      <c r="C103" s="586" t="s">
        <v>1001</v>
      </c>
      <c r="D103" s="587" t="s">
        <v>1</v>
      </c>
      <c r="E103" s="590">
        <v>426</v>
      </c>
      <c r="F103" s="590">
        <v>45</v>
      </c>
      <c r="G103" s="590">
        <v>5</v>
      </c>
      <c r="H103" s="590">
        <v>0</v>
      </c>
      <c r="I103" s="590">
        <v>0</v>
      </c>
      <c r="J103" s="590">
        <v>0</v>
      </c>
      <c r="K103" s="590">
        <v>0</v>
      </c>
      <c r="L103" s="590">
        <v>30</v>
      </c>
      <c r="M103" s="590">
        <v>10</v>
      </c>
      <c r="N103" s="590">
        <v>0</v>
      </c>
    </row>
    <row r="104" spans="1:14" s="133" customFormat="1" ht="12" customHeight="1" x14ac:dyDescent="0.2">
      <c r="A104" s="133" t="s">
        <v>538</v>
      </c>
      <c r="B104" s="220" t="s">
        <v>946</v>
      </c>
      <c r="C104" s="586" t="s">
        <v>1002</v>
      </c>
      <c r="D104" s="587" t="s">
        <v>1</v>
      </c>
      <c r="E104" s="590">
        <v>261</v>
      </c>
      <c r="F104" s="590">
        <v>21</v>
      </c>
      <c r="G104" s="590">
        <v>1</v>
      </c>
      <c r="H104" s="590">
        <v>0</v>
      </c>
      <c r="I104" s="590">
        <v>0</v>
      </c>
      <c r="J104" s="590">
        <v>0</v>
      </c>
      <c r="K104" s="590">
        <v>1</v>
      </c>
      <c r="L104" s="590">
        <v>10</v>
      </c>
      <c r="M104" s="590">
        <v>8</v>
      </c>
      <c r="N104" s="590">
        <v>1</v>
      </c>
    </row>
    <row r="105" spans="1:14" s="133" customFormat="1" ht="12" customHeight="1" x14ac:dyDescent="0.2">
      <c r="A105" s="133" t="s">
        <v>538</v>
      </c>
      <c r="B105" s="220" t="s">
        <v>946</v>
      </c>
      <c r="C105" s="586" t="s">
        <v>1003</v>
      </c>
      <c r="D105" s="587" t="s">
        <v>1</v>
      </c>
      <c r="E105" s="590">
        <v>569</v>
      </c>
      <c r="F105" s="590">
        <v>43</v>
      </c>
      <c r="G105" s="590">
        <v>1</v>
      </c>
      <c r="H105" s="590">
        <v>2</v>
      </c>
      <c r="I105" s="590">
        <v>2</v>
      </c>
      <c r="J105" s="590">
        <v>2</v>
      </c>
      <c r="K105" s="590">
        <v>5</v>
      </c>
      <c r="L105" s="590">
        <v>24</v>
      </c>
      <c r="M105" s="590">
        <v>11</v>
      </c>
      <c r="N105" s="590">
        <v>0</v>
      </c>
    </row>
    <row r="106" spans="1:14" s="133" customFormat="1" ht="12" customHeight="1" x14ac:dyDescent="0.2">
      <c r="A106" s="133" t="s">
        <v>538</v>
      </c>
      <c r="B106" s="220" t="s">
        <v>946</v>
      </c>
      <c r="C106" s="586" t="s">
        <v>1004</v>
      </c>
      <c r="D106" s="587" t="s">
        <v>1</v>
      </c>
      <c r="E106" s="590">
        <v>216</v>
      </c>
      <c r="F106" s="590">
        <v>25</v>
      </c>
      <c r="G106" s="590">
        <v>2</v>
      </c>
      <c r="H106" s="590">
        <v>2</v>
      </c>
      <c r="I106" s="590">
        <v>2</v>
      </c>
      <c r="J106" s="590">
        <v>0</v>
      </c>
      <c r="K106" s="590">
        <v>0</v>
      </c>
      <c r="L106" s="590">
        <v>15</v>
      </c>
      <c r="M106" s="590">
        <v>6</v>
      </c>
      <c r="N106" s="590">
        <v>0</v>
      </c>
    </row>
    <row r="107" spans="1:14" s="133" customFormat="1" ht="12" customHeight="1" x14ac:dyDescent="0.2">
      <c r="A107" s="133" t="s">
        <v>538</v>
      </c>
      <c r="B107" s="220" t="s">
        <v>946</v>
      </c>
      <c r="C107" s="586" t="s">
        <v>1005</v>
      </c>
      <c r="D107" s="587" t="s">
        <v>1</v>
      </c>
      <c r="E107" s="590">
        <v>176</v>
      </c>
      <c r="F107" s="590">
        <v>9</v>
      </c>
      <c r="G107" s="590">
        <v>0</v>
      </c>
      <c r="H107" s="590">
        <v>0</v>
      </c>
      <c r="I107" s="590">
        <v>0</v>
      </c>
      <c r="J107" s="590">
        <v>0</v>
      </c>
      <c r="K107" s="590">
        <v>3</v>
      </c>
      <c r="L107" s="590">
        <v>4</v>
      </c>
      <c r="M107" s="590">
        <v>2</v>
      </c>
      <c r="N107" s="590">
        <v>0</v>
      </c>
    </row>
    <row r="108" spans="1:14" s="133" customFormat="1" ht="12" customHeight="1" x14ac:dyDescent="0.2">
      <c r="A108" s="133" t="s">
        <v>538</v>
      </c>
      <c r="B108" s="220" t="s">
        <v>946</v>
      </c>
      <c r="C108" s="586" t="s">
        <v>1006</v>
      </c>
      <c r="D108" s="587" t="s">
        <v>1</v>
      </c>
      <c r="E108" s="590">
        <v>151</v>
      </c>
      <c r="F108" s="590">
        <v>8</v>
      </c>
      <c r="G108" s="590">
        <v>0</v>
      </c>
      <c r="H108" s="590">
        <v>0</v>
      </c>
      <c r="I108" s="590">
        <v>0</v>
      </c>
      <c r="J108" s="590">
        <v>0</v>
      </c>
      <c r="K108" s="590">
        <v>2</v>
      </c>
      <c r="L108" s="590">
        <v>3</v>
      </c>
      <c r="M108" s="590">
        <v>3</v>
      </c>
      <c r="N108" s="590">
        <v>0</v>
      </c>
    </row>
    <row r="109" spans="1:14" s="133" customFormat="1" ht="12" customHeight="1" x14ac:dyDescent="0.2">
      <c r="A109" s="133" t="s">
        <v>538</v>
      </c>
      <c r="B109" s="220" t="s">
        <v>946</v>
      </c>
      <c r="C109" s="586" t="s">
        <v>1007</v>
      </c>
      <c r="D109" s="587" t="s">
        <v>1</v>
      </c>
      <c r="E109" s="590">
        <v>231</v>
      </c>
      <c r="F109" s="590">
        <v>22</v>
      </c>
      <c r="G109" s="590">
        <v>2</v>
      </c>
      <c r="H109" s="590">
        <v>0</v>
      </c>
      <c r="I109" s="590">
        <v>0</v>
      </c>
      <c r="J109" s="590">
        <v>0</v>
      </c>
      <c r="K109" s="590">
        <v>0</v>
      </c>
      <c r="L109" s="590">
        <v>18</v>
      </c>
      <c r="M109" s="590">
        <v>2</v>
      </c>
      <c r="N109" s="590">
        <v>0</v>
      </c>
    </row>
    <row r="110" spans="1:14" s="133" customFormat="1" ht="12" customHeight="1" x14ac:dyDescent="0.2">
      <c r="A110" s="133" t="s">
        <v>538</v>
      </c>
      <c r="B110" s="220" t="s">
        <v>946</v>
      </c>
      <c r="C110" s="586" t="s">
        <v>1008</v>
      </c>
      <c r="D110" s="587" t="s">
        <v>1</v>
      </c>
      <c r="E110" s="590">
        <v>777</v>
      </c>
      <c r="F110" s="590">
        <v>62</v>
      </c>
      <c r="G110" s="590">
        <v>2</v>
      </c>
      <c r="H110" s="590">
        <v>2</v>
      </c>
      <c r="I110" s="590">
        <v>1</v>
      </c>
      <c r="J110" s="590">
        <v>1</v>
      </c>
      <c r="K110" s="590">
        <v>4</v>
      </c>
      <c r="L110" s="590">
        <v>26</v>
      </c>
      <c r="M110" s="590">
        <v>28</v>
      </c>
      <c r="N110" s="590">
        <v>0</v>
      </c>
    </row>
    <row r="111" spans="1:14" s="133" customFormat="1" ht="12" customHeight="1" x14ac:dyDescent="0.2">
      <c r="A111" s="133" t="s">
        <v>526</v>
      </c>
      <c r="B111" s="220" t="s">
        <v>940</v>
      </c>
      <c r="C111" s="586" t="s">
        <v>1009</v>
      </c>
      <c r="D111" s="587" t="s">
        <v>1</v>
      </c>
      <c r="E111" s="590">
        <v>564</v>
      </c>
      <c r="F111" s="590">
        <v>49</v>
      </c>
      <c r="G111" s="590">
        <v>0</v>
      </c>
      <c r="H111" s="590">
        <v>2</v>
      </c>
      <c r="I111" s="590">
        <v>2</v>
      </c>
      <c r="J111" s="590">
        <v>2</v>
      </c>
      <c r="K111" s="590">
        <v>0</v>
      </c>
      <c r="L111" s="590">
        <v>44</v>
      </c>
      <c r="M111" s="590">
        <v>3</v>
      </c>
      <c r="N111" s="590">
        <v>0</v>
      </c>
    </row>
    <row r="112" spans="1:14" s="133" customFormat="1" ht="12" customHeight="1" x14ac:dyDescent="0.2">
      <c r="A112" s="133" t="s">
        <v>526</v>
      </c>
      <c r="B112" s="220" t="s">
        <v>940</v>
      </c>
      <c r="C112" s="586" t="s">
        <v>1010</v>
      </c>
      <c r="D112" s="587" t="s">
        <v>1</v>
      </c>
      <c r="E112" s="590">
        <v>591</v>
      </c>
      <c r="F112" s="590">
        <v>47</v>
      </c>
      <c r="G112" s="590">
        <v>4</v>
      </c>
      <c r="H112" s="590">
        <v>0</v>
      </c>
      <c r="I112" s="590">
        <v>0</v>
      </c>
      <c r="J112" s="590">
        <v>0</v>
      </c>
      <c r="K112" s="590">
        <v>0</v>
      </c>
      <c r="L112" s="590">
        <v>14</v>
      </c>
      <c r="M112" s="590">
        <v>8</v>
      </c>
      <c r="N112" s="590">
        <v>21</v>
      </c>
    </row>
    <row r="113" spans="1:14" s="133" customFormat="1" ht="12" customHeight="1" x14ac:dyDescent="0.2">
      <c r="A113" s="133" t="s">
        <v>526</v>
      </c>
      <c r="B113" s="220" t="s">
        <v>940</v>
      </c>
      <c r="C113" s="586" t="s">
        <v>1011</v>
      </c>
      <c r="D113" s="587" t="s">
        <v>1</v>
      </c>
      <c r="E113" s="590">
        <v>219</v>
      </c>
      <c r="F113" s="590">
        <v>23</v>
      </c>
      <c r="G113" s="590">
        <v>0</v>
      </c>
      <c r="H113" s="590">
        <v>0</v>
      </c>
      <c r="I113" s="590">
        <v>0</v>
      </c>
      <c r="J113" s="590">
        <v>0</v>
      </c>
      <c r="K113" s="590">
        <v>0</v>
      </c>
      <c r="L113" s="590">
        <v>13</v>
      </c>
      <c r="M113" s="590">
        <v>9</v>
      </c>
      <c r="N113" s="590">
        <v>1</v>
      </c>
    </row>
    <row r="114" spans="1:14" s="133" customFormat="1" ht="12" customHeight="1" x14ac:dyDescent="0.2">
      <c r="A114" s="133" t="s">
        <v>526</v>
      </c>
      <c r="B114" s="220" t="s">
        <v>940</v>
      </c>
      <c r="C114" s="586" t="s">
        <v>1012</v>
      </c>
      <c r="D114" s="587" t="s">
        <v>1</v>
      </c>
      <c r="E114" s="590">
        <v>76</v>
      </c>
      <c r="F114" s="590">
        <v>4</v>
      </c>
      <c r="G114" s="590">
        <v>0</v>
      </c>
      <c r="H114" s="590">
        <v>0</v>
      </c>
      <c r="I114" s="590">
        <v>0</v>
      </c>
      <c r="J114" s="590">
        <v>0</v>
      </c>
      <c r="K114" s="590">
        <v>0</v>
      </c>
      <c r="L114" s="590">
        <v>4</v>
      </c>
      <c r="M114" s="590">
        <v>0</v>
      </c>
      <c r="N114" s="590">
        <v>0</v>
      </c>
    </row>
    <row r="115" spans="1:14" s="133" customFormat="1" ht="12" customHeight="1" x14ac:dyDescent="0.2">
      <c r="A115" s="133" t="s">
        <v>543</v>
      </c>
      <c r="B115" s="220" t="s">
        <v>936</v>
      </c>
      <c r="C115" s="586" t="s">
        <v>1013</v>
      </c>
      <c r="D115" s="587" t="s">
        <v>1</v>
      </c>
      <c r="E115" s="590">
        <v>291</v>
      </c>
      <c r="F115" s="590">
        <v>10</v>
      </c>
      <c r="G115" s="590">
        <v>0</v>
      </c>
      <c r="H115" s="590">
        <v>0</v>
      </c>
      <c r="I115" s="590">
        <v>0</v>
      </c>
      <c r="J115" s="590">
        <v>0</v>
      </c>
      <c r="K115" s="590">
        <v>0</v>
      </c>
      <c r="L115" s="590">
        <v>8</v>
      </c>
      <c r="M115" s="590">
        <v>2</v>
      </c>
      <c r="N115" s="590">
        <v>0</v>
      </c>
    </row>
    <row r="116" spans="1:14" s="133" customFormat="1" ht="12" customHeight="1" x14ac:dyDescent="0.2">
      <c r="A116" s="133" t="s">
        <v>543</v>
      </c>
      <c r="B116" s="220" t="s">
        <v>936</v>
      </c>
      <c r="C116" s="586" t="s">
        <v>1014</v>
      </c>
      <c r="D116" s="587" t="s">
        <v>1</v>
      </c>
      <c r="E116" s="590">
        <v>282</v>
      </c>
      <c r="F116" s="590">
        <v>15</v>
      </c>
      <c r="G116" s="590">
        <v>1</v>
      </c>
      <c r="H116" s="590">
        <v>1</v>
      </c>
      <c r="I116" s="590">
        <v>0</v>
      </c>
      <c r="J116" s="590">
        <v>0</v>
      </c>
      <c r="K116" s="590">
        <v>2</v>
      </c>
      <c r="L116" s="590">
        <v>8</v>
      </c>
      <c r="M116" s="590">
        <v>3</v>
      </c>
      <c r="N116" s="590">
        <v>0</v>
      </c>
    </row>
    <row r="117" spans="1:14" s="133" customFormat="1" ht="12" customHeight="1" x14ac:dyDescent="0.2">
      <c r="A117" s="133" t="s">
        <v>543</v>
      </c>
      <c r="B117" s="220" t="s">
        <v>936</v>
      </c>
      <c r="C117" s="586" t="s">
        <v>1015</v>
      </c>
      <c r="D117" s="587" t="s">
        <v>1</v>
      </c>
      <c r="E117" s="590">
        <v>225</v>
      </c>
      <c r="F117" s="590">
        <v>19</v>
      </c>
      <c r="G117" s="590">
        <v>2</v>
      </c>
      <c r="H117" s="590">
        <v>0</v>
      </c>
      <c r="I117" s="590">
        <v>0</v>
      </c>
      <c r="J117" s="590">
        <v>0</v>
      </c>
      <c r="K117" s="590">
        <v>0</v>
      </c>
      <c r="L117" s="590">
        <v>16</v>
      </c>
      <c r="M117" s="590">
        <v>1</v>
      </c>
      <c r="N117" s="590">
        <v>0</v>
      </c>
    </row>
    <row r="118" spans="1:14" s="133" customFormat="1" ht="12" customHeight="1" x14ac:dyDescent="0.2">
      <c r="A118" s="133" t="s">
        <v>543</v>
      </c>
      <c r="B118" s="220" t="s">
        <v>936</v>
      </c>
      <c r="C118" s="586" t="s">
        <v>1016</v>
      </c>
      <c r="D118" s="587" t="s">
        <v>1</v>
      </c>
      <c r="E118" s="590">
        <v>252</v>
      </c>
      <c r="F118" s="590">
        <v>30</v>
      </c>
      <c r="G118" s="590">
        <v>0</v>
      </c>
      <c r="H118" s="590">
        <v>0</v>
      </c>
      <c r="I118" s="590">
        <v>0</v>
      </c>
      <c r="J118" s="590">
        <v>0</v>
      </c>
      <c r="K118" s="590">
        <v>0</v>
      </c>
      <c r="L118" s="590">
        <v>24</v>
      </c>
      <c r="M118" s="590">
        <v>6</v>
      </c>
      <c r="N118" s="590">
        <v>0</v>
      </c>
    </row>
    <row r="119" spans="1:14" s="133" customFormat="1" ht="12" customHeight="1" x14ac:dyDescent="0.2">
      <c r="A119" s="133" t="s">
        <v>543</v>
      </c>
      <c r="B119" s="220" t="s">
        <v>936</v>
      </c>
      <c r="C119" s="586" t="s">
        <v>1017</v>
      </c>
      <c r="D119" s="587" t="s">
        <v>1</v>
      </c>
      <c r="E119" s="590">
        <v>35</v>
      </c>
      <c r="F119" s="590">
        <v>2</v>
      </c>
      <c r="G119" s="590">
        <v>0</v>
      </c>
      <c r="H119" s="590">
        <v>0</v>
      </c>
      <c r="I119" s="590">
        <v>0</v>
      </c>
      <c r="J119" s="590">
        <v>0</v>
      </c>
      <c r="K119" s="590">
        <v>0</v>
      </c>
      <c r="L119" s="590">
        <v>2</v>
      </c>
      <c r="M119" s="590">
        <v>0</v>
      </c>
      <c r="N119" s="590">
        <v>0</v>
      </c>
    </row>
    <row r="120" spans="1:14" s="133" customFormat="1" ht="12" customHeight="1" x14ac:dyDescent="0.2">
      <c r="A120" s="133" t="s">
        <v>543</v>
      </c>
      <c r="B120" s="220" t="s">
        <v>936</v>
      </c>
      <c r="C120" s="586" t="s">
        <v>1018</v>
      </c>
      <c r="D120" s="587" t="s">
        <v>1</v>
      </c>
      <c r="E120" s="590">
        <v>113</v>
      </c>
      <c r="F120" s="590">
        <v>10</v>
      </c>
      <c r="G120" s="590">
        <v>2</v>
      </c>
      <c r="H120" s="590">
        <v>0</v>
      </c>
      <c r="I120" s="590">
        <v>0</v>
      </c>
      <c r="J120" s="590">
        <v>0</v>
      </c>
      <c r="K120" s="590">
        <v>0</v>
      </c>
      <c r="L120" s="590">
        <v>7</v>
      </c>
      <c r="M120" s="590">
        <v>1</v>
      </c>
      <c r="N120" s="590">
        <v>0</v>
      </c>
    </row>
    <row r="121" spans="1:14" s="133" customFormat="1" ht="12" customHeight="1" x14ac:dyDescent="0.2">
      <c r="A121" s="133" t="s">
        <v>538</v>
      </c>
      <c r="B121" s="220" t="s">
        <v>946</v>
      </c>
      <c r="C121" s="586" t="s">
        <v>1019</v>
      </c>
      <c r="D121" s="587" t="s">
        <v>1</v>
      </c>
      <c r="E121" s="590">
        <v>111</v>
      </c>
      <c r="F121" s="590">
        <v>12</v>
      </c>
      <c r="G121" s="590">
        <v>0</v>
      </c>
      <c r="H121" s="590">
        <v>0</v>
      </c>
      <c r="I121" s="590">
        <v>0</v>
      </c>
      <c r="J121" s="590">
        <v>0</v>
      </c>
      <c r="K121" s="590">
        <v>1</v>
      </c>
      <c r="L121" s="590">
        <v>8</v>
      </c>
      <c r="M121" s="590">
        <v>3</v>
      </c>
      <c r="N121" s="590">
        <v>0</v>
      </c>
    </row>
    <row r="122" spans="1:14" s="133" customFormat="1" ht="12" customHeight="1" x14ac:dyDescent="0.2">
      <c r="A122" s="133" t="s">
        <v>551</v>
      </c>
      <c r="B122" s="220" t="s">
        <v>605</v>
      </c>
      <c r="C122" s="586" t="s">
        <v>1020</v>
      </c>
      <c r="D122" s="587" t="s">
        <v>1</v>
      </c>
      <c r="E122" s="590">
        <v>478</v>
      </c>
      <c r="F122" s="590">
        <v>28</v>
      </c>
      <c r="G122" s="590">
        <v>0</v>
      </c>
      <c r="H122" s="590">
        <v>1</v>
      </c>
      <c r="I122" s="590">
        <v>1</v>
      </c>
      <c r="J122" s="590">
        <v>1</v>
      </c>
      <c r="K122" s="590">
        <v>6</v>
      </c>
      <c r="L122" s="590">
        <v>17</v>
      </c>
      <c r="M122" s="590">
        <v>4</v>
      </c>
      <c r="N122" s="590">
        <v>0</v>
      </c>
    </row>
    <row r="123" spans="1:14" s="133" customFormat="1" ht="12" customHeight="1" x14ac:dyDescent="0.2">
      <c r="A123" s="133" t="s">
        <v>551</v>
      </c>
      <c r="B123" s="220" t="s">
        <v>605</v>
      </c>
      <c r="C123" s="586" t="s">
        <v>1021</v>
      </c>
      <c r="D123" s="587" t="s">
        <v>1</v>
      </c>
      <c r="E123" s="590">
        <v>164</v>
      </c>
      <c r="F123" s="590">
        <v>13</v>
      </c>
      <c r="G123" s="590">
        <v>1</v>
      </c>
      <c r="H123" s="590">
        <v>1</v>
      </c>
      <c r="I123" s="590">
        <v>0</v>
      </c>
      <c r="J123" s="590">
        <v>0</v>
      </c>
      <c r="K123" s="590">
        <v>0</v>
      </c>
      <c r="L123" s="590">
        <v>7</v>
      </c>
      <c r="M123" s="590">
        <v>0</v>
      </c>
      <c r="N123" s="590">
        <v>4</v>
      </c>
    </row>
    <row r="124" spans="1:14" s="133" customFormat="1" ht="12" customHeight="1" x14ac:dyDescent="0.2">
      <c r="A124" s="133" t="s">
        <v>551</v>
      </c>
      <c r="B124" s="220" t="s">
        <v>605</v>
      </c>
      <c r="C124" s="586" t="s">
        <v>1022</v>
      </c>
      <c r="D124" s="587" t="s">
        <v>1</v>
      </c>
      <c r="E124" s="590">
        <v>145</v>
      </c>
      <c r="F124" s="590">
        <v>11</v>
      </c>
      <c r="G124" s="590">
        <v>1</v>
      </c>
      <c r="H124" s="590">
        <v>3</v>
      </c>
      <c r="I124" s="590">
        <v>3</v>
      </c>
      <c r="J124" s="590">
        <v>0</v>
      </c>
      <c r="K124" s="590">
        <v>0</v>
      </c>
      <c r="L124" s="590">
        <v>6</v>
      </c>
      <c r="M124" s="590">
        <v>1</v>
      </c>
      <c r="N124" s="590">
        <v>0</v>
      </c>
    </row>
    <row r="125" spans="1:14" s="133" customFormat="1" ht="12" customHeight="1" x14ac:dyDescent="0.2">
      <c r="A125" s="133" t="s">
        <v>551</v>
      </c>
      <c r="B125" s="220" t="s">
        <v>605</v>
      </c>
      <c r="C125" s="586" t="s">
        <v>1023</v>
      </c>
      <c r="D125" s="587" t="s">
        <v>1</v>
      </c>
      <c r="E125" s="590">
        <v>368</v>
      </c>
      <c r="F125" s="590">
        <v>22</v>
      </c>
      <c r="G125" s="590">
        <v>0</v>
      </c>
      <c r="H125" s="590">
        <v>1</v>
      </c>
      <c r="I125" s="590">
        <v>1</v>
      </c>
      <c r="J125" s="590">
        <v>1</v>
      </c>
      <c r="K125" s="590">
        <v>0</v>
      </c>
      <c r="L125" s="590">
        <v>17</v>
      </c>
      <c r="M125" s="590">
        <v>4</v>
      </c>
      <c r="N125" s="590">
        <v>0</v>
      </c>
    </row>
    <row r="126" spans="1:14" s="133" customFormat="1" ht="12" customHeight="1" x14ac:dyDescent="0.2">
      <c r="A126" s="133" t="s">
        <v>551</v>
      </c>
      <c r="B126" s="220" t="s">
        <v>605</v>
      </c>
      <c r="C126" s="586" t="s">
        <v>1024</v>
      </c>
      <c r="D126" s="587" t="s">
        <v>1</v>
      </c>
      <c r="E126" s="590">
        <v>194</v>
      </c>
      <c r="F126" s="590">
        <v>7</v>
      </c>
      <c r="G126" s="590">
        <v>0</v>
      </c>
      <c r="H126" s="590">
        <v>0</v>
      </c>
      <c r="I126" s="590">
        <v>0</v>
      </c>
      <c r="J126" s="590">
        <v>0</v>
      </c>
      <c r="K126" s="590">
        <v>0</v>
      </c>
      <c r="L126" s="590">
        <v>6</v>
      </c>
      <c r="M126" s="590">
        <v>1</v>
      </c>
      <c r="N126" s="590">
        <v>0</v>
      </c>
    </row>
    <row r="127" spans="1:14" s="133" customFormat="1" ht="12" customHeight="1" x14ac:dyDescent="0.2">
      <c r="A127" s="133" t="s">
        <v>551</v>
      </c>
      <c r="B127" s="220" t="s">
        <v>605</v>
      </c>
      <c r="C127" s="586" t="s">
        <v>1025</v>
      </c>
      <c r="D127" s="587" t="s">
        <v>1</v>
      </c>
      <c r="E127" s="590">
        <v>124</v>
      </c>
      <c r="F127" s="590">
        <v>10</v>
      </c>
      <c r="G127" s="590">
        <v>1</v>
      </c>
      <c r="H127" s="590">
        <v>1</v>
      </c>
      <c r="I127" s="590">
        <v>1</v>
      </c>
      <c r="J127" s="590">
        <v>1</v>
      </c>
      <c r="K127" s="590">
        <v>1</v>
      </c>
      <c r="L127" s="590">
        <v>6</v>
      </c>
      <c r="M127" s="590">
        <v>1</v>
      </c>
      <c r="N127" s="590">
        <v>0</v>
      </c>
    </row>
    <row r="128" spans="1:14" s="133" customFormat="1" ht="12" customHeight="1" x14ac:dyDescent="0.2">
      <c r="A128" s="133" t="s">
        <v>551</v>
      </c>
      <c r="B128" s="220" t="s">
        <v>605</v>
      </c>
      <c r="C128" s="586" t="s">
        <v>1026</v>
      </c>
      <c r="D128" s="587" t="s">
        <v>1</v>
      </c>
      <c r="E128" s="590">
        <v>164</v>
      </c>
      <c r="F128" s="590">
        <v>8</v>
      </c>
      <c r="G128" s="590">
        <v>1</v>
      </c>
      <c r="H128" s="590">
        <v>2</v>
      </c>
      <c r="I128" s="590">
        <v>0</v>
      </c>
      <c r="J128" s="590">
        <v>0</v>
      </c>
      <c r="K128" s="590">
        <v>0</v>
      </c>
      <c r="L128" s="590">
        <v>4</v>
      </c>
      <c r="M128" s="590">
        <v>1</v>
      </c>
      <c r="N128" s="590">
        <v>0</v>
      </c>
    </row>
    <row r="129" spans="1:14" s="133" customFormat="1" ht="12" customHeight="1" x14ac:dyDescent="0.2">
      <c r="A129" s="133" t="s">
        <v>556</v>
      </c>
      <c r="B129" s="220" t="s">
        <v>602</v>
      </c>
      <c r="C129" s="586" t="s">
        <v>1027</v>
      </c>
      <c r="D129" s="587" t="s">
        <v>1</v>
      </c>
      <c r="E129" s="590">
        <v>128</v>
      </c>
      <c r="F129" s="590">
        <v>19</v>
      </c>
      <c r="G129" s="590">
        <v>3</v>
      </c>
      <c r="H129" s="590">
        <v>1</v>
      </c>
      <c r="I129" s="590">
        <v>1</v>
      </c>
      <c r="J129" s="590">
        <v>0</v>
      </c>
      <c r="K129" s="590">
        <v>0</v>
      </c>
      <c r="L129" s="590">
        <v>12</v>
      </c>
      <c r="M129" s="590">
        <v>3</v>
      </c>
      <c r="N129" s="590">
        <v>0</v>
      </c>
    </row>
    <row r="130" spans="1:14" s="133" customFormat="1" ht="12" customHeight="1" x14ac:dyDescent="0.2">
      <c r="A130" s="133" t="s">
        <v>556</v>
      </c>
      <c r="B130" s="220" t="s">
        <v>602</v>
      </c>
      <c r="C130" s="586" t="s">
        <v>1028</v>
      </c>
      <c r="D130" s="587" t="s">
        <v>1</v>
      </c>
      <c r="E130" s="590">
        <v>170</v>
      </c>
      <c r="F130" s="590">
        <v>7</v>
      </c>
      <c r="G130" s="590">
        <v>1</v>
      </c>
      <c r="H130" s="590">
        <v>0</v>
      </c>
      <c r="I130" s="590">
        <v>0</v>
      </c>
      <c r="J130" s="590">
        <v>0</v>
      </c>
      <c r="K130" s="590">
        <v>0</v>
      </c>
      <c r="L130" s="590">
        <v>2</v>
      </c>
      <c r="M130" s="590">
        <v>4</v>
      </c>
      <c r="N130" s="590">
        <v>0</v>
      </c>
    </row>
    <row r="131" spans="1:14" s="133" customFormat="1" ht="12" customHeight="1" x14ac:dyDescent="0.2">
      <c r="A131" s="133" t="s">
        <v>556</v>
      </c>
      <c r="B131" s="220" t="s">
        <v>602</v>
      </c>
      <c r="C131" s="586" t="s">
        <v>1029</v>
      </c>
      <c r="D131" s="587" t="s">
        <v>1</v>
      </c>
      <c r="E131" s="590">
        <v>132</v>
      </c>
      <c r="F131" s="590">
        <v>9</v>
      </c>
      <c r="G131" s="590">
        <v>0</v>
      </c>
      <c r="H131" s="590">
        <v>0</v>
      </c>
      <c r="I131" s="590">
        <v>0</v>
      </c>
      <c r="J131" s="590">
        <v>0</v>
      </c>
      <c r="K131" s="590">
        <v>0</v>
      </c>
      <c r="L131" s="590">
        <v>5</v>
      </c>
      <c r="M131" s="590">
        <v>4</v>
      </c>
      <c r="N131" s="590">
        <v>0</v>
      </c>
    </row>
    <row r="132" spans="1:14" s="133" customFormat="1" ht="12" customHeight="1" x14ac:dyDescent="0.2">
      <c r="A132" s="133" t="s">
        <v>556</v>
      </c>
      <c r="B132" s="220" t="s">
        <v>602</v>
      </c>
      <c r="C132" s="586" t="s">
        <v>1030</v>
      </c>
      <c r="D132" s="587" t="s">
        <v>1</v>
      </c>
      <c r="E132" s="590">
        <v>281</v>
      </c>
      <c r="F132" s="590">
        <v>37</v>
      </c>
      <c r="G132" s="590">
        <v>2</v>
      </c>
      <c r="H132" s="590">
        <v>0</v>
      </c>
      <c r="I132" s="590">
        <v>0</v>
      </c>
      <c r="J132" s="590">
        <v>0</v>
      </c>
      <c r="K132" s="590">
        <v>1</v>
      </c>
      <c r="L132" s="590">
        <v>25</v>
      </c>
      <c r="M132" s="590">
        <v>9</v>
      </c>
      <c r="N132" s="590">
        <v>0</v>
      </c>
    </row>
    <row r="133" spans="1:14" s="133" customFormat="1" ht="12" customHeight="1" x14ac:dyDescent="0.2">
      <c r="A133" s="133" t="s">
        <v>556</v>
      </c>
      <c r="B133" s="220" t="s">
        <v>602</v>
      </c>
      <c r="C133" s="586" t="s">
        <v>1031</v>
      </c>
      <c r="D133" s="587" t="s">
        <v>1</v>
      </c>
      <c r="E133" s="590">
        <v>226</v>
      </c>
      <c r="F133" s="590">
        <v>30</v>
      </c>
      <c r="G133" s="590">
        <v>4</v>
      </c>
      <c r="H133" s="590">
        <v>1</v>
      </c>
      <c r="I133" s="590">
        <v>0</v>
      </c>
      <c r="J133" s="590">
        <v>0</v>
      </c>
      <c r="K133" s="590">
        <v>0</v>
      </c>
      <c r="L133" s="590">
        <v>13</v>
      </c>
      <c r="M133" s="590">
        <v>12</v>
      </c>
      <c r="N133" s="590">
        <v>0</v>
      </c>
    </row>
    <row r="134" spans="1:14" s="133" customFormat="1" ht="12" customHeight="1" x14ac:dyDescent="0.2">
      <c r="A134" s="133" t="s">
        <v>556</v>
      </c>
      <c r="B134" s="220" t="s">
        <v>602</v>
      </c>
      <c r="C134" s="586" t="s">
        <v>1032</v>
      </c>
      <c r="D134" s="587" t="s">
        <v>1</v>
      </c>
      <c r="E134" s="590">
        <v>146</v>
      </c>
      <c r="F134" s="590">
        <v>8</v>
      </c>
      <c r="G134" s="590">
        <v>3</v>
      </c>
      <c r="H134" s="590">
        <v>0</v>
      </c>
      <c r="I134" s="590">
        <v>0</v>
      </c>
      <c r="J134" s="590">
        <v>0</v>
      </c>
      <c r="K134" s="590">
        <v>0</v>
      </c>
      <c r="L134" s="590">
        <v>0</v>
      </c>
      <c r="M134" s="590">
        <v>5</v>
      </c>
      <c r="N134" s="590">
        <v>0</v>
      </c>
    </row>
    <row r="135" spans="1:14" s="133" customFormat="1" ht="12" customHeight="1" x14ac:dyDescent="0.2">
      <c r="A135" s="133" t="s">
        <v>556</v>
      </c>
      <c r="B135" s="220" t="s">
        <v>602</v>
      </c>
      <c r="C135" s="586" t="s">
        <v>1033</v>
      </c>
      <c r="D135" s="587" t="s">
        <v>1</v>
      </c>
      <c r="E135" s="590">
        <v>31</v>
      </c>
      <c r="F135" s="590">
        <v>3</v>
      </c>
      <c r="G135" s="590">
        <v>2</v>
      </c>
      <c r="H135" s="590">
        <v>0</v>
      </c>
      <c r="I135" s="590">
        <v>0</v>
      </c>
      <c r="J135" s="590">
        <v>0</v>
      </c>
      <c r="K135" s="590">
        <v>0</v>
      </c>
      <c r="L135" s="590">
        <v>0</v>
      </c>
      <c r="M135" s="590">
        <v>1</v>
      </c>
      <c r="N135" s="590">
        <v>0</v>
      </c>
    </row>
    <row r="136" spans="1:14" s="133" customFormat="1" ht="12" customHeight="1" x14ac:dyDescent="0.2">
      <c r="A136" s="133" t="s">
        <v>556</v>
      </c>
      <c r="B136" s="220" t="s">
        <v>602</v>
      </c>
      <c r="C136" s="586" t="s">
        <v>1034</v>
      </c>
      <c r="D136" s="587" t="s">
        <v>1</v>
      </c>
      <c r="E136" s="590">
        <v>46</v>
      </c>
      <c r="F136" s="590">
        <v>13</v>
      </c>
      <c r="G136" s="590">
        <v>0</v>
      </c>
      <c r="H136" s="590">
        <v>0</v>
      </c>
      <c r="I136" s="590">
        <v>0</v>
      </c>
      <c r="J136" s="590">
        <v>0</v>
      </c>
      <c r="K136" s="590">
        <v>0</v>
      </c>
      <c r="L136" s="590">
        <v>5</v>
      </c>
      <c r="M136" s="590">
        <v>8</v>
      </c>
      <c r="N136" s="590">
        <v>0</v>
      </c>
    </row>
    <row r="137" spans="1:14" s="133" customFormat="1" ht="12" customHeight="1" x14ac:dyDescent="0.2">
      <c r="A137" s="133" t="s">
        <v>556</v>
      </c>
      <c r="B137" s="220" t="s">
        <v>602</v>
      </c>
      <c r="C137" s="586" t="s">
        <v>1035</v>
      </c>
      <c r="D137" s="587" t="s">
        <v>1</v>
      </c>
      <c r="E137" s="590">
        <v>96</v>
      </c>
      <c r="F137" s="590">
        <v>10</v>
      </c>
      <c r="G137" s="590">
        <v>1</v>
      </c>
      <c r="H137" s="590">
        <v>0</v>
      </c>
      <c r="I137" s="590">
        <v>0</v>
      </c>
      <c r="J137" s="590">
        <v>0</v>
      </c>
      <c r="K137" s="590">
        <v>0</v>
      </c>
      <c r="L137" s="590">
        <v>6</v>
      </c>
      <c r="M137" s="590">
        <v>3</v>
      </c>
      <c r="N137" s="590">
        <v>0</v>
      </c>
    </row>
    <row r="138" spans="1:14" s="133" customFormat="1" ht="12" customHeight="1" x14ac:dyDescent="0.2">
      <c r="A138" s="133" t="s">
        <v>1096</v>
      </c>
      <c r="B138" s="220" t="s">
        <v>932</v>
      </c>
      <c r="C138" s="586" t="s">
        <v>1036</v>
      </c>
      <c r="D138" s="587" t="s">
        <v>1</v>
      </c>
      <c r="E138" s="590">
        <v>495</v>
      </c>
      <c r="F138" s="590">
        <v>23</v>
      </c>
      <c r="G138" s="590">
        <v>6</v>
      </c>
      <c r="H138" s="590">
        <v>0</v>
      </c>
      <c r="I138" s="590">
        <v>0</v>
      </c>
      <c r="J138" s="590">
        <v>0</v>
      </c>
      <c r="K138" s="590">
        <v>0</v>
      </c>
      <c r="L138" s="590">
        <v>16</v>
      </c>
      <c r="M138" s="590">
        <v>1</v>
      </c>
      <c r="N138" s="590">
        <v>0</v>
      </c>
    </row>
    <row r="139" spans="1:14" s="133" customFormat="1" ht="12" customHeight="1" x14ac:dyDescent="0.2">
      <c r="A139" s="133" t="s">
        <v>1096</v>
      </c>
      <c r="B139" s="220" t="s">
        <v>932</v>
      </c>
      <c r="C139" s="586" t="s">
        <v>1037</v>
      </c>
      <c r="D139" s="587" t="s">
        <v>1</v>
      </c>
      <c r="E139" s="590">
        <v>250</v>
      </c>
      <c r="F139" s="590">
        <v>9</v>
      </c>
      <c r="G139" s="590">
        <v>0</v>
      </c>
      <c r="H139" s="590">
        <v>0</v>
      </c>
      <c r="I139" s="590">
        <v>0</v>
      </c>
      <c r="J139" s="590">
        <v>0</v>
      </c>
      <c r="K139" s="590">
        <v>0</v>
      </c>
      <c r="L139" s="590">
        <v>5</v>
      </c>
      <c r="M139" s="590">
        <v>0</v>
      </c>
      <c r="N139" s="590">
        <v>4</v>
      </c>
    </row>
    <row r="140" spans="1:14" s="133" customFormat="1" ht="12" customHeight="1" x14ac:dyDescent="0.2">
      <c r="A140" s="133" t="s">
        <v>1096</v>
      </c>
      <c r="B140" s="220" t="s">
        <v>593</v>
      </c>
      <c r="C140" s="586" t="s">
        <v>1038</v>
      </c>
      <c r="D140" s="587" t="s">
        <v>1</v>
      </c>
      <c r="E140" s="590">
        <v>334</v>
      </c>
      <c r="F140" s="590">
        <v>51</v>
      </c>
      <c r="G140" s="590">
        <v>0</v>
      </c>
      <c r="H140" s="590">
        <v>0</v>
      </c>
      <c r="I140" s="590">
        <v>0</v>
      </c>
      <c r="J140" s="590">
        <v>0</v>
      </c>
      <c r="K140" s="590">
        <v>1</v>
      </c>
      <c r="L140" s="590">
        <v>49</v>
      </c>
      <c r="M140" s="590">
        <v>1</v>
      </c>
      <c r="N140" s="590">
        <v>0</v>
      </c>
    </row>
    <row r="141" spans="1:14" s="133" customFormat="1" ht="12" customHeight="1" x14ac:dyDescent="0.2">
      <c r="A141" s="133" t="s">
        <v>1096</v>
      </c>
      <c r="B141" s="220" t="s">
        <v>593</v>
      </c>
      <c r="C141" s="586" t="s">
        <v>1039</v>
      </c>
      <c r="D141" s="587" t="s">
        <v>1</v>
      </c>
      <c r="E141" s="590">
        <v>213</v>
      </c>
      <c r="F141" s="590">
        <v>17</v>
      </c>
      <c r="G141" s="590">
        <v>0</v>
      </c>
      <c r="H141" s="590">
        <v>0</v>
      </c>
      <c r="I141" s="590">
        <v>0</v>
      </c>
      <c r="J141" s="590">
        <v>0</v>
      </c>
      <c r="K141" s="590">
        <v>0</v>
      </c>
      <c r="L141" s="590">
        <v>12</v>
      </c>
      <c r="M141" s="590">
        <v>5</v>
      </c>
      <c r="N141" s="590">
        <v>0</v>
      </c>
    </row>
    <row r="142" spans="1:14" s="133" customFormat="1" ht="12" customHeight="1" x14ac:dyDescent="0.2">
      <c r="A142" s="133" t="s">
        <v>1096</v>
      </c>
      <c r="B142" s="220" t="s">
        <v>593</v>
      </c>
      <c r="C142" s="586" t="s">
        <v>1040</v>
      </c>
      <c r="D142" s="587" t="s">
        <v>1</v>
      </c>
      <c r="E142" s="590">
        <v>320</v>
      </c>
      <c r="F142" s="590">
        <v>16</v>
      </c>
      <c r="G142" s="590">
        <v>0</v>
      </c>
      <c r="H142" s="590">
        <v>1</v>
      </c>
      <c r="I142" s="590">
        <v>0</v>
      </c>
      <c r="J142" s="590">
        <v>0</v>
      </c>
      <c r="K142" s="590">
        <v>0</v>
      </c>
      <c r="L142" s="590">
        <v>12</v>
      </c>
      <c r="M142" s="590">
        <v>0</v>
      </c>
      <c r="N142" s="590">
        <v>3</v>
      </c>
    </row>
    <row r="143" spans="1:14" s="133" customFormat="1" ht="12" customHeight="1" x14ac:dyDescent="0.2">
      <c r="A143" s="133" t="s">
        <v>1096</v>
      </c>
      <c r="B143" s="220" t="s">
        <v>932</v>
      </c>
      <c r="C143" s="586" t="s">
        <v>1041</v>
      </c>
      <c r="D143" s="587" t="s">
        <v>1</v>
      </c>
      <c r="E143" s="590">
        <v>417</v>
      </c>
      <c r="F143" s="590">
        <v>33</v>
      </c>
      <c r="G143" s="590">
        <v>0</v>
      </c>
      <c r="H143" s="590">
        <v>1</v>
      </c>
      <c r="I143" s="590">
        <v>0</v>
      </c>
      <c r="J143" s="590">
        <v>0</v>
      </c>
      <c r="K143" s="590">
        <v>0</v>
      </c>
      <c r="L143" s="590">
        <v>14</v>
      </c>
      <c r="M143" s="590">
        <v>18</v>
      </c>
      <c r="N143" s="590">
        <v>0</v>
      </c>
    </row>
    <row r="144" spans="1:14" s="133" customFormat="1" ht="12" customHeight="1" x14ac:dyDescent="0.2">
      <c r="A144" s="133" t="s">
        <v>1096</v>
      </c>
      <c r="B144" s="220" t="s">
        <v>932</v>
      </c>
      <c r="C144" s="586" t="s">
        <v>1042</v>
      </c>
      <c r="D144" s="587" t="s">
        <v>1</v>
      </c>
      <c r="E144" s="590">
        <v>345</v>
      </c>
      <c r="F144" s="590">
        <v>41</v>
      </c>
      <c r="G144" s="590">
        <v>4</v>
      </c>
      <c r="H144" s="590">
        <v>2</v>
      </c>
      <c r="I144" s="590">
        <v>0</v>
      </c>
      <c r="J144" s="590">
        <v>0</v>
      </c>
      <c r="K144" s="590">
        <v>3</v>
      </c>
      <c r="L144" s="590">
        <v>31</v>
      </c>
      <c r="M144" s="590">
        <v>1</v>
      </c>
      <c r="N144" s="590">
        <v>0</v>
      </c>
    </row>
    <row r="145" spans="1:14" s="133" customFormat="1" ht="12" customHeight="1" x14ac:dyDescent="0.2">
      <c r="A145" s="133" t="s">
        <v>566</v>
      </c>
      <c r="B145" s="220" t="s">
        <v>935</v>
      </c>
      <c r="C145" s="586" t="s">
        <v>1043</v>
      </c>
      <c r="D145" s="587" t="s">
        <v>1</v>
      </c>
      <c r="E145" s="590">
        <v>395</v>
      </c>
      <c r="F145" s="590">
        <v>33</v>
      </c>
      <c r="G145" s="590">
        <v>2</v>
      </c>
      <c r="H145" s="590">
        <v>1</v>
      </c>
      <c r="I145" s="590">
        <v>0</v>
      </c>
      <c r="J145" s="590">
        <v>0</v>
      </c>
      <c r="K145" s="590">
        <v>0</v>
      </c>
      <c r="L145" s="590">
        <v>24</v>
      </c>
      <c r="M145" s="590">
        <v>6</v>
      </c>
      <c r="N145" s="590">
        <v>0</v>
      </c>
    </row>
    <row r="146" spans="1:14" s="133" customFormat="1" ht="12" customHeight="1" x14ac:dyDescent="0.2">
      <c r="A146" s="133" t="s">
        <v>566</v>
      </c>
      <c r="B146" s="220" t="s">
        <v>935</v>
      </c>
      <c r="C146" s="586" t="s">
        <v>1044</v>
      </c>
      <c r="D146" s="587" t="s">
        <v>1</v>
      </c>
      <c r="E146" s="590">
        <v>878</v>
      </c>
      <c r="F146" s="590">
        <v>71</v>
      </c>
      <c r="G146" s="590">
        <v>3</v>
      </c>
      <c r="H146" s="590">
        <v>1</v>
      </c>
      <c r="I146" s="590">
        <v>0</v>
      </c>
      <c r="J146" s="590">
        <v>0</v>
      </c>
      <c r="K146" s="590">
        <v>0</v>
      </c>
      <c r="L146" s="590">
        <v>53</v>
      </c>
      <c r="M146" s="590">
        <v>4</v>
      </c>
      <c r="N146" s="590">
        <v>10</v>
      </c>
    </row>
    <row r="147" spans="1:14" s="133" customFormat="1" ht="12" customHeight="1" x14ac:dyDescent="0.2">
      <c r="A147" s="133" t="s">
        <v>566</v>
      </c>
      <c r="B147" s="220" t="s">
        <v>935</v>
      </c>
      <c r="C147" s="586" t="s">
        <v>1045</v>
      </c>
      <c r="D147" s="587" t="s">
        <v>1</v>
      </c>
      <c r="E147" s="590">
        <v>868</v>
      </c>
      <c r="F147" s="590">
        <v>50</v>
      </c>
      <c r="G147" s="590">
        <v>3</v>
      </c>
      <c r="H147" s="590">
        <v>4</v>
      </c>
      <c r="I147" s="590">
        <v>3</v>
      </c>
      <c r="J147" s="590">
        <v>0</v>
      </c>
      <c r="K147" s="590">
        <v>1</v>
      </c>
      <c r="L147" s="590">
        <v>30</v>
      </c>
      <c r="M147" s="590">
        <v>12</v>
      </c>
      <c r="N147" s="590">
        <v>0</v>
      </c>
    </row>
    <row r="148" spans="1:14" s="133" customFormat="1" ht="12" customHeight="1" x14ac:dyDescent="0.2">
      <c r="A148" s="133" t="s">
        <v>566</v>
      </c>
      <c r="B148" s="220" t="s">
        <v>935</v>
      </c>
      <c r="C148" s="586" t="s">
        <v>1046</v>
      </c>
      <c r="D148" s="587" t="s">
        <v>1</v>
      </c>
      <c r="E148" s="590">
        <v>71</v>
      </c>
      <c r="F148" s="590">
        <v>3</v>
      </c>
      <c r="G148" s="590">
        <v>1</v>
      </c>
      <c r="H148" s="590">
        <v>2</v>
      </c>
      <c r="I148" s="590">
        <v>1</v>
      </c>
      <c r="J148" s="590">
        <v>0</v>
      </c>
      <c r="K148" s="590">
        <v>0</v>
      </c>
      <c r="L148" s="590">
        <v>0</v>
      </c>
      <c r="M148" s="590">
        <v>0</v>
      </c>
      <c r="N148" s="590">
        <v>0</v>
      </c>
    </row>
    <row r="149" spans="1:14" s="133" customFormat="1" ht="12" customHeight="1" x14ac:dyDescent="0.2">
      <c r="A149" s="133" t="s">
        <v>566</v>
      </c>
      <c r="B149" s="220" t="s">
        <v>935</v>
      </c>
      <c r="C149" s="586" t="s">
        <v>1047</v>
      </c>
      <c r="D149" s="587" t="s">
        <v>1</v>
      </c>
      <c r="E149" s="590">
        <v>158</v>
      </c>
      <c r="F149" s="590">
        <v>16</v>
      </c>
      <c r="G149" s="590">
        <v>0</v>
      </c>
      <c r="H149" s="590">
        <v>1</v>
      </c>
      <c r="I149" s="590">
        <v>1</v>
      </c>
      <c r="J149" s="590">
        <v>0</v>
      </c>
      <c r="K149" s="590">
        <v>0</v>
      </c>
      <c r="L149" s="590">
        <v>15</v>
      </c>
      <c r="M149" s="590">
        <v>0</v>
      </c>
      <c r="N149" s="590">
        <v>0</v>
      </c>
    </row>
    <row r="150" spans="1:14" s="133" customFormat="1" ht="12" customHeight="1" x14ac:dyDescent="0.2">
      <c r="A150" s="133" t="s">
        <v>566</v>
      </c>
      <c r="B150" s="220" t="s">
        <v>935</v>
      </c>
      <c r="C150" s="586" t="s">
        <v>1048</v>
      </c>
      <c r="D150" s="587" t="s">
        <v>1</v>
      </c>
      <c r="E150" s="590">
        <v>77</v>
      </c>
      <c r="F150" s="590">
        <v>6</v>
      </c>
      <c r="G150" s="590">
        <v>2</v>
      </c>
      <c r="H150" s="590">
        <v>0</v>
      </c>
      <c r="I150" s="590">
        <v>0</v>
      </c>
      <c r="J150" s="590">
        <v>0</v>
      </c>
      <c r="K150" s="590">
        <v>0</v>
      </c>
      <c r="L150" s="590">
        <v>2</v>
      </c>
      <c r="M150" s="590">
        <v>0</v>
      </c>
      <c r="N150" s="590">
        <v>2</v>
      </c>
    </row>
    <row r="151" spans="1:14" s="133" customFormat="1" ht="12" customHeight="1" x14ac:dyDescent="0.2">
      <c r="A151" s="133" t="s">
        <v>566</v>
      </c>
      <c r="B151" s="220" t="s">
        <v>935</v>
      </c>
      <c r="C151" s="586" t="s">
        <v>1049</v>
      </c>
      <c r="D151" s="587" t="s">
        <v>1</v>
      </c>
      <c r="E151" s="590">
        <v>129</v>
      </c>
      <c r="F151" s="590">
        <v>17</v>
      </c>
      <c r="G151" s="590">
        <v>0</v>
      </c>
      <c r="H151" s="590">
        <v>0</v>
      </c>
      <c r="I151" s="590">
        <v>0</v>
      </c>
      <c r="J151" s="590">
        <v>0</v>
      </c>
      <c r="K151" s="590">
        <v>0</v>
      </c>
      <c r="L151" s="590">
        <v>8</v>
      </c>
      <c r="M151" s="590">
        <v>0</v>
      </c>
      <c r="N151" s="590">
        <v>9</v>
      </c>
    </row>
    <row r="152" spans="1:14" s="133" customFormat="1" ht="12" customHeight="1" x14ac:dyDescent="0.2">
      <c r="A152" s="133" t="s">
        <v>1096</v>
      </c>
      <c r="B152" s="220" t="s">
        <v>593</v>
      </c>
      <c r="C152" s="586" t="s">
        <v>1050</v>
      </c>
      <c r="D152" s="587" t="s">
        <v>1</v>
      </c>
      <c r="E152" s="590">
        <v>559</v>
      </c>
      <c r="F152" s="590">
        <v>33</v>
      </c>
      <c r="G152" s="590">
        <v>5</v>
      </c>
      <c r="H152" s="590">
        <v>0</v>
      </c>
      <c r="I152" s="590">
        <v>0</v>
      </c>
      <c r="J152" s="590">
        <v>0</v>
      </c>
      <c r="K152" s="590">
        <v>0</v>
      </c>
      <c r="L152" s="590">
        <v>18</v>
      </c>
      <c r="M152" s="590">
        <v>10</v>
      </c>
      <c r="N152" s="590">
        <v>0</v>
      </c>
    </row>
    <row r="153" spans="1:14" s="133" customFormat="1" ht="12" customHeight="1" x14ac:dyDescent="0.2">
      <c r="A153" s="133" t="s">
        <v>1094</v>
      </c>
      <c r="B153" s="220" t="s">
        <v>929</v>
      </c>
      <c r="C153" s="586" t="s">
        <v>1051</v>
      </c>
      <c r="D153" s="587" t="s">
        <v>1</v>
      </c>
      <c r="E153" s="590">
        <v>124</v>
      </c>
      <c r="F153" s="590">
        <v>8</v>
      </c>
      <c r="G153" s="590">
        <v>1</v>
      </c>
      <c r="H153" s="590">
        <v>0</v>
      </c>
      <c r="I153" s="590">
        <v>0</v>
      </c>
      <c r="J153" s="590">
        <v>0</v>
      </c>
      <c r="K153" s="590">
        <v>0</v>
      </c>
      <c r="L153" s="590">
        <v>7</v>
      </c>
      <c r="M153" s="590">
        <v>0</v>
      </c>
      <c r="N153" s="590">
        <v>0</v>
      </c>
    </row>
    <row r="154" spans="1:14" s="133" customFormat="1" ht="12" customHeight="1" x14ac:dyDescent="0.2">
      <c r="A154" s="133" t="s">
        <v>1094</v>
      </c>
      <c r="B154" s="220" t="s">
        <v>929</v>
      </c>
      <c r="C154" s="586" t="s">
        <v>1052</v>
      </c>
      <c r="D154" s="587" t="s">
        <v>1</v>
      </c>
      <c r="E154" s="590">
        <v>87</v>
      </c>
      <c r="F154" s="590">
        <v>13</v>
      </c>
      <c r="G154" s="590">
        <v>0</v>
      </c>
      <c r="H154" s="590">
        <v>0</v>
      </c>
      <c r="I154" s="590">
        <v>0</v>
      </c>
      <c r="J154" s="590">
        <v>0</v>
      </c>
      <c r="K154" s="590">
        <v>0</v>
      </c>
      <c r="L154" s="590">
        <v>13</v>
      </c>
      <c r="M154" s="590">
        <v>0</v>
      </c>
      <c r="N154" s="590">
        <v>0</v>
      </c>
    </row>
    <row r="155" spans="1:14" s="133" customFormat="1" ht="12" customHeight="1" x14ac:dyDescent="0.2">
      <c r="A155" s="133" t="s">
        <v>528</v>
      </c>
      <c r="B155" s="220" t="s">
        <v>565</v>
      </c>
      <c r="C155" s="586" t="s">
        <v>1053</v>
      </c>
      <c r="D155" s="587" t="s">
        <v>1</v>
      </c>
      <c r="E155" s="590">
        <v>638</v>
      </c>
      <c r="F155" s="590">
        <v>68</v>
      </c>
      <c r="G155" s="590">
        <v>8</v>
      </c>
      <c r="H155" s="590">
        <v>0</v>
      </c>
      <c r="I155" s="590">
        <v>0</v>
      </c>
      <c r="J155" s="590">
        <v>0</v>
      </c>
      <c r="K155" s="590">
        <v>1</v>
      </c>
      <c r="L155" s="590">
        <v>45</v>
      </c>
      <c r="M155" s="590">
        <v>14</v>
      </c>
      <c r="N155" s="590">
        <v>0</v>
      </c>
    </row>
    <row r="156" spans="1:14" s="133" customFormat="1" ht="12" customHeight="1" x14ac:dyDescent="0.2">
      <c r="A156" s="133" t="s">
        <v>528</v>
      </c>
      <c r="B156" s="220" t="s">
        <v>565</v>
      </c>
      <c r="C156" s="586" t="s">
        <v>1054</v>
      </c>
      <c r="D156" s="587" t="s">
        <v>1</v>
      </c>
      <c r="E156" s="590">
        <v>311</v>
      </c>
      <c r="F156" s="590">
        <v>11</v>
      </c>
      <c r="G156" s="590">
        <v>1</v>
      </c>
      <c r="H156" s="590">
        <v>2</v>
      </c>
      <c r="I156" s="590">
        <v>2</v>
      </c>
      <c r="J156" s="590">
        <v>2</v>
      </c>
      <c r="K156" s="590">
        <v>2</v>
      </c>
      <c r="L156" s="590">
        <v>6</v>
      </c>
      <c r="M156" s="590">
        <v>0</v>
      </c>
      <c r="N156" s="590">
        <v>0</v>
      </c>
    </row>
    <row r="157" spans="1:14" s="133" customFormat="1" ht="12" customHeight="1" x14ac:dyDescent="0.2">
      <c r="A157" s="133" t="s">
        <v>1094</v>
      </c>
      <c r="B157" s="220" t="s">
        <v>929</v>
      </c>
      <c r="C157" s="586" t="s">
        <v>1055</v>
      </c>
      <c r="D157" s="587" t="s">
        <v>1</v>
      </c>
      <c r="E157" s="590">
        <v>476</v>
      </c>
      <c r="F157" s="590">
        <v>40</v>
      </c>
      <c r="G157" s="590">
        <v>3</v>
      </c>
      <c r="H157" s="590">
        <v>2</v>
      </c>
      <c r="I157" s="590">
        <v>1</v>
      </c>
      <c r="J157" s="590">
        <v>0</v>
      </c>
      <c r="K157" s="590">
        <v>0</v>
      </c>
      <c r="L157" s="590">
        <v>26</v>
      </c>
      <c r="M157" s="590">
        <v>2</v>
      </c>
      <c r="N157" s="590">
        <v>7</v>
      </c>
    </row>
    <row r="158" spans="1:14" s="133" customFormat="1" ht="12" customHeight="1" x14ac:dyDescent="0.2">
      <c r="A158" s="133" t="s">
        <v>528</v>
      </c>
      <c r="B158" s="220" t="s">
        <v>565</v>
      </c>
      <c r="C158" s="586" t="s">
        <v>1056</v>
      </c>
      <c r="D158" s="587" t="s">
        <v>1</v>
      </c>
      <c r="E158" s="590">
        <v>623</v>
      </c>
      <c r="F158" s="590">
        <v>12</v>
      </c>
      <c r="G158" s="590">
        <v>0</v>
      </c>
      <c r="H158" s="590">
        <v>2</v>
      </c>
      <c r="I158" s="590">
        <v>1</v>
      </c>
      <c r="J158" s="590">
        <v>1</v>
      </c>
      <c r="K158" s="590">
        <v>0</v>
      </c>
      <c r="L158" s="590">
        <v>10</v>
      </c>
      <c r="M158" s="590">
        <v>0</v>
      </c>
      <c r="N158" s="590">
        <v>0</v>
      </c>
    </row>
    <row r="159" spans="1:14" s="133" customFormat="1" ht="12" customHeight="1" x14ac:dyDescent="0.2">
      <c r="A159" s="133" t="s">
        <v>528</v>
      </c>
      <c r="B159" s="220" t="s">
        <v>565</v>
      </c>
      <c r="C159" s="586" t="s">
        <v>1057</v>
      </c>
      <c r="D159" s="587" t="s">
        <v>1</v>
      </c>
      <c r="E159" s="590">
        <v>572</v>
      </c>
      <c r="F159" s="590">
        <v>44</v>
      </c>
      <c r="G159" s="590">
        <v>3</v>
      </c>
      <c r="H159" s="590">
        <v>0</v>
      </c>
      <c r="I159" s="590">
        <v>0</v>
      </c>
      <c r="J159" s="590">
        <v>0</v>
      </c>
      <c r="K159" s="590">
        <v>0</v>
      </c>
      <c r="L159" s="590">
        <v>17</v>
      </c>
      <c r="M159" s="590">
        <v>24</v>
      </c>
      <c r="N159" s="590">
        <v>0</v>
      </c>
    </row>
    <row r="160" spans="1:14" s="133" customFormat="1" ht="12" customHeight="1" x14ac:dyDescent="0.2">
      <c r="A160" s="133" t="s">
        <v>533</v>
      </c>
      <c r="B160" s="220" t="s">
        <v>947</v>
      </c>
      <c r="C160" s="586" t="s">
        <v>1058</v>
      </c>
      <c r="D160" s="587" t="s">
        <v>1</v>
      </c>
      <c r="E160" s="590">
        <v>391</v>
      </c>
      <c r="F160" s="590">
        <v>13</v>
      </c>
      <c r="G160" s="590">
        <v>0</v>
      </c>
      <c r="H160" s="590">
        <v>1</v>
      </c>
      <c r="I160" s="590">
        <v>1</v>
      </c>
      <c r="J160" s="590">
        <v>1</v>
      </c>
      <c r="K160" s="590">
        <v>1</v>
      </c>
      <c r="L160" s="590">
        <v>8</v>
      </c>
      <c r="M160" s="590">
        <v>3</v>
      </c>
      <c r="N160" s="590">
        <v>0</v>
      </c>
    </row>
    <row r="161" spans="1:14" s="133" customFormat="1" ht="12" customHeight="1" x14ac:dyDescent="0.2">
      <c r="A161" s="133" t="s">
        <v>533</v>
      </c>
      <c r="B161" s="220" t="s">
        <v>947</v>
      </c>
      <c r="C161" s="586" t="s">
        <v>1059</v>
      </c>
      <c r="D161" s="587" t="s">
        <v>1</v>
      </c>
      <c r="E161" s="590">
        <v>308</v>
      </c>
      <c r="F161" s="590">
        <v>12</v>
      </c>
      <c r="G161" s="590">
        <v>3</v>
      </c>
      <c r="H161" s="590">
        <v>0</v>
      </c>
      <c r="I161" s="590">
        <v>0</v>
      </c>
      <c r="J161" s="590">
        <v>0</v>
      </c>
      <c r="K161" s="590">
        <v>0</v>
      </c>
      <c r="L161" s="590">
        <v>8</v>
      </c>
      <c r="M161" s="590">
        <v>1</v>
      </c>
      <c r="N161" s="590">
        <v>0</v>
      </c>
    </row>
    <row r="162" spans="1:14" s="133" customFormat="1" ht="12" customHeight="1" x14ac:dyDescent="0.2">
      <c r="A162" s="133" t="s">
        <v>533</v>
      </c>
      <c r="B162" s="220" t="s">
        <v>947</v>
      </c>
      <c r="C162" s="586" t="s">
        <v>1060</v>
      </c>
      <c r="D162" s="587" t="s">
        <v>1</v>
      </c>
      <c r="E162" s="590">
        <v>383</v>
      </c>
      <c r="F162" s="590">
        <v>23</v>
      </c>
      <c r="G162" s="590">
        <v>0</v>
      </c>
      <c r="H162" s="590">
        <v>2</v>
      </c>
      <c r="I162" s="590">
        <v>1</v>
      </c>
      <c r="J162" s="590">
        <v>0</v>
      </c>
      <c r="K162" s="590">
        <v>2</v>
      </c>
      <c r="L162" s="590">
        <v>12</v>
      </c>
      <c r="M162" s="590">
        <v>4</v>
      </c>
      <c r="N162" s="590">
        <v>3</v>
      </c>
    </row>
    <row r="163" spans="1:14" s="133" customFormat="1" ht="12" customHeight="1" x14ac:dyDescent="0.2">
      <c r="A163" s="133" t="s">
        <v>533</v>
      </c>
      <c r="B163" s="220" t="s">
        <v>948</v>
      </c>
      <c r="C163" s="586" t="s">
        <v>1061</v>
      </c>
      <c r="D163" s="587" t="s">
        <v>1</v>
      </c>
      <c r="E163" s="590">
        <v>429</v>
      </c>
      <c r="F163" s="590">
        <v>20</v>
      </c>
      <c r="G163" s="590">
        <v>1</v>
      </c>
      <c r="H163" s="590">
        <v>0</v>
      </c>
      <c r="I163" s="590">
        <v>0</v>
      </c>
      <c r="J163" s="590">
        <v>0</v>
      </c>
      <c r="K163" s="590">
        <v>5</v>
      </c>
      <c r="L163" s="590">
        <v>7</v>
      </c>
      <c r="M163" s="590">
        <v>7</v>
      </c>
      <c r="N163" s="590">
        <v>0</v>
      </c>
    </row>
    <row r="164" spans="1:14" s="133" customFormat="1" ht="12" customHeight="1" x14ac:dyDescent="0.2">
      <c r="A164" s="133" t="s">
        <v>533</v>
      </c>
      <c r="B164" s="220" t="s">
        <v>948</v>
      </c>
      <c r="C164" s="586" t="s">
        <v>1062</v>
      </c>
      <c r="D164" s="587" t="s">
        <v>1</v>
      </c>
      <c r="E164" s="590">
        <v>198</v>
      </c>
      <c r="F164" s="590">
        <v>12</v>
      </c>
      <c r="G164" s="590">
        <v>1</v>
      </c>
      <c r="H164" s="590">
        <v>0</v>
      </c>
      <c r="I164" s="590">
        <v>0</v>
      </c>
      <c r="J164" s="590">
        <v>0</v>
      </c>
      <c r="K164" s="590">
        <v>2</v>
      </c>
      <c r="L164" s="590">
        <v>7</v>
      </c>
      <c r="M164" s="590">
        <v>2</v>
      </c>
      <c r="N164" s="590">
        <v>0</v>
      </c>
    </row>
    <row r="165" spans="1:14" s="133" customFormat="1" ht="12" customHeight="1" x14ac:dyDescent="0.2">
      <c r="A165" s="133" t="s">
        <v>533</v>
      </c>
      <c r="B165" s="220" t="s">
        <v>948</v>
      </c>
      <c r="C165" s="586" t="s">
        <v>1063</v>
      </c>
      <c r="D165" s="587" t="s">
        <v>1</v>
      </c>
      <c r="E165" s="590">
        <v>104</v>
      </c>
      <c r="F165" s="590">
        <v>10</v>
      </c>
      <c r="G165" s="590">
        <v>2</v>
      </c>
      <c r="H165" s="590">
        <v>1</v>
      </c>
      <c r="I165" s="590">
        <v>0</v>
      </c>
      <c r="J165" s="590">
        <v>0</v>
      </c>
      <c r="K165" s="590">
        <v>0</v>
      </c>
      <c r="L165" s="590">
        <v>7</v>
      </c>
      <c r="M165" s="590">
        <v>0</v>
      </c>
      <c r="N165" s="590">
        <v>0</v>
      </c>
    </row>
    <row r="166" spans="1:14" s="133" customFormat="1" ht="12" customHeight="1" x14ac:dyDescent="0.2">
      <c r="A166" s="133" t="s">
        <v>533</v>
      </c>
      <c r="B166" s="220" t="s">
        <v>947</v>
      </c>
      <c r="C166" s="586" t="s">
        <v>1064</v>
      </c>
      <c r="D166" s="587" t="s">
        <v>1</v>
      </c>
      <c r="E166" s="590">
        <v>515</v>
      </c>
      <c r="F166" s="590">
        <v>19</v>
      </c>
      <c r="G166" s="590">
        <v>4</v>
      </c>
      <c r="H166" s="590">
        <v>2</v>
      </c>
      <c r="I166" s="590">
        <v>2</v>
      </c>
      <c r="J166" s="590">
        <v>0</v>
      </c>
      <c r="K166" s="590">
        <v>0</v>
      </c>
      <c r="L166" s="590">
        <v>8</v>
      </c>
      <c r="M166" s="590">
        <v>5</v>
      </c>
      <c r="N166" s="590">
        <v>0</v>
      </c>
    </row>
    <row r="167" spans="1:14" s="133" customFormat="1" ht="12" customHeight="1" x14ac:dyDescent="0.2">
      <c r="A167" s="133" t="s">
        <v>571</v>
      </c>
      <c r="B167" s="220" t="s">
        <v>931</v>
      </c>
      <c r="C167" s="586" t="s">
        <v>1065</v>
      </c>
      <c r="D167" s="587" t="s">
        <v>1</v>
      </c>
      <c r="E167" s="590">
        <v>1424</v>
      </c>
      <c r="F167" s="590">
        <v>106</v>
      </c>
      <c r="G167" s="590">
        <v>6</v>
      </c>
      <c r="H167" s="590">
        <v>0</v>
      </c>
      <c r="I167" s="590">
        <v>0</v>
      </c>
      <c r="J167" s="590">
        <v>0</v>
      </c>
      <c r="K167" s="590">
        <v>0</v>
      </c>
      <c r="L167" s="590">
        <v>89</v>
      </c>
      <c r="M167" s="590">
        <v>0</v>
      </c>
      <c r="N167" s="590">
        <v>11</v>
      </c>
    </row>
    <row r="168" spans="1:14" s="133" customFormat="1" ht="12" customHeight="1" x14ac:dyDescent="0.2">
      <c r="A168" s="133" t="s">
        <v>571</v>
      </c>
      <c r="B168" s="220" t="s">
        <v>931</v>
      </c>
      <c r="C168" s="586" t="s">
        <v>1066</v>
      </c>
      <c r="D168" s="587" t="s">
        <v>1</v>
      </c>
      <c r="E168" s="590">
        <v>304</v>
      </c>
      <c r="F168" s="590">
        <v>20</v>
      </c>
      <c r="G168" s="590">
        <v>0</v>
      </c>
      <c r="H168" s="590">
        <v>0</v>
      </c>
      <c r="I168" s="590">
        <v>0</v>
      </c>
      <c r="J168" s="590">
        <v>0</v>
      </c>
      <c r="K168" s="590">
        <v>0</v>
      </c>
      <c r="L168" s="590">
        <v>17</v>
      </c>
      <c r="M168" s="590">
        <v>3</v>
      </c>
      <c r="N168" s="590">
        <v>0</v>
      </c>
    </row>
    <row r="169" spans="1:14" s="133" customFormat="1" ht="12" customHeight="1" x14ac:dyDescent="0.2">
      <c r="A169" s="133" t="s">
        <v>571</v>
      </c>
      <c r="B169" s="220" t="s">
        <v>931</v>
      </c>
      <c r="C169" s="586" t="s">
        <v>1067</v>
      </c>
      <c r="D169" s="587" t="s">
        <v>1</v>
      </c>
      <c r="E169" s="590">
        <v>341</v>
      </c>
      <c r="F169" s="590">
        <v>15</v>
      </c>
      <c r="G169" s="590">
        <v>0</v>
      </c>
      <c r="H169" s="590">
        <v>0</v>
      </c>
      <c r="I169" s="590">
        <v>0</v>
      </c>
      <c r="J169" s="590">
        <v>0</v>
      </c>
      <c r="K169" s="590">
        <v>1</v>
      </c>
      <c r="L169" s="590">
        <v>10</v>
      </c>
      <c r="M169" s="590">
        <v>3</v>
      </c>
      <c r="N169" s="590">
        <v>1</v>
      </c>
    </row>
    <row r="170" spans="1:14" s="133" customFormat="1" ht="12" customHeight="1" x14ac:dyDescent="0.2">
      <c r="A170" s="133" t="s">
        <v>571</v>
      </c>
      <c r="B170" s="220" t="s">
        <v>931</v>
      </c>
      <c r="C170" s="586" t="s">
        <v>1068</v>
      </c>
      <c r="D170" s="587" t="s">
        <v>1</v>
      </c>
      <c r="E170" s="590">
        <v>183</v>
      </c>
      <c r="F170" s="590">
        <v>14</v>
      </c>
      <c r="G170" s="590">
        <v>2</v>
      </c>
      <c r="H170" s="590">
        <v>0</v>
      </c>
      <c r="I170" s="590">
        <v>0</v>
      </c>
      <c r="J170" s="590">
        <v>0</v>
      </c>
      <c r="K170" s="590">
        <v>0</v>
      </c>
      <c r="L170" s="590">
        <v>10</v>
      </c>
      <c r="M170" s="590">
        <v>2</v>
      </c>
      <c r="N170" s="590">
        <v>0</v>
      </c>
    </row>
    <row r="171" spans="1:14" s="133" customFormat="1" ht="12" customHeight="1" x14ac:dyDescent="0.2">
      <c r="A171" s="133" t="s">
        <v>571</v>
      </c>
      <c r="B171" s="220" t="s">
        <v>931</v>
      </c>
      <c r="C171" s="586" t="s">
        <v>1069</v>
      </c>
      <c r="D171" s="587" t="s">
        <v>1</v>
      </c>
      <c r="E171" s="590">
        <v>131</v>
      </c>
      <c r="F171" s="590">
        <v>14</v>
      </c>
      <c r="G171" s="590">
        <v>1</v>
      </c>
      <c r="H171" s="590">
        <v>0</v>
      </c>
      <c r="I171" s="590">
        <v>0</v>
      </c>
      <c r="J171" s="590">
        <v>0</v>
      </c>
      <c r="K171" s="590">
        <v>0</v>
      </c>
      <c r="L171" s="590">
        <v>8</v>
      </c>
      <c r="M171" s="590">
        <v>5</v>
      </c>
      <c r="N171" s="590">
        <v>0</v>
      </c>
    </row>
    <row r="172" spans="1:14" s="133" customFormat="1" ht="12" customHeight="1" x14ac:dyDescent="0.2">
      <c r="A172" s="133" t="s">
        <v>571</v>
      </c>
      <c r="B172" s="220" t="s">
        <v>931</v>
      </c>
      <c r="C172" s="586" t="s">
        <v>1070</v>
      </c>
      <c r="D172" s="587" t="s">
        <v>1</v>
      </c>
      <c r="E172" s="590">
        <v>517</v>
      </c>
      <c r="F172" s="590">
        <v>17</v>
      </c>
      <c r="G172" s="590">
        <v>0</v>
      </c>
      <c r="H172" s="590">
        <v>1</v>
      </c>
      <c r="I172" s="590">
        <v>1</v>
      </c>
      <c r="J172" s="590">
        <v>1</v>
      </c>
      <c r="K172" s="590">
        <v>0</v>
      </c>
      <c r="L172" s="590">
        <v>15</v>
      </c>
      <c r="M172" s="590">
        <v>1</v>
      </c>
      <c r="N172" s="590">
        <v>0</v>
      </c>
    </row>
    <row r="173" spans="1:14" s="133" customFormat="1" ht="12" customHeight="1" x14ac:dyDescent="0.2">
      <c r="A173" s="133" t="s">
        <v>571</v>
      </c>
      <c r="B173" s="220" t="s">
        <v>931</v>
      </c>
      <c r="C173" s="586" t="s">
        <v>1071</v>
      </c>
      <c r="D173" s="587" t="s">
        <v>1</v>
      </c>
      <c r="E173" s="590">
        <v>1030</v>
      </c>
      <c r="F173" s="590">
        <v>53</v>
      </c>
      <c r="G173" s="590">
        <v>7</v>
      </c>
      <c r="H173" s="590">
        <v>0</v>
      </c>
      <c r="I173" s="590">
        <v>0</v>
      </c>
      <c r="J173" s="590">
        <v>0</v>
      </c>
      <c r="K173" s="590">
        <v>0</v>
      </c>
      <c r="L173" s="590">
        <v>38</v>
      </c>
      <c r="M173" s="590">
        <v>8</v>
      </c>
      <c r="N173" s="590">
        <v>0</v>
      </c>
    </row>
    <row r="174" spans="1:14" s="133" customFormat="1" ht="12" customHeight="1" x14ac:dyDescent="0.2">
      <c r="A174" s="133" t="s">
        <v>571</v>
      </c>
      <c r="B174" s="220" t="s">
        <v>931</v>
      </c>
      <c r="C174" s="586" t="s">
        <v>1072</v>
      </c>
      <c r="D174" s="587" t="s">
        <v>1</v>
      </c>
      <c r="E174" s="590">
        <v>351</v>
      </c>
      <c r="F174" s="590">
        <v>12</v>
      </c>
      <c r="G174" s="590">
        <v>2</v>
      </c>
      <c r="H174" s="590">
        <v>1</v>
      </c>
      <c r="I174" s="590">
        <v>1</v>
      </c>
      <c r="J174" s="590">
        <v>1</v>
      </c>
      <c r="K174" s="590">
        <v>0</v>
      </c>
      <c r="L174" s="590">
        <v>7</v>
      </c>
      <c r="M174" s="590">
        <v>2</v>
      </c>
      <c r="N174" s="590">
        <v>0</v>
      </c>
    </row>
    <row r="175" spans="1:14" s="133" customFormat="1" ht="12" customHeight="1" x14ac:dyDescent="0.2">
      <c r="A175" s="133" t="s">
        <v>571</v>
      </c>
      <c r="B175" s="220" t="s">
        <v>931</v>
      </c>
      <c r="C175" s="586" t="s">
        <v>1073</v>
      </c>
      <c r="D175" s="587" t="s">
        <v>1</v>
      </c>
      <c r="E175" s="590">
        <v>341</v>
      </c>
      <c r="F175" s="590">
        <v>39</v>
      </c>
      <c r="G175" s="590">
        <v>3</v>
      </c>
      <c r="H175" s="590">
        <v>0</v>
      </c>
      <c r="I175" s="590">
        <v>0</v>
      </c>
      <c r="J175" s="590">
        <v>0</v>
      </c>
      <c r="K175" s="590">
        <v>0</v>
      </c>
      <c r="L175" s="590">
        <v>31</v>
      </c>
      <c r="M175" s="590">
        <v>5</v>
      </c>
      <c r="N175" s="590">
        <v>0</v>
      </c>
    </row>
    <row r="176" spans="1:14" s="133" customFormat="1" ht="12" customHeight="1" x14ac:dyDescent="0.2">
      <c r="A176" s="133" t="s">
        <v>571</v>
      </c>
      <c r="B176" s="220" t="s">
        <v>931</v>
      </c>
      <c r="C176" s="586" t="s">
        <v>1074</v>
      </c>
      <c r="D176" s="587" t="s">
        <v>1</v>
      </c>
      <c r="E176" s="590">
        <v>314</v>
      </c>
      <c r="F176" s="590">
        <v>24</v>
      </c>
      <c r="G176" s="590">
        <v>0</v>
      </c>
      <c r="H176" s="590">
        <v>0</v>
      </c>
      <c r="I176" s="590">
        <v>0</v>
      </c>
      <c r="J176" s="590">
        <v>0</v>
      </c>
      <c r="K176" s="590">
        <v>1</v>
      </c>
      <c r="L176" s="590">
        <v>19</v>
      </c>
      <c r="M176" s="590">
        <v>4</v>
      </c>
      <c r="N176" s="590">
        <v>0</v>
      </c>
    </row>
    <row r="177" spans="1:14" s="133" customFormat="1" ht="12" customHeight="1" x14ac:dyDescent="0.2">
      <c r="A177" s="133" t="s">
        <v>571</v>
      </c>
      <c r="B177" s="220" t="s">
        <v>931</v>
      </c>
      <c r="C177" s="586" t="s">
        <v>1075</v>
      </c>
      <c r="D177" s="587" t="s">
        <v>1</v>
      </c>
      <c r="E177" s="590">
        <v>406</v>
      </c>
      <c r="F177" s="590">
        <v>27</v>
      </c>
      <c r="G177" s="590">
        <v>1</v>
      </c>
      <c r="H177" s="590">
        <v>2</v>
      </c>
      <c r="I177" s="590">
        <v>1</v>
      </c>
      <c r="J177" s="590">
        <v>0</v>
      </c>
      <c r="K177" s="590">
        <v>0</v>
      </c>
      <c r="L177" s="590">
        <v>20</v>
      </c>
      <c r="M177" s="590">
        <v>4</v>
      </c>
      <c r="N177" s="590">
        <v>0</v>
      </c>
    </row>
    <row r="178" spans="1:14" s="133" customFormat="1" ht="12" customHeight="1" x14ac:dyDescent="0.2">
      <c r="A178" s="133" t="s">
        <v>571</v>
      </c>
      <c r="B178" s="220" t="s">
        <v>931</v>
      </c>
      <c r="C178" s="586" t="s">
        <v>1076</v>
      </c>
      <c r="D178" s="587" t="s">
        <v>1</v>
      </c>
      <c r="E178" s="590">
        <v>1558</v>
      </c>
      <c r="F178" s="590">
        <v>128</v>
      </c>
      <c r="G178" s="590">
        <v>9</v>
      </c>
      <c r="H178" s="590">
        <v>2</v>
      </c>
      <c r="I178" s="590">
        <v>1</v>
      </c>
      <c r="J178" s="590">
        <v>0</v>
      </c>
      <c r="K178" s="590">
        <v>1</v>
      </c>
      <c r="L178" s="590">
        <v>88</v>
      </c>
      <c r="M178" s="590">
        <v>28</v>
      </c>
      <c r="N178" s="590">
        <v>0</v>
      </c>
    </row>
    <row r="179" spans="1:14" s="133" customFormat="1" ht="12" customHeight="1" x14ac:dyDescent="0.2">
      <c r="A179" s="133" t="s">
        <v>571</v>
      </c>
      <c r="B179" s="220" t="s">
        <v>931</v>
      </c>
      <c r="C179" s="586" t="s">
        <v>1077</v>
      </c>
      <c r="D179" s="587" t="s">
        <v>1</v>
      </c>
      <c r="E179" s="590">
        <v>361</v>
      </c>
      <c r="F179" s="590">
        <v>20</v>
      </c>
      <c r="G179" s="590">
        <v>3</v>
      </c>
      <c r="H179" s="590">
        <v>0</v>
      </c>
      <c r="I179" s="590">
        <v>0</v>
      </c>
      <c r="J179" s="590">
        <v>0</v>
      </c>
      <c r="K179" s="590">
        <v>1</v>
      </c>
      <c r="L179" s="590">
        <v>10</v>
      </c>
      <c r="M179" s="590">
        <v>6</v>
      </c>
      <c r="N179" s="590">
        <v>0</v>
      </c>
    </row>
    <row r="180" spans="1:14" s="133" customFormat="1" ht="12" customHeight="1" x14ac:dyDescent="0.2">
      <c r="A180" s="133" t="s">
        <v>571</v>
      </c>
      <c r="B180" s="220" t="s">
        <v>931</v>
      </c>
      <c r="C180" s="586" t="s">
        <v>1078</v>
      </c>
      <c r="D180" s="587" t="s">
        <v>1</v>
      </c>
      <c r="E180" s="590">
        <v>287</v>
      </c>
      <c r="F180" s="590">
        <v>24</v>
      </c>
      <c r="G180" s="590">
        <v>1</v>
      </c>
      <c r="H180" s="590">
        <v>0</v>
      </c>
      <c r="I180" s="590">
        <v>0</v>
      </c>
      <c r="J180" s="590">
        <v>0</v>
      </c>
      <c r="K180" s="590">
        <v>0</v>
      </c>
      <c r="L180" s="590">
        <v>12</v>
      </c>
      <c r="M180" s="590">
        <v>11</v>
      </c>
      <c r="N180" s="590">
        <v>0</v>
      </c>
    </row>
    <row r="181" spans="1:14" s="133" customFormat="1" ht="12" customHeight="1" x14ac:dyDescent="0.2">
      <c r="A181" s="133" t="s">
        <v>571</v>
      </c>
      <c r="B181" s="220" t="s">
        <v>931</v>
      </c>
      <c r="C181" s="586" t="s">
        <v>1079</v>
      </c>
      <c r="D181" s="587" t="s">
        <v>1</v>
      </c>
      <c r="E181" s="590">
        <v>305</v>
      </c>
      <c r="F181" s="590">
        <v>12</v>
      </c>
      <c r="G181" s="590">
        <v>0</v>
      </c>
      <c r="H181" s="590">
        <v>0</v>
      </c>
      <c r="I181" s="590">
        <v>0</v>
      </c>
      <c r="J181" s="590">
        <v>0</v>
      </c>
      <c r="K181" s="590">
        <v>0</v>
      </c>
      <c r="L181" s="590">
        <v>11</v>
      </c>
      <c r="M181" s="590">
        <v>1</v>
      </c>
      <c r="N181" s="590">
        <v>0</v>
      </c>
    </row>
    <row r="182" spans="1:14" s="133" customFormat="1" ht="12" customHeight="1" x14ac:dyDescent="0.2">
      <c r="A182" s="133" t="s">
        <v>571</v>
      </c>
      <c r="B182" s="220" t="s">
        <v>931</v>
      </c>
      <c r="C182" s="586" t="s">
        <v>1080</v>
      </c>
      <c r="D182" s="587" t="s">
        <v>1</v>
      </c>
      <c r="E182" s="590">
        <v>158</v>
      </c>
      <c r="F182" s="590">
        <v>18</v>
      </c>
      <c r="G182" s="590">
        <v>0</v>
      </c>
      <c r="H182" s="590">
        <v>0</v>
      </c>
      <c r="I182" s="590">
        <v>0</v>
      </c>
      <c r="J182" s="590">
        <v>0</v>
      </c>
      <c r="K182" s="590">
        <v>0</v>
      </c>
      <c r="L182" s="590">
        <v>15</v>
      </c>
      <c r="M182" s="590">
        <v>3</v>
      </c>
      <c r="N182" s="590">
        <v>0</v>
      </c>
    </row>
    <row r="183" spans="1:14" s="133" customFormat="1" ht="12" customHeight="1" x14ac:dyDescent="0.2">
      <c r="A183" s="133" t="s">
        <v>571</v>
      </c>
      <c r="B183" s="220" t="s">
        <v>931</v>
      </c>
      <c r="C183" s="586" t="s">
        <v>1081</v>
      </c>
      <c r="D183" s="587" t="s">
        <v>1</v>
      </c>
      <c r="E183" s="590">
        <v>226</v>
      </c>
      <c r="F183" s="590">
        <v>15</v>
      </c>
      <c r="G183" s="590">
        <v>2</v>
      </c>
      <c r="H183" s="590">
        <v>0</v>
      </c>
      <c r="I183" s="590">
        <v>0</v>
      </c>
      <c r="J183" s="590">
        <v>0</v>
      </c>
      <c r="K183" s="590">
        <v>0</v>
      </c>
      <c r="L183" s="590">
        <v>8</v>
      </c>
      <c r="M183" s="590">
        <v>5</v>
      </c>
      <c r="N183" s="590">
        <v>0</v>
      </c>
    </row>
    <row r="184" spans="1:14" s="133" customFormat="1" ht="12" customHeight="1" x14ac:dyDescent="0.2">
      <c r="A184" s="133" t="s">
        <v>571</v>
      </c>
      <c r="B184" s="220" t="s">
        <v>931</v>
      </c>
      <c r="C184" s="586" t="s">
        <v>1082</v>
      </c>
      <c r="D184" s="587" t="s">
        <v>1</v>
      </c>
      <c r="E184" s="590">
        <v>362</v>
      </c>
      <c r="F184" s="590">
        <v>31</v>
      </c>
      <c r="G184" s="590">
        <v>0</v>
      </c>
      <c r="H184" s="590">
        <v>0</v>
      </c>
      <c r="I184" s="590">
        <v>0</v>
      </c>
      <c r="J184" s="590">
        <v>0</v>
      </c>
      <c r="K184" s="590">
        <v>0</v>
      </c>
      <c r="L184" s="590">
        <v>20</v>
      </c>
      <c r="M184" s="590">
        <v>11</v>
      </c>
      <c r="N184" s="590">
        <v>0</v>
      </c>
    </row>
    <row r="185" spans="1:14" s="133" customFormat="1" ht="12" customHeight="1" x14ac:dyDescent="0.2">
      <c r="A185" s="133" t="s">
        <v>576</v>
      </c>
      <c r="B185" s="220" t="s">
        <v>930</v>
      </c>
      <c r="C185" s="586" t="s">
        <v>1083</v>
      </c>
      <c r="D185" s="587" t="s">
        <v>1</v>
      </c>
      <c r="E185" s="590">
        <v>444</v>
      </c>
      <c r="F185" s="590">
        <v>18</v>
      </c>
      <c r="G185" s="590">
        <v>1</v>
      </c>
      <c r="H185" s="590">
        <v>1</v>
      </c>
      <c r="I185" s="590">
        <v>1</v>
      </c>
      <c r="J185" s="590">
        <v>1</v>
      </c>
      <c r="K185" s="590">
        <v>0</v>
      </c>
      <c r="L185" s="590">
        <v>14</v>
      </c>
      <c r="M185" s="590">
        <v>2</v>
      </c>
      <c r="N185" s="590">
        <v>0</v>
      </c>
    </row>
    <row r="186" spans="1:14" s="133" customFormat="1" ht="12" customHeight="1" x14ac:dyDescent="0.2">
      <c r="A186" s="133" t="s">
        <v>576</v>
      </c>
      <c r="B186" s="220" t="s">
        <v>930</v>
      </c>
      <c r="C186" s="586" t="s">
        <v>1084</v>
      </c>
      <c r="D186" s="587" t="s">
        <v>1</v>
      </c>
      <c r="E186" s="590">
        <v>352</v>
      </c>
      <c r="F186" s="590">
        <v>13</v>
      </c>
      <c r="G186" s="590">
        <v>0</v>
      </c>
      <c r="H186" s="590">
        <v>0</v>
      </c>
      <c r="I186" s="590">
        <v>0</v>
      </c>
      <c r="J186" s="590">
        <v>0</v>
      </c>
      <c r="K186" s="590">
        <v>0</v>
      </c>
      <c r="L186" s="590">
        <v>6</v>
      </c>
      <c r="M186" s="590">
        <v>7</v>
      </c>
      <c r="N186" s="590">
        <v>0</v>
      </c>
    </row>
    <row r="187" spans="1:14" s="133" customFormat="1" ht="12" customHeight="1" x14ac:dyDescent="0.2">
      <c r="A187" s="133" t="s">
        <v>576</v>
      </c>
      <c r="B187" s="220" t="s">
        <v>930</v>
      </c>
      <c r="C187" s="586" t="s">
        <v>1085</v>
      </c>
      <c r="D187" s="587" t="s">
        <v>1</v>
      </c>
      <c r="E187" s="590">
        <v>338</v>
      </c>
      <c r="F187" s="590">
        <v>13</v>
      </c>
      <c r="G187" s="590">
        <v>0</v>
      </c>
      <c r="H187" s="590">
        <v>1</v>
      </c>
      <c r="I187" s="590">
        <v>1</v>
      </c>
      <c r="J187" s="590">
        <v>1</v>
      </c>
      <c r="K187" s="590">
        <v>2</v>
      </c>
      <c r="L187" s="590">
        <v>9</v>
      </c>
      <c r="M187" s="590">
        <v>1</v>
      </c>
      <c r="N187" s="590">
        <v>0</v>
      </c>
    </row>
    <row r="188" spans="1:14" s="133" customFormat="1" ht="12" customHeight="1" x14ac:dyDescent="0.2">
      <c r="A188" s="133" t="s">
        <v>576</v>
      </c>
      <c r="B188" s="220" t="s">
        <v>930</v>
      </c>
      <c r="C188" s="586" t="s">
        <v>1086</v>
      </c>
      <c r="D188" s="587" t="s">
        <v>1</v>
      </c>
      <c r="E188" s="590">
        <v>605</v>
      </c>
      <c r="F188" s="590">
        <v>49</v>
      </c>
      <c r="G188" s="590">
        <v>9</v>
      </c>
      <c r="H188" s="590">
        <v>0</v>
      </c>
      <c r="I188" s="590">
        <v>0</v>
      </c>
      <c r="J188" s="590">
        <v>0</v>
      </c>
      <c r="K188" s="590">
        <v>1</v>
      </c>
      <c r="L188" s="590">
        <v>31</v>
      </c>
      <c r="M188" s="590">
        <v>8</v>
      </c>
      <c r="N188" s="590">
        <v>0</v>
      </c>
    </row>
    <row r="189" spans="1:14" s="133" customFormat="1" ht="12" customHeight="1" x14ac:dyDescent="0.2">
      <c r="A189" s="133" t="s">
        <v>576</v>
      </c>
      <c r="B189" s="220" t="s">
        <v>930</v>
      </c>
      <c r="C189" s="586" t="s">
        <v>1087</v>
      </c>
      <c r="D189" s="587" t="s">
        <v>1</v>
      </c>
      <c r="E189" s="590">
        <v>392</v>
      </c>
      <c r="F189" s="590">
        <v>18</v>
      </c>
      <c r="G189" s="590">
        <v>4</v>
      </c>
      <c r="H189" s="590">
        <v>0</v>
      </c>
      <c r="I189" s="590">
        <v>0</v>
      </c>
      <c r="J189" s="590">
        <v>0</v>
      </c>
      <c r="K189" s="590">
        <v>0</v>
      </c>
      <c r="L189" s="590">
        <v>11</v>
      </c>
      <c r="M189" s="590">
        <v>3</v>
      </c>
      <c r="N189" s="590">
        <v>0</v>
      </c>
    </row>
    <row r="190" spans="1:14" s="133" customFormat="1" ht="12" customHeight="1" x14ac:dyDescent="0.2">
      <c r="A190" s="133" t="s">
        <v>576</v>
      </c>
      <c r="B190" s="220" t="s">
        <v>930</v>
      </c>
      <c r="C190" s="586" t="s">
        <v>1088</v>
      </c>
      <c r="D190" s="587" t="s">
        <v>1</v>
      </c>
      <c r="E190" s="590">
        <v>280</v>
      </c>
      <c r="F190" s="590">
        <v>14</v>
      </c>
      <c r="G190" s="590">
        <v>4</v>
      </c>
      <c r="H190" s="590">
        <v>0</v>
      </c>
      <c r="I190" s="590">
        <v>0</v>
      </c>
      <c r="J190" s="590">
        <v>0</v>
      </c>
      <c r="K190" s="590">
        <v>1</v>
      </c>
      <c r="L190" s="590">
        <v>9</v>
      </c>
      <c r="M190" s="590">
        <v>0</v>
      </c>
      <c r="N190" s="590">
        <v>0</v>
      </c>
    </row>
    <row r="191" spans="1:14" s="133" customFormat="1" ht="12" customHeight="1" x14ac:dyDescent="0.2">
      <c r="A191" s="133" t="s">
        <v>576</v>
      </c>
      <c r="B191" s="220" t="s">
        <v>930</v>
      </c>
      <c r="C191" s="586" t="s">
        <v>1089</v>
      </c>
      <c r="D191" s="587" t="s">
        <v>1</v>
      </c>
      <c r="E191" s="590">
        <v>308</v>
      </c>
      <c r="F191" s="590">
        <v>7</v>
      </c>
      <c r="G191" s="590">
        <v>1</v>
      </c>
      <c r="H191" s="590">
        <v>1</v>
      </c>
      <c r="I191" s="590">
        <v>0</v>
      </c>
      <c r="J191" s="590">
        <v>0</v>
      </c>
      <c r="K191" s="590">
        <v>0</v>
      </c>
      <c r="L191" s="590">
        <v>4</v>
      </c>
      <c r="M191" s="590">
        <v>1</v>
      </c>
      <c r="N191" s="590">
        <v>0</v>
      </c>
    </row>
    <row r="192" spans="1:14" s="133" customFormat="1" ht="12" customHeight="1" x14ac:dyDescent="0.2">
      <c r="A192" s="133" t="s">
        <v>581</v>
      </c>
      <c r="B192" s="220" t="s">
        <v>949</v>
      </c>
      <c r="C192" s="586" t="s">
        <v>1090</v>
      </c>
      <c r="D192" s="587" t="s">
        <v>1</v>
      </c>
      <c r="E192" s="590">
        <v>1000</v>
      </c>
      <c r="F192" s="590">
        <v>56</v>
      </c>
      <c r="G192" s="590">
        <v>13</v>
      </c>
      <c r="H192" s="590">
        <v>0</v>
      </c>
      <c r="I192" s="590">
        <v>0</v>
      </c>
      <c r="J192" s="590">
        <v>0</v>
      </c>
      <c r="K192" s="590">
        <v>0</v>
      </c>
      <c r="L192" s="590">
        <v>31</v>
      </c>
      <c r="M192" s="590">
        <v>11</v>
      </c>
      <c r="N192" s="590">
        <v>1</v>
      </c>
    </row>
    <row r="193" spans="1:14" s="133" customFormat="1" ht="12" customHeight="1" x14ac:dyDescent="0.2">
      <c r="A193" s="133" t="s">
        <v>581</v>
      </c>
      <c r="B193" s="220" t="s">
        <v>949</v>
      </c>
      <c r="C193" s="586" t="s">
        <v>1091</v>
      </c>
      <c r="D193" s="587" t="s">
        <v>1</v>
      </c>
      <c r="E193" s="590">
        <v>655</v>
      </c>
      <c r="F193" s="590">
        <v>50</v>
      </c>
      <c r="G193" s="590">
        <v>2</v>
      </c>
      <c r="H193" s="590">
        <v>2</v>
      </c>
      <c r="I193" s="590">
        <v>2</v>
      </c>
      <c r="J193" s="590">
        <v>0</v>
      </c>
      <c r="K193" s="590">
        <v>0</v>
      </c>
      <c r="L193" s="590">
        <v>35</v>
      </c>
      <c r="M193" s="590">
        <v>11</v>
      </c>
      <c r="N193" s="590">
        <v>0</v>
      </c>
    </row>
    <row r="194" spans="1:14" s="133" customFormat="1" ht="12" customHeight="1" x14ac:dyDescent="0.2">
      <c r="A194" s="133" t="s">
        <v>581</v>
      </c>
      <c r="B194" s="220" t="s">
        <v>949</v>
      </c>
      <c r="C194" s="586" t="s">
        <v>1092</v>
      </c>
      <c r="D194" s="587" t="s">
        <v>1</v>
      </c>
      <c r="E194" s="590">
        <v>195</v>
      </c>
      <c r="F194" s="590">
        <v>18</v>
      </c>
      <c r="G194" s="590">
        <v>0</v>
      </c>
      <c r="H194" s="590">
        <v>0</v>
      </c>
      <c r="I194" s="590">
        <v>0</v>
      </c>
      <c r="J194" s="590">
        <v>0</v>
      </c>
      <c r="K194" s="590">
        <v>0</v>
      </c>
      <c r="L194" s="590">
        <v>14</v>
      </c>
      <c r="M194" s="590">
        <v>4</v>
      </c>
      <c r="N194" s="590">
        <v>0</v>
      </c>
    </row>
    <row r="195" spans="1:14" s="133" customFormat="1" ht="12" customHeight="1" x14ac:dyDescent="0.2">
      <c r="A195" s="133" t="s">
        <v>581</v>
      </c>
      <c r="B195" s="220" t="s">
        <v>949</v>
      </c>
      <c r="C195" s="586" t="s">
        <v>1093</v>
      </c>
      <c r="D195" s="587" t="s">
        <v>1</v>
      </c>
      <c r="E195" s="590">
        <v>244</v>
      </c>
      <c r="F195" s="590">
        <v>20</v>
      </c>
      <c r="G195" s="590">
        <v>1</v>
      </c>
      <c r="H195" s="590">
        <v>0</v>
      </c>
      <c r="I195" s="590">
        <v>0</v>
      </c>
      <c r="J195" s="590">
        <v>0</v>
      </c>
      <c r="K195" s="590">
        <v>0</v>
      </c>
      <c r="L195" s="590">
        <v>10</v>
      </c>
      <c r="M195" s="590">
        <v>8</v>
      </c>
      <c r="N195" s="590">
        <v>1</v>
      </c>
    </row>
    <row r="196" spans="1:14" s="133" customFormat="1" ht="12" customHeight="1" x14ac:dyDescent="0.2">
      <c r="B196" s="220"/>
      <c r="C196" s="586"/>
      <c r="D196" s="587"/>
      <c r="E196" s="590"/>
      <c r="F196" s="590"/>
      <c r="G196" s="590"/>
      <c r="H196" s="590"/>
      <c r="I196" s="590"/>
      <c r="J196" s="590"/>
      <c r="K196" s="590"/>
      <c r="L196" s="590"/>
      <c r="M196" s="590"/>
      <c r="N196" s="590"/>
    </row>
    <row r="197" spans="1:14" s="133" customFormat="1" ht="12" customHeight="1" x14ac:dyDescent="0.2">
      <c r="A197" s="133" t="s">
        <v>498</v>
      </c>
      <c r="B197" s="220" t="s">
        <v>482</v>
      </c>
      <c r="C197" s="586" t="s">
        <v>482</v>
      </c>
      <c r="D197" s="587" t="s">
        <v>263</v>
      </c>
      <c r="E197" s="590">
        <v>7659</v>
      </c>
      <c r="F197" s="590">
        <v>661</v>
      </c>
      <c r="G197" s="590">
        <v>36</v>
      </c>
      <c r="H197" s="590">
        <v>16</v>
      </c>
      <c r="I197" s="590">
        <v>3</v>
      </c>
      <c r="J197" s="590">
        <v>0</v>
      </c>
      <c r="K197" s="590">
        <v>5</v>
      </c>
      <c r="L197" s="590">
        <v>199</v>
      </c>
      <c r="M197" s="590">
        <v>0</v>
      </c>
      <c r="N197" s="590">
        <v>405</v>
      </c>
    </row>
    <row r="198" spans="1:14" s="133" customFormat="1" ht="12" customHeight="1" x14ac:dyDescent="0.2">
      <c r="A198" s="133" t="s">
        <v>484</v>
      </c>
      <c r="B198" s="220" t="s">
        <v>928</v>
      </c>
      <c r="C198" s="586" t="s">
        <v>536</v>
      </c>
      <c r="D198" s="587" t="s">
        <v>263</v>
      </c>
      <c r="E198" s="590">
        <v>1156</v>
      </c>
      <c r="F198" s="590">
        <v>212</v>
      </c>
      <c r="G198" s="590">
        <v>11</v>
      </c>
      <c r="H198" s="590">
        <v>1</v>
      </c>
      <c r="I198" s="590">
        <v>0</v>
      </c>
      <c r="J198" s="590">
        <v>0</v>
      </c>
      <c r="K198" s="590">
        <v>3</v>
      </c>
      <c r="L198" s="590">
        <v>142</v>
      </c>
      <c r="M198" s="590">
        <v>52</v>
      </c>
      <c r="N198" s="590">
        <v>3</v>
      </c>
    </row>
    <row r="199" spans="1:14" s="133" customFormat="1" ht="12" customHeight="1" x14ac:dyDescent="0.2">
      <c r="A199" s="133" t="s">
        <v>503</v>
      </c>
      <c r="B199" s="220" t="s">
        <v>541</v>
      </c>
      <c r="C199" s="586" t="s">
        <v>541</v>
      </c>
      <c r="D199" s="587" t="s">
        <v>263</v>
      </c>
      <c r="E199" s="590">
        <v>585</v>
      </c>
      <c r="F199" s="590">
        <v>46</v>
      </c>
      <c r="G199" s="590">
        <v>4</v>
      </c>
      <c r="H199" s="590">
        <v>2</v>
      </c>
      <c r="I199" s="590">
        <v>2</v>
      </c>
      <c r="J199" s="590">
        <v>0</v>
      </c>
      <c r="K199" s="590">
        <v>3</v>
      </c>
      <c r="L199" s="590">
        <v>34</v>
      </c>
      <c r="M199" s="590">
        <v>2</v>
      </c>
      <c r="N199" s="590">
        <v>1</v>
      </c>
    </row>
    <row r="200" spans="1:14" s="133" customFormat="1" ht="12" customHeight="1" x14ac:dyDescent="0.2">
      <c r="A200" s="133" t="s">
        <v>538</v>
      </c>
      <c r="B200" s="220" t="s">
        <v>546</v>
      </c>
      <c r="C200" s="586" t="s">
        <v>546</v>
      </c>
      <c r="D200" s="587" t="s">
        <v>263</v>
      </c>
      <c r="E200" s="590">
        <v>2951</v>
      </c>
      <c r="F200" s="590">
        <v>272</v>
      </c>
      <c r="G200" s="590">
        <v>6</v>
      </c>
      <c r="H200" s="590">
        <v>2</v>
      </c>
      <c r="I200" s="590">
        <v>0</v>
      </c>
      <c r="J200" s="590">
        <v>0</v>
      </c>
      <c r="K200" s="590">
        <v>0</v>
      </c>
      <c r="L200" s="590">
        <v>159</v>
      </c>
      <c r="M200" s="590">
        <v>105</v>
      </c>
      <c r="N200" s="590">
        <v>0</v>
      </c>
    </row>
    <row r="201" spans="1:14" s="133" customFormat="1" ht="12" customHeight="1" x14ac:dyDescent="0.2">
      <c r="A201" s="133" t="s">
        <v>1094</v>
      </c>
      <c r="B201" s="220" t="s">
        <v>929</v>
      </c>
      <c r="C201" s="586" t="s">
        <v>549</v>
      </c>
      <c r="D201" s="587" t="s">
        <v>263</v>
      </c>
      <c r="E201" s="590">
        <v>93</v>
      </c>
      <c r="F201" s="590">
        <v>1</v>
      </c>
      <c r="G201" s="590">
        <v>1</v>
      </c>
      <c r="H201" s="590">
        <v>0</v>
      </c>
      <c r="I201" s="590">
        <v>0</v>
      </c>
      <c r="J201" s="590">
        <v>0</v>
      </c>
      <c r="K201" s="590">
        <v>0</v>
      </c>
      <c r="L201" s="590">
        <v>0</v>
      </c>
      <c r="M201" s="590">
        <v>0</v>
      </c>
      <c r="N201" s="590">
        <v>0</v>
      </c>
    </row>
    <row r="202" spans="1:14" s="133" customFormat="1" ht="12" customHeight="1" x14ac:dyDescent="0.2">
      <c r="A202" s="133" t="s">
        <v>576</v>
      </c>
      <c r="B202" s="220" t="s">
        <v>930</v>
      </c>
      <c r="C202" s="586" t="s">
        <v>554</v>
      </c>
      <c r="D202" s="587" t="s">
        <v>263</v>
      </c>
      <c r="E202" s="590">
        <v>1534</v>
      </c>
      <c r="F202" s="590">
        <v>73</v>
      </c>
      <c r="G202" s="590">
        <v>4</v>
      </c>
      <c r="H202" s="590">
        <v>3</v>
      </c>
      <c r="I202" s="590">
        <v>2</v>
      </c>
      <c r="J202" s="590">
        <v>2</v>
      </c>
      <c r="K202" s="590">
        <v>1</v>
      </c>
      <c r="L202" s="590">
        <v>54</v>
      </c>
      <c r="M202" s="590">
        <v>10</v>
      </c>
      <c r="N202" s="590">
        <v>1</v>
      </c>
    </row>
    <row r="203" spans="1:14" s="133" customFormat="1" ht="12" customHeight="1" x14ac:dyDescent="0.2">
      <c r="A203" s="133" t="s">
        <v>571</v>
      </c>
      <c r="B203" s="220" t="s">
        <v>931</v>
      </c>
      <c r="C203" s="586" t="s">
        <v>559</v>
      </c>
      <c r="D203" s="587" t="s">
        <v>263</v>
      </c>
      <c r="E203" s="590">
        <v>1786</v>
      </c>
      <c r="F203" s="590">
        <v>107</v>
      </c>
      <c r="G203" s="590">
        <v>3</v>
      </c>
      <c r="H203" s="590">
        <v>3</v>
      </c>
      <c r="I203" s="590">
        <v>0</v>
      </c>
      <c r="J203" s="590">
        <v>0</v>
      </c>
      <c r="K203" s="590">
        <v>0</v>
      </c>
      <c r="L203" s="590">
        <v>75</v>
      </c>
      <c r="M203" s="590">
        <v>26</v>
      </c>
      <c r="N203" s="590">
        <v>0</v>
      </c>
    </row>
    <row r="204" spans="1:14" s="133" customFormat="1" ht="12" customHeight="1" x14ac:dyDescent="0.2">
      <c r="A204" s="133" t="s">
        <v>561</v>
      </c>
      <c r="B204" s="220" t="s">
        <v>932</v>
      </c>
      <c r="C204" s="586" t="s">
        <v>564</v>
      </c>
      <c r="D204" s="587" t="s">
        <v>263</v>
      </c>
      <c r="E204" s="590">
        <v>1252</v>
      </c>
      <c r="F204" s="590">
        <v>101</v>
      </c>
      <c r="G204" s="590">
        <v>6</v>
      </c>
      <c r="H204" s="590">
        <v>3</v>
      </c>
      <c r="I204" s="590">
        <v>2</v>
      </c>
      <c r="J204" s="590">
        <v>1</v>
      </c>
      <c r="K204" s="590">
        <v>1</v>
      </c>
      <c r="L204" s="590">
        <v>85</v>
      </c>
      <c r="M204" s="590">
        <v>6</v>
      </c>
      <c r="N204" s="590">
        <v>0</v>
      </c>
    </row>
    <row r="205" spans="1:14" s="133" customFormat="1" ht="12" customHeight="1" x14ac:dyDescent="0.2">
      <c r="A205" s="133" t="s">
        <v>1095</v>
      </c>
      <c r="B205" s="220" t="s">
        <v>512</v>
      </c>
      <c r="C205" s="586" t="s">
        <v>569</v>
      </c>
      <c r="D205" s="587" t="s">
        <v>263</v>
      </c>
      <c r="E205" s="590">
        <v>157</v>
      </c>
      <c r="F205" s="590">
        <v>18</v>
      </c>
      <c r="G205" s="590">
        <v>0</v>
      </c>
      <c r="H205" s="590">
        <v>0</v>
      </c>
      <c r="I205" s="590">
        <v>0</v>
      </c>
      <c r="J205" s="590">
        <v>0</v>
      </c>
      <c r="K205" s="590">
        <v>0</v>
      </c>
      <c r="L205" s="590">
        <v>13</v>
      </c>
      <c r="M205" s="590">
        <v>5</v>
      </c>
      <c r="N205" s="590">
        <v>0</v>
      </c>
    </row>
    <row r="206" spans="1:14" s="133" customFormat="1" ht="12" customHeight="1" x14ac:dyDescent="0.2">
      <c r="A206" s="133" t="s">
        <v>1095</v>
      </c>
      <c r="B206" s="220" t="s">
        <v>512</v>
      </c>
      <c r="C206" s="586" t="s">
        <v>574</v>
      </c>
      <c r="D206" s="587" t="s">
        <v>263</v>
      </c>
      <c r="E206" s="590">
        <v>1004</v>
      </c>
      <c r="F206" s="590">
        <v>63</v>
      </c>
      <c r="G206" s="590">
        <v>7</v>
      </c>
      <c r="H206" s="590">
        <v>6</v>
      </c>
      <c r="I206" s="590">
        <v>0</v>
      </c>
      <c r="J206" s="590">
        <v>0</v>
      </c>
      <c r="K206" s="590">
        <v>14</v>
      </c>
      <c r="L206" s="590">
        <v>24</v>
      </c>
      <c r="M206" s="590">
        <v>12</v>
      </c>
      <c r="N206" s="590">
        <v>0</v>
      </c>
    </row>
    <row r="207" spans="1:14" s="133" customFormat="1" ht="12" customHeight="1" x14ac:dyDescent="0.2">
      <c r="A207" s="133" t="s">
        <v>1096</v>
      </c>
      <c r="B207" s="220" t="s">
        <v>593</v>
      </c>
      <c r="C207" s="586" t="s">
        <v>579</v>
      </c>
      <c r="D207" s="587" t="s">
        <v>263</v>
      </c>
      <c r="E207" s="590">
        <v>547</v>
      </c>
      <c r="F207" s="590">
        <v>45</v>
      </c>
      <c r="G207" s="590">
        <v>3</v>
      </c>
      <c r="H207" s="590">
        <v>0</v>
      </c>
      <c r="I207" s="590">
        <v>0</v>
      </c>
      <c r="J207" s="590">
        <v>0</v>
      </c>
      <c r="K207" s="590">
        <v>0</v>
      </c>
      <c r="L207" s="590">
        <v>37</v>
      </c>
      <c r="M207" s="590">
        <v>5</v>
      </c>
      <c r="N207" s="590">
        <v>0</v>
      </c>
    </row>
    <row r="208" spans="1:14" s="133" customFormat="1" ht="12" customHeight="1" x14ac:dyDescent="0.2">
      <c r="A208" s="133" t="s">
        <v>551</v>
      </c>
      <c r="B208" s="220" t="s">
        <v>605</v>
      </c>
      <c r="C208" s="586" t="s">
        <v>584</v>
      </c>
      <c r="D208" s="587" t="s">
        <v>263</v>
      </c>
      <c r="E208" s="590">
        <v>157</v>
      </c>
      <c r="F208" s="590">
        <v>19</v>
      </c>
      <c r="G208" s="590">
        <v>3</v>
      </c>
      <c r="H208" s="590">
        <v>0</v>
      </c>
      <c r="I208" s="590">
        <v>0</v>
      </c>
      <c r="J208" s="590">
        <v>0</v>
      </c>
      <c r="K208" s="590">
        <v>0</v>
      </c>
      <c r="L208" s="590">
        <v>10</v>
      </c>
      <c r="M208" s="590">
        <v>6</v>
      </c>
      <c r="N208" s="590">
        <v>0</v>
      </c>
    </row>
    <row r="209" spans="1:14" s="133" customFormat="1" ht="12" customHeight="1" x14ac:dyDescent="0.2">
      <c r="A209" s="133" t="s">
        <v>528</v>
      </c>
      <c r="B209" s="220" t="s">
        <v>565</v>
      </c>
      <c r="C209" s="586" t="s">
        <v>587</v>
      </c>
      <c r="D209" s="587" t="s">
        <v>263</v>
      </c>
      <c r="E209" s="590">
        <v>2141</v>
      </c>
      <c r="F209" s="590">
        <v>172</v>
      </c>
      <c r="G209" s="590">
        <v>17</v>
      </c>
      <c r="H209" s="590">
        <v>12</v>
      </c>
      <c r="I209" s="590">
        <v>6</v>
      </c>
      <c r="J209" s="590">
        <v>5</v>
      </c>
      <c r="K209" s="590">
        <v>1</v>
      </c>
      <c r="L209" s="590">
        <v>89</v>
      </c>
      <c r="M209" s="590">
        <v>45</v>
      </c>
      <c r="N209" s="590">
        <v>8</v>
      </c>
    </row>
    <row r="210" spans="1:14" s="133" customFormat="1" ht="12" customHeight="1" x14ac:dyDescent="0.2">
      <c r="A210" s="133" t="s">
        <v>556</v>
      </c>
      <c r="B210" s="220" t="s">
        <v>602</v>
      </c>
      <c r="C210" s="586" t="s">
        <v>589</v>
      </c>
      <c r="D210" s="587" t="s">
        <v>263</v>
      </c>
      <c r="E210" s="590">
        <v>408</v>
      </c>
      <c r="F210" s="590">
        <v>27</v>
      </c>
      <c r="G210" s="590">
        <v>3</v>
      </c>
      <c r="H210" s="590">
        <v>0</v>
      </c>
      <c r="I210" s="590">
        <v>0</v>
      </c>
      <c r="J210" s="590">
        <v>0</v>
      </c>
      <c r="K210" s="590">
        <v>0</v>
      </c>
      <c r="L210" s="590">
        <v>20</v>
      </c>
      <c r="M210" s="590">
        <v>4</v>
      </c>
      <c r="N210" s="590">
        <v>0</v>
      </c>
    </row>
    <row r="211" spans="1:14" s="133" customFormat="1" ht="12" customHeight="1" x14ac:dyDescent="0.2">
      <c r="A211" s="133" t="s">
        <v>1095</v>
      </c>
      <c r="B211" s="220" t="s">
        <v>512</v>
      </c>
      <c r="C211" s="586" t="s">
        <v>592</v>
      </c>
      <c r="D211" s="587" t="s">
        <v>263</v>
      </c>
      <c r="E211" s="590">
        <v>233</v>
      </c>
      <c r="F211" s="590">
        <v>8</v>
      </c>
      <c r="G211" s="590">
        <v>0</v>
      </c>
      <c r="H211" s="590">
        <v>0</v>
      </c>
      <c r="I211" s="590">
        <v>0</v>
      </c>
      <c r="J211" s="590">
        <v>0</v>
      </c>
      <c r="K211" s="590">
        <v>0</v>
      </c>
      <c r="L211" s="590">
        <v>8</v>
      </c>
      <c r="M211" s="590">
        <v>0</v>
      </c>
      <c r="N211" s="590">
        <v>0</v>
      </c>
    </row>
    <row r="212" spans="1:14" s="133" customFormat="1" ht="12" customHeight="1" x14ac:dyDescent="0.2">
      <c r="A212" s="133" t="s">
        <v>513</v>
      </c>
      <c r="B212" s="220" t="s">
        <v>933</v>
      </c>
      <c r="C212" s="586" t="s">
        <v>595</v>
      </c>
      <c r="D212" s="587" t="s">
        <v>263</v>
      </c>
      <c r="E212" s="590">
        <v>256</v>
      </c>
      <c r="F212" s="590">
        <v>16</v>
      </c>
      <c r="G212" s="590">
        <v>2</v>
      </c>
      <c r="H212" s="590">
        <v>1</v>
      </c>
      <c r="I212" s="590">
        <v>0</v>
      </c>
      <c r="J212" s="590">
        <v>0</v>
      </c>
      <c r="K212" s="590">
        <v>0</v>
      </c>
      <c r="L212" s="590">
        <v>10</v>
      </c>
      <c r="M212" s="590">
        <v>1</v>
      </c>
      <c r="N212" s="590">
        <v>2</v>
      </c>
    </row>
    <row r="213" spans="1:14" s="133" customFormat="1" ht="12" customHeight="1" x14ac:dyDescent="0.2">
      <c r="A213" s="133" t="s">
        <v>498</v>
      </c>
      <c r="B213" s="220" t="s">
        <v>934</v>
      </c>
      <c r="C213" s="586" t="s">
        <v>598</v>
      </c>
      <c r="D213" s="587" t="s">
        <v>263</v>
      </c>
      <c r="E213" s="590">
        <v>1270</v>
      </c>
      <c r="F213" s="590">
        <v>124</v>
      </c>
      <c r="G213" s="590">
        <v>25</v>
      </c>
      <c r="H213" s="590">
        <v>5</v>
      </c>
      <c r="I213" s="590">
        <v>2</v>
      </c>
      <c r="J213" s="590">
        <v>1</v>
      </c>
      <c r="K213" s="590">
        <v>1</v>
      </c>
      <c r="L213" s="590">
        <v>55</v>
      </c>
      <c r="M213" s="590">
        <v>25</v>
      </c>
      <c r="N213" s="590">
        <v>13</v>
      </c>
    </row>
    <row r="214" spans="1:14" s="133" customFormat="1" ht="12" customHeight="1" x14ac:dyDescent="0.2">
      <c r="A214" s="133" t="s">
        <v>513</v>
      </c>
      <c r="B214" s="220" t="s">
        <v>933</v>
      </c>
      <c r="C214" s="586" t="s">
        <v>601</v>
      </c>
      <c r="D214" s="587" t="s">
        <v>263</v>
      </c>
      <c r="E214" s="590">
        <v>135</v>
      </c>
      <c r="F214" s="590">
        <v>18</v>
      </c>
      <c r="G214" s="590">
        <v>1</v>
      </c>
      <c r="H214" s="590">
        <v>1</v>
      </c>
      <c r="I214" s="590">
        <v>0</v>
      </c>
      <c r="J214" s="590">
        <v>0</v>
      </c>
      <c r="K214" s="590">
        <v>0</v>
      </c>
      <c r="L214" s="590">
        <v>15</v>
      </c>
      <c r="M214" s="590">
        <v>0</v>
      </c>
      <c r="N214" s="590">
        <v>1</v>
      </c>
    </row>
    <row r="215" spans="1:14" s="133" customFormat="1" ht="12" customHeight="1" x14ac:dyDescent="0.2">
      <c r="A215" s="133" t="s">
        <v>566</v>
      </c>
      <c r="B215" s="220" t="s">
        <v>935</v>
      </c>
      <c r="C215" s="586" t="s">
        <v>604</v>
      </c>
      <c r="D215" s="587" t="s">
        <v>263</v>
      </c>
      <c r="E215" s="590">
        <v>391</v>
      </c>
      <c r="F215" s="590">
        <v>21</v>
      </c>
      <c r="G215" s="590">
        <v>2</v>
      </c>
      <c r="H215" s="590">
        <v>0</v>
      </c>
      <c r="I215" s="590">
        <v>0</v>
      </c>
      <c r="J215" s="590">
        <v>0</v>
      </c>
      <c r="K215" s="590">
        <v>1</v>
      </c>
      <c r="L215" s="590">
        <v>18</v>
      </c>
      <c r="M215" s="590">
        <v>0</v>
      </c>
      <c r="N215" s="590">
        <v>0</v>
      </c>
    </row>
    <row r="216" spans="1:14" s="133" customFormat="1" ht="12" customHeight="1" x14ac:dyDescent="0.2">
      <c r="A216" s="133" t="s">
        <v>543</v>
      </c>
      <c r="B216" s="220" t="s">
        <v>936</v>
      </c>
      <c r="C216" s="586" t="s">
        <v>607</v>
      </c>
      <c r="D216" s="587" t="s">
        <v>263</v>
      </c>
      <c r="E216" s="590">
        <v>402</v>
      </c>
      <c r="F216" s="590">
        <v>37</v>
      </c>
      <c r="G216" s="590">
        <v>2</v>
      </c>
      <c r="H216" s="590">
        <v>1</v>
      </c>
      <c r="I216" s="590">
        <v>1</v>
      </c>
      <c r="J216" s="590">
        <v>1</v>
      </c>
      <c r="K216" s="590">
        <v>1</v>
      </c>
      <c r="L216" s="590">
        <v>26</v>
      </c>
      <c r="M216" s="590">
        <v>7</v>
      </c>
      <c r="N216" s="590">
        <v>0</v>
      </c>
    </row>
    <row r="217" spans="1:14" s="133" customFormat="1" ht="12" customHeight="1" x14ac:dyDescent="0.2">
      <c r="A217" s="133" t="s">
        <v>543</v>
      </c>
      <c r="B217" s="220" t="s">
        <v>936</v>
      </c>
      <c r="C217" s="586" t="s">
        <v>610</v>
      </c>
      <c r="D217" s="587" t="s">
        <v>263</v>
      </c>
      <c r="E217" s="590">
        <v>496</v>
      </c>
      <c r="F217" s="590">
        <v>28</v>
      </c>
      <c r="G217" s="590">
        <v>1</v>
      </c>
      <c r="H217" s="590">
        <v>1</v>
      </c>
      <c r="I217" s="590">
        <v>0</v>
      </c>
      <c r="J217" s="590">
        <v>0</v>
      </c>
      <c r="K217" s="590">
        <v>2</v>
      </c>
      <c r="L217" s="590">
        <v>21</v>
      </c>
      <c r="M217" s="590">
        <v>3</v>
      </c>
      <c r="N217" s="590">
        <v>0</v>
      </c>
    </row>
    <row r="218" spans="1:14" s="133" customFormat="1" ht="12" customHeight="1" x14ac:dyDescent="0.2">
      <c r="A218" s="133" t="s">
        <v>1095</v>
      </c>
      <c r="B218" s="220" t="s">
        <v>512</v>
      </c>
      <c r="C218" s="586" t="s">
        <v>612</v>
      </c>
      <c r="D218" s="587" t="s">
        <v>263</v>
      </c>
      <c r="E218" s="590">
        <v>66</v>
      </c>
      <c r="F218" s="590">
        <v>1</v>
      </c>
      <c r="G218" s="590">
        <v>1</v>
      </c>
      <c r="H218" s="590">
        <v>0</v>
      </c>
      <c r="I218" s="590">
        <v>0</v>
      </c>
      <c r="J218" s="590">
        <v>0</v>
      </c>
      <c r="K218" s="590">
        <v>0</v>
      </c>
      <c r="L218" s="590">
        <v>0</v>
      </c>
      <c r="M218" s="590">
        <v>0</v>
      </c>
      <c r="N218" s="590">
        <v>0</v>
      </c>
    </row>
    <row r="219" spans="1:14" s="133" customFormat="1" ht="12" customHeight="1" x14ac:dyDescent="0.2">
      <c r="A219" s="133" t="s">
        <v>1097</v>
      </c>
      <c r="B219" s="220" t="s">
        <v>937</v>
      </c>
      <c r="C219" s="586" t="s">
        <v>614</v>
      </c>
      <c r="D219" s="587" t="s">
        <v>263</v>
      </c>
      <c r="E219" s="590">
        <v>237</v>
      </c>
      <c r="F219" s="590">
        <v>15</v>
      </c>
      <c r="G219" s="590">
        <v>0</v>
      </c>
      <c r="H219" s="590">
        <v>1</v>
      </c>
      <c r="I219" s="590">
        <v>1</v>
      </c>
      <c r="J219" s="590">
        <v>0</v>
      </c>
      <c r="K219" s="590">
        <v>0</v>
      </c>
      <c r="L219" s="590">
        <v>13</v>
      </c>
      <c r="M219" s="590">
        <v>1</v>
      </c>
      <c r="N219" s="590">
        <v>0</v>
      </c>
    </row>
    <row r="220" spans="1:14" s="133" customFormat="1" ht="12" customHeight="1" x14ac:dyDescent="0.2">
      <c r="A220" s="133" t="s">
        <v>498</v>
      </c>
      <c r="B220" s="220" t="s">
        <v>938</v>
      </c>
      <c r="C220" s="586" t="s">
        <v>616</v>
      </c>
      <c r="D220" s="587" t="s">
        <v>263</v>
      </c>
      <c r="E220" s="590">
        <v>767</v>
      </c>
      <c r="F220" s="590">
        <v>56</v>
      </c>
      <c r="G220" s="590">
        <v>16</v>
      </c>
      <c r="H220" s="590">
        <v>1</v>
      </c>
      <c r="I220" s="590">
        <v>0</v>
      </c>
      <c r="J220" s="590">
        <v>0</v>
      </c>
      <c r="K220" s="590">
        <v>3</v>
      </c>
      <c r="L220" s="590">
        <v>34</v>
      </c>
      <c r="M220" s="590">
        <v>2</v>
      </c>
      <c r="N220" s="590">
        <v>0</v>
      </c>
    </row>
    <row r="221" spans="1:14" s="133" customFormat="1" ht="12" customHeight="1" x14ac:dyDescent="0.2">
      <c r="A221" s="133" t="s">
        <v>513</v>
      </c>
      <c r="B221" s="220" t="s">
        <v>933</v>
      </c>
      <c r="C221" s="586" t="s">
        <v>618</v>
      </c>
      <c r="D221" s="587" t="s">
        <v>263</v>
      </c>
      <c r="E221" s="590">
        <v>379</v>
      </c>
      <c r="F221" s="590">
        <v>47</v>
      </c>
      <c r="G221" s="590">
        <v>2</v>
      </c>
      <c r="H221" s="590">
        <v>2</v>
      </c>
      <c r="I221" s="590">
        <v>0</v>
      </c>
      <c r="J221" s="590">
        <v>0</v>
      </c>
      <c r="K221" s="590">
        <v>0</v>
      </c>
      <c r="L221" s="590">
        <v>11</v>
      </c>
      <c r="M221" s="590">
        <v>0</v>
      </c>
      <c r="N221" s="590">
        <v>32</v>
      </c>
    </row>
    <row r="222" spans="1:14" s="133" customFormat="1" ht="12" customHeight="1" x14ac:dyDescent="0.2">
      <c r="A222" s="133" t="s">
        <v>513</v>
      </c>
      <c r="B222" s="220" t="s">
        <v>933</v>
      </c>
      <c r="C222" s="586" t="s">
        <v>620</v>
      </c>
      <c r="D222" s="587" t="s">
        <v>263</v>
      </c>
      <c r="E222" s="590">
        <v>343</v>
      </c>
      <c r="F222" s="590">
        <v>20</v>
      </c>
      <c r="G222" s="590">
        <v>2</v>
      </c>
      <c r="H222" s="590">
        <v>0</v>
      </c>
      <c r="I222" s="590">
        <v>0</v>
      </c>
      <c r="J222" s="590">
        <v>0</v>
      </c>
      <c r="K222" s="590">
        <v>1</v>
      </c>
      <c r="L222" s="590">
        <v>13</v>
      </c>
      <c r="M222" s="590">
        <v>4</v>
      </c>
      <c r="N222" s="590">
        <v>0</v>
      </c>
    </row>
    <row r="223" spans="1:14" s="133" customFormat="1" ht="12" customHeight="1" x14ac:dyDescent="0.2">
      <c r="A223" s="133" t="s">
        <v>513</v>
      </c>
      <c r="B223" s="220" t="s">
        <v>933</v>
      </c>
      <c r="C223" s="586" t="s">
        <v>622</v>
      </c>
      <c r="D223" s="587" t="s">
        <v>263</v>
      </c>
      <c r="E223" s="590">
        <v>59</v>
      </c>
      <c r="F223" s="590">
        <v>4</v>
      </c>
      <c r="G223" s="590">
        <v>0</v>
      </c>
      <c r="H223" s="590">
        <v>0</v>
      </c>
      <c r="I223" s="590">
        <v>0</v>
      </c>
      <c r="J223" s="590">
        <v>0</v>
      </c>
      <c r="K223" s="590">
        <v>0</v>
      </c>
      <c r="L223" s="590">
        <v>3</v>
      </c>
      <c r="M223" s="590">
        <v>1</v>
      </c>
      <c r="N223" s="590">
        <v>0</v>
      </c>
    </row>
    <row r="224" spans="1:14" s="133" customFormat="1" ht="12" customHeight="1" x14ac:dyDescent="0.2">
      <c r="A224" s="133" t="s">
        <v>518</v>
      </c>
      <c r="B224" s="220" t="s">
        <v>939</v>
      </c>
      <c r="C224" s="586" t="s">
        <v>624</v>
      </c>
      <c r="D224" s="587" t="s">
        <v>263</v>
      </c>
      <c r="E224" s="590">
        <v>672</v>
      </c>
      <c r="F224" s="590">
        <v>59</v>
      </c>
      <c r="G224" s="590">
        <v>1</v>
      </c>
      <c r="H224" s="590">
        <v>1</v>
      </c>
      <c r="I224" s="590">
        <v>0</v>
      </c>
      <c r="J224" s="590">
        <v>0</v>
      </c>
      <c r="K224" s="590">
        <v>1</v>
      </c>
      <c r="L224" s="590">
        <v>45</v>
      </c>
      <c r="M224" s="590">
        <v>11</v>
      </c>
      <c r="N224" s="590">
        <v>0</v>
      </c>
    </row>
    <row r="225" spans="1:14" s="133" customFormat="1" ht="12" customHeight="1" x14ac:dyDescent="0.2">
      <c r="A225" s="133" t="s">
        <v>526</v>
      </c>
      <c r="B225" s="220" t="s">
        <v>940</v>
      </c>
      <c r="C225" s="586" t="s">
        <v>626</v>
      </c>
      <c r="D225" s="587" t="s">
        <v>263</v>
      </c>
      <c r="E225" s="590">
        <v>433</v>
      </c>
      <c r="F225" s="590">
        <v>33</v>
      </c>
      <c r="G225" s="590">
        <v>2</v>
      </c>
      <c r="H225" s="590">
        <v>1</v>
      </c>
      <c r="I225" s="590">
        <v>1</v>
      </c>
      <c r="J225" s="590">
        <v>0</v>
      </c>
      <c r="K225" s="590">
        <v>1</v>
      </c>
      <c r="L225" s="590">
        <v>25</v>
      </c>
      <c r="M225" s="590">
        <v>4</v>
      </c>
      <c r="N225" s="590">
        <v>0</v>
      </c>
    </row>
    <row r="226" spans="1:14" s="133" customFormat="1" ht="12" customHeight="1" x14ac:dyDescent="0.2">
      <c r="A226" s="133" t="s">
        <v>1094</v>
      </c>
      <c r="B226" s="220" t="s">
        <v>929</v>
      </c>
      <c r="C226" s="586" t="s">
        <v>628</v>
      </c>
      <c r="D226" s="587" t="s">
        <v>263</v>
      </c>
      <c r="E226" s="590">
        <v>652</v>
      </c>
      <c r="F226" s="590">
        <v>26</v>
      </c>
      <c r="G226" s="590">
        <v>4</v>
      </c>
      <c r="H226" s="590">
        <v>2</v>
      </c>
      <c r="I226" s="590">
        <v>1</v>
      </c>
      <c r="J226" s="590">
        <v>0</v>
      </c>
      <c r="K226" s="590">
        <v>0</v>
      </c>
      <c r="L226" s="590">
        <v>5</v>
      </c>
      <c r="M226" s="590">
        <v>0</v>
      </c>
      <c r="N226" s="590">
        <v>15</v>
      </c>
    </row>
    <row r="227" spans="1:14" s="133" customFormat="1" ht="12" customHeight="1" x14ac:dyDescent="0.2">
      <c r="A227" s="133" t="s">
        <v>498</v>
      </c>
      <c r="B227" s="220" t="s">
        <v>938</v>
      </c>
      <c r="C227" s="586" t="s">
        <v>630</v>
      </c>
      <c r="D227" s="587" t="s">
        <v>263</v>
      </c>
      <c r="E227" s="590">
        <v>921</v>
      </c>
      <c r="F227" s="590">
        <v>86</v>
      </c>
      <c r="G227" s="590">
        <v>18</v>
      </c>
      <c r="H227" s="590">
        <v>3</v>
      </c>
      <c r="I227" s="590">
        <v>0</v>
      </c>
      <c r="J227" s="590">
        <v>0</v>
      </c>
      <c r="K227" s="590">
        <v>1</v>
      </c>
      <c r="L227" s="590">
        <v>57</v>
      </c>
      <c r="M227" s="590">
        <v>0</v>
      </c>
      <c r="N227" s="590">
        <v>7</v>
      </c>
    </row>
    <row r="228" spans="1:14" s="133" customFormat="1" ht="12" customHeight="1" x14ac:dyDescent="0.2">
      <c r="A228" s="133" t="s">
        <v>1094</v>
      </c>
      <c r="B228" s="220" t="s">
        <v>929</v>
      </c>
      <c r="C228" s="586" t="s">
        <v>632</v>
      </c>
      <c r="D228" s="587" t="s">
        <v>263</v>
      </c>
      <c r="E228" s="590">
        <v>890</v>
      </c>
      <c r="F228" s="590">
        <v>93</v>
      </c>
      <c r="G228" s="590">
        <v>19</v>
      </c>
      <c r="H228" s="590">
        <v>0</v>
      </c>
      <c r="I228" s="590">
        <v>0</v>
      </c>
      <c r="J228" s="590">
        <v>0</v>
      </c>
      <c r="K228" s="590">
        <v>0</v>
      </c>
      <c r="L228" s="590">
        <v>59</v>
      </c>
      <c r="M228" s="590">
        <v>15</v>
      </c>
      <c r="N228" s="590">
        <v>0</v>
      </c>
    </row>
    <row r="229" spans="1:14" s="133" customFormat="1" ht="12" customHeight="1" x14ac:dyDescent="0.2">
      <c r="A229" s="133" t="s">
        <v>498</v>
      </c>
      <c r="B229" s="220" t="s">
        <v>938</v>
      </c>
      <c r="C229" s="586" t="s">
        <v>634</v>
      </c>
      <c r="D229" s="587" t="s">
        <v>263</v>
      </c>
      <c r="E229" s="590">
        <v>360</v>
      </c>
      <c r="F229" s="590">
        <v>23</v>
      </c>
      <c r="G229" s="590">
        <v>1</v>
      </c>
      <c r="H229" s="590">
        <v>0</v>
      </c>
      <c r="I229" s="590">
        <v>0</v>
      </c>
      <c r="J229" s="590">
        <v>0</v>
      </c>
      <c r="K229" s="590">
        <v>0</v>
      </c>
      <c r="L229" s="590">
        <v>20</v>
      </c>
      <c r="M229" s="590">
        <v>2</v>
      </c>
      <c r="N229" s="590">
        <v>0</v>
      </c>
    </row>
    <row r="230" spans="1:14" s="133" customFormat="1" ht="12" customHeight="1" x14ac:dyDescent="0.2">
      <c r="A230" s="133" t="s">
        <v>498</v>
      </c>
      <c r="B230" s="220" t="s">
        <v>934</v>
      </c>
      <c r="C230" s="586" t="s">
        <v>636</v>
      </c>
      <c r="D230" s="587" t="s">
        <v>263</v>
      </c>
      <c r="E230" s="590">
        <v>629</v>
      </c>
      <c r="F230" s="590">
        <v>94</v>
      </c>
      <c r="G230" s="590">
        <v>5</v>
      </c>
      <c r="H230" s="590">
        <v>1</v>
      </c>
      <c r="I230" s="590">
        <v>1</v>
      </c>
      <c r="J230" s="590">
        <v>0</v>
      </c>
      <c r="K230" s="590">
        <v>0</v>
      </c>
      <c r="L230" s="590">
        <v>65</v>
      </c>
      <c r="M230" s="590">
        <v>14</v>
      </c>
      <c r="N230" s="590">
        <v>9</v>
      </c>
    </row>
    <row r="231" spans="1:14" s="133" customFormat="1" ht="12" customHeight="1" x14ac:dyDescent="0.2">
      <c r="A231" s="133" t="s">
        <v>1098</v>
      </c>
      <c r="B231" s="220" t="s">
        <v>941</v>
      </c>
      <c r="C231" s="586" t="s">
        <v>638</v>
      </c>
      <c r="D231" s="587" t="s">
        <v>263</v>
      </c>
      <c r="E231" s="590">
        <v>489</v>
      </c>
      <c r="F231" s="590">
        <v>27</v>
      </c>
      <c r="G231" s="590">
        <v>3</v>
      </c>
      <c r="H231" s="590">
        <v>0</v>
      </c>
      <c r="I231" s="590">
        <v>0</v>
      </c>
      <c r="J231" s="590">
        <v>0</v>
      </c>
      <c r="K231" s="590">
        <v>0</v>
      </c>
      <c r="L231" s="590">
        <v>0</v>
      </c>
      <c r="M231" s="590">
        <v>3</v>
      </c>
      <c r="N231" s="590">
        <v>21</v>
      </c>
    </row>
    <row r="232" spans="1:14" s="133" customFormat="1" ht="12" customHeight="1" x14ac:dyDescent="0.2">
      <c r="A232" s="133" t="s">
        <v>498</v>
      </c>
      <c r="B232" s="220" t="s">
        <v>934</v>
      </c>
      <c r="C232" s="586" t="s">
        <v>950</v>
      </c>
      <c r="D232" s="587" t="s">
        <v>263</v>
      </c>
      <c r="E232" s="590">
        <v>442</v>
      </c>
      <c r="F232" s="590">
        <v>26</v>
      </c>
      <c r="G232" s="590">
        <v>2</v>
      </c>
      <c r="H232" s="590">
        <v>0</v>
      </c>
      <c r="I232" s="590">
        <v>0</v>
      </c>
      <c r="J232" s="590">
        <v>0</v>
      </c>
      <c r="K232" s="590">
        <v>0</v>
      </c>
      <c r="L232" s="590">
        <v>19</v>
      </c>
      <c r="M232" s="590">
        <v>2</v>
      </c>
      <c r="N232" s="590">
        <v>3</v>
      </c>
    </row>
    <row r="233" spans="1:14" s="133" customFormat="1" ht="12" customHeight="1" x14ac:dyDescent="0.2">
      <c r="A233" s="133" t="s">
        <v>498</v>
      </c>
      <c r="B233" s="220" t="s">
        <v>934</v>
      </c>
      <c r="C233" s="586" t="s">
        <v>951</v>
      </c>
      <c r="D233" s="587" t="s">
        <v>263</v>
      </c>
      <c r="E233" s="590">
        <v>247</v>
      </c>
      <c r="F233" s="590">
        <v>16</v>
      </c>
      <c r="G233" s="590">
        <v>0</v>
      </c>
      <c r="H233" s="590">
        <v>0</v>
      </c>
      <c r="I233" s="590">
        <v>0</v>
      </c>
      <c r="J233" s="590">
        <v>0</v>
      </c>
      <c r="K233" s="590">
        <v>0</v>
      </c>
      <c r="L233" s="590">
        <v>6</v>
      </c>
      <c r="M233" s="590">
        <v>10</v>
      </c>
      <c r="N233" s="590">
        <v>0</v>
      </c>
    </row>
    <row r="234" spans="1:14" s="133" customFormat="1" ht="12" customHeight="1" x14ac:dyDescent="0.2">
      <c r="A234" s="133" t="s">
        <v>1098</v>
      </c>
      <c r="B234" s="220" t="s">
        <v>941</v>
      </c>
      <c r="C234" s="586" t="s">
        <v>952</v>
      </c>
      <c r="D234" s="587" t="s">
        <v>263</v>
      </c>
      <c r="E234" s="590">
        <v>58</v>
      </c>
      <c r="F234" s="590">
        <v>2</v>
      </c>
      <c r="G234" s="590">
        <v>0</v>
      </c>
      <c r="H234" s="590">
        <v>0</v>
      </c>
      <c r="I234" s="590">
        <v>0</v>
      </c>
      <c r="J234" s="590">
        <v>0</v>
      </c>
      <c r="K234" s="590">
        <v>0</v>
      </c>
      <c r="L234" s="590">
        <v>2</v>
      </c>
      <c r="M234" s="590">
        <v>0</v>
      </c>
      <c r="N234" s="590">
        <v>0</v>
      </c>
    </row>
    <row r="235" spans="1:14" s="133" customFormat="1" ht="12" customHeight="1" x14ac:dyDescent="0.2">
      <c r="A235" s="133" t="s">
        <v>1098</v>
      </c>
      <c r="B235" s="220" t="s">
        <v>941</v>
      </c>
      <c r="C235" s="586" t="s">
        <v>953</v>
      </c>
      <c r="D235" s="587" t="s">
        <v>263</v>
      </c>
      <c r="E235" s="590">
        <v>130</v>
      </c>
      <c r="F235" s="590">
        <v>1</v>
      </c>
      <c r="G235" s="590">
        <v>0</v>
      </c>
      <c r="H235" s="590">
        <v>0</v>
      </c>
      <c r="I235" s="590">
        <v>0</v>
      </c>
      <c r="J235" s="590">
        <v>0</v>
      </c>
      <c r="K235" s="590">
        <v>0</v>
      </c>
      <c r="L235" s="590">
        <v>1</v>
      </c>
      <c r="M235" s="590">
        <v>0</v>
      </c>
      <c r="N235" s="590">
        <v>0</v>
      </c>
    </row>
    <row r="236" spans="1:14" s="133" customFormat="1" ht="12" customHeight="1" x14ac:dyDescent="0.2">
      <c r="A236" s="133" t="s">
        <v>1098</v>
      </c>
      <c r="B236" s="220" t="s">
        <v>941</v>
      </c>
      <c r="C236" s="586" t="s">
        <v>954</v>
      </c>
      <c r="D236" s="587" t="s">
        <v>263</v>
      </c>
      <c r="E236" s="590">
        <v>174</v>
      </c>
      <c r="F236" s="590">
        <v>17</v>
      </c>
      <c r="G236" s="590">
        <v>1</v>
      </c>
      <c r="H236" s="590">
        <v>1</v>
      </c>
      <c r="I236" s="590">
        <v>0</v>
      </c>
      <c r="J236" s="590">
        <v>0</v>
      </c>
      <c r="K236" s="590">
        <v>0</v>
      </c>
      <c r="L236" s="590">
        <v>14</v>
      </c>
      <c r="M236" s="590">
        <v>1</v>
      </c>
      <c r="N236" s="590">
        <v>0</v>
      </c>
    </row>
    <row r="237" spans="1:14" s="133" customFormat="1" ht="12" customHeight="1" x14ac:dyDescent="0.2">
      <c r="A237" s="133" t="s">
        <v>1098</v>
      </c>
      <c r="B237" s="220" t="s">
        <v>941</v>
      </c>
      <c r="C237" s="586" t="s">
        <v>955</v>
      </c>
      <c r="D237" s="587" t="s">
        <v>263</v>
      </c>
      <c r="E237" s="590">
        <v>164</v>
      </c>
      <c r="F237" s="590">
        <v>21</v>
      </c>
      <c r="G237" s="590">
        <v>0</v>
      </c>
      <c r="H237" s="590">
        <v>1</v>
      </c>
      <c r="I237" s="590">
        <v>0</v>
      </c>
      <c r="J237" s="590">
        <v>0</v>
      </c>
      <c r="K237" s="590">
        <v>0</v>
      </c>
      <c r="L237" s="590">
        <v>19</v>
      </c>
      <c r="M237" s="590">
        <v>1</v>
      </c>
      <c r="N237" s="590">
        <v>0</v>
      </c>
    </row>
    <row r="238" spans="1:14" s="133" customFormat="1" ht="12" customHeight="1" x14ac:dyDescent="0.2">
      <c r="A238" s="133" t="s">
        <v>1098</v>
      </c>
      <c r="B238" s="220" t="s">
        <v>941</v>
      </c>
      <c r="C238" s="586" t="s">
        <v>956</v>
      </c>
      <c r="D238" s="587" t="s">
        <v>263</v>
      </c>
      <c r="E238" s="590">
        <v>343</v>
      </c>
      <c r="F238" s="590">
        <v>31</v>
      </c>
      <c r="G238" s="590">
        <v>1</v>
      </c>
      <c r="H238" s="590">
        <v>0</v>
      </c>
      <c r="I238" s="590">
        <v>0</v>
      </c>
      <c r="J238" s="590">
        <v>0</v>
      </c>
      <c r="K238" s="590">
        <v>1</v>
      </c>
      <c r="L238" s="590">
        <v>19</v>
      </c>
      <c r="M238" s="590">
        <v>9</v>
      </c>
      <c r="N238" s="590">
        <v>1</v>
      </c>
    </row>
    <row r="239" spans="1:14" s="133" customFormat="1" ht="12" customHeight="1" x14ac:dyDescent="0.2">
      <c r="A239" s="133" t="s">
        <v>1098</v>
      </c>
      <c r="B239" s="220" t="s">
        <v>941</v>
      </c>
      <c r="C239" s="586" t="s">
        <v>957</v>
      </c>
      <c r="D239" s="587" t="s">
        <v>263</v>
      </c>
      <c r="E239" s="590">
        <v>44</v>
      </c>
      <c r="F239" s="590">
        <v>0</v>
      </c>
      <c r="G239" s="590">
        <v>0</v>
      </c>
      <c r="H239" s="590">
        <v>0</v>
      </c>
      <c r="I239" s="590">
        <v>0</v>
      </c>
      <c r="J239" s="590">
        <v>0</v>
      </c>
      <c r="K239" s="590">
        <v>0</v>
      </c>
      <c r="L239" s="590">
        <v>0</v>
      </c>
      <c r="M239" s="590">
        <v>0</v>
      </c>
      <c r="N239" s="590">
        <v>0</v>
      </c>
    </row>
    <row r="240" spans="1:14" s="133" customFormat="1" ht="12" customHeight="1" x14ac:dyDescent="0.2">
      <c r="A240" s="133" t="s">
        <v>1098</v>
      </c>
      <c r="B240" s="220" t="s">
        <v>941</v>
      </c>
      <c r="C240" s="586" t="s">
        <v>958</v>
      </c>
      <c r="D240" s="587" t="s">
        <v>263</v>
      </c>
      <c r="E240" s="590">
        <v>200</v>
      </c>
      <c r="F240" s="590">
        <v>11</v>
      </c>
      <c r="G240" s="590">
        <v>2</v>
      </c>
      <c r="H240" s="590">
        <v>0</v>
      </c>
      <c r="I240" s="590">
        <v>0</v>
      </c>
      <c r="J240" s="590">
        <v>0</v>
      </c>
      <c r="K240" s="590">
        <v>0</v>
      </c>
      <c r="L240" s="590">
        <v>8</v>
      </c>
      <c r="M240" s="590">
        <v>1</v>
      </c>
      <c r="N240" s="590">
        <v>0</v>
      </c>
    </row>
    <row r="241" spans="1:14" s="133" customFormat="1" ht="12" customHeight="1" x14ac:dyDescent="0.2">
      <c r="A241" s="133" t="s">
        <v>1099</v>
      </c>
      <c r="B241" s="220" t="s">
        <v>942</v>
      </c>
      <c r="C241" s="586" t="s">
        <v>959</v>
      </c>
      <c r="D241" s="587" t="s">
        <v>263</v>
      </c>
      <c r="E241" s="590">
        <v>233</v>
      </c>
      <c r="F241" s="590">
        <v>10</v>
      </c>
      <c r="G241" s="590">
        <v>4</v>
      </c>
      <c r="H241" s="590">
        <v>0</v>
      </c>
      <c r="I241" s="590">
        <v>0</v>
      </c>
      <c r="J241" s="590">
        <v>0</v>
      </c>
      <c r="K241" s="590">
        <v>0</v>
      </c>
      <c r="L241" s="590">
        <v>4</v>
      </c>
      <c r="M241" s="590">
        <v>0</v>
      </c>
      <c r="N241" s="590">
        <v>2</v>
      </c>
    </row>
    <row r="242" spans="1:14" s="133" customFormat="1" ht="12" customHeight="1" x14ac:dyDescent="0.2">
      <c r="A242" s="133" t="s">
        <v>1099</v>
      </c>
      <c r="B242" s="220" t="s">
        <v>942</v>
      </c>
      <c r="C242" s="586" t="s">
        <v>960</v>
      </c>
      <c r="D242" s="587" t="s">
        <v>263</v>
      </c>
      <c r="E242" s="590">
        <v>48</v>
      </c>
      <c r="F242" s="590">
        <v>1</v>
      </c>
      <c r="G242" s="590">
        <v>0</v>
      </c>
      <c r="H242" s="590">
        <v>0</v>
      </c>
      <c r="I242" s="590">
        <v>0</v>
      </c>
      <c r="J242" s="590">
        <v>0</v>
      </c>
      <c r="K242" s="590">
        <v>0</v>
      </c>
      <c r="L242" s="590">
        <v>0</v>
      </c>
      <c r="M242" s="590">
        <v>1</v>
      </c>
      <c r="N242" s="590">
        <v>0</v>
      </c>
    </row>
    <row r="243" spans="1:14" s="133" customFormat="1" ht="12" customHeight="1" x14ac:dyDescent="0.2">
      <c r="A243" s="133" t="s">
        <v>489</v>
      </c>
      <c r="B243" s="220" t="s">
        <v>943</v>
      </c>
      <c r="C243" s="586" t="s">
        <v>961</v>
      </c>
      <c r="D243" s="587" t="s">
        <v>263</v>
      </c>
      <c r="E243" s="590">
        <v>122</v>
      </c>
      <c r="F243" s="590">
        <v>6</v>
      </c>
      <c r="G243" s="590">
        <v>0</v>
      </c>
      <c r="H243" s="590">
        <v>0</v>
      </c>
      <c r="I243" s="590">
        <v>0</v>
      </c>
      <c r="J243" s="590">
        <v>0</v>
      </c>
      <c r="K243" s="590">
        <v>0</v>
      </c>
      <c r="L243" s="590">
        <v>3</v>
      </c>
      <c r="M243" s="590">
        <v>0</v>
      </c>
      <c r="N243" s="590">
        <v>3</v>
      </c>
    </row>
    <row r="244" spans="1:14" s="133" customFormat="1" ht="12" customHeight="1" x14ac:dyDescent="0.2">
      <c r="A244" s="133" t="s">
        <v>489</v>
      </c>
      <c r="B244" s="220" t="s">
        <v>943</v>
      </c>
      <c r="C244" s="586" t="s">
        <v>962</v>
      </c>
      <c r="D244" s="587" t="s">
        <v>263</v>
      </c>
      <c r="E244" s="590">
        <v>133</v>
      </c>
      <c r="F244" s="590">
        <v>8</v>
      </c>
      <c r="G244" s="590">
        <v>0</v>
      </c>
      <c r="H244" s="590">
        <v>0</v>
      </c>
      <c r="I244" s="590">
        <v>0</v>
      </c>
      <c r="J244" s="590">
        <v>0</v>
      </c>
      <c r="K244" s="590">
        <v>0</v>
      </c>
      <c r="L244" s="590">
        <v>6</v>
      </c>
      <c r="M244" s="590">
        <v>2</v>
      </c>
      <c r="N244" s="590">
        <v>0</v>
      </c>
    </row>
    <row r="245" spans="1:14" s="133" customFormat="1" ht="12" customHeight="1" x14ac:dyDescent="0.2">
      <c r="A245" s="133" t="s">
        <v>489</v>
      </c>
      <c r="B245" s="220" t="s">
        <v>943</v>
      </c>
      <c r="C245" s="586" t="s">
        <v>963</v>
      </c>
      <c r="D245" s="587" t="s">
        <v>263</v>
      </c>
      <c r="E245" s="590">
        <v>133</v>
      </c>
      <c r="F245" s="590">
        <v>9</v>
      </c>
      <c r="G245" s="590">
        <v>1</v>
      </c>
      <c r="H245" s="590">
        <v>0</v>
      </c>
      <c r="I245" s="590">
        <v>0</v>
      </c>
      <c r="J245" s="590">
        <v>0</v>
      </c>
      <c r="K245" s="590">
        <v>0</v>
      </c>
      <c r="L245" s="590">
        <v>8</v>
      </c>
      <c r="M245" s="590">
        <v>0</v>
      </c>
      <c r="N245" s="590">
        <v>0</v>
      </c>
    </row>
    <row r="246" spans="1:14" s="133" customFormat="1" ht="12" customHeight="1" x14ac:dyDescent="0.2">
      <c r="A246" s="133" t="s">
        <v>489</v>
      </c>
      <c r="B246" s="220" t="s">
        <v>943</v>
      </c>
      <c r="C246" s="586" t="s">
        <v>964</v>
      </c>
      <c r="D246" s="587" t="s">
        <v>263</v>
      </c>
      <c r="E246" s="590">
        <v>93</v>
      </c>
      <c r="F246" s="590">
        <v>9</v>
      </c>
      <c r="G246" s="590">
        <v>1</v>
      </c>
      <c r="H246" s="590">
        <v>2</v>
      </c>
      <c r="I246" s="590">
        <v>1</v>
      </c>
      <c r="J246" s="590">
        <v>0</v>
      </c>
      <c r="K246" s="590">
        <v>0</v>
      </c>
      <c r="L246" s="590">
        <v>4</v>
      </c>
      <c r="M246" s="590">
        <v>2</v>
      </c>
      <c r="N246" s="590">
        <v>0</v>
      </c>
    </row>
    <row r="247" spans="1:14" s="133" customFormat="1" ht="12" customHeight="1" x14ac:dyDescent="0.2">
      <c r="A247" s="133" t="s">
        <v>489</v>
      </c>
      <c r="B247" s="220" t="s">
        <v>943</v>
      </c>
      <c r="C247" s="586" t="s">
        <v>965</v>
      </c>
      <c r="D247" s="587" t="s">
        <v>263</v>
      </c>
      <c r="E247" s="590">
        <v>111</v>
      </c>
      <c r="F247" s="590">
        <v>6</v>
      </c>
      <c r="G247" s="590">
        <v>0</v>
      </c>
      <c r="H247" s="590">
        <v>0</v>
      </c>
      <c r="I247" s="590">
        <v>0</v>
      </c>
      <c r="J247" s="590">
        <v>0</v>
      </c>
      <c r="K247" s="590">
        <v>0</v>
      </c>
      <c r="L247" s="590">
        <v>4</v>
      </c>
      <c r="M247" s="590">
        <v>2</v>
      </c>
      <c r="N247" s="590">
        <v>0</v>
      </c>
    </row>
    <row r="248" spans="1:14" s="133" customFormat="1" ht="12" customHeight="1" x14ac:dyDescent="0.2">
      <c r="A248" s="133" t="s">
        <v>1099</v>
      </c>
      <c r="B248" s="220" t="s">
        <v>942</v>
      </c>
      <c r="C248" s="586" t="s">
        <v>966</v>
      </c>
      <c r="D248" s="587" t="s">
        <v>263</v>
      </c>
      <c r="E248" s="590">
        <v>158</v>
      </c>
      <c r="F248" s="590">
        <v>8</v>
      </c>
      <c r="G248" s="590">
        <v>2</v>
      </c>
      <c r="H248" s="590">
        <v>0</v>
      </c>
      <c r="I248" s="590">
        <v>0</v>
      </c>
      <c r="J248" s="590">
        <v>0</v>
      </c>
      <c r="K248" s="590">
        <v>0</v>
      </c>
      <c r="L248" s="590">
        <v>6</v>
      </c>
      <c r="M248" s="590">
        <v>0</v>
      </c>
      <c r="N248" s="590">
        <v>0</v>
      </c>
    </row>
    <row r="249" spans="1:14" s="133" customFormat="1" ht="12" customHeight="1" x14ac:dyDescent="0.2">
      <c r="A249" s="133" t="s">
        <v>1099</v>
      </c>
      <c r="B249" s="220" t="s">
        <v>942</v>
      </c>
      <c r="C249" s="586" t="s">
        <v>967</v>
      </c>
      <c r="D249" s="587" t="s">
        <v>263</v>
      </c>
      <c r="E249" s="590">
        <v>262</v>
      </c>
      <c r="F249" s="590">
        <v>16</v>
      </c>
      <c r="G249" s="590">
        <v>1</v>
      </c>
      <c r="H249" s="590">
        <v>0</v>
      </c>
      <c r="I249" s="590">
        <v>0</v>
      </c>
      <c r="J249" s="590">
        <v>0</v>
      </c>
      <c r="K249" s="590">
        <v>0</v>
      </c>
      <c r="L249" s="590">
        <v>15</v>
      </c>
      <c r="M249" s="590">
        <v>0</v>
      </c>
      <c r="N249" s="590">
        <v>0</v>
      </c>
    </row>
    <row r="250" spans="1:14" s="133" customFormat="1" ht="12" customHeight="1" x14ac:dyDescent="0.2">
      <c r="A250" s="133" t="s">
        <v>503</v>
      </c>
      <c r="B250" s="220" t="s">
        <v>944</v>
      </c>
      <c r="C250" s="586" t="s">
        <v>968</v>
      </c>
      <c r="D250" s="587" t="s">
        <v>263</v>
      </c>
      <c r="E250" s="590">
        <v>19</v>
      </c>
      <c r="F250" s="590">
        <v>1</v>
      </c>
      <c r="G250" s="590">
        <v>0</v>
      </c>
      <c r="H250" s="590">
        <v>0</v>
      </c>
      <c r="I250" s="590">
        <v>0</v>
      </c>
      <c r="J250" s="590">
        <v>0</v>
      </c>
      <c r="K250" s="590">
        <v>0</v>
      </c>
      <c r="L250" s="590">
        <v>1</v>
      </c>
      <c r="M250" s="590">
        <v>0</v>
      </c>
      <c r="N250" s="590">
        <v>0</v>
      </c>
    </row>
    <row r="251" spans="1:14" s="133" customFormat="1" ht="12" customHeight="1" x14ac:dyDescent="0.2">
      <c r="A251" s="133" t="s">
        <v>503</v>
      </c>
      <c r="B251" s="220" t="s">
        <v>944</v>
      </c>
      <c r="C251" s="586" t="s">
        <v>969</v>
      </c>
      <c r="D251" s="587" t="s">
        <v>263</v>
      </c>
      <c r="E251" s="590">
        <v>106</v>
      </c>
      <c r="F251" s="590">
        <v>10</v>
      </c>
      <c r="G251" s="590">
        <v>0</v>
      </c>
      <c r="H251" s="590">
        <v>0</v>
      </c>
      <c r="I251" s="590">
        <v>0</v>
      </c>
      <c r="J251" s="590">
        <v>0</v>
      </c>
      <c r="K251" s="590">
        <v>0</v>
      </c>
      <c r="L251" s="590">
        <v>6</v>
      </c>
      <c r="M251" s="590">
        <v>4</v>
      </c>
      <c r="N251" s="590">
        <v>0</v>
      </c>
    </row>
    <row r="252" spans="1:14" s="133" customFormat="1" ht="12" customHeight="1" x14ac:dyDescent="0.2">
      <c r="A252" s="133" t="s">
        <v>503</v>
      </c>
      <c r="B252" s="220" t="s">
        <v>944</v>
      </c>
      <c r="C252" s="586" t="s">
        <v>970</v>
      </c>
      <c r="D252" s="587" t="s">
        <v>263</v>
      </c>
      <c r="E252" s="590">
        <v>87</v>
      </c>
      <c r="F252" s="590">
        <v>6</v>
      </c>
      <c r="G252" s="590">
        <v>1</v>
      </c>
      <c r="H252" s="590">
        <v>0</v>
      </c>
      <c r="I252" s="590">
        <v>0</v>
      </c>
      <c r="J252" s="590">
        <v>0</v>
      </c>
      <c r="K252" s="590">
        <v>0</v>
      </c>
      <c r="L252" s="590">
        <v>5</v>
      </c>
      <c r="M252" s="590">
        <v>0</v>
      </c>
      <c r="N252" s="590">
        <v>0</v>
      </c>
    </row>
    <row r="253" spans="1:14" s="133" customFormat="1" ht="12" customHeight="1" x14ac:dyDescent="0.2">
      <c r="A253" s="133" t="s">
        <v>503</v>
      </c>
      <c r="B253" s="220" t="s">
        <v>944</v>
      </c>
      <c r="C253" s="586" t="s">
        <v>971</v>
      </c>
      <c r="D253" s="587" t="s">
        <v>263</v>
      </c>
      <c r="E253" s="590">
        <v>173</v>
      </c>
      <c r="F253" s="590">
        <v>5</v>
      </c>
      <c r="G253" s="590">
        <v>1</v>
      </c>
      <c r="H253" s="590">
        <v>0</v>
      </c>
      <c r="I253" s="590">
        <v>0</v>
      </c>
      <c r="J253" s="590">
        <v>0</v>
      </c>
      <c r="K253" s="590">
        <v>1</v>
      </c>
      <c r="L253" s="590">
        <v>2</v>
      </c>
      <c r="M253" s="590">
        <v>1</v>
      </c>
      <c r="N253" s="590">
        <v>0</v>
      </c>
    </row>
    <row r="254" spans="1:14" s="133" customFormat="1" ht="12" customHeight="1" x14ac:dyDescent="0.2">
      <c r="A254" s="133" t="s">
        <v>503</v>
      </c>
      <c r="B254" s="220" t="s">
        <v>944</v>
      </c>
      <c r="C254" s="586" t="s">
        <v>972</v>
      </c>
      <c r="D254" s="587" t="s">
        <v>263</v>
      </c>
      <c r="E254" s="590">
        <v>117</v>
      </c>
      <c r="F254" s="590">
        <v>6</v>
      </c>
      <c r="G254" s="590">
        <v>1</v>
      </c>
      <c r="H254" s="590">
        <v>0</v>
      </c>
      <c r="I254" s="590">
        <v>0</v>
      </c>
      <c r="J254" s="590">
        <v>0</v>
      </c>
      <c r="K254" s="590">
        <v>3</v>
      </c>
      <c r="L254" s="590">
        <v>2</v>
      </c>
      <c r="M254" s="590">
        <v>0</v>
      </c>
      <c r="N254" s="590">
        <v>0</v>
      </c>
    </row>
    <row r="255" spans="1:14" s="133" customFormat="1" ht="12" customHeight="1" x14ac:dyDescent="0.2">
      <c r="A255" s="133" t="s">
        <v>503</v>
      </c>
      <c r="B255" s="220" t="s">
        <v>944</v>
      </c>
      <c r="C255" s="586" t="s">
        <v>973</v>
      </c>
      <c r="D255" s="587" t="s">
        <v>263</v>
      </c>
      <c r="E255" s="590">
        <v>69</v>
      </c>
      <c r="F255" s="590">
        <v>3</v>
      </c>
      <c r="G255" s="590">
        <v>0</v>
      </c>
      <c r="H255" s="590">
        <v>0</v>
      </c>
      <c r="I255" s="590">
        <v>0</v>
      </c>
      <c r="J255" s="590">
        <v>0</v>
      </c>
      <c r="K255" s="590">
        <v>0</v>
      </c>
      <c r="L255" s="590">
        <v>2</v>
      </c>
      <c r="M255" s="590">
        <v>1</v>
      </c>
      <c r="N255" s="590">
        <v>0</v>
      </c>
    </row>
    <row r="256" spans="1:14" s="133" customFormat="1" ht="12" customHeight="1" x14ac:dyDescent="0.2">
      <c r="A256" s="133" t="s">
        <v>503</v>
      </c>
      <c r="B256" s="220" t="s">
        <v>944</v>
      </c>
      <c r="C256" s="586" t="s">
        <v>974</v>
      </c>
      <c r="D256" s="587" t="s">
        <v>263</v>
      </c>
      <c r="E256" s="590">
        <v>52</v>
      </c>
      <c r="F256" s="590">
        <v>2</v>
      </c>
      <c r="G256" s="590">
        <v>0</v>
      </c>
      <c r="H256" s="590">
        <v>0</v>
      </c>
      <c r="I256" s="590">
        <v>0</v>
      </c>
      <c r="J256" s="590">
        <v>0</v>
      </c>
      <c r="K256" s="590">
        <v>0</v>
      </c>
      <c r="L256" s="590">
        <v>1</v>
      </c>
      <c r="M256" s="590">
        <v>1</v>
      </c>
      <c r="N256" s="590">
        <v>0</v>
      </c>
    </row>
    <row r="257" spans="1:14" s="133" customFormat="1" ht="12" customHeight="1" x14ac:dyDescent="0.2">
      <c r="A257" s="133" t="s">
        <v>503</v>
      </c>
      <c r="B257" s="220" t="s">
        <v>944</v>
      </c>
      <c r="C257" s="586" t="s">
        <v>975</v>
      </c>
      <c r="D257" s="587" t="s">
        <v>263</v>
      </c>
      <c r="E257" s="590">
        <v>51</v>
      </c>
      <c r="F257" s="590">
        <v>1</v>
      </c>
      <c r="G257" s="590">
        <v>0</v>
      </c>
      <c r="H257" s="590">
        <v>0</v>
      </c>
      <c r="I257" s="590">
        <v>0</v>
      </c>
      <c r="J257" s="590">
        <v>0</v>
      </c>
      <c r="K257" s="590">
        <v>0</v>
      </c>
      <c r="L257" s="590">
        <v>1</v>
      </c>
      <c r="M257" s="590">
        <v>0</v>
      </c>
      <c r="N257" s="590">
        <v>0</v>
      </c>
    </row>
    <row r="258" spans="1:14" s="133" customFormat="1" ht="12" customHeight="1" x14ac:dyDescent="0.2">
      <c r="A258" s="133" t="s">
        <v>503</v>
      </c>
      <c r="B258" s="220" t="s">
        <v>944</v>
      </c>
      <c r="C258" s="586" t="s">
        <v>976</v>
      </c>
      <c r="D258" s="587" t="s">
        <v>263</v>
      </c>
      <c r="E258" s="590">
        <v>75</v>
      </c>
      <c r="F258" s="590">
        <v>3</v>
      </c>
      <c r="G258" s="590">
        <v>0</v>
      </c>
      <c r="H258" s="590">
        <v>0</v>
      </c>
      <c r="I258" s="590">
        <v>0</v>
      </c>
      <c r="J258" s="590">
        <v>0</v>
      </c>
      <c r="K258" s="590">
        <v>0</v>
      </c>
      <c r="L258" s="590">
        <v>2</v>
      </c>
      <c r="M258" s="590">
        <v>0</v>
      </c>
      <c r="N258" s="590">
        <v>1</v>
      </c>
    </row>
    <row r="259" spans="1:14" s="133" customFormat="1" ht="12" customHeight="1" x14ac:dyDescent="0.2">
      <c r="A259" s="133" t="s">
        <v>503</v>
      </c>
      <c r="B259" s="220" t="s">
        <v>944</v>
      </c>
      <c r="C259" s="586" t="s">
        <v>977</v>
      </c>
      <c r="D259" s="587" t="s">
        <v>263</v>
      </c>
      <c r="E259" s="590">
        <v>296</v>
      </c>
      <c r="F259" s="590">
        <v>13</v>
      </c>
      <c r="G259" s="590">
        <v>0</v>
      </c>
      <c r="H259" s="590">
        <v>0</v>
      </c>
      <c r="I259" s="590">
        <v>0</v>
      </c>
      <c r="J259" s="590">
        <v>0</v>
      </c>
      <c r="K259" s="590">
        <v>0</v>
      </c>
      <c r="L259" s="590">
        <v>6</v>
      </c>
      <c r="M259" s="590">
        <v>7</v>
      </c>
      <c r="N259" s="590">
        <v>0</v>
      </c>
    </row>
    <row r="260" spans="1:14" s="133" customFormat="1" ht="12" customHeight="1" x14ac:dyDescent="0.2">
      <c r="A260" s="133" t="s">
        <v>503</v>
      </c>
      <c r="B260" s="220" t="s">
        <v>945</v>
      </c>
      <c r="C260" s="586" t="s">
        <v>978</v>
      </c>
      <c r="D260" s="587" t="s">
        <v>263</v>
      </c>
      <c r="E260" s="590">
        <v>225</v>
      </c>
      <c r="F260" s="590">
        <v>6</v>
      </c>
      <c r="G260" s="590">
        <v>0</v>
      </c>
      <c r="H260" s="590">
        <v>0</v>
      </c>
      <c r="I260" s="590">
        <v>0</v>
      </c>
      <c r="J260" s="590">
        <v>0</v>
      </c>
      <c r="K260" s="590">
        <v>0</v>
      </c>
      <c r="L260" s="590">
        <v>3</v>
      </c>
      <c r="M260" s="590">
        <v>0</v>
      </c>
      <c r="N260" s="590">
        <v>3</v>
      </c>
    </row>
    <row r="261" spans="1:14" s="133" customFormat="1" ht="12" customHeight="1" x14ac:dyDescent="0.2">
      <c r="A261" s="133" t="s">
        <v>503</v>
      </c>
      <c r="B261" s="220" t="s">
        <v>945</v>
      </c>
      <c r="C261" s="586" t="s">
        <v>979</v>
      </c>
      <c r="D261" s="587" t="s">
        <v>263</v>
      </c>
      <c r="E261" s="590">
        <v>233</v>
      </c>
      <c r="F261" s="590">
        <v>13</v>
      </c>
      <c r="G261" s="590">
        <v>1</v>
      </c>
      <c r="H261" s="590">
        <v>0</v>
      </c>
      <c r="I261" s="590">
        <v>0</v>
      </c>
      <c r="J261" s="590">
        <v>0</v>
      </c>
      <c r="K261" s="590">
        <v>0</v>
      </c>
      <c r="L261" s="590">
        <v>9</v>
      </c>
      <c r="M261" s="590">
        <v>3</v>
      </c>
      <c r="N261" s="590">
        <v>0</v>
      </c>
    </row>
    <row r="262" spans="1:14" s="133" customFormat="1" ht="12" customHeight="1" x14ac:dyDescent="0.2">
      <c r="A262" s="133" t="s">
        <v>503</v>
      </c>
      <c r="B262" s="220" t="s">
        <v>945</v>
      </c>
      <c r="C262" s="586" t="s">
        <v>980</v>
      </c>
      <c r="D262" s="587" t="s">
        <v>263</v>
      </c>
      <c r="E262" s="590">
        <v>25</v>
      </c>
      <c r="F262" s="590">
        <v>0</v>
      </c>
      <c r="G262" s="590">
        <v>0</v>
      </c>
      <c r="H262" s="590">
        <v>0</v>
      </c>
      <c r="I262" s="590">
        <v>0</v>
      </c>
      <c r="J262" s="590">
        <v>0</v>
      </c>
      <c r="K262" s="590">
        <v>0</v>
      </c>
      <c r="L262" s="590">
        <v>0</v>
      </c>
      <c r="M262" s="590">
        <v>0</v>
      </c>
      <c r="N262" s="590">
        <v>0</v>
      </c>
    </row>
    <row r="263" spans="1:14" s="133" customFormat="1" ht="12" customHeight="1" x14ac:dyDescent="0.2">
      <c r="A263" s="133" t="s">
        <v>503</v>
      </c>
      <c r="B263" s="220" t="s">
        <v>945</v>
      </c>
      <c r="C263" s="586" t="s">
        <v>981</v>
      </c>
      <c r="D263" s="587" t="s">
        <v>263</v>
      </c>
      <c r="E263" s="590">
        <v>16</v>
      </c>
      <c r="F263" s="590">
        <v>2</v>
      </c>
      <c r="G263" s="590">
        <v>0</v>
      </c>
      <c r="H263" s="590">
        <v>0</v>
      </c>
      <c r="I263" s="590">
        <v>0</v>
      </c>
      <c r="J263" s="590">
        <v>0</v>
      </c>
      <c r="K263" s="590">
        <v>0</v>
      </c>
      <c r="L263" s="590">
        <v>1</v>
      </c>
      <c r="M263" s="590">
        <v>1</v>
      </c>
      <c r="N263" s="590">
        <v>0</v>
      </c>
    </row>
    <row r="264" spans="1:14" s="133" customFormat="1" ht="12" customHeight="1" x14ac:dyDescent="0.2">
      <c r="A264" s="133" t="s">
        <v>503</v>
      </c>
      <c r="B264" s="220" t="s">
        <v>944</v>
      </c>
      <c r="C264" s="586" t="s">
        <v>982</v>
      </c>
      <c r="D264" s="587" t="s">
        <v>263</v>
      </c>
      <c r="E264" s="590">
        <v>35</v>
      </c>
      <c r="F264" s="590">
        <v>6</v>
      </c>
      <c r="G264" s="590">
        <v>1</v>
      </c>
      <c r="H264" s="590">
        <v>0</v>
      </c>
      <c r="I264" s="590">
        <v>0</v>
      </c>
      <c r="J264" s="590">
        <v>0</v>
      </c>
      <c r="K264" s="590">
        <v>0</v>
      </c>
      <c r="L264" s="590">
        <v>4</v>
      </c>
      <c r="M264" s="590">
        <v>1</v>
      </c>
      <c r="N264" s="590">
        <v>0</v>
      </c>
    </row>
    <row r="265" spans="1:14" s="133" customFormat="1" ht="12" customHeight="1" x14ac:dyDescent="0.2">
      <c r="A265" s="133" t="s">
        <v>503</v>
      </c>
      <c r="B265" s="220" t="s">
        <v>944</v>
      </c>
      <c r="C265" s="586" t="s">
        <v>983</v>
      </c>
      <c r="D265" s="587" t="s">
        <v>263</v>
      </c>
      <c r="E265" s="590">
        <v>149</v>
      </c>
      <c r="F265" s="590">
        <v>5</v>
      </c>
      <c r="G265" s="590">
        <v>0</v>
      </c>
      <c r="H265" s="590">
        <v>0</v>
      </c>
      <c r="I265" s="590">
        <v>0</v>
      </c>
      <c r="J265" s="590">
        <v>0</v>
      </c>
      <c r="K265" s="590">
        <v>0</v>
      </c>
      <c r="L265" s="590">
        <v>4</v>
      </c>
      <c r="M265" s="590">
        <v>0</v>
      </c>
      <c r="N265" s="590">
        <v>1</v>
      </c>
    </row>
    <row r="266" spans="1:14" s="133" customFormat="1" ht="12" customHeight="1" x14ac:dyDescent="0.2">
      <c r="A266" s="133" t="s">
        <v>503</v>
      </c>
      <c r="B266" s="220" t="s">
        <v>944</v>
      </c>
      <c r="C266" s="586" t="s">
        <v>984</v>
      </c>
      <c r="D266" s="587" t="s">
        <v>263</v>
      </c>
      <c r="E266" s="590">
        <v>25</v>
      </c>
      <c r="F266" s="590">
        <v>2</v>
      </c>
      <c r="G266" s="590">
        <v>0</v>
      </c>
      <c r="H266" s="590">
        <v>0</v>
      </c>
      <c r="I266" s="590">
        <v>0</v>
      </c>
      <c r="J266" s="590">
        <v>0</v>
      </c>
      <c r="K266" s="590">
        <v>0</v>
      </c>
      <c r="L266" s="590">
        <v>2</v>
      </c>
      <c r="M266" s="590">
        <v>0</v>
      </c>
      <c r="N266" s="590">
        <v>0</v>
      </c>
    </row>
    <row r="267" spans="1:14" s="133" customFormat="1" ht="12" customHeight="1" x14ac:dyDescent="0.2">
      <c r="A267" s="133" t="s">
        <v>503</v>
      </c>
      <c r="B267" s="220" t="s">
        <v>944</v>
      </c>
      <c r="C267" s="586" t="s">
        <v>985</v>
      </c>
      <c r="D267" s="587" t="s">
        <v>263</v>
      </c>
      <c r="E267" s="590">
        <v>279</v>
      </c>
      <c r="F267" s="590">
        <v>15</v>
      </c>
      <c r="G267" s="590">
        <v>3</v>
      </c>
      <c r="H267" s="590">
        <v>2</v>
      </c>
      <c r="I267" s="590">
        <v>2</v>
      </c>
      <c r="J267" s="590">
        <v>2</v>
      </c>
      <c r="K267" s="590">
        <v>0</v>
      </c>
      <c r="L267" s="590">
        <v>7</v>
      </c>
      <c r="M267" s="590">
        <v>3</v>
      </c>
      <c r="N267" s="590">
        <v>0</v>
      </c>
    </row>
    <row r="268" spans="1:14" s="133" customFormat="1" ht="12" customHeight="1" x14ac:dyDescent="0.2">
      <c r="A268" s="133" t="s">
        <v>503</v>
      </c>
      <c r="B268" s="220" t="s">
        <v>944</v>
      </c>
      <c r="C268" s="586" t="s">
        <v>986</v>
      </c>
      <c r="D268" s="587" t="s">
        <v>263</v>
      </c>
      <c r="E268" s="590">
        <v>39</v>
      </c>
      <c r="F268" s="590">
        <v>1</v>
      </c>
      <c r="G268" s="590">
        <v>0</v>
      </c>
      <c r="H268" s="590">
        <v>0</v>
      </c>
      <c r="I268" s="590">
        <v>0</v>
      </c>
      <c r="J268" s="590">
        <v>0</v>
      </c>
      <c r="K268" s="590">
        <v>0</v>
      </c>
      <c r="L268" s="590">
        <v>0</v>
      </c>
      <c r="M268" s="590">
        <v>1</v>
      </c>
      <c r="N268" s="590">
        <v>0</v>
      </c>
    </row>
    <row r="269" spans="1:14" s="133" customFormat="1" ht="12" customHeight="1" x14ac:dyDescent="0.2">
      <c r="A269" s="133" t="s">
        <v>508</v>
      </c>
      <c r="B269" s="220" t="s">
        <v>512</v>
      </c>
      <c r="C269" s="586" t="s">
        <v>987</v>
      </c>
      <c r="D269" s="587" t="s">
        <v>263</v>
      </c>
      <c r="E269" s="590">
        <v>255</v>
      </c>
      <c r="F269" s="590">
        <v>14</v>
      </c>
      <c r="G269" s="590">
        <v>4</v>
      </c>
      <c r="H269" s="590">
        <v>1</v>
      </c>
      <c r="I269" s="590">
        <v>0</v>
      </c>
      <c r="J269" s="590">
        <v>0</v>
      </c>
      <c r="K269" s="590">
        <v>0</v>
      </c>
      <c r="L269" s="590">
        <v>5</v>
      </c>
      <c r="M269" s="590">
        <v>4</v>
      </c>
      <c r="N269" s="590">
        <v>0</v>
      </c>
    </row>
    <row r="270" spans="1:14" s="133" customFormat="1" ht="12" customHeight="1" x14ac:dyDescent="0.2">
      <c r="A270" s="133" t="s">
        <v>513</v>
      </c>
      <c r="B270" s="220" t="s">
        <v>933</v>
      </c>
      <c r="C270" s="586" t="s">
        <v>988</v>
      </c>
      <c r="D270" s="587" t="s">
        <v>263</v>
      </c>
      <c r="E270" s="590">
        <v>128</v>
      </c>
      <c r="F270" s="590">
        <v>3</v>
      </c>
      <c r="G270" s="590">
        <v>0</v>
      </c>
      <c r="H270" s="590">
        <v>1</v>
      </c>
      <c r="I270" s="590">
        <v>0</v>
      </c>
      <c r="J270" s="590">
        <v>0</v>
      </c>
      <c r="K270" s="590">
        <v>0</v>
      </c>
      <c r="L270" s="590">
        <v>1</v>
      </c>
      <c r="M270" s="590">
        <v>1</v>
      </c>
      <c r="N270" s="590">
        <v>0</v>
      </c>
    </row>
    <row r="271" spans="1:14" s="133" customFormat="1" ht="12" customHeight="1" x14ac:dyDescent="0.2">
      <c r="A271" s="133" t="s">
        <v>513</v>
      </c>
      <c r="B271" s="220" t="s">
        <v>933</v>
      </c>
      <c r="C271" s="586" t="s">
        <v>989</v>
      </c>
      <c r="D271" s="587" t="s">
        <v>263</v>
      </c>
      <c r="E271" s="590">
        <v>37</v>
      </c>
      <c r="F271" s="590">
        <v>1</v>
      </c>
      <c r="G271" s="590">
        <v>0</v>
      </c>
      <c r="H271" s="590">
        <v>0</v>
      </c>
      <c r="I271" s="590">
        <v>0</v>
      </c>
      <c r="J271" s="590">
        <v>0</v>
      </c>
      <c r="K271" s="590">
        <v>0</v>
      </c>
      <c r="L271" s="590">
        <v>1</v>
      </c>
      <c r="M271" s="590">
        <v>0</v>
      </c>
      <c r="N271" s="590">
        <v>0</v>
      </c>
    </row>
    <row r="272" spans="1:14" s="133" customFormat="1" ht="12" customHeight="1" x14ac:dyDescent="0.2">
      <c r="A272" s="133" t="s">
        <v>508</v>
      </c>
      <c r="B272" s="220" t="s">
        <v>512</v>
      </c>
      <c r="C272" s="586" t="s">
        <v>990</v>
      </c>
      <c r="D272" s="587" t="s">
        <v>263</v>
      </c>
      <c r="E272" s="590">
        <v>219</v>
      </c>
      <c r="F272" s="590">
        <v>16</v>
      </c>
      <c r="G272" s="590">
        <v>1</v>
      </c>
      <c r="H272" s="590">
        <v>0</v>
      </c>
      <c r="I272" s="590">
        <v>0</v>
      </c>
      <c r="J272" s="590">
        <v>0</v>
      </c>
      <c r="K272" s="590">
        <v>0</v>
      </c>
      <c r="L272" s="590">
        <v>9</v>
      </c>
      <c r="M272" s="590">
        <v>6</v>
      </c>
      <c r="N272" s="590">
        <v>0</v>
      </c>
    </row>
    <row r="273" spans="1:14" s="133" customFormat="1" ht="12" customHeight="1" x14ac:dyDescent="0.2">
      <c r="A273" s="133" t="s">
        <v>508</v>
      </c>
      <c r="B273" s="220" t="s">
        <v>512</v>
      </c>
      <c r="C273" s="586" t="s">
        <v>991</v>
      </c>
      <c r="D273" s="587" t="s">
        <v>263</v>
      </c>
      <c r="E273" s="590">
        <v>291</v>
      </c>
      <c r="F273" s="590">
        <v>9</v>
      </c>
      <c r="G273" s="590">
        <v>0</v>
      </c>
      <c r="H273" s="590">
        <v>0</v>
      </c>
      <c r="I273" s="590">
        <v>0</v>
      </c>
      <c r="J273" s="590">
        <v>0</v>
      </c>
      <c r="K273" s="590">
        <v>1</v>
      </c>
      <c r="L273" s="590">
        <v>6</v>
      </c>
      <c r="M273" s="590">
        <v>2</v>
      </c>
      <c r="N273" s="590">
        <v>0</v>
      </c>
    </row>
    <row r="274" spans="1:14" s="133" customFormat="1" ht="12" customHeight="1" x14ac:dyDescent="0.2">
      <c r="A274" s="133" t="s">
        <v>508</v>
      </c>
      <c r="B274" s="220" t="s">
        <v>512</v>
      </c>
      <c r="C274" s="586" t="s">
        <v>992</v>
      </c>
      <c r="D274" s="587" t="s">
        <v>263</v>
      </c>
      <c r="E274" s="590">
        <v>225</v>
      </c>
      <c r="F274" s="590">
        <v>9</v>
      </c>
      <c r="G274" s="590">
        <v>0</v>
      </c>
      <c r="H274" s="590">
        <v>0</v>
      </c>
      <c r="I274" s="590">
        <v>0</v>
      </c>
      <c r="J274" s="590">
        <v>0</v>
      </c>
      <c r="K274" s="590">
        <v>0</v>
      </c>
      <c r="L274" s="590">
        <v>7</v>
      </c>
      <c r="M274" s="590">
        <v>2</v>
      </c>
      <c r="N274" s="590">
        <v>0</v>
      </c>
    </row>
    <row r="275" spans="1:14" s="133" customFormat="1" ht="12" customHeight="1" x14ac:dyDescent="0.2">
      <c r="A275" s="133" t="s">
        <v>508</v>
      </c>
      <c r="B275" s="220" t="s">
        <v>512</v>
      </c>
      <c r="C275" s="586" t="s">
        <v>993</v>
      </c>
      <c r="D275" s="587" t="s">
        <v>263</v>
      </c>
      <c r="E275" s="590">
        <v>120</v>
      </c>
      <c r="F275" s="590">
        <v>11</v>
      </c>
      <c r="G275" s="590">
        <v>0</v>
      </c>
      <c r="H275" s="590">
        <v>0</v>
      </c>
      <c r="I275" s="590">
        <v>0</v>
      </c>
      <c r="J275" s="590">
        <v>0</v>
      </c>
      <c r="K275" s="590">
        <v>0</v>
      </c>
      <c r="L275" s="590">
        <v>9</v>
      </c>
      <c r="M275" s="590">
        <v>1</v>
      </c>
      <c r="N275" s="590">
        <v>1</v>
      </c>
    </row>
    <row r="276" spans="1:14" s="133" customFormat="1" ht="12" customHeight="1" x14ac:dyDescent="0.2">
      <c r="A276" s="133" t="s">
        <v>513</v>
      </c>
      <c r="B276" s="220" t="s">
        <v>933</v>
      </c>
      <c r="C276" s="586" t="s">
        <v>994</v>
      </c>
      <c r="D276" s="587" t="s">
        <v>263</v>
      </c>
      <c r="E276" s="590">
        <v>104</v>
      </c>
      <c r="F276" s="590">
        <v>4</v>
      </c>
      <c r="G276" s="590">
        <v>0</v>
      </c>
      <c r="H276" s="590">
        <v>0</v>
      </c>
      <c r="I276" s="590">
        <v>0</v>
      </c>
      <c r="J276" s="590">
        <v>0</v>
      </c>
      <c r="K276" s="590">
        <v>0</v>
      </c>
      <c r="L276" s="590">
        <v>3</v>
      </c>
      <c r="M276" s="590">
        <v>1</v>
      </c>
      <c r="N276" s="590">
        <v>0</v>
      </c>
    </row>
    <row r="277" spans="1:14" s="133" customFormat="1" ht="12" customHeight="1" x14ac:dyDescent="0.2">
      <c r="A277" s="133" t="s">
        <v>513</v>
      </c>
      <c r="B277" s="220" t="s">
        <v>933</v>
      </c>
      <c r="C277" s="586" t="s">
        <v>995</v>
      </c>
      <c r="D277" s="587" t="s">
        <v>263</v>
      </c>
      <c r="E277" s="590">
        <v>187</v>
      </c>
      <c r="F277" s="590">
        <v>12</v>
      </c>
      <c r="G277" s="590">
        <v>0</v>
      </c>
      <c r="H277" s="590">
        <v>0</v>
      </c>
      <c r="I277" s="590">
        <v>0</v>
      </c>
      <c r="J277" s="590">
        <v>0</v>
      </c>
      <c r="K277" s="590">
        <v>0</v>
      </c>
      <c r="L277" s="590">
        <v>9</v>
      </c>
      <c r="M277" s="590">
        <v>1</v>
      </c>
      <c r="N277" s="590">
        <v>2</v>
      </c>
    </row>
    <row r="278" spans="1:14" s="133" customFormat="1" ht="12" customHeight="1" x14ac:dyDescent="0.2">
      <c r="A278" s="133" t="s">
        <v>518</v>
      </c>
      <c r="B278" s="220" t="s">
        <v>939</v>
      </c>
      <c r="C278" s="586" t="s">
        <v>996</v>
      </c>
      <c r="D278" s="587" t="s">
        <v>263</v>
      </c>
      <c r="E278" s="590">
        <v>132</v>
      </c>
      <c r="F278" s="590">
        <v>9</v>
      </c>
      <c r="G278" s="590">
        <v>1</v>
      </c>
      <c r="H278" s="590">
        <v>0</v>
      </c>
      <c r="I278" s="590">
        <v>0</v>
      </c>
      <c r="J278" s="590">
        <v>0</v>
      </c>
      <c r="K278" s="590">
        <v>0</v>
      </c>
      <c r="L278" s="590">
        <v>7</v>
      </c>
      <c r="M278" s="590">
        <v>1</v>
      </c>
      <c r="N278" s="590">
        <v>0</v>
      </c>
    </row>
    <row r="279" spans="1:14" s="133" customFormat="1" ht="12" customHeight="1" x14ac:dyDescent="0.2">
      <c r="A279" s="133" t="s">
        <v>518</v>
      </c>
      <c r="B279" s="220" t="s">
        <v>939</v>
      </c>
      <c r="C279" s="586" t="s">
        <v>997</v>
      </c>
      <c r="D279" s="587" t="s">
        <v>263</v>
      </c>
      <c r="E279" s="590">
        <v>140</v>
      </c>
      <c r="F279" s="590">
        <v>18</v>
      </c>
      <c r="G279" s="590">
        <v>0</v>
      </c>
      <c r="H279" s="590">
        <v>0</v>
      </c>
      <c r="I279" s="590">
        <v>0</v>
      </c>
      <c r="J279" s="590">
        <v>0</v>
      </c>
      <c r="K279" s="590">
        <v>0</v>
      </c>
      <c r="L279" s="590">
        <v>11</v>
      </c>
      <c r="M279" s="590">
        <v>5</v>
      </c>
      <c r="N279" s="590">
        <v>2</v>
      </c>
    </row>
    <row r="280" spans="1:14" s="133" customFormat="1" ht="12" customHeight="1" x14ac:dyDescent="0.2">
      <c r="A280" s="133" t="s">
        <v>1164</v>
      </c>
      <c r="B280" s="220" t="s">
        <v>933</v>
      </c>
      <c r="C280" s="586" t="s">
        <v>998</v>
      </c>
      <c r="D280" s="587" t="s">
        <v>263</v>
      </c>
      <c r="E280" s="590">
        <v>100</v>
      </c>
      <c r="F280" s="590">
        <v>5</v>
      </c>
      <c r="G280" s="590">
        <v>1</v>
      </c>
      <c r="H280" s="590">
        <v>0</v>
      </c>
      <c r="I280" s="590">
        <v>0</v>
      </c>
      <c r="J280" s="590">
        <v>0</v>
      </c>
      <c r="K280" s="590">
        <v>0</v>
      </c>
      <c r="L280" s="590">
        <v>4</v>
      </c>
      <c r="M280" s="590">
        <v>0</v>
      </c>
      <c r="N280" s="590">
        <v>0</v>
      </c>
    </row>
    <row r="281" spans="1:14" s="133" customFormat="1" ht="12" customHeight="1" x14ac:dyDescent="0.2">
      <c r="A281" s="133" t="s">
        <v>518</v>
      </c>
      <c r="B281" s="220" t="s">
        <v>939</v>
      </c>
      <c r="C281" s="586" t="s">
        <v>999</v>
      </c>
      <c r="D281" s="587" t="s">
        <v>263</v>
      </c>
      <c r="E281" s="590">
        <v>111</v>
      </c>
      <c r="F281" s="590">
        <v>5</v>
      </c>
      <c r="G281" s="590">
        <v>2</v>
      </c>
      <c r="H281" s="590">
        <v>0</v>
      </c>
      <c r="I281" s="590">
        <v>0</v>
      </c>
      <c r="J281" s="590">
        <v>0</v>
      </c>
      <c r="K281" s="590">
        <v>0</v>
      </c>
      <c r="L281" s="590">
        <v>2</v>
      </c>
      <c r="M281" s="590">
        <v>1</v>
      </c>
      <c r="N281" s="590">
        <v>0</v>
      </c>
    </row>
    <row r="282" spans="1:14" s="133" customFormat="1" ht="12" customHeight="1" x14ac:dyDescent="0.2">
      <c r="A282" s="133" t="s">
        <v>518</v>
      </c>
      <c r="B282" s="220" t="s">
        <v>939</v>
      </c>
      <c r="C282" s="586" t="s">
        <v>1000</v>
      </c>
      <c r="D282" s="587" t="s">
        <v>263</v>
      </c>
      <c r="E282" s="590">
        <v>99</v>
      </c>
      <c r="F282" s="590">
        <v>10</v>
      </c>
      <c r="G282" s="590">
        <v>1</v>
      </c>
      <c r="H282" s="590">
        <v>0</v>
      </c>
      <c r="I282" s="590">
        <v>0</v>
      </c>
      <c r="J282" s="590">
        <v>0</v>
      </c>
      <c r="K282" s="590">
        <v>0</v>
      </c>
      <c r="L282" s="590">
        <v>4</v>
      </c>
      <c r="M282" s="590">
        <v>5</v>
      </c>
      <c r="N282" s="590">
        <v>0</v>
      </c>
    </row>
    <row r="283" spans="1:14" s="133" customFormat="1" ht="12" customHeight="1" x14ac:dyDescent="0.2">
      <c r="A283" s="133" t="s">
        <v>538</v>
      </c>
      <c r="B283" s="220" t="s">
        <v>946</v>
      </c>
      <c r="C283" s="586" t="s">
        <v>1001</v>
      </c>
      <c r="D283" s="587" t="s">
        <v>263</v>
      </c>
      <c r="E283" s="590">
        <v>215</v>
      </c>
      <c r="F283" s="590">
        <v>27</v>
      </c>
      <c r="G283" s="590">
        <v>2</v>
      </c>
      <c r="H283" s="590">
        <v>0</v>
      </c>
      <c r="I283" s="590">
        <v>0</v>
      </c>
      <c r="J283" s="590">
        <v>0</v>
      </c>
      <c r="K283" s="590">
        <v>0</v>
      </c>
      <c r="L283" s="590">
        <v>19</v>
      </c>
      <c r="M283" s="590">
        <v>6</v>
      </c>
      <c r="N283" s="590">
        <v>0</v>
      </c>
    </row>
    <row r="284" spans="1:14" s="133" customFormat="1" ht="12" customHeight="1" x14ac:dyDescent="0.2">
      <c r="A284" s="133" t="s">
        <v>538</v>
      </c>
      <c r="B284" s="220" t="s">
        <v>946</v>
      </c>
      <c r="C284" s="586" t="s">
        <v>1002</v>
      </c>
      <c r="D284" s="587" t="s">
        <v>263</v>
      </c>
      <c r="E284" s="590">
        <v>106</v>
      </c>
      <c r="F284" s="590">
        <v>10</v>
      </c>
      <c r="G284" s="590">
        <v>0</v>
      </c>
      <c r="H284" s="590">
        <v>0</v>
      </c>
      <c r="I284" s="590">
        <v>0</v>
      </c>
      <c r="J284" s="590">
        <v>0</v>
      </c>
      <c r="K284" s="590">
        <v>0</v>
      </c>
      <c r="L284" s="590">
        <v>4</v>
      </c>
      <c r="M284" s="590">
        <v>6</v>
      </c>
      <c r="N284" s="590">
        <v>0</v>
      </c>
    </row>
    <row r="285" spans="1:14" s="133" customFormat="1" ht="12" customHeight="1" x14ac:dyDescent="0.2">
      <c r="A285" s="133" t="s">
        <v>538</v>
      </c>
      <c r="B285" s="220" t="s">
        <v>946</v>
      </c>
      <c r="C285" s="586" t="s">
        <v>1003</v>
      </c>
      <c r="D285" s="587" t="s">
        <v>263</v>
      </c>
      <c r="E285" s="590">
        <v>287</v>
      </c>
      <c r="F285" s="590">
        <v>23</v>
      </c>
      <c r="G285" s="590">
        <v>1</v>
      </c>
      <c r="H285" s="590">
        <v>2</v>
      </c>
      <c r="I285" s="590">
        <v>2</v>
      </c>
      <c r="J285" s="590">
        <v>2</v>
      </c>
      <c r="K285" s="590">
        <v>3</v>
      </c>
      <c r="L285" s="590">
        <v>9</v>
      </c>
      <c r="M285" s="590">
        <v>8</v>
      </c>
      <c r="N285" s="590">
        <v>0</v>
      </c>
    </row>
    <row r="286" spans="1:14" s="133" customFormat="1" ht="12" customHeight="1" x14ac:dyDescent="0.2">
      <c r="A286" s="133" t="s">
        <v>538</v>
      </c>
      <c r="B286" s="220" t="s">
        <v>946</v>
      </c>
      <c r="C286" s="586" t="s">
        <v>1004</v>
      </c>
      <c r="D286" s="587" t="s">
        <v>263</v>
      </c>
      <c r="E286" s="590">
        <v>108</v>
      </c>
      <c r="F286" s="590">
        <v>15</v>
      </c>
      <c r="G286" s="590">
        <v>1</v>
      </c>
      <c r="H286" s="590">
        <v>1</v>
      </c>
      <c r="I286" s="590">
        <v>1</v>
      </c>
      <c r="J286" s="590">
        <v>0</v>
      </c>
      <c r="K286" s="590">
        <v>0</v>
      </c>
      <c r="L286" s="590">
        <v>8</v>
      </c>
      <c r="M286" s="590">
        <v>5</v>
      </c>
      <c r="N286" s="590">
        <v>0</v>
      </c>
    </row>
    <row r="287" spans="1:14" s="133" customFormat="1" ht="12" customHeight="1" x14ac:dyDescent="0.2">
      <c r="A287" s="133" t="s">
        <v>538</v>
      </c>
      <c r="B287" s="220" t="s">
        <v>946</v>
      </c>
      <c r="C287" s="586" t="s">
        <v>1005</v>
      </c>
      <c r="D287" s="587" t="s">
        <v>263</v>
      </c>
      <c r="E287" s="590">
        <v>83</v>
      </c>
      <c r="F287" s="590">
        <v>4</v>
      </c>
      <c r="G287" s="590">
        <v>0</v>
      </c>
      <c r="H287" s="590">
        <v>0</v>
      </c>
      <c r="I287" s="590">
        <v>0</v>
      </c>
      <c r="J287" s="590">
        <v>0</v>
      </c>
      <c r="K287" s="590">
        <v>2</v>
      </c>
      <c r="L287" s="590">
        <v>2</v>
      </c>
      <c r="M287" s="590">
        <v>0</v>
      </c>
      <c r="N287" s="590">
        <v>0</v>
      </c>
    </row>
    <row r="288" spans="1:14" s="133" customFormat="1" ht="12" customHeight="1" x14ac:dyDescent="0.2">
      <c r="A288" s="133" t="s">
        <v>538</v>
      </c>
      <c r="B288" s="220" t="s">
        <v>946</v>
      </c>
      <c r="C288" s="586" t="s">
        <v>1006</v>
      </c>
      <c r="D288" s="587" t="s">
        <v>263</v>
      </c>
      <c r="E288" s="590">
        <v>54</v>
      </c>
      <c r="F288" s="590">
        <v>4</v>
      </c>
      <c r="G288" s="590">
        <v>0</v>
      </c>
      <c r="H288" s="590">
        <v>0</v>
      </c>
      <c r="I288" s="590">
        <v>0</v>
      </c>
      <c r="J288" s="590">
        <v>0</v>
      </c>
      <c r="K288" s="590">
        <v>0</v>
      </c>
      <c r="L288" s="590">
        <v>2</v>
      </c>
      <c r="M288" s="590">
        <v>2</v>
      </c>
      <c r="N288" s="590">
        <v>0</v>
      </c>
    </row>
    <row r="289" spans="1:14" s="133" customFormat="1" ht="12" customHeight="1" x14ac:dyDescent="0.2">
      <c r="A289" s="133" t="s">
        <v>538</v>
      </c>
      <c r="B289" s="220" t="s">
        <v>946</v>
      </c>
      <c r="C289" s="586" t="s">
        <v>1007</v>
      </c>
      <c r="D289" s="587" t="s">
        <v>263</v>
      </c>
      <c r="E289" s="590">
        <v>101</v>
      </c>
      <c r="F289" s="590">
        <v>12</v>
      </c>
      <c r="G289" s="590">
        <v>1</v>
      </c>
      <c r="H289" s="590">
        <v>0</v>
      </c>
      <c r="I289" s="590">
        <v>0</v>
      </c>
      <c r="J289" s="590">
        <v>0</v>
      </c>
      <c r="K289" s="590">
        <v>0</v>
      </c>
      <c r="L289" s="590">
        <v>9</v>
      </c>
      <c r="M289" s="590">
        <v>2</v>
      </c>
      <c r="N289" s="590">
        <v>0</v>
      </c>
    </row>
    <row r="290" spans="1:14" s="133" customFormat="1" ht="12" customHeight="1" x14ac:dyDescent="0.2">
      <c r="A290" s="133" t="s">
        <v>538</v>
      </c>
      <c r="B290" s="220" t="s">
        <v>946</v>
      </c>
      <c r="C290" s="586" t="s">
        <v>1008</v>
      </c>
      <c r="D290" s="587" t="s">
        <v>263</v>
      </c>
      <c r="E290" s="590">
        <v>399</v>
      </c>
      <c r="F290" s="590">
        <v>40</v>
      </c>
      <c r="G290" s="590">
        <v>0</v>
      </c>
      <c r="H290" s="590">
        <v>2</v>
      </c>
      <c r="I290" s="590">
        <v>1</v>
      </c>
      <c r="J290" s="590">
        <v>1</v>
      </c>
      <c r="K290" s="590">
        <v>2</v>
      </c>
      <c r="L290" s="590">
        <v>17</v>
      </c>
      <c r="M290" s="590">
        <v>19</v>
      </c>
      <c r="N290" s="590">
        <v>0</v>
      </c>
    </row>
    <row r="291" spans="1:14" s="133" customFormat="1" ht="12" customHeight="1" x14ac:dyDescent="0.2">
      <c r="A291" s="133" t="s">
        <v>526</v>
      </c>
      <c r="B291" s="220" t="s">
        <v>940</v>
      </c>
      <c r="C291" s="586" t="s">
        <v>1009</v>
      </c>
      <c r="D291" s="587" t="s">
        <v>263</v>
      </c>
      <c r="E291" s="590">
        <v>253</v>
      </c>
      <c r="F291" s="590">
        <v>28</v>
      </c>
      <c r="G291" s="590">
        <v>0</v>
      </c>
      <c r="H291" s="590">
        <v>2</v>
      </c>
      <c r="I291" s="590">
        <v>2</v>
      </c>
      <c r="J291" s="590">
        <v>2</v>
      </c>
      <c r="K291" s="590">
        <v>0</v>
      </c>
      <c r="L291" s="590">
        <v>24</v>
      </c>
      <c r="M291" s="590">
        <v>2</v>
      </c>
      <c r="N291" s="590">
        <v>0</v>
      </c>
    </row>
    <row r="292" spans="1:14" s="133" customFormat="1" ht="12" customHeight="1" x14ac:dyDescent="0.2">
      <c r="A292" s="133" t="s">
        <v>526</v>
      </c>
      <c r="B292" s="220" t="s">
        <v>940</v>
      </c>
      <c r="C292" s="586" t="s">
        <v>1010</v>
      </c>
      <c r="D292" s="587" t="s">
        <v>263</v>
      </c>
      <c r="E292" s="590">
        <v>315</v>
      </c>
      <c r="F292" s="590">
        <v>26</v>
      </c>
      <c r="G292" s="590">
        <v>3</v>
      </c>
      <c r="H292" s="590">
        <v>0</v>
      </c>
      <c r="I292" s="590">
        <v>0</v>
      </c>
      <c r="J292" s="590">
        <v>0</v>
      </c>
      <c r="K292" s="590">
        <v>0</v>
      </c>
      <c r="L292" s="590">
        <v>8</v>
      </c>
      <c r="M292" s="590">
        <v>3</v>
      </c>
      <c r="N292" s="590">
        <v>12</v>
      </c>
    </row>
    <row r="293" spans="1:14" s="133" customFormat="1" ht="12" customHeight="1" x14ac:dyDescent="0.2">
      <c r="A293" s="133" t="s">
        <v>526</v>
      </c>
      <c r="B293" s="220" t="s">
        <v>940</v>
      </c>
      <c r="C293" s="586" t="s">
        <v>1011</v>
      </c>
      <c r="D293" s="587" t="s">
        <v>263</v>
      </c>
      <c r="E293" s="590">
        <v>106</v>
      </c>
      <c r="F293" s="590">
        <v>11</v>
      </c>
      <c r="G293" s="590">
        <v>0</v>
      </c>
      <c r="H293" s="590">
        <v>0</v>
      </c>
      <c r="I293" s="590">
        <v>0</v>
      </c>
      <c r="J293" s="590">
        <v>0</v>
      </c>
      <c r="K293" s="590">
        <v>0</v>
      </c>
      <c r="L293" s="590">
        <v>6</v>
      </c>
      <c r="M293" s="590">
        <v>4</v>
      </c>
      <c r="N293" s="590">
        <v>1</v>
      </c>
    </row>
    <row r="294" spans="1:14" s="133" customFormat="1" ht="12" customHeight="1" x14ac:dyDescent="0.2">
      <c r="A294" s="133" t="s">
        <v>526</v>
      </c>
      <c r="B294" s="220" t="s">
        <v>940</v>
      </c>
      <c r="C294" s="586" t="s">
        <v>1012</v>
      </c>
      <c r="D294" s="587" t="s">
        <v>263</v>
      </c>
      <c r="E294" s="590">
        <v>33</v>
      </c>
      <c r="F294" s="590">
        <v>1</v>
      </c>
      <c r="G294" s="590">
        <v>0</v>
      </c>
      <c r="H294" s="590">
        <v>0</v>
      </c>
      <c r="I294" s="590">
        <v>0</v>
      </c>
      <c r="J294" s="590">
        <v>0</v>
      </c>
      <c r="K294" s="590">
        <v>0</v>
      </c>
      <c r="L294" s="590">
        <v>1</v>
      </c>
      <c r="M294" s="590">
        <v>0</v>
      </c>
      <c r="N294" s="590">
        <v>0</v>
      </c>
    </row>
    <row r="295" spans="1:14" s="133" customFormat="1" ht="12" customHeight="1" x14ac:dyDescent="0.2">
      <c r="A295" s="133" t="s">
        <v>543</v>
      </c>
      <c r="B295" s="220" t="s">
        <v>936</v>
      </c>
      <c r="C295" s="586" t="s">
        <v>1013</v>
      </c>
      <c r="D295" s="587" t="s">
        <v>263</v>
      </c>
      <c r="E295" s="590">
        <v>96</v>
      </c>
      <c r="F295" s="590">
        <v>2</v>
      </c>
      <c r="G295" s="590">
        <v>0</v>
      </c>
      <c r="H295" s="590">
        <v>0</v>
      </c>
      <c r="I295" s="590">
        <v>0</v>
      </c>
      <c r="J295" s="590">
        <v>0</v>
      </c>
      <c r="K295" s="590">
        <v>0</v>
      </c>
      <c r="L295" s="590">
        <v>1</v>
      </c>
      <c r="M295" s="590">
        <v>1</v>
      </c>
      <c r="N295" s="590">
        <v>0</v>
      </c>
    </row>
    <row r="296" spans="1:14" s="133" customFormat="1" ht="12" customHeight="1" x14ac:dyDescent="0.2">
      <c r="A296" s="133" t="s">
        <v>543</v>
      </c>
      <c r="B296" s="220" t="s">
        <v>936</v>
      </c>
      <c r="C296" s="586" t="s">
        <v>1014</v>
      </c>
      <c r="D296" s="587" t="s">
        <v>263</v>
      </c>
      <c r="E296" s="590">
        <v>138</v>
      </c>
      <c r="F296" s="590">
        <v>7</v>
      </c>
      <c r="G296" s="590">
        <v>0</v>
      </c>
      <c r="H296" s="590">
        <v>1</v>
      </c>
      <c r="I296" s="590">
        <v>0</v>
      </c>
      <c r="J296" s="590">
        <v>0</v>
      </c>
      <c r="K296" s="590">
        <v>0</v>
      </c>
      <c r="L296" s="590">
        <v>4</v>
      </c>
      <c r="M296" s="590">
        <v>2</v>
      </c>
      <c r="N296" s="590">
        <v>0</v>
      </c>
    </row>
    <row r="297" spans="1:14" s="133" customFormat="1" ht="12" customHeight="1" x14ac:dyDescent="0.2">
      <c r="A297" s="133" t="s">
        <v>543</v>
      </c>
      <c r="B297" s="220" t="s">
        <v>936</v>
      </c>
      <c r="C297" s="586" t="s">
        <v>1015</v>
      </c>
      <c r="D297" s="587" t="s">
        <v>263</v>
      </c>
      <c r="E297" s="590">
        <v>94</v>
      </c>
      <c r="F297" s="590">
        <v>14</v>
      </c>
      <c r="G297" s="590">
        <v>2</v>
      </c>
      <c r="H297" s="590">
        <v>0</v>
      </c>
      <c r="I297" s="590">
        <v>0</v>
      </c>
      <c r="J297" s="590">
        <v>0</v>
      </c>
      <c r="K297" s="590">
        <v>0</v>
      </c>
      <c r="L297" s="590">
        <v>11</v>
      </c>
      <c r="M297" s="590">
        <v>1</v>
      </c>
      <c r="N297" s="590">
        <v>0</v>
      </c>
    </row>
    <row r="298" spans="1:14" s="133" customFormat="1" ht="12" customHeight="1" x14ac:dyDescent="0.2">
      <c r="A298" s="133" t="s">
        <v>543</v>
      </c>
      <c r="B298" s="220" t="s">
        <v>936</v>
      </c>
      <c r="C298" s="586" t="s">
        <v>1016</v>
      </c>
      <c r="D298" s="587" t="s">
        <v>263</v>
      </c>
      <c r="E298" s="590">
        <v>123</v>
      </c>
      <c r="F298" s="590">
        <v>21</v>
      </c>
      <c r="G298" s="590">
        <v>0</v>
      </c>
      <c r="H298" s="590">
        <v>0</v>
      </c>
      <c r="I298" s="590">
        <v>0</v>
      </c>
      <c r="J298" s="590">
        <v>0</v>
      </c>
      <c r="K298" s="590">
        <v>0</v>
      </c>
      <c r="L298" s="590">
        <v>16</v>
      </c>
      <c r="M298" s="590">
        <v>5</v>
      </c>
      <c r="N298" s="590">
        <v>0</v>
      </c>
    </row>
    <row r="299" spans="1:14" s="133" customFormat="1" ht="12" customHeight="1" x14ac:dyDescent="0.2">
      <c r="A299" s="133" t="s">
        <v>543</v>
      </c>
      <c r="B299" s="220" t="s">
        <v>936</v>
      </c>
      <c r="C299" s="586" t="s">
        <v>1017</v>
      </c>
      <c r="D299" s="587" t="s">
        <v>263</v>
      </c>
      <c r="E299" s="590">
        <v>15</v>
      </c>
      <c r="F299" s="590">
        <v>1</v>
      </c>
      <c r="G299" s="590">
        <v>0</v>
      </c>
      <c r="H299" s="590">
        <v>0</v>
      </c>
      <c r="I299" s="590">
        <v>0</v>
      </c>
      <c r="J299" s="590">
        <v>0</v>
      </c>
      <c r="K299" s="590">
        <v>0</v>
      </c>
      <c r="L299" s="590">
        <v>1</v>
      </c>
      <c r="M299" s="590">
        <v>0</v>
      </c>
      <c r="N299" s="590">
        <v>0</v>
      </c>
    </row>
    <row r="300" spans="1:14" s="133" customFormat="1" ht="12" customHeight="1" x14ac:dyDescent="0.2">
      <c r="A300" s="133" t="s">
        <v>543</v>
      </c>
      <c r="B300" s="220" t="s">
        <v>936</v>
      </c>
      <c r="C300" s="586" t="s">
        <v>1018</v>
      </c>
      <c r="D300" s="587" t="s">
        <v>263</v>
      </c>
      <c r="E300" s="590">
        <v>56</v>
      </c>
      <c r="F300" s="590">
        <v>6</v>
      </c>
      <c r="G300" s="590">
        <v>0</v>
      </c>
      <c r="H300" s="590">
        <v>0</v>
      </c>
      <c r="I300" s="590">
        <v>0</v>
      </c>
      <c r="J300" s="590">
        <v>0</v>
      </c>
      <c r="K300" s="590">
        <v>0</v>
      </c>
      <c r="L300" s="590">
        <v>5</v>
      </c>
      <c r="M300" s="590">
        <v>1</v>
      </c>
      <c r="N300" s="590">
        <v>0</v>
      </c>
    </row>
    <row r="301" spans="1:14" s="133" customFormat="1" ht="12" customHeight="1" x14ac:dyDescent="0.2">
      <c r="A301" s="133" t="s">
        <v>538</v>
      </c>
      <c r="B301" s="220" t="s">
        <v>946</v>
      </c>
      <c r="C301" s="586" t="s">
        <v>1019</v>
      </c>
      <c r="D301" s="587" t="s">
        <v>263</v>
      </c>
      <c r="E301" s="590">
        <v>48</v>
      </c>
      <c r="F301" s="590">
        <v>6</v>
      </c>
      <c r="G301" s="590">
        <v>0</v>
      </c>
      <c r="H301" s="590">
        <v>0</v>
      </c>
      <c r="I301" s="590">
        <v>0</v>
      </c>
      <c r="J301" s="590">
        <v>0</v>
      </c>
      <c r="K301" s="590">
        <v>1</v>
      </c>
      <c r="L301" s="590">
        <v>2</v>
      </c>
      <c r="M301" s="590">
        <v>3</v>
      </c>
      <c r="N301" s="590">
        <v>0</v>
      </c>
    </row>
    <row r="302" spans="1:14" s="133" customFormat="1" ht="12" customHeight="1" x14ac:dyDescent="0.2">
      <c r="A302" s="133" t="s">
        <v>551</v>
      </c>
      <c r="B302" s="220" t="s">
        <v>605</v>
      </c>
      <c r="C302" s="586" t="s">
        <v>1020</v>
      </c>
      <c r="D302" s="587" t="s">
        <v>263</v>
      </c>
      <c r="E302" s="590">
        <v>230</v>
      </c>
      <c r="F302" s="590">
        <v>17</v>
      </c>
      <c r="G302" s="590">
        <v>0</v>
      </c>
      <c r="H302" s="590">
        <v>1</v>
      </c>
      <c r="I302" s="590">
        <v>1</v>
      </c>
      <c r="J302" s="590">
        <v>1</v>
      </c>
      <c r="K302" s="590">
        <v>1</v>
      </c>
      <c r="L302" s="590">
        <v>11</v>
      </c>
      <c r="M302" s="590">
        <v>4</v>
      </c>
      <c r="N302" s="590">
        <v>0</v>
      </c>
    </row>
    <row r="303" spans="1:14" s="133" customFormat="1" ht="12" customHeight="1" x14ac:dyDescent="0.2">
      <c r="A303" s="133" t="s">
        <v>551</v>
      </c>
      <c r="B303" s="220" t="s">
        <v>605</v>
      </c>
      <c r="C303" s="586" t="s">
        <v>1021</v>
      </c>
      <c r="D303" s="587" t="s">
        <v>263</v>
      </c>
      <c r="E303" s="590">
        <v>82</v>
      </c>
      <c r="F303" s="590">
        <v>12</v>
      </c>
      <c r="G303" s="590">
        <v>1</v>
      </c>
      <c r="H303" s="590">
        <v>1</v>
      </c>
      <c r="I303" s="590">
        <v>0</v>
      </c>
      <c r="J303" s="590">
        <v>0</v>
      </c>
      <c r="K303" s="590">
        <v>0</v>
      </c>
      <c r="L303" s="590">
        <v>6</v>
      </c>
      <c r="M303" s="590">
        <v>0</v>
      </c>
      <c r="N303" s="590">
        <v>4</v>
      </c>
    </row>
    <row r="304" spans="1:14" s="133" customFormat="1" ht="12" customHeight="1" x14ac:dyDescent="0.2">
      <c r="A304" s="133" t="s">
        <v>551</v>
      </c>
      <c r="B304" s="220" t="s">
        <v>605</v>
      </c>
      <c r="C304" s="586" t="s">
        <v>1022</v>
      </c>
      <c r="D304" s="587" t="s">
        <v>263</v>
      </c>
      <c r="E304" s="590">
        <v>62</v>
      </c>
      <c r="F304" s="590">
        <v>6</v>
      </c>
      <c r="G304" s="590">
        <v>1</v>
      </c>
      <c r="H304" s="590">
        <v>1</v>
      </c>
      <c r="I304" s="590">
        <v>1</v>
      </c>
      <c r="J304" s="590">
        <v>0</v>
      </c>
      <c r="K304" s="590">
        <v>0</v>
      </c>
      <c r="L304" s="590">
        <v>3</v>
      </c>
      <c r="M304" s="590">
        <v>1</v>
      </c>
      <c r="N304" s="590">
        <v>0</v>
      </c>
    </row>
    <row r="305" spans="1:14" s="133" customFormat="1" ht="12" customHeight="1" x14ac:dyDescent="0.2">
      <c r="A305" s="133" t="s">
        <v>551</v>
      </c>
      <c r="B305" s="220" t="s">
        <v>605</v>
      </c>
      <c r="C305" s="586" t="s">
        <v>1023</v>
      </c>
      <c r="D305" s="587" t="s">
        <v>263</v>
      </c>
      <c r="E305" s="590">
        <v>179</v>
      </c>
      <c r="F305" s="590">
        <v>17</v>
      </c>
      <c r="G305" s="590">
        <v>0</v>
      </c>
      <c r="H305" s="590">
        <v>1</v>
      </c>
      <c r="I305" s="590">
        <v>1</v>
      </c>
      <c r="J305" s="590">
        <v>1</v>
      </c>
      <c r="K305" s="590">
        <v>0</v>
      </c>
      <c r="L305" s="590">
        <v>13</v>
      </c>
      <c r="M305" s="590">
        <v>3</v>
      </c>
      <c r="N305" s="590">
        <v>0</v>
      </c>
    </row>
    <row r="306" spans="1:14" s="133" customFormat="1" ht="12" customHeight="1" x14ac:dyDescent="0.2">
      <c r="A306" s="133" t="s">
        <v>551</v>
      </c>
      <c r="B306" s="220" t="s">
        <v>605</v>
      </c>
      <c r="C306" s="586" t="s">
        <v>1024</v>
      </c>
      <c r="D306" s="587" t="s">
        <v>263</v>
      </c>
      <c r="E306" s="590">
        <v>80</v>
      </c>
      <c r="F306" s="590">
        <v>3</v>
      </c>
      <c r="G306" s="590">
        <v>0</v>
      </c>
      <c r="H306" s="590">
        <v>0</v>
      </c>
      <c r="I306" s="590">
        <v>0</v>
      </c>
      <c r="J306" s="590">
        <v>0</v>
      </c>
      <c r="K306" s="590">
        <v>0</v>
      </c>
      <c r="L306" s="590">
        <v>2</v>
      </c>
      <c r="M306" s="590">
        <v>1</v>
      </c>
      <c r="N306" s="590">
        <v>0</v>
      </c>
    </row>
    <row r="307" spans="1:14" s="133" customFormat="1" ht="12" customHeight="1" x14ac:dyDescent="0.2">
      <c r="A307" s="133" t="s">
        <v>551</v>
      </c>
      <c r="B307" s="220" t="s">
        <v>605</v>
      </c>
      <c r="C307" s="586" t="s">
        <v>1025</v>
      </c>
      <c r="D307" s="587" t="s">
        <v>263</v>
      </c>
      <c r="E307" s="590">
        <v>46</v>
      </c>
      <c r="F307" s="590">
        <v>5</v>
      </c>
      <c r="G307" s="590">
        <v>0</v>
      </c>
      <c r="H307" s="590">
        <v>1</v>
      </c>
      <c r="I307" s="590">
        <v>1</v>
      </c>
      <c r="J307" s="590">
        <v>1</v>
      </c>
      <c r="K307" s="590">
        <v>1</v>
      </c>
      <c r="L307" s="590">
        <v>3</v>
      </c>
      <c r="M307" s="590">
        <v>0</v>
      </c>
      <c r="N307" s="590">
        <v>0</v>
      </c>
    </row>
    <row r="308" spans="1:14" s="133" customFormat="1" ht="12" customHeight="1" x14ac:dyDescent="0.2">
      <c r="A308" s="133" t="s">
        <v>551</v>
      </c>
      <c r="B308" s="220" t="s">
        <v>605</v>
      </c>
      <c r="C308" s="586" t="s">
        <v>1026</v>
      </c>
      <c r="D308" s="587" t="s">
        <v>263</v>
      </c>
      <c r="E308" s="590">
        <v>86</v>
      </c>
      <c r="F308" s="590">
        <v>4</v>
      </c>
      <c r="G308" s="590">
        <v>0</v>
      </c>
      <c r="H308" s="590">
        <v>2</v>
      </c>
      <c r="I308" s="590">
        <v>0</v>
      </c>
      <c r="J308" s="590">
        <v>0</v>
      </c>
      <c r="K308" s="590">
        <v>0</v>
      </c>
      <c r="L308" s="590">
        <v>1</v>
      </c>
      <c r="M308" s="590">
        <v>1</v>
      </c>
      <c r="N308" s="590">
        <v>0</v>
      </c>
    </row>
    <row r="309" spans="1:14" s="133" customFormat="1" ht="12" customHeight="1" x14ac:dyDescent="0.2">
      <c r="A309" s="133" t="s">
        <v>556</v>
      </c>
      <c r="B309" s="220" t="s">
        <v>602</v>
      </c>
      <c r="C309" s="586" t="s">
        <v>1027</v>
      </c>
      <c r="D309" s="587" t="s">
        <v>263</v>
      </c>
      <c r="E309" s="590">
        <v>69</v>
      </c>
      <c r="F309" s="590">
        <v>13</v>
      </c>
      <c r="G309" s="590">
        <v>1</v>
      </c>
      <c r="H309" s="590">
        <v>1</v>
      </c>
      <c r="I309" s="590">
        <v>1</v>
      </c>
      <c r="J309" s="590">
        <v>0</v>
      </c>
      <c r="K309" s="590">
        <v>0</v>
      </c>
      <c r="L309" s="590">
        <v>9</v>
      </c>
      <c r="M309" s="590">
        <v>2</v>
      </c>
      <c r="N309" s="590">
        <v>0</v>
      </c>
    </row>
    <row r="310" spans="1:14" s="133" customFormat="1" ht="12" customHeight="1" x14ac:dyDescent="0.2">
      <c r="A310" s="133" t="s">
        <v>556</v>
      </c>
      <c r="B310" s="220" t="s">
        <v>602</v>
      </c>
      <c r="C310" s="586" t="s">
        <v>1028</v>
      </c>
      <c r="D310" s="587" t="s">
        <v>263</v>
      </c>
      <c r="E310" s="590">
        <v>89</v>
      </c>
      <c r="F310" s="590">
        <v>4</v>
      </c>
      <c r="G310" s="590">
        <v>0</v>
      </c>
      <c r="H310" s="590">
        <v>0</v>
      </c>
      <c r="I310" s="590">
        <v>0</v>
      </c>
      <c r="J310" s="590">
        <v>0</v>
      </c>
      <c r="K310" s="590">
        <v>0</v>
      </c>
      <c r="L310" s="590">
        <v>0</v>
      </c>
      <c r="M310" s="590">
        <v>4</v>
      </c>
      <c r="N310" s="590">
        <v>0</v>
      </c>
    </row>
    <row r="311" spans="1:14" s="133" customFormat="1" ht="12" customHeight="1" x14ac:dyDescent="0.2">
      <c r="A311" s="133" t="s">
        <v>556</v>
      </c>
      <c r="B311" s="220" t="s">
        <v>602</v>
      </c>
      <c r="C311" s="586" t="s">
        <v>1029</v>
      </c>
      <c r="D311" s="587" t="s">
        <v>263</v>
      </c>
      <c r="E311" s="590">
        <v>69</v>
      </c>
      <c r="F311" s="590">
        <v>5</v>
      </c>
      <c r="G311" s="590">
        <v>0</v>
      </c>
      <c r="H311" s="590">
        <v>0</v>
      </c>
      <c r="I311" s="590">
        <v>0</v>
      </c>
      <c r="J311" s="590">
        <v>0</v>
      </c>
      <c r="K311" s="590">
        <v>0</v>
      </c>
      <c r="L311" s="590">
        <v>1</v>
      </c>
      <c r="M311" s="590">
        <v>4</v>
      </c>
      <c r="N311" s="590">
        <v>0</v>
      </c>
    </row>
    <row r="312" spans="1:14" s="133" customFormat="1" ht="12" customHeight="1" x14ac:dyDescent="0.2">
      <c r="A312" s="133" t="s">
        <v>556</v>
      </c>
      <c r="B312" s="220" t="s">
        <v>602</v>
      </c>
      <c r="C312" s="586" t="s">
        <v>1030</v>
      </c>
      <c r="D312" s="587" t="s">
        <v>263</v>
      </c>
      <c r="E312" s="590">
        <v>144</v>
      </c>
      <c r="F312" s="590">
        <v>17</v>
      </c>
      <c r="G312" s="590">
        <v>0</v>
      </c>
      <c r="H312" s="590">
        <v>0</v>
      </c>
      <c r="I312" s="590">
        <v>0</v>
      </c>
      <c r="J312" s="590">
        <v>0</v>
      </c>
      <c r="K312" s="590">
        <v>0</v>
      </c>
      <c r="L312" s="590">
        <v>11</v>
      </c>
      <c r="M312" s="590">
        <v>6</v>
      </c>
      <c r="N312" s="590">
        <v>0</v>
      </c>
    </row>
    <row r="313" spans="1:14" s="133" customFormat="1" ht="12" customHeight="1" x14ac:dyDescent="0.2">
      <c r="A313" s="133" t="s">
        <v>556</v>
      </c>
      <c r="B313" s="220" t="s">
        <v>602</v>
      </c>
      <c r="C313" s="586" t="s">
        <v>1031</v>
      </c>
      <c r="D313" s="587" t="s">
        <v>263</v>
      </c>
      <c r="E313" s="590">
        <v>117</v>
      </c>
      <c r="F313" s="590">
        <v>18</v>
      </c>
      <c r="G313" s="590">
        <v>3</v>
      </c>
      <c r="H313" s="590">
        <v>1</v>
      </c>
      <c r="I313" s="590">
        <v>0</v>
      </c>
      <c r="J313" s="590">
        <v>0</v>
      </c>
      <c r="K313" s="590">
        <v>0</v>
      </c>
      <c r="L313" s="590">
        <v>6</v>
      </c>
      <c r="M313" s="590">
        <v>8</v>
      </c>
      <c r="N313" s="590">
        <v>0</v>
      </c>
    </row>
    <row r="314" spans="1:14" s="133" customFormat="1" ht="12" customHeight="1" x14ac:dyDescent="0.2">
      <c r="A314" s="133" t="s">
        <v>556</v>
      </c>
      <c r="B314" s="220" t="s">
        <v>602</v>
      </c>
      <c r="C314" s="586" t="s">
        <v>1032</v>
      </c>
      <c r="D314" s="587" t="s">
        <v>263</v>
      </c>
      <c r="E314" s="590">
        <v>68</v>
      </c>
      <c r="F314" s="590">
        <v>3</v>
      </c>
      <c r="G314" s="590">
        <v>2</v>
      </c>
      <c r="H314" s="590">
        <v>0</v>
      </c>
      <c r="I314" s="590">
        <v>0</v>
      </c>
      <c r="J314" s="590">
        <v>0</v>
      </c>
      <c r="K314" s="590">
        <v>0</v>
      </c>
      <c r="L314" s="590">
        <v>0</v>
      </c>
      <c r="M314" s="590">
        <v>1</v>
      </c>
      <c r="N314" s="590">
        <v>0</v>
      </c>
    </row>
    <row r="315" spans="1:14" s="133" customFormat="1" ht="12" customHeight="1" x14ac:dyDescent="0.2">
      <c r="A315" s="133" t="s">
        <v>556</v>
      </c>
      <c r="B315" s="220" t="s">
        <v>602</v>
      </c>
      <c r="C315" s="586" t="s">
        <v>1033</v>
      </c>
      <c r="D315" s="587" t="s">
        <v>263</v>
      </c>
      <c r="E315" s="590">
        <v>19</v>
      </c>
      <c r="F315" s="590">
        <v>2</v>
      </c>
      <c r="G315" s="590">
        <v>1</v>
      </c>
      <c r="H315" s="590">
        <v>0</v>
      </c>
      <c r="I315" s="590">
        <v>0</v>
      </c>
      <c r="J315" s="590">
        <v>0</v>
      </c>
      <c r="K315" s="590">
        <v>0</v>
      </c>
      <c r="L315" s="590">
        <v>0</v>
      </c>
      <c r="M315" s="590">
        <v>1</v>
      </c>
      <c r="N315" s="590">
        <v>0</v>
      </c>
    </row>
    <row r="316" spans="1:14" s="133" customFormat="1" ht="12" customHeight="1" x14ac:dyDescent="0.2">
      <c r="A316" s="133" t="s">
        <v>556</v>
      </c>
      <c r="B316" s="220" t="s">
        <v>602</v>
      </c>
      <c r="C316" s="586" t="s">
        <v>1034</v>
      </c>
      <c r="D316" s="587" t="s">
        <v>263</v>
      </c>
      <c r="E316" s="590">
        <v>24</v>
      </c>
      <c r="F316" s="590">
        <v>6</v>
      </c>
      <c r="G316" s="590">
        <v>0</v>
      </c>
      <c r="H316" s="590">
        <v>0</v>
      </c>
      <c r="I316" s="590">
        <v>0</v>
      </c>
      <c r="J316" s="590">
        <v>0</v>
      </c>
      <c r="K316" s="590">
        <v>0</v>
      </c>
      <c r="L316" s="590">
        <v>3</v>
      </c>
      <c r="M316" s="590">
        <v>3</v>
      </c>
      <c r="N316" s="590">
        <v>0</v>
      </c>
    </row>
    <row r="317" spans="1:14" s="133" customFormat="1" ht="12" customHeight="1" x14ac:dyDescent="0.2">
      <c r="A317" s="133" t="s">
        <v>556</v>
      </c>
      <c r="B317" s="220" t="s">
        <v>602</v>
      </c>
      <c r="C317" s="586" t="s">
        <v>1035</v>
      </c>
      <c r="D317" s="587" t="s">
        <v>263</v>
      </c>
      <c r="E317" s="590">
        <v>58</v>
      </c>
      <c r="F317" s="590">
        <v>6</v>
      </c>
      <c r="G317" s="590">
        <v>0</v>
      </c>
      <c r="H317" s="590">
        <v>0</v>
      </c>
      <c r="I317" s="590">
        <v>0</v>
      </c>
      <c r="J317" s="590">
        <v>0</v>
      </c>
      <c r="K317" s="590">
        <v>0</v>
      </c>
      <c r="L317" s="590">
        <v>3</v>
      </c>
      <c r="M317" s="590">
        <v>3</v>
      </c>
      <c r="N317" s="590">
        <v>0</v>
      </c>
    </row>
    <row r="318" spans="1:14" s="133" customFormat="1" ht="12" customHeight="1" x14ac:dyDescent="0.2">
      <c r="A318" s="133" t="s">
        <v>1096</v>
      </c>
      <c r="B318" s="220" t="s">
        <v>932</v>
      </c>
      <c r="C318" s="586" t="s">
        <v>1036</v>
      </c>
      <c r="D318" s="587" t="s">
        <v>263</v>
      </c>
      <c r="E318" s="590">
        <v>245</v>
      </c>
      <c r="F318" s="590">
        <v>12</v>
      </c>
      <c r="G318" s="590">
        <v>3</v>
      </c>
      <c r="H318" s="590">
        <v>0</v>
      </c>
      <c r="I318" s="590">
        <v>0</v>
      </c>
      <c r="J318" s="590">
        <v>0</v>
      </c>
      <c r="K318" s="590">
        <v>0</v>
      </c>
      <c r="L318" s="590">
        <v>8</v>
      </c>
      <c r="M318" s="590">
        <v>1</v>
      </c>
      <c r="N318" s="590">
        <v>0</v>
      </c>
    </row>
    <row r="319" spans="1:14" s="133" customFormat="1" ht="12" customHeight="1" x14ac:dyDescent="0.2">
      <c r="A319" s="133" t="s">
        <v>1096</v>
      </c>
      <c r="B319" s="220" t="s">
        <v>932</v>
      </c>
      <c r="C319" s="586" t="s">
        <v>1037</v>
      </c>
      <c r="D319" s="587" t="s">
        <v>263</v>
      </c>
      <c r="E319" s="590">
        <v>123</v>
      </c>
      <c r="F319" s="590">
        <v>5</v>
      </c>
      <c r="G319" s="590">
        <v>0</v>
      </c>
      <c r="H319" s="590">
        <v>0</v>
      </c>
      <c r="I319" s="590">
        <v>0</v>
      </c>
      <c r="J319" s="590">
        <v>0</v>
      </c>
      <c r="K319" s="590">
        <v>0</v>
      </c>
      <c r="L319" s="590">
        <v>4</v>
      </c>
      <c r="M319" s="590">
        <v>0</v>
      </c>
      <c r="N319" s="590">
        <v>1</v>
      </c>
    </row>
    <row r="320" spans="1:14" s="133" customFormat="1" ht="12" customHeight="1" x14ac:dyDescent="0.2">
      <c r="A320" s="133" t="s">
        <v>1096</v>
      </c>
      <c r="B320" s="220" t="s">
        <v>593</v>
      </c>
      <c r="C320" s="586" t="s">
        <v>1038</v>
      </c>
      <c r="D320" s="587" t="s">
        <v>263</v>
      </c>
      <c r="E320" s="590">
        <v>133</v>
      </c>
      <c r="F320" s="590">
        <v>18</v>
      </c>
      <c r="G320" s="590">
        <v>0</v>
      </c>
      <c r="H320" s="590">
        <v>0</v>
      </c>
      <c r="I320" s="590">
        <v>0</v>
      </c>
      <c r="J320" s="590">
        <v>0</v>
      </c>
      <c r="K320" s="590">
        <v>1</v>
      </c>
      <c r="L320" s="590">
        <v>16</v>
      </c>
      <c r="M320" s="590">
        <v>1</v>
      </c>
      <c r="N320" s="590">
        <v>0</v>
      </c>
    </row>
    <row r="321" spans="1:14" s="133" customFormat="1" ht="12" customHeight="1" x14ac:dyDescent="0.2">
      <c r="A321" s="133" t="s">
        <v>1096</v>
      </c>
      <c r="B321" s="220" t="s">
        <v>593</v>
      </c>
      <c r="C321" s="586" t="s">
        <v>1039</v>
      </c>
      <c r="D321" s="587" t="s">
        <v>263</v>
      </c>
      <c r="E321" s="590">
        <v>107</v>
      </c>
      <c r="F321" s="590">
        <v>12</v>
      </c>
      <c r="G321" s="590">
        <v>0</v>
      </c>
      <c r="H321" s="590">
        <v>0</v>
      </c>
      <c r="I321" s="590">
        <v>0</v>
      </c>
      <c r="J321" s="590">
        <v>0</v>
      </c>
      <c r="K321" s="590">
        <v>0</v>
      </c>
      <c r="L321" s="590">
        <v>9</v>
      </c>
      <c r="M321" s="590">
        <v>3</v>
      </c>
      <c r="N321" s="590">
        <v>0</v>
      </c>
    </row>
    <row r="322" spans="1:14" s="133" customFormat="1" ht="12" customHeight="1" x14ac:dyDescent="0.2">
      <c r="A322" s="133" t="s">
        <v>1096</v>
      </c>
      <c r="B322" s="220" t="s">
        <v>593</v>
      </c>
      <c r="C322" s="586" t="s">
        <v>1040</v>
      </c>
      <c r="D322" s="587" t="s">
        <v>263</v>
      </c>
      <c r="E322" s="590">
        <v>134</v>
      </c>
      <c r="F322" s="590">
        <v>12</v>
      </c>
      <c r="G322" s="590">
        <v>0</v>
      </c>
      <c r="H322" s="590">
        <v>0</v>
      </c>
      <c r="I322" s="590">
        <v>0</v>
      </c>
      <c r="J322" s="590">
        <v>0</v>
      </c>
      <c r="K322" s="590">
        <v>0</v>
      </c>
      <c r="L322" s="590">
        <v>9</v>
      </c>
      <c r="M322" s="590">
        <v>0</v>
      </c>
      <c r="N322" s="590">
        <v>3</v>
      </c>
    </row>
    <row r="323" spans="1:14" s="133" customFormat="1" ht="12" customHeight="1" x14ac:dyDescent="0.2">
      <c r="A323" s="133" t="s">
        <v>1096</v>
      </c>
      <c r="B323" s="220" t="s">
        <v>932</v>
      </c>
      <c r="C323" s="586" t="s">
        <v>1041</v>
      </c>
      <c r="D323" s="587" t="s">
        <v>263</v>
      </c>
      <c r="E323" s="590">
        <v>216</v>
      </c>
      <c r="F323" s="590">
        <v>24</v>
      </c>
      <c r="G323" s="590">
        <v>0</v>
      </c>
      <c r="H323" s="590">
        <v>1</v>
      </c>
      <c r="I323" s="590">
        <v>0</v>
      </c>
      <c r="J323" s="590">
        <v>0</v>
      </c>
      <c r="K323" s="590">
        <v>0</v>
      </c>
      <c r="L323" s="590">
        <v>9</v>
      </c>
      <c r="M323" s="590">
        <v>14</v>
      </c>
      <c r="N323" s="590">
        <v>0</v>
      </c>
    </row>
    <row r="324" spans="1:14" s="133" customFormat="1" ht="12" customHeight="1" x14ac:dyDescent="0.2">
      <c r="A324" s="133" t="s">
        <v>1096</v>
      </c>
      <c r="B324" s="220" t="s">
        <v>932</v>
      </c>
      <c r="C324" s="586" t="s">
        <v>1042</v>
      </c>
      <c r="D324" s="587" t="s">
        <v>263</v>
      </c>
      <c r="E324" s="590">
        <v>162</v>
      </c>
      <c r="F324" s="590">
        <v>32</v>
      </c>
      <c r="G324" s="590">
        <v>3</v>
      </c>
      <c r="H324" s="590">
        <v>2</v>
      </c>
      <c r="I324" s="590">
        <v>0</v>
      </c>
      <c r="J324" s="590">
        <v>0</v>
      </c>
      <c r="K324" s="590">
        <v>3</v>
      </c>
      <c r="L324" s="590">
        <v>23</v>
      </c>
      <c r="M324" s="590">
        <v>1</v>
      </c>
      <c r="N324" s="590">
        <v>0</v>
      </c>
    </row>
    <row r="325" spans="1:14" s="133" customFormat="1" ht="12" customHeight="1" x14ac:dyDescent="0.2">
      <c r="A325" s="133" t="s">
        <v>566</v>
      </c>
      <c r="B325" s="220" t="s">
        <v>935</v>
      </c>
      <c r="C325" s="586" t="s">
        <v>1043</v>
      </c>
      <c r="D325" s="587" t="s">
        <v>263</v>
      </c>
      <c r="E325" s="590">
        <v>193</v>
      </c>
      <c r="F325" s="590">
        <v>21</v>
      </c>
      <c r="G325" s="590">
        <v>1</v>
      </c>
      <c r="H325" s="590">
        <v>0</v>
      </c>
      <c r="I325" s="590">
        <v>0</v>
      </c>
      <c r="J325" s="590">
        <v>0</v>
      </c>
      <c r="K325" s="590">
        <v>0</v>
      </c>
      <c r="L325" s="590">
        <v>15</v>
      </c>
      <c r="M325" s="590">
        <v>5</v>
      </c>
      <c r="N325" s="590">
        <v>0</v>
      </c>
    </row>
    <row r="326" spans="1:14" s="133" customFormat="1" ht="12" customHeight="1" x14ac:dyDescent="0.2">
      <c r="A326" s="133" t="s">
        <v>566</v>
      </c>
      <c r="B326" s="220" t="s">
        <v>935</v>
      </c>
      <c r="C326" s="586" t="s">
        <v>1044</v>
      </c>
      <c r="D326" s="587" t="s">
        <v>263</v>
      </c>
      <c r="E326" s="590">
        <v>424</v>
      </c>
      <c r="F326" s="590">
        <v>45</v>
      </c>
      <c r="G326" s="590">
        <v>1</v>
      </c>
      <c r="H326" s="590">
        <v>1</v>
      </c>
      <c r="I326" s="590">
        <v>0</v>
      </c>
      <c r="J326" s="590">
        <v>0</v>
      </c>
      <c r="K326" s="590">
        <v>0</v>
      </c>
      <c r="L326" s="590">
        <v>32</v>
      </c>
      <c r="M326" s="590">
        <v>1</v>
      </c>
      <c r="N326" s="590">
        <v>10</v>
      </c>
    </row>
    <row r="327" spans="1:14" s="133" customFormat="1" ht="12" customHeight="1" x14ac:dyDescent="0.2">
      <c r="A327" s="133" t="s">
        <v>566</v>
      </c>
      <c r="B327" s="220" t="s">
        <v>935</v>
      </c>
      <c r="C327" s="586" t="s">
        <v>1045</v>
      </c>
      <c r="D327" s="587" t="s">
        <v>263</v>
      </c>
      <c r="E327" s="590">
        <v>435</v>
      </c>
      <c r="F327" s="590">
        <v>29</v>
      </c>
      <c r="G327" s="590">
        <v>0</v>
      </c>
      <c r="H327" s="590">
        <v>3</v>
      </c>
      <c r="I327" s="590">
        <v>2</v>
      </c>
      <c r="J327" s="590">
        <v>0</v>
      </c>
      <c r="K327" s="590">
        <v>1</v>
      </c>
      <c r="L327" s="590">
        <v>17</v>
      </c>
      <c r="M327" s="590">
        <v>8</v>
      </c>
      <c r="N327" s="590">
        <v>0</v>
      </c>
    </row>
    <row r="328" spans="1:14" s="133" customFormat="1" ht="12" customHeight="1" x14ac:dyDescent="0.2">
      <c r="A328" s="133" t="s">
        <v>566</v>
      </c>
      <c r="B328" s="220" t="s">
        <v>935</v>
      </c>
      <c r="C328" s="586" t="s">
        <v>1046</v>
      </c>
      <c r="D328" s="587" t="s">
        <v>263</v>
      </c>
      <c r="E328" s="590">
        <v>39</v>
      </c>
      <c r="F328" s="590">
        <v>2</v>
      </c>
      <c r="G328" s="590">
        <v>1</v>
      </c>
      <c r="H328" s="590">
        <v>1</v>
      </c>
      <c r="I328" s="590">
        <v>1</v>
      </c>
      <c r="J328" s="590">
        <v>0</v>
      </c>
      <c r="K328" s="590">
        <v>0</v>
      </c>
      <c r="L328" s="590">
        <v>0</v>
      </c>
      <c r="M328" s="590">
        <v>0</v>
      </c>
      <c r="N328" s="590">
        <v>0</v>
      </c>
    </row>
    <row r="329" spans="1:14" s="133" customFormat="1" ht="12" customHeight="1" x14ac:dyDescent="0.2">
      <c r="A329" s="133" t="s">
        <v>566</v>
      </c>
      <c r="B329" s="220" t="s">
        <v>935</v>
      </c>
      <c r="C329" s="586" t="s">
        <v>1047</v>
      </c>
      <c r="D329" s="587" t="s">
        <v>263</v>
      </c>
      <c r="E329" s="590">
        <v>67</v>
      </c>
      <c r="F329" s="590">
        <v>5</v>
      </c>
      <c r="G329" s="590">
        <v>0</v>
      </c>
      <c r="H329" s="590">
        <v>0</v>
      </c>
      <c r="I329" s="590">
        <v>0</v>
      </c>
      <c r="J329" s="590">
        <v>0</v>
      </c>
      <c r="K329" s="590">
        <v>0</v>
      </c>
      <c r="L329" s="590">
        <v>5</v>
      </c>
      <c r="M329" s="590">
        <v>0</v>
      </c>
      <c r="N329" s="590">
        <v>0</v>
      </c>
    </row>
    <row r="330" spans="1:14" s="133" customFormat="1" ht="12" customHeight="1" x14ac:dyDescent="0.2">
      <c r="A330" s="133" t="s">
        <v>566</v>
      </c>
      <c r="B330" s="220" t="s">
        <v>935</v>
      </c>
      <c r="C330" s="586" t="s">
        <v>1048</v>
      </c>
      <c r="D330" s="587" t="s">
        <v>263</v>
      </c>
      <c r="E330" s="590">
        <v>35</v>
      </c>
      <c r="F330" s="590">
        <v>2</v>
      </c>
      <c r="G330" s="590">
        <v>0</v>
      </c>
      <c r="H330" s="590">
        <v>0</v>
      </c>
      <c r="I330" s="590">
        <v>0</v>
      </c>
      <c r="J330" s="590">
        <v>0</v>
      </c>
      <c r="K330" s="590">
        <v>0</v>
      </c>
      <c r="L330" s="590">
        <v>0</v>
      </c>
      <c r="M330" s="590">
        <v>0</v>
      </c>
      <c r="N330" s="590">
        <v>2</v>
      </c>
    </row>
    <row r="331" spans="1:14" s="133" customFormat="1" ht="12" customHeight="1" x14ac:dyDescent="0.2">
      <c r="A331" s="133" t="s">
        <v>566</v>
      </c>
      <c r="B331" s="220" t="s">
        <v>935</v>
      </c>
      <c r="C331" s="586" t="s">
        <v>1049</v>
      </c>
      <c r="D331" s="587" t="s">
        <v>263</v>
      </c>
      <c r="E331" s="590">
        <v>72</v>
      </c>
      <c r="F331" s="590">
        <v>11</v>
      </c>
      <c r="G331" s="590">
        <v>0</v>
      </c>
      <c r="H331" s="590">
        <v>0</v>
      </c>
      <c r="I331" s="590">
        <v>0</v>
      </c>
      <c r="J331" s="590">
        <v>0</v>
      </c>
      <c r="K331" s="590">
        <v>0</v>
      </c>
      <c r="L331" s="590">
        <v>6</v>
      </c>
      <c r="M331" s="590">
        <v>0</v>
      </c>
      <c r="N331" s="590">
        <v>5</v>
      </c>
    </row>
    <row r="332" spans="1:14" s="133" customFormat="1" ht="12" customHeight="1" x14ac:dyDescent="0.2">
      <c r="A332" s="133" t="s">
        <v>1096</v>
      </c>
      <c r="B332" s="220" t="s">
        <v>593</v>
      </c>
      <c r="C332" s="586" t="s">
        <v>1050</v>
      </c>
      <c r="D332" s="587" t="s">
        <v>263</v>
      </c>
      <c r="E332" s="590">
        <v>301</v>
      </c>
      <c r="F332" s="590">
        <v>21</v>
      </c>
      <c r="G332" s="590">
        <v>2</v>
      </c>
      <c r="H332" s="590">
        <v>0</v>
      </c>
      <c r="I332" s="590">
        <v>0</v>
      </c>
      <c r="J332" s="590">
        <v>0</v>
      </c>
      <c r="K332" s="590">
        <v>0</v>
      </c>
      <c r="L332" s="590">
        <v>13</v>
      </c>
      <c r="M332" s="590">
        <v>6</v>
      </c>
      <c r="N332" s="590">
        <v>0</v>
      </c>
    </row>
    <row r="333" spans="1:14" s="133" customFormat="1" ht="12" customHeight="1" x14ac:dyDescent="0.2">
      <c r="A333" s="133" t="s">
        <v>1094</v>
      </c>
      <c r="B333" s="220" t="s">
        <v>929</v>
      </c>
      <c r="C333" s="586" t="s">
        <v>1051</v>
      </c>
      <c r="D333" s="587" t="s">
        <v>263</v>
      </c>
      <c r="E333" s="590">
        <v>61</v>
      </c>
      <c r="F333" s="590">
        <v>4</v>
      </c>
      <c r="G333" s="590">
        <v>1</v>
      </c>
      <c r="H333" s="590">
        <v>0</v>
      </c>
      <c r="I333" s="590">
        <v>0</v>
      </c>
      <c r="J333" s="590">
        <v>0</v>
      </c>
      <c r="K333" s="590">
        <v>0</v>
      </c>
      <c r="L333" s="590">
        <v>3</v>
      </c>
      <c r="M333" s="590">
        <v>0</v>
      </c>
      <c r="N333" s="590">
        <v>0</v>
      </c>
    </row>
    <row r="334" spans="1:14" s="133" customFormat="1" ht="12" customHeight="1" x14ac:dyDescent="0.2">
      <c r="A334" s="133" t="s">
        <v>1094</v>
      </c>
      <c r="B334" s="220" t="s">
        <v>929</v>
      </c>
      <c r="C334" s="586" t="s">
        <v>1052</v>
      </c>
      <c r="D334" s="587" t="s">
        <v>263</v>
      </c>
      <c r="E334" s="590">
        <v>54</v>
      </c>
      <c r="F334" s="590">
        <v>6</v>
      </c>
      <c r="G334" s="590">
        <v>0</v>
      </c>
      <c r="H334" s="590">
        <v>0</v>
      </c>
      <c r="I334" s="590">
        <v>0</v>
      </c>
      <c r="J334" s="590">
        <v>0</v>
      </c>
      <c r="K334" s="590">
        <v>0</v>
      </c>
      <c r="L334" s="590">
        <v>6</v>
      </c>
      <c r="M334" s="590">
        <v>0</v>
      </c>
      <c r="N334" s="590">
        <v>0</v>
      </c>
    </row>
    <row r="335" spans="1:14" s="133" customFormat="1" ht="12" customHeight="1" x14ac:dyDescent="0.2">
      <c r="A335" s="133" t="s">
        <v>528</v>
      </c>
      <c r="B335" s="220" t="s">
        <v>565</v>
      </c>
      <c r="C335" s="586" t="s">
        <v>1053</v>
      </c>
      <c r="D335" s="587" t="s">
        <v>263</v>
      </c>
      <c r="E335" s="590">
        <v>303</v>
      </c>
      <c r="F335" s="590">
        <v>39</v>
      </c>
      <c r="G335" s="590">
        <v>4</v>
      </c>
      <c r="H335" s="590">
        <v>0</v>
      </c>
      <c r="I335" s="590">
        <v>0</v>
      </c>
      <c r="J335" s="590">
        <v>0</v>
      </c>
      <c r="K335" s="590">
        <v>0</v>
      </c>
      <c r="L335" s="590">
        <v>25</v>
      </c>
      <c r="M335" s="590">
        <v>10</v>
      </c>
      <c r="N335" s="590">
        <v>0</v>
      </c>
    </row>
    <row r="336" spans="1:14" s="133" customFormat="1" ht="12" customHeight="1" x14ac:dyDescent="0.2">
      <c r="A336" s="133" t="s">
        <v>528</v>
      </c>
      <c r="B336" s="220" t="s">
        <v>565</v>
      </c>
      <c r="C336" s="586" t="s">
        <v>1054</v>
      </c>
      <c r="D336" s="587" t="s">
        <v>263</v>
      </c>
      <c r="E336" s="590">
        <v>146</v>
      </c>
      <c r="F336" s="590">
        <v>7</v>
      </c>
      <c r="G336" s="590">
        <v>1</v>
      </c>
      <c r="H336" s="590">
        <v>2</v>
      </c>
      <c r="I336" s="590">
        <v>2</v>
      </c>
      <c r="J336" s="590">
        <v>2</v>
      </c>
      <c r="K336" s="590">
        <v>1</v>
      </c>
      <c r="L336" s="590">
        <v>3</v>
      </c>
      <c r="M336" s="590">
        <v>0</v>
      </c>
      <c r="N336" s="590">
        <v>0</v>
      </c>
    </row>
    <row r="337" spans="1:14" s="133" customFormat="1" ht="12" customHeight="1" x14ac:dyDescent="0.2">
      <c r="A337" s="133" t="s">
        <v>1094</v>
      </c>
      <c r="B337" s="220" t="s">
        <v>929</v>
      </c>
      <c r="C337" s="586" t="s">
        <v>1055</v>
      </c>
      <c r="D337" s="587" t="s">
        <v>263</v>
      </c>
      <c r="E337" s="590">
        <v>244</v>
      </c>
      <c r="F337" s="590">
        <v>24</v>
      </c>
      <c r="G337" s="590">
        <v>2</v>
      </c>
      <c r="H337" s="590">
        <v>1</v>
      </c>
      <c r="I337" s="590">
        <v>0</v>
      </c>
      <c r="J337" s="590">
        <v>0</v>
      </c>
      <c r="K337" s="590">
        <v>0</v>
      </c>
      <c r="L337" s="590">
        <v>15</v>
      </c>
      <c r="M337" s="590">
        <v>2</v>
      </c>
      <c r="N337" s="590">
        <v>4</v>
      </c>
    </row>
    <row r="338" spans="1:14" s="133" customFormat="1" ht="12" customHeight="1" x14ac:dyDescent="0.2">
      <c r="A338" s="133" t="s">
        <v>528</v>
      </c>
      <c r="B338" s="220" t="s">
        <v>565</v>
      </c>
      <c r="C338" s="586" t="s">
        <v>1056</v>
      </c>
      <c r="D338" s="587" t="s">
        <v>263</v>
      </c>
      <c r="E338" s="590">
        <v>236</v>
      </c>
      <c r="F338" s="590">
        <v>5</v>
      </c>
      <c r="G338" s="590">
        <v>0</v>
      </c>
      <c r="H338" s="590">
        <v>1</v>
      </c>
      <c r="I338" s="590">
        <v>1</v>
      </c>
      <c r="J338" s="590">
        <v>1</v>
      </c>
      <c r="K338" s="590">
        <v>0</v>
      </c>
      <c r="L338" s="590">
        <v>4</v>
      </c>
      <c r="M338" s="590">
        <v>0</v>
      </c>
      <c r="N338" s="590">
        <v>0</v>
      </c>
    </row>
    <row r="339" spans="1:14" s="133" customFormat="1" ht="12" customHeight="1" x14ac:dyDescent="0.2">
      <c r="A339" s="133" t="s">
        <v>528</v>
      </c>
      <c r="B339" s="220" t="s">
        <v>565</v>
      </c>
      <c r="C339" s="586" t="s">
        <v>1057</v>
      </c>
      <c r="D339" s="587" t="s">
        <v>263</v>
      </c>
      <c r="E339" s="590">
        <v>267</v>
      </c>
      <c r="F339" s="590">
        <v>21</v>
      </c>
      <c r="G339" s="590">
        <v>1</v>
      </c>
      <c r="H339" s="590">
        <v>0</v>
      </c>
      <c r="I339" s="590">
        <v>0</v>
      </c>
      <c r="J339" s="590">
        <v>0</v>
      </c>
      <c r="K339" s="590">
        <v>0</v>
      </c>
      <c r="L339" s="590">
        <v>6</v>
      </c>
      <c r="M339" s="590">
        <v>14</v>
      </c>
      <c r="N339" s="590">
        <v>0</v>
      </c>
    </row>
    <row r="340" spans="1:14" s="133" customFormat="1" ht="12" customHeight="1" x14ac:dyDescent="0.2">
      <c r="A340" s="133" t="s">
        <v>533</v>
      </c>
      <c r="B340" s="220" t="s">
        <v>947</v>
      </c>
      <c r="C340" s="586" t="s">
        <v>1058</v>
      </c>
      <c r="D340" s="587" t="s">
        <v>263</v>
      </c>
      <c r="E340" s="590">
        <v>180</v>
      </c>
      <c r="F340" s="590">
        <v>8</v>
      </c>
      <c r="G340" s="590">
        <v>0</v>
      </c>
      <c r="H340" s="590">
        <v>1</v>
      </c>
      <c r="I340" s="590">
        <v>1</v>
      </c>
      <c r="J340" s="590">
        <v>1</v>
      </c>
      <c r="K340" s="590">
        <v>1</v>
      </c>
      <c r="L340" s="590">
        <v>3</v>
      </c>
      <c r="M340" s="590">
        <v>3</v>
      </c>
      <c r="N340" s="590">
        <v>0</v>
      </c>
    </row>
    <row r="341" spans="1:14" s="133" customFormat="1" ht="12" customHeight="1" x14ac:dyDescent="0.2">
      <c r="A341" s="133" t="s">
        <v>533</v>
      </c>
      <c r="B341" s="220" t="s">
        <v>947</v>
      </c>
      <c r="C341" s="586" t="s">
        <v>1059</v>
      </c>
      <c r="D341" s="587" t="s">
        <v>263</v>
      </c>
      <c r="E341" s="590">
        <v>159</v>
      </c>
      <c r="F341" s="590">
        <v>10</v>
      </c>
      <c r="G341" s="590">
        <v>2</v>
      </c>
      <c r="H341" s="590">
        <v>0</v>
      </c>
      <c r="I341" s="590">
        <v>0</v>
      </c>
      <c r="J341" s="590">
        <v>0</v>
      </c>
      <c r="K341" s="590">
        <v>0</v>
      </c>
      <c r="L341" s="590">
        <v>7</v>
      </c>
      <c r="M341" s="590">
        <v>1</v>
      </c>
      <c r="N341" s="590">
        <v>0</v>
      </c>
    </row>
    <row r="342" spans="1:14" s="133" customFormat="1" ht="12" customHeight="1" x14ac:dyDescent="0.2">
      <c r="A342" s="133" t="s">
        <v>533</v>
      </c>
      <c r="B342" s="220" t="s">
        <v>947</v>
      </c>
      <c r="C342" s="586" t="s">
        <v>1060</v>
      </c>
      <c r="D342" s="587" t="s">
        <v>263</v>
      </c>
      <c r="E342" s="590">
        <v>197</v>
      </c>
      <c r="F342" s="590">
        <v>14</v>
      </c>
      <c r="G342" s="590">
        <v>0</v>
      </c>
      <c r="H342" s="590">
        <v>1</v>
      </c>
      <c r="I342" s="590">
        <v>0</v>
      </c>
      <c r="J342" s="590">
        <v>0</v>
      </c>
      <c r="K342" s="590">
        <v>0</v>
      </c>
      <c r="L342" s="590">
        <v>9</v>
      </c>
      <c r="M342" s="590">
        <v>3</v>
      </c>
      <c r="N342" s="590">
        <v>1</v>
      </c>
    </row>
    <row r="343" spans="1:14" s="133" customFormat="1" ht="12" customHeight="1" x14ac:dyDescent="0.2">
      <c r="A343" s="133" t="s">
        <v>533</v>
      </c>
      <c r="B343" s="220" t="s">
        <v>948</v>
      </c>
      <c r="C343" s="586" t="s">
        <v>1061</v>
      </c>
      <c r="D343" s="587" t="s">
        <v>263</v>
      </c>
      <c r="E343" s="590">
        <v>212</v>
      </c>
      <c r="F343" s="590">
        <v>17</v>
      </c>
      <c r="G343" s="590">
        <v>1</v>
      </c>
      <c r="H343" s="590">
        <v>0</v>
      </c>
      <c r="I343" s="590">
        <v>0</v>
      </c>
      <c r="J343" s="590">
        <v>0</v>
      </c>
      <c r="K343" s="590">
        <v>2</v>
      </c>
      <c r="L343" s="590">
        <v>7</v>
      </c>
      <c r="M343" s="590">
        <v>7</v>
      </c>
      <c r="N343" s="590">
        <v>0</v>
      </c>
    </row>
    <row r="344" spans="1:14" s="133" customFormat="1" ht="12" customHeight="1" x14ac:dyDescent="0.2">
      <c r="A344" s="133" t="s">
        <v>533</v>
      </c>
      <c r="B344" s="220" t="s">
        <v>948</v>
      </c>
      <c r="C344" s="586" t="s">
        <v>1062</v>
      </c>
      <c r="D344" s="587" t="s">
        <v>263</v>
      </c>
      <c r="E344" s="590">
        <v>92</v>
      </c>
      <c r="F344" s="590">
        <v>6</v>
      </c>
      <c r="G344" s="590">
        <v>0</v>
      </c>
      <c r="H344" s="590">
        <v>0</v>
      </c>
      <c r="I344" s="590">
        <v>0</v>
      </c>
      <c r="J344" s="590">
        <v>0</v>
      </c>
      <c r="K344" s="590">
        <v>1</v>
      </c>
      <c r="L344" s="590">
        <v>4</v>
      </c>
      <c r="M344" s="590">
        <v>1</v>
      </c>
      <c r="N344" s="590">
        <v>0</v>
      </c>
    </row>
    <row r="345" spans="1:14" s="133" customFormat="1" ht="12" customHeight="1" x14ac:dyDescent="0.2">
      <c r="A345" s="133" t="s">
        <v>533</v>
      </c>
      <c r="B345" s="220" t="s">
        <v>948</v>
      </c>
      <c r="C345" s="586" t="s">
        <v>1063</v>
      </c>
      <c r="D345" s="587" t="s">
        <v>263</v>
      </c>
      <c r="E345" s="590">
        <v>46</v>
      </c>
      <c r="F345" s="590">
        <v>8</v>
      </c>
      <c r="G345" s="590">
        <v>1</v>
      </c>
      <c r="H345" s="590">
        <v>1</v>
      </c>
      <c r="I345" s="590">
        <v>0</v>
      </c>
      <c r="J345" s="590">
        <v>0</v>
      </c>
      <c r="K345" s="590">
        <v>0</v>
      </c>
      <c r="L345" s="590">
        <v>6</v>
      </c>
      <c r="M345" s="590">
        <v>0</v>
      </c>
      <c r="N345" s="590">
        <v>0</v>
      </c>
    </row>
    <row r="346" spans="1:14" s="133" customFormat="1" ht="12" customHeight="1" x14ac:dyDescent="0.2">
      <c r="A346" s="133" t="s">
        <v>533</v>
      </c>
      <c r="B346" s="220" t="s">
        <v>947</v>
      </c>
      <c r="C346" s="586" t="s">
        <v>1064</v>
      </c>
      <c r="D346" s="587" t="s">
        <v>263</v>
      </c>
      <c r="E346" s="590">
        <v>251</v>
      </c>
      <c r="F346" s="590">
        <v>7</v>
      </c>
      <c r="G346" s="590">
        <v>0</v>
      </c>
      <c r="H346" s="590">
        <v>1</v>
      </c>
      <c r="I346" s="590">
        <v>1</v>
      </c>
      <c r="J346" s="590">
        <v>0</v>
      </c>
      <c r="K346" s="590">
        <v>0</v>
      </c>
      <c r="L346" s="590">
        <v>4</v>
      </c>
      <c r="M346" s="590">
        <v>2</v>
      </c>
      <c r="N346" s="590">
        <v>0</v>
      </c>
    </row>
    <row r="347" spans="1:14" s="133" customFormat="1" ht="12" customHeight="1" x14ac:dyDescent="0.2">
      <c r="A347" s="133" t="s">
        <v>571</v>
      </c>
      <c r="B347" s="220" t="s">
        <v>931</v>
      </c>
      <c r="C347" s="586" t="s">
        <v>1065</v>
      </c>
      <c r="D347" s="587" t="s">
        <v>263</v>
      </c>
      <c r="E347" s="590">
        <v>687</v>
      </c>
      <c r="F347" s="590">
        <v>58</v>
      </c>
      <c r="G347" s="590">
        <v>1</v>
      </c>
      <c r="H347" s="590">
        <v>0</v>
      </c>
      <c r="I347" s="590">
        <v>0</v>
      </c>
      <c r="J347" s="590">
        <v>0</v>
      </c>
      <c r="K347" s="590">
        <v>0</v>
      </c>
      <c r="L347" s="590">
        <v>47</v>
      </c>
      <c r="M347" s="590">
        <v>0</v>
      </c>
      <c r="N347" s="590">
        <v>10</v>
      </c>
    </row>
    <row r="348" spans="1:14" s="133" customFormat="1" ht="12" customHeight="1" x14ac:dyDescent="0.2">
      <c r="A348" s="133" t="s">
        <v>571</v>
      </c>
      <c r="B348" s="220" t="s">
        <v>931</v>
      </c>
      <c r="C348" s="586" t="s">
        <v>1066</v>
      </c>
      <c r="D348" s="587" t="s">
        <v>263</v>
      </c>
      <c r="E348" s="590">
        <v>147</v>
      </c>
      <c r="F348" s="590">
        <v>11</v>
      </c>
      <c r="G348" s="590">
        <v>0</v>
      </c>
      <c r="H348" s="590">
        <v>0</v>
      </c>
      <c r="I348" s="590">
        <v>0</v>
      </c>
      <c r="J348" s="590">
        <v>0</v>
      </c>
      <c r="K348" s="590">
        <v>0</v>
      </c>
      <c r="L348" s="590">
        <v>9</v>
      </c>
      <c r="M348" s="590">
        <v>2</v>
      </c>
      <c r="N348" s="590">
        <v>0</v>
      </c>
    </row>
    <row r="349" spans="1:14" s="133" customFormat="1" ht="12" customHeight="1" x14ac:dyDescent="0.2">
      <c r="A349" s="133" t="s">
        <v>571</v>
      </c>
      <c r="B349" s="220" t="s">
        <v>931</v>
      </c>
      <c r="C349" s="586" t="s">
        <v>1067</v>
      </c>
      <c r="D349" s="587" t="s">
        <v>263</v>
      </c>
      <c r="E349" s="590">
        <v>179</v>
      </c>
      <c r="F349" s="590">
        <v>8</v>
      </c>
      <c r="G349" s="590">
        <v>0</v>
      </c>
      <c r="H349" s="590">
        <v>0</v>
      </c>
      <c r="I349" s="590">
        <v>0</v>
      </c>
      <c r="J349" s="590">
        <v>0</v>
      </c>
      <c r="K349" s="590">
        <v>1</v>
      </c>
      <c r="L349" s="590">
        <v>4</v>
      </c>
      <c r="M349" s="590">
        <v>2</v>
      </c>
      <c r="N349" s="590">
        <v>1</v>
      </c>
    </row>
    <row r="350" spans="1:14" s="133" customFormat="1" ht="12" customHeight="1" x14ac:dyDescent="0.2">
      <c r="A350" s="133" t="s">
        <v>571</v>
      </c>
      <c r="B350" s="220" t="s">
        <v>931</v>
      </c>
      <c r="C350" s="586" t="s">
        <v>1068</v>
      </c>
      <c r="D350" s="587" t="s">
        <v>263</v>
      </c>
      <c r="E350" s="590">
        <v>92</v>
      </c>
      <c r="F350" s="590">
        <v>11</v>
      </c>
      <c r="G350" s="590">
        <v>2</v>
      </c>
      <c r="H350" s="590">
        <v>0</v>
      </c>
      <c r="I350" s="590">
        <v>0</v>
      </c>
      <c r="J350" s="590">
        <v>0</v>
      </c>
      <c r="K350" s="590">
        <v>0</v>
      </c>
      <c r="L350" s="590">
        <v>8</v>
      </c>
      <c r="M350" s="590">
        <v>1</v>
      </c>
      <c r="N350" s="590">
        <v>0</v>
      </c>
    </row>
    <row r="351" spans="1:14" s="133" customFormat="1" ht="12" customHeight="1" x14ac:dyDescent="0.2">
      <c r="A351" s="133" t="s">
        <v>571</v>
      </c>
      <c r="B351" s="220" t="s">
        <v>931</v>
      </c>
      <c r="C351" s="586" t="s">
        <v>1069</v>
      </c>
      <c r="D351" s="587" t="s">
        <v>263</v>
      </c>
      <c r="E351" s="590">
        <v>80</v>
      </c>
      <c r="F351" s="590">
        <v>9</v>
      </c>
      <c r="G351" s="590">
        <v>0</v>
      </c>
      <c r="H351" s="590">
        <v>0</v>
      </c>
      <c r="I351" s="590">
        <v>0</v>
      </c>
      <c r="J351" s="590">
        <v>0</v>
      </c>
      <c r="K351" s="590">
        <v>0</v>
      </c>
      <c r="L351" s="590">
        <v>7</v>
      </c>
      <c r="M351" s="590">
        <v>2</v>
      </c>
      <c r="N351" s="590">
        <v>0</v>
      </c>
    </row>
    <row r="352" spans="1:14" s="133" customFormat="1" ht="12" customHeight="1" x14ac:dyDescent="0.2">
      <c r="A352" s="133" t="s">
        <v>571</v>
      </c>
      <c r="B352" s="220" t="s">
        <v>931</v>
      </c>
      <c r="C352" s="586" t="s">
        <v>1070</v>
      </c>
      <c r="D352" s="587" t="s">
        <v>263</v>
      </c>
      <c r="E352" s="590">
        <v>286</v>
      </c>
      <c r="F352" s="590">
        <v>13</v>
      </c>
      <c r="G352" s="590">
        <v>0</v>
      </c>
      <c r="H352" s="590">
        <v>1</v>
      </c>
      <c r="I352" s="590">
        <v>1</v>
      </c>
      <c r="J352" s="590">
        <v>1</v>
      </c>
      <c r="K352" s="590">
        <v>0</v>
      </c>
      <c r="L352" s="590">
        <v>11</v>
      </c>
      <c r="M352" s="590">
        <v>1</v>
      </c>
      <c r="N352" s="590">
        <v>0</v>
      </c>
    </row>
    <row r="353" spans="1:14" s="133" customFormat="1" ht="12" customHeight="1" x14ac:dyDescent="0.2">
      <c r="A353" s="133" t="s">
        <v>571</v>
      </c>
      <c r="B353" s="220" t="s">
        <v>931</v>
      </c>
      <c r="C353" s="586" t="s">
        <v>1071</v>
      </c>
      <c r="D353" s="587" t="s">
        <v>263</v>
      </c>
      <c r="E353" s="590">
        <v>534</v>
      </c>
      <c r="F353" s="590">
        <v>33</v>
      </c>
      <c r="G353" s="590">
        <v>4</v>
      </c>
      <c r="H353" s="590">
        <v>0</v>
      </c>
      <c r="I353" s="590">
        <v>0</v>
      </c>
      <c r="J353" s="590">
        <v>0</v>
      </c>
      <c r="K353" s="590">
        <v>0</v>
      </c>
      <c r="L353" s="590">
        <v>22</v>
      </c>
      <c r="M353" s="590">
        <v>7</v>
      </c>
      <c r="N353" s="590">
        <v>0</v>
      </c>
    </row>
    <row r="354" spans="1:14" s="133" customFormat="1" ht="12" customHeight="1" x14ac:dyDescent="0.2">
      <c r="A354" s="133" t="s">
        <v>571</v>
      </c>
      <c r="B354" s="220" t="s">
        <v>931</v>
      </c>
      <c r="C354" s="586" t="s">
        <v>1072</v>
      </c>
      <c r="D354" s="587" t="s">
        <v>263</v>
      </c>
      <c r="E354" s="590">
        <v>177</v>
      </c>
      <c r="F354" s="590">
        <v>7</v>
      </c>
      <c r="G354" s="590">
        <v>0</v>
      </c>
      <c r="H354" s="590">
        <v>1</v>
      </c>
      <c r="I354" s="590">
        <v>1</v>
      </c>
      <c r="J354" s="590">
        <v>1</v>
      </c>
      <c r="K354" s="590">
        <v>0</v>
      </c>
      <c r="L354" s="590">
        <v>4</v>
      </c>
      <c r="M354" s="590">
        <v>2</v>
      </c>
      <c r="N354" s="590">
        <v>0</v>
      </c>
    </row>
    <row r="355" spans="1:14" s="133" customFormat="1" ht="12" customHeight="1" x14ac:dyDescent="0.2">
      <c r="A355" s="133" t="s">
        <v>571</v>
      </c>
      <c r="B355" s="220" t="s">
        <v>931</v>
      </c>
      <c r="C355" s="586" t="s">
        <v>1073</v>
      </c>
      <c r="D355" s="587" t="s">
        <v>263</v>
      </c>
      <c r="E355" s="590">
        <v>191</v>
      </c>
      <c r="F355" s="590">
        <v>22</v>
      </c>
      <c r="G355" s="590">
        <v>3</v>
      </c>
      <c r="H355" s="590">
        <v>0</v>
      </c>
      <c r="I355" s="590">
        <v>0</v>
      </c>
      <c r="J355" s="590">
        <v>0</v>
      </c>
      <c r="K355" s="590">
        <v>0</v>
      </c>
      <c r="L355" s="590">
        <v>16</v>
      </c>
      <c r="M355" s="590">
        <v>3</v>
      </c>
      <c r="N355" s="590">
        <v>0</v>
      </c>
    </row>
    <row r="356" spans="1:14" s="133" customFormat="1" ht="12" customHeight="1" x14ac:dyDescent="0.2">
      <c r="A356" s="133" t="s">
        <v>571</v>
      </c>
      <c r="B356" s="220" t="s">
        <v>931</v>
      </c>
      <c r="C356" s="586" t="s">
        <v>1074</v>
      </c>
      <c r="D356" s="587" t="s">
        <v>263</v>
      </c>
      <c r="E356" s="590">
        <v>154</v>
      </c>
      <c r="F356" s="590">
        <v>9</v>
      </c>
      <c r="G356" s="590">
        <v>0</v>
      </c>
      <c r="H356" s="590">
        <v>0</v>
      </c>
      <c r="I356" s="590">
        <v>0</v>
      </c>
      <c r="J356" s="590">
        <v>0</v>
      </c>
      <c r="K356" s="590">
        <v>1</v>
      </c>
      <c r="L356" s="590">
        <v>8</v>
      </c>
      <c r="M356" s="590">
        <v>0</v>
      </c>
      <c r="N356" s="590">
        <v>0</v>
      </c>
    </row>
    <row r="357" spans="1:14" s="133" customFormat="1" ht="12" customHeight="1" x14ac:dyDescent="0.2">
      <c r="A357" s="133" t="s">
        <v>571</v>
      </c>
      <c r="B357" s="220" t="s">
        <v>931</v>
      </c>
      <c r="C357" s="586" t="s">
        <v>1075</v>
      </c>
      <c r="D357" s="587" t="s">
        <v>263</v>
      </c>
      <c r="E357" s="590">
        <v>193</v>
      </c>
      <c r="F357" s="590">
        <v>16</v>
      </c>
      <c r="G357" s="590">
        <v>0</v>
      </c>
      <c r="H357" s="590">
        <v>2</v>
      </c>
      <c r="I357" s="590">
        <v>1</v>
      </c>
      <c r="J357" s="590">
        <v>0</v>
      </c>
      <c r="K357" s="590">
        <v>0</v>
      </c>
      <c r="L357" s="590">
        <v>11</v>
      </c>
      <c r="M357" s="590">
        <v>3</v>
      </c>
      <c r="N357" s="590">
        <v>0</v>
      </c>
    </row>
    <row r="358" spans="1:14" s="133" customFormat="1" ht="12" customHeight="1" x14ac:dyDescent="0.2">
      <c r="A358" s="133" t="s">
        <v>571</v>
      </c>
      <c r="B358" s="220" t="s">
        <v>931</v>
      </c>
      <c r="C358" s="586" t="s">
        <v>1076</v>
      </c>
      <c r="D358" s="587" t="s">
        <v>263</v>
      </c>
      <c r="E358" s="590">
        <v>788</v>
      </c>
      <c r="F358" s="590">
        <v>76</v>
      </c>
      <c r="G358" s="590">
        <v>2</v>
      </c>
      <c r="H358" s="590">
        <v>1</v>
      </c>
      <c r="I358" s="590">
        <v>0</v>
      </c>
      <c r="J358" s="590">
        <v>0</v>
      </c>
      <c r="K358" s="590">
        <v>1</v>
      </c>
      <c r="L358" s="590">
        <v>55</v>
      </c>
      <c r="M358" s="590">
        <v>17</v>
      </c>
      <c r="N358" s="590">
        <v>0</v>
      </c>
    </row>
    <row r="359" spans="1:14" s="133" customFormat="1" ht="12" customHeight="1" x14ac:dyDescent="0.2">
      <c r="A359" s="133" t="s">
        <v>571</v>
      </c>
      <c r="B359" s="220" t="s">
        <v>931</v>
      </c>
      <c r="C359" s="586" t="s">
        <v>1077</v>
      </c>
      <c r="D359" s="587" t="s">
        <v>263</v>
      </c>
      <c r="E359" s="590">
        <v>182</v>
      </c>
      <c r="F359" s="590">
        <v>11</v>
      </c>
      <c r="G359" s="590">
        <v>3</v>
      </c>
      <c r="H359" s="590">
        <v>0</v>
      </c>
      <c r="I359" s="590">
        <v>0</v>
      </c>
      <c r="J359" s="590">
        <v>0</v>
      </c>
      <c r="K359" s="590">
        <v>1</v>
      </c>
      <c r="L359" s="590">
        <v>7</v>
      </c>
      <c r="M359" s="590">
        <v>0</v>
      </c>
      <c r="N359" s="590">
        <v>0</v>
      </c>
    </row>
    <row r="360" spans="1:14" s="133" customFormat="1" ht="12" customHeight="1" x14ac:dyDescent="0.2">
      <c r="A360" s="133" t="s">
        <v>571</v>
      </c>
      <c r="B360" s="220" t="s">
        <v>931</v>
      </c>
      <c r="C360" s="586" t="s">
        <v>1078</v>
      </c>
      <c r="D360" s="587" t="s">
        <v>263</v>
      </c>
      <c r="E360" s="590">
        <v>152</v>
      </c>
      <c r="F360" s="590">
        <v>10</v>
      </c>
      <c r="G360" s="590">
        <v>0</v>
      </c>
      <c r="H360" s="590">
        <v>0</v>
      </c>
      <c r="I360" s="590">
        <v>0</v>
      </c>
      <c r="J360" s="590">
        <v>0</v>
      </c>
      <c r="K360" s="590">
        <v>0</v>
      </c>
      <c r="L360" s="590">
        <v>4</v>
      </c>
      <c r="M360" s="590">
        <v>6</v>
      </c>
      <c r="N360" s="590">
        <v>0</v>
      </c>
    </row>
    <row r="361" spans="1:14" s="133" customFormat="1" ht="12" customHeight="1" x14ac:dyDescent="0.2">
      <c r="A361" s="133" t="s">
        <v>571</v>
      </c>
      <c r="B361" s="220" t="s">
        <v>931</v>
      </c>
      <c r="C361" s="586" t="s">
        <v>1079</v>
      </c>
      <c r="D361" s="587" t="s">
        <v>263</v>
      </c>
      <c r="E361" s="590">
        <v>153</v>
      </c>
      <c r="F361" s="590">
        <v>5</v>
      </c>
      <c r="G361" s="590">
        <v>0</v>
      </c>
      <c r="H361" s="590">
        <v>0</v>
      </c>
      <c r="I361" s="590">
        <v>0</v>
      </c>
      <c r="J361" s="590">
        <v>0</v>
      </c>
      <c r="K361" s="590">
        <v>0</v>
      </c>
      <c r="L361" s="590">
        <v>4</v>
      </c>
      <c r="M361" s="590">
        <v>1</v>
      </c>
      <c r="N361" s="590">
        <v>0</v>
      </c>
    </row>
    <row r="362" spans="1:14" s="133" customFormat="1" ht="12" customHeight="1" x14ac:dyDescent="0.2">
      <c r="A362" s="133" t="s">
        <v>571</v>
      </c>
      <c r="B362" s="220" t="s">
        <v>931</v>
      </c>
      <c r="C362" s="586" t="s">
        <v>1080</v>
      </c>
      <c r="D362" s="587" t="s">
        <v>263</v>
      </c>
      <c r="E362" s="590">
        <v>75</v>
      </c>
      <c r="F362" s="590">
        <v>12</v>
      </c>
      <c r="G362" s="590">
        <v>0</v>
      </c>
      <c r="H362" s="590">
        <v>0</v>
      </c>
      <c r="I362" s="590">
        <v>0</v>
      </c>
      <c r="J362" s="590">
        <v>0</v>
      </c>
      <c r="K362" s="590">
        <v>0</v>
      </c>
      <c r="L362" s="590">
        <v>10</v>
      </c>
      <c r="M362" s="590">
        <v>2</v>
      </c>
      <c r="N362" s="590">
        <v>0</v>
      </c>
    </row>
    <row r="363" spans="1:14" s="133" customFormat="1" ht="12" customHeight="1" x14ac:dyDescent="0.2">
      <c r="A363" s="133" t="s">
        <v>571</v>
      </c>
      <c r="B363" s="220" t="s">
        <v>931</v>
      </c>
      <c r="C363" s="586" t="s">
        <v>1081</v>
      </c>
      <c r="D363" s="587" t="s">
        <v>263</v>
      </c>
      <c r="E363" s="590">
        <v>141</v>
      </c>
      <c r="F363" s="590">
        <v>8</v>
      </c>
      <c r="G363" s="590">
        <v>1</v>
      </c>
      <c r="H363" s="590">
        <v>0</v>
      </c>
      <c r="I363" s="590">
        <v>0</v>
      </c>
      <c r="J363" s="590">
        <v>0</v>
      </c>
      <c r="K363" s="590">
        <v>0</v>
      </c>
      <c r="L363" s="590">
        <v>6</v>
      </c>
      <c r="M363" s="590">
        <v>1</v>
      </c>
      <c r="N363" s="590">
        <v>0</v>
      </c>
    </row>
    <row r="364" spans="1:14" s="133" customFormat="1" ht="12" customHeight="1" x14ac:dyDescent="0.2">
      <c r="A364" s="133" t="s">
        <v>571</v>
      </c>
      <c r="B364" s="220" t="s">
        <v>931</v>
      </c>
      <c r="C364" s="586" t="s">
        <v>1082</v>
      </c>
      <c r="D364" s="587" t="s">
        <v>263</v>
      </c>
      <c r="E364" s="590">
        <v>181</v>
      </c>
      <c r="F364" s="590">
        <v>21</v>
      </c>
      <c r="G364" s="590">
        <v>0</v>
      </c>
      <c r="H364" s="590">
        <v>0</v>
      </c>
      <c r="I364" s="590">
        <v>0</v>
      </c>
      <c r="J364" s="590">
        <v>0</v>
      </c>
      <c r="K364" s="590">
        <v>0</v>
      </c>
      <c r="L364" s="590">
        <v>14</v>
      </c>
      <c r="M364" s="590">
        <v>7</v>
      </c>
      <c r="N364" s="590">
        <v>0</v>
      </c>
    </row>
    <row r="365" spans="1:14" s="133" customFormat="1" ht="12" customHeight="1" x14ac:dyDescent="0.2">
      <c r="A365" s="133" t="s">
        <v>576</v>
      </c>
      <c r="B365" s="220" t="s">
        <v>930</v>
      </c>
      <c r="C365" s="586" t="s">
        <v>1083</v>
      </c>
      <c r="D365" s="587" t="s">
        <v>263</v>
      </c>
      <c r="E365" s="590">
        <v>176</v>
      </c>
      <c r="F365" s="590">
        <v>13</v>
      </c>
      <c r="G365" s="590">
        <v>1</v>
      </c>
      <c r="H365" s="590">
        <v>1</v>
      </c>
      <c r="I365" s="590">
        <v>1</v>
      </c>
      <c r="J365" s="590">
        <v>1</v>
      </c>
      <c r="K365" s="590">
        <v>0</v>
      </c>
      <c r="L365" s="590">
        <v>9</v>
      </c>
      <c r="M365" s="590">
        <v>2</v>
      </c>
      <c r="N365" s="590">
        <v>0</v>
      </c>
    </row>
    <row r="366" spans="1:14" s="133" customFormat="1" ht="12" customHeight="1" x14ac:dyDescent="0.2">
      <c r="A366" s="133" t="s">
        <v>576</v>
      </c>
      <c r="B366" s="220" t="s">
        <v>930</v>
      </c>
      <c r="C366" s="586" t="s">
        <v>1084</v>
      </c>
      <c r="D366" s="587" t="s">
        <v>263</v>
      </c>
      <c r="E366" s="590">
        <v>182</v>
      </c>
      <c r="F366" s="590">
        <v>9</v>
      </c>
      <c r="G366" s="590">
        <v>0</v>
      </c>
      <c r="H366" s="590">
        <v>0</v>
      </c>
      <c r="I366" s="590">
        <v>0</v>
      </c>
      <c r="J366" s="590">
        <v>0</v>
      </c>
      <c r="K366" s="590">
        <v>0</v>
      </c>
      <c r="L366" s="590">
        <v>4</v>
      </c>
      <c r="M366" s="590">
        <v>5</v>
      </c>
      <c r="N366" s="590">
        <v>0</v>
      </c>
    </row>
    <row r="367" spans="1:14" s="133" customFormat="1" ht="12" customHeight="1" x14ac:dyDescent="0.2">
      <c r="A367" s="133" t="s">
        <v>576</v>
      </c>
      <c r="B367" s="220" t="s">
        <v>930</v>
      </c>
      <c r="C367" s="586" t="s">
        <v>1085</v>
      </c>
      <c r="D367" s="587" t="s">
        <v>263</v>
      </c>
      <c r="E367" s="590">
        <v>175</v>
      </c>
      <c r="F367" s="590">
        <v>9</v>
      </c>
      <c r="G367" s="590">
        <v>0</v>
      </c>
      <c r="H367" s="590">
        <v>1</v>
      </c>
      <c r="I367" s="590">
        <v>1</v>
      </c>
      <c r="J367" s="590">
        <v>1</v>
      </c>
      <c r="K367" s="590">
        <v>2</v>
      </c>
      <c r="L367" s="590">
        <v>5</v>
      </c>
      <c r="M367" s="590">
        <v>1</v>
      </c>
      <c r="N367" s="590">
        <v>0</v>
      </c>
    </row>
    <row r="368" spans="1:14" s="133" customFormat="1" ht="12" customHeight="1" x14ac:dyDescent="0.2">
      <c r="A368" s="133" t="s">
        <v>576</v>
      </c>
      <c r="B368" s="220" t="s">
        <v>930</v>
      </c>
      <c r="C368" s="586" t="s">
        <v>1086</v>
      </c>
      <c r="D368" s="587" t="s">
        <v>263</v>
      </c>
      <c r="E368" s="590">
        <v>281</v>
      </c>
      <c r="F368" s="590">
        <v>25</v>
      </c>
      <c r="G368" s="590">
        <v>5</v>
      </c>
      <c r="H368" s="590">
        <v>0</v>
      </c>
      <c r="I368" s="590">
        <v>0</v>
      </c>
      <c r="J368" s="590">
        <v>0</v>
      </c>
      <c r="K368" s="590">
        <v>0</v>
      </c>
      <c r="L368" s="590">
        <v>13</v>
      </c>
      <c r="M368" s="590">
        <v>7</v>
      </c>
      <c r="N368" s="590">
        <v>0</v>
      </c>
    </row>
    <row r="369" spans="1:14" s="133" customFormat="1" ht="12" customHeight="1" x14ac:dyDescent="0.2">
      <c r="A369" s="133" t="s">
        <v>576</v>
      </c>
      <c r="B369" s="220" t="s">
        <v>930</v>
      </c>
      <c r="C369" s="586" t="s">
        <v>1087</v>
      </c>
      <c r="D369" s="587" t="s">
        <v>263</v>
      </c>
      <c r="E369" s="590">
        <v>193</v>
      </c>
      <c r="F369" s="590">
        <v>7</v>
      </c>
      <c r="G369" s="590">
        <v>1</v>
      </c>
      <c r="H369" s="590">
        <v>0</v>
      </c>
      <c r="I369" s="590">
        <v>0</v>
      </c>
      <c r="J369" s="590">
        <v>0</v>
      </c>
      <c r="K369" s="590">
        <v>0</v>
      </c>
      <c r="L369" s="590">
        <v>4</v>
      </c>
      <c r="M369" s="590">
        <v>2</v>
      </c>
      <c r="N369" s="590">
        <v>0</v>
      </c>
    </row>
    <row r="370" spans="1:14" s="133" customFormat="1" ht="12" customHeight="1" x14ac:dyDescent="0.2">
      <c r="A370" s="133" t="s">
        <v>576</v>
      </c>
      <c r="B370" s="220" t="s">
        <v>930</v>
      </c>
      <c r="C370" s="586" t="s">
        <v>1088</v>
      </c>
      <c r="D370" s="587" t="s">
        <v>263</v>
      </c>
      <c r="E370" s="590">
        <v>152</v>
      </c>
      <c r="F370" s="590">
        <v>11</v>
      </c>
      <c r="G370" s="590">
        <v>3</v>
      </c>
      <c r="H370" s="590">
        <v>0</v>
      </c>
      <c r="I370" s="590">
        <v>0</v>
      </c>
      <c r="J370" s="590">
        <v>0</v>
      </c>
      <c r="K370" s="590">
        <v>1</v>
      </c>
      <c r="L370" s="590">
        <v>7</v>
      </c>
      <c r="M370" s="590">
        <v>0</v>
      </c>
      <c r="N370" s="590">
        <v>0</v>
      </c>
    </row>
    <row r="371" spans="1:14" s="133" customFormat="1" ht="12" customHeight="1" x14ac:dyDescent="0.2">
      <c r="A371" s="133" t="s">
        <v>576</v>
      </c>
      <c r="B371" s="220" t="s">
        <v>930</v>
      </c>
      <c r="C371" s="586" t="s">
        <v>1089</v>
      </c>
      <c r="D371" s="587" t="s">
        <v>263</v>
      </c>
      <c r="E371" s="590">
        <v>138</v>
      </c>
      <c r="F371" s="590">
        <v>2</v>
      </c>
      <c r="G371" s="590">
        <v>0</v>
      </c>
      <c r="H371" s="590">
        <v>0</v>
      </c>
      <c r="I371" s="590">
        <v>0</v>
      </c>
      <c r="J371" s="590">
        <v>0</v>
      </c>
      <c r="K371" s="590">
        <v>0</v>
      </c>
      <c r="L371" s="590">
        <v>1</v>
      </c>
      <c r="M371" s="590">
        <v>1</v>
      </c>
      <c r="N371" s="590">
        <v>0</v>
      </c>
    </row>
    <row r="372" spans="1:14" s="133" customFormat="1" ht="12" customHeight="1" x14ac:dyDescent="0.2">
      <c r="A372" s="133" t="s">
        <v>581</v>
      </c>
      <c r="B372" s="220" t="s">
        <v>949</v>
      </c>
      <c r="C372" s="586" t="s">
        <v>1090</v>
      </c>
      <c r="D372" s="587" t="s">
        <v>263</v>
      </c>
      <c r="E372" s="590">
        <v>477</v>
      </c>
      <c r="F372" s="590">
        <v>33</v>
      </c>
      <c r="G372" s="590">
        <v>7</v>
      </c>
      <c r="H372" s="590">
        <v>0</v>
      </c>
      <c r="I372" s="590">
        <v>0</v>
      </c>
      <c r="J372" s="590">
        <v>0</v>
      </c>
      <c r="K372" s="590">
        <v>0</v>
      </c>
      <c r="L372" s="590">
        <v>15</v>
      </c>
      <c r="M372" s="590">
        <v>10</v>
      </c>
      <c r="N372" s="590">
        <v>1</v>
      </c>
    </row>
    <row r="373" spans="1:14" s="133" customFormat="1" ht="12" customHeight="1" x14ac:dyDescent="0.2">
      <c r="A373" s="133" t="s">
        <v>581</v>
      </c>
      <c r="B373" s="220" t="s">
        <v>949</v>
      </c>
      <c r="C373" s="586" t="s">
        <v>1091</v>
      </c>
      <c r="D373" s="587" t="s">
        <v>263</v>
      </c>
      <c r="E373" s="590">
        <v>299</v>
      </c>
      <c r="F373" s="590">
        <v>29</v>
      </c>
      <c r="G373" s="590">
        <v>1</v>
      </c>
      <c r="H373" s="590">
        <v>1</v>
      </c>
      <c r="I373" s="590">
        <v>1</v>
      </c>
      <c r="J373" s="590">
        <v>0</v>
      </c>
      <c r="K373" s="590">
        <v>0</v>
      </c>
      <c r="L373" s="590">
        <v>19</v>
      </c>
      <c r="M373" s="590">
        <v>8</v>
      </c>
      <c r="N373" s="590">
        <v>0</v>
      </c>
    </row>
    <row r="374" spans="1:14" s="133" customFormat="1" ht="12" customHeight="1" x14ac:dyDescent="0.2">
      <c r="A374" s="133" t="s">
        <v>581</v>
      </c>
      <c r="B374" s="220" t="s">
        <v>949</v>
      </c>
      <c r="C374" s="586" t="s">
        <v>1092</v>
      </c>
      <c r="D374" s="587" t="s">
        <v>263</v>
      </c>
      <c r="E374" s="590">
        <v>108</v>
      </c>
      <c r="F374" s="590">
        <v>11</v>
      </c>
      <c r="G374" s="590">
        <v>0</v>
      </c>
      <c r="H374" s="590">
        <v>0</v>
      </c>
      <c r="I374" s="590">
        <v>0</v>
      </c>
      <c r="J374" s="590">
        <v>0</v>
      </c>
      <c r="K374" s="590">
        <v>0</v>
      </c>
      <c r="L374" s="590">
        <v>8</v>
      </c>
      <c r="M374" s="590">
        <v>3</v>
      </c>
      <c r="N374" s="590">
        <v>0</v>
      </c>
    </row>
    <row r="375" spans="1:14" s="133" customFormat="1" ht="12" customHeight="1" x14ac:dyDescent="0.2">
      <c r="A375" s="133" t="s">
        <v>581</v>
      </c>
      <c r="B375" s="220" t="s">
        <v>949</v>
      </c>
      <c r="C375" s="586" t="s">
        <v>1093</v>
      </c>
      <c r="D375" s="587" t="s">
        <v>263</v>
      </c>
      <c r="E375" s="590">
        <v>136</v>
      </c>
      <c r="F375" s="590">
        <v>13</v>
      </c>
      <c r="G375" s="590">
        <v>0</v>
      </c>
      <c r="H375" s="590">
        <v>0</v>
      </c>
      <c r="I375" s="590">
        <v>0</v>
      </c>
      <c r="J375" s="590">
        <v>0</v>
      </c>
      <c r="K375" s="590">
        <v>0</v>
      </c>
      <c r="L375" s="590">
        <v>8</v>
      </c>
      <c r="M375" s="590">
        <v>5</v>
      </c>
      <c r="N375" s="590">
        <v>0</v>
      </c>
    </row>
    <row r="376" spans="1:14" s="133" customFormat="1" ht="12" customHeight="1" x14ac:dyDescent="0.2">
      <c r="B376" s="220"/>
      <c r="C376" s="586"/>
      <c r="D376" s="587"/>
      <c r="E376" s="590">
        <v>0</v>
      </c>
      <c r="F376" s="590">
        <v>0</v>
      </c>
      <c r="G376" s="590">
        <v>0</v>
      </c>
      <c r="H376" s="590">
        <v>0</v>
      </c>
      <c r="I376" s="590">
        <v>0</v>
      </c>
      <c r="J376" s="590">
        <v>0</v>
      </c>
      <c r="K376" s="590">
        <v>0</v>
      </c>
      <c r="L376" s="590">
        <v>0</v>
      </c>
      <c r="M376" s="590">
        <v>0</v>
      </c>
      <c r="N376" s="590">
        <v>0</v>
      </c>
    </row>
    <row r="377" spans="1:14" s="133" customFormat="1" ht="12" customHeight="1" x14ac:dyDescent="0.2">
      <c r="A377" s="133" t="s">
        <v>498</v>
      </c>
      <c r="B377" s="220" t="s">
        <v>482</v>
      </c>
      <c r="C377" s="586" t="s">
        <v>482</v>
      </c>
      <c r="D377" s="590" t="s">
        <v>264</v>
      </c>
      <c r="E377" s="590">
        <v>12705</v>
      </c>
      <c r="F377" s="590">
        <v>680</v>
      </c>
      <c r="G377" s="590">
        <v>31</v>
      </c>
      <c r="H377" s="590">
        <v>9</v>
      </c>
      <c r="I377" s="590">
        <v>1</v>
      </c>
      <c r="J377" s="590">
        <v>0</v>
      </c>
      <c r="K377" s="590">
        <v>2</v>
      </c>
      <c r="L377" s="590">
        <v>279</v>
      </c>
      <c r="M377" s="590">
        <v>0</v>
      </c>
      <c r="N377" s="590">
        <v>359</v>
      </c>
    </row>
    <row r="378" spans="1:14" s="133" customFormat="1" ht="12" customHeight="1" x14ac:dyDescent="0.2">
      <c r="A378" s="133" t="s">
        <v>484</v>
      </c>
      <c r="B378" s="220" t="s">
        <v>928</v>
      </c>
      <c r="C378" s="586" t="s">
        <v>536</v>
      </c>
      <c r="D378" s="590" t="s">
        <v>264</v>
      </c>
      <c r="E378" s="590">
        <v>1604</v>
      </c>
      <c r="F378" s="590">
        <v>181</v>
      </c>
      <c r="G378" s="590">
        <v>18</v>
      </c>
      <c r="H378" s="590">
        <v>0</v>
      </c>
      <c r="I378" s="590">
        <v>0</v>
      </c>
      <c r="J378" s="590">
        <v>0</v>
      </c>
      <c r="K378" s="590">
        <v>5</v>
      </c>
      <c r="L378" s="590">
        <v>121</v>
      </c>
      <c r="M378" s="590">
        <v>37</v>
      </c>
      <c r="N378" s="590">
        <v>0</v>
      </c>
    </row>
    <row r="379" spans="1:14" s="133" customFormat="1" ht="12" customHeight="1" x14ac:dyDescent="0.2">
      <c r="A379" s="133" t="s">
        <v>503</v>
      </c>
      <c r="B379" s="220" t="s">
        <v>541</v>
      </c>
      <c r="C379" s="586" t="s">
        <v>541</v>
      </c>
      <c r="D379" s="590" t="s">
        <v>264</v>
      </c>
      <c r="E379" s="590">
        <v>860</v>
      </c>
      <c r="F379" s="590">
        <v>42</v>
      </c>
      <c r="G379" s="590">
        <v>6</v>
      </c>
      <c r="H379" s="590">
        <v>1</v>
      </c>
      <c r="I379" s="590">
        <v>1</v>
      </c>
      <c r="J379" s="590">
        <v>0</v>
      </c>
      <c r="K379" s="590">
        <v>0</v>
      </c>
      <c r="L379" s="590">
        <v>34</v>
      </c>
      <c r="M379" s="590">
        <v>1</v>
      </c>
      <c r="N379" s="590">
        <v>0</v>
      </c>
    </row>
    <row r="380" spans="1:14" s="133" customFormat="1" ht="12" customHeight="1" x14ac:dyDescent="0.2">
      <c r="A380" s="133" t="s">
        <v>538</v>
      </c>
      <c r="B380" s="220" t="s">
        <v>546</v>
      </c>
      <c r="C380" s="586" t="s">
        <v>546</v>
      </c>
      <c r="D380" s="590" t="s">
        <v>264</v>
      </c>
      <c r="E380" s="590">
        <v>4838</v>
      </c>
      <c r="F380" s="590">
        <v>263</v>
      </c>
      <c r="G380" s="590">
        <v>10</v>
      </c>
      <c r="H380" s="590">
        <v>3</v>
      </c>
      <c r="I380" s="590">
        <v>0</v>
      </c>
      <c r="J380" s="590">
        <v>0</v>
      </c>
      <c r="K380" s="590">
        <v>1</v>
      </c>
      <c r="L380" s="590">
        <v>183</v>
      </c>
      <c r="M380" s="590">
        <v>66</v>
      </c>
      <c r="N380" s="590">
        <v>0</v>
      </c>
    </row>
    <row r="381" spans="1:14" s="133" customFormat="1" ht="12" customHeight="1" x14ac:dyDescent="0.2">
      <c r="A381" s="133" t="s">
        <v>1094</v>
      </c>
      <c r="B381" s="220" t="s">
        <v>929</v>
      </c>
      <c r="C381" s="586" t="s">
        <v>549</v>
      </c>
      <c r="D381" s="590" t="s">
        <v>264</v>
      </c>
      <c r="E381" s="590">
        <v>151</v>
      </c>
      <c r="F381" s="590">
        <v>1</v>
      </c>
      <c r="G381" s="590">
        <v>0</v>
      </c>
      <c r="H381" s="590">
        <v>0</v>
      </c>
      <c r="I381" s="590">
        <v>0</v>
      </c>
      <c r="J381" s="590">
        <v>0</v>
      </c>
      <c r="K381" s="590">
        <v>0</v>
      </c>
      <c r="L381" s="590">
        <v>1</v>
      </c>
      <c r="M381" s="590">
        <v>0</v>
      </c>
      <c r="N381" s="590">
        <v>0</v>
      </c>
    </row>
    <row r="382" spans="1:14" s="133" customFormat="1" ht="12" customHeight="1" x14ac:dyDescent="0.2">
      <c r="A382" s="133" t="s">
        <v>576</v>
      </c>
      <c r="B382" s="220" t="s">
        <v>930</v>
      </c>
      <c r="C382" s="586" t="s">
        <v>554</v>
      </c>
      <c r="D382" s="590" t="s">
        <v>264</v>
      </c>
      <c r="E382" s="590">
        <v>2435</v>
      </c>
      <c r="F382" s="590">
        <v>66</v>
      </c>
      <c r="G382" s="590">
        <v>3</v>
      </c>
      <c r="H382" s="590">
        <v>3</v>
      </c>
      <c r="I382" s="590">
        <v>1</v>
      </c>
      <c r="J382" s="590">
        <v>1</v>
      </c>
      <c r="K382" s="590">
        <v>0</v>
      </c>
      <c r="L382" s="590">
        <v>56</v>
      </c>
      <c r="M382" s="590">
        <v>4</v>
      </c>
      <c r="N382" s="590">
        <v>0</v>
      </c>
    </row>
    <row r="383" spans="1:14" s="133" customFormat="1" ht="12" customHeight="1" x14ac:dyDescent="0.2">
      <c r="A383" s="133" t="s">
        <v>571</v>
      </c>
      <c r="B383" s="220" t="s">
        <v>931</v>
      </c>
      <c r="C383" s="586" t="s">
        <v>559</v>
      </c>
      <c r="D383" s="590" t="s">
        <v>264</v>
      </c>
      <c r="E383" s="590">
        <v>2016</v>
      </c>
      <c r="F383" s="590">
        <v>54</v>
      </c>
      <c r="G383" s="590">
        <v>3</v>
      </c>
      <c r="H383" s="590">
        <v>3</v>
      </c>
      <c r="I383" s="590">
        <v>0</v>
      </c>
      <c r="J383" s="590">
        <v>0</v>
      </c>
      <c r="K383" s="590">
        <v>0</v>
      </c>
      <c r="L383" s="590">
        <v>36</v>
      </c>
      <c r="M383" s="590">
        <v>12</v>
      </c>
      <c r="N383" s="590">
        <v>0</v>
      </c>
    </row>
    <row r="384" spans="1:14" s="133" customFormat="1" ht="12" customHeight="1" x14ac:dyDescent="0.2">
      <c r="A384" s="133" t="s">
        <v>561</v>
      </c>
      <c r="B384" s="220" t="s">
        <v>932</v>
      </c>
      <c r="C384" s="586" t="s">
        <v>564</v>
      </c>
      <c r="D384" s="590" t="s">
        <v>264</v>
      </c>
      <c r="E384" s="590">
        <v>1872</v>
      </c>
      <c r="F384" s="590">
        <v>89</v>
      </c>
      <c r="G384" s="590">
        <v>14</v>
      </c>
      <c r="H384" s="590">
        <v>1</v>
      </c>
      <c r="I384" s="590">
        <v>0</v>
      </c>
      <c r="J384" s="590">
        <v>0</v>
      </c>
      <c r="K384" s="590">
        <v>0</v>
      </c>
      <c r="L384" s="590">
        <v>71</v>
      </c>
      <c r="M384" s="590">
        <v>3</v>
      </c>
      <c r="N384" s="590">
        <v>0</v>
      </c>
    </row>
    <row r="385" spans="1:14" s="133" customFormat="1" ht="12" customHeight="1" x14ac:dyDescent="0.2">
      <c r="A385" s="133" t="s">
        <v>1095</v>
      </c>
      <c r="B385" s="220" t="s">
        <v>512</v>
      </c>
      <c r="C385" s="586" t="s">
        <v>569</v>
      </c>
      <c r="D385" s="590" t="s">
        <v>264</v>
      </c>
      <c r="E385" s="590">
        <v>221</v>
      </c>
      <c r="F385" s="590">
        <v>23</v>
      </c>
      <c r="G385" s="590">
        <v>1</v>
      </c>
      <c r="H385" s="590">
        <v>0</v>
      </c>
      <c r="I385" s="590">
        <v>0</v>
      </c>
      <c r="J385" s="590">
        <v>0</v>
      </c>
      <c r="K385" s="590">
        <v>0</v>
      </c>
      <c r="L385" s="590">
        <v>16</v>
      </c>
      <c r="M385" s="590">
        <v>6</v>
      </c>
      <c r="N385" s="590">
        <v>0</v>
      </c>
    </row>
    <row r="386" spans="1:14" s="133" customFormat="1" ht="12" customHeight="1" x14ac:dyDescent="0.2">
      <c r="A386" s="133" t="s">
        <v>1095</v>
      </c>
      <c r="B386" s="220" t="s">
        <v>512</v>
      </c>
      <c r="C386" s="586" t="s">
        <v>574</v>
      </c>
      <c r="D386" s="590" t="s">
        <v>264</v>
      </c>
      <c r="E386" s="590">
        <v>1190</v>
      </c>
      <c r="F386" s="590">
        <v>39</v>
      </c>
      <c r="G386" s="590">
        <v>2</v>
      </c>
      <c r="H386" s="590">
        <v>1</v>
      </c>
      <c r="I386" s="590">
        <v>0</v>
      </c>
      <c r="J386" s="590">
        <v>0</v>
      </c>
      <c r="K386" s="590">
        <v>16</v>
      </c>
      <c r="L386" s="590">
        <v>14</v>
      </c>
      <c r="M386" s="590">
        <v>6</v>
      </c>
      <c r="N386" s="590">
        <v>0</v>
      </c>
    </row>
    <row r="387" spans="1:14" s="133" customFormat="1" ht="12" customHeight="1" x14ac:dyDescent="0.2">
      <c r="A387" s="133" t="s">
        <v>1096</v>
      </c>
      <c r="B387" s="220" t="s">
        <v>593</v>
      </c>
      <c r="C387" s="586" t="s">
        <v>579</v>
      </c>
      <c r="D387" s="590" t="s">
        <v>264</v>
      </c>
      <c r="E387" s="590">
        <v>709</v>
      </c>
      <c r="F387" s="590">
        <v>34</v>
      </c>
      <c r="G387" s="590">
        <v>2</v>
      </c>
      <c r="H387" s="590">
        <v>2</v>
      </c>
      <c r="I387" s="590">
        <v>2</v>
      </c>
      <c r="J387" s="590">
        <v>1</v>
      </c>
      <c r="K387" s="590">
        <v>0</v>
      </c>
      <c r="L387" s="590">
        <v>28</v>
      </c>
      <c r="M387" s="590">
        <v>2</v>
      </c>
      <c r="N387" s="590">
        <v>0</v>
      </c>
    </row>
    <row r="388" spans="1:14" s="133" customFormat="1" ht="12" customHeight="1" x14ac:dyDescent="0.2">
      <c r="A388" s="133" t="s">
        <v>551</v>
      </c>
      <c r="B388" s="220" t="s">
        <v>605</v>
      </c>
      <c r="C388" s="586" t="s">
        <v>584</v>
      </c>
      <c r="D388" s="590" t="s">
        <v>264</v>
      </c>
      <c r="E388" s="590">
        <v>225</v>
      </c>
      <c r="F388" s="590">
        <v>20</v>
      </c>
      <c r="G388" s="590">
        <v>3</v>
      </c>
      <c r="H388" s="590">
        <v>0</v>
      </c>
      <c r="I388" s="590">
        <v>0</v>
      </c>
      <c r="J388" s="590">
        <v>0</v>
      </c>
      <c r="K388" s="590">
        <v>0</v>
      </c>
      <c r="L388" s="590">
        <v>13</v>
      </c>
      <c r="M388" s="590">
        <v>3</v>
      </c>
      <c r="N388" s="590">
        <v>1</v>
      </c>
    </row>
    <row r="389" spans="1:14" s="133" customFormat="1" ht="12" customHeight="1" x14ac:dyDescent="0.2">
      <c r="A389" s="133" t="s">
        <v>528</v>
      </c>
      <c r="B389" s="220" t="s">
        <v>565</v>
      </c>
      <c r="C389" s="586" t="s">
        <v>587</v>
      </c>
      <c r="D389" s="590" t="s">
        <v>264</v>
      </c>
      <c r="E389" s="590">
        <v>2569</v>
      </c>
      <c r="F389" s="590">
        <v>171</v>
      </c>
      <c r="G389" s="590">
        <v>20</v>
      </c>
      <c r="H389" s="590">
        <v>10</v>
      </c>
      <c r="I389" s="590">
        <v>2</v>
      </c>
      <c r="J389" s="590">
        <v>2</v>
      </c>
      <c r="K389" s="590">
        <v>0</v>
      </c>
      <c r="L389" s="590">
        <v>101</v>
      </c>
      <c r="M389" s="590">
        <v>34</v>
      </c>
      <c r="N389" s="590">
        <v>6</v>
      </c>
    </row>
    <row r="390" spans="1:14" s="133" customFormat="1" ht="12" customHeight="1" x14ac:dyDescent="0.2">
      <c r="A390" s="133" t="s">
        <v>556</v>
      </c>
      <c r="B390" s="220" t="s">
        <v>602</v>
      </c>
      <c r="C390" s="586" t="s">
        <v>589</v>
      </c>
      <c r="D390" s="590" t="s">
        <v>264</v>
      </c>
      <c r="E390" s="590">
        <v>414</v>
      </c>
      <c r="F390" s="590">
        <v>28</v>
      </c>
      <c r="G390" s="590">
        <v>6</v>
      </c>
      <c r="H390" s="590">
        <v>0</v>
      </c>
      <c r="I390" s="590">
        <v>0</v>
      </c>
      <c r="J390" s="590">
        <v>0</v>
      </c>
      <c r="K390" s="590">
        <v>0</v>
      </c>
      <c r="L390" s="590">
        <v>19</v>
      </c>
      <c r="M390" s="590">
        <v>3</v>
      </c>
      <c r="N390" s="590">
        <v>0</v>
      </c>
    </row>
    <row r="391" spans="1:14" s="133" customFormat="1" ht="12" customHeight="1" x14ac:dyDescent="0.2">
      <c r="A391" s="133" t="s">
        <v>1095</v>
      </c>
      <c r="B391" s="220" t="s">
        <v>512</v>
      </c>
      <c r="C391" s="586" t="s">
        <v>592</v>
      </c>
      <c r="D391" s="590" t="s">
        <v>264</v>
      </c>
      <c r="E391" s="590">
        <v>341</v>
      </c>
      <c r="F391" s="590">
        <v>12</v>
      </c>
      <c r="G391" s="590">
        <v>0</v>
      </c>
      <c r="H391" s="590">
        <v>0</v>
      </c>
      <c r="I391" s="590">
        <v>0</v>
      </c>
      <c r="J391" s="590">
        <v>0</v>
      </c>
      <c r="K391" s="590">
        <v>0</v>
      </c>
      <c r="L391" s="590">
        <v>12</v>
      </c>
      <c r="M391" s="590">
        <v>0</v>
      </c>
      <c r="N391" s="590">
        <v>0</v>
      </c>
    </row>
    <row r="392" spans="1:14" s="133" customFormat="1" ht="12" customHeight="1" x14ac:dyDescent="0.2">
      <c r="A392" s="133" t="s">
        <v>513</v>
      </c>
      <c r="B392" s="220" t="s">
        <v>933</v>
      </c>
      <c r="C392" s="586" t="s">
        <v>595</v>
      </c>
      <c r="D392" s="590" t="s">
        <v>264</v>
      </c>
      <c r="E392" s="590">
        <v>361</v>
      </c>
      <c r="F392" s="590">
        <v>14</v>
      </c>
      <c r="G392" s="590">
        <v>1</v>
      </c>
      <c r="H392" s="590">
        <v>0</v>
      </c>
      <c r="I392" s="590">
        <v>0</v>
      </c>
      <c r="J392" s="590">
        <v>0</v>
      </c>
      <c r="K392" s="590">
        <v>0</v>
      </c>
      <c r="L392" s="590">
        <v>11</v>
      </c>
      <c r="M392" s="590">
        <v>2</v>
      </c>
      <c r="N392" s="590">
        <v>0</v>
      </c>
    </row>
    <row r="393" spans="1:14" s="133" customFormat="1" ht="12" customHeight="1" x14ac:dyDescent="0.2">
      <c r="A393" s="133" t="s">
        <v>498</v>
      </c>
      <c r="B393" s="220" t="s">
        <v>934</v>
      </c>
      <c r="C393" s="586" t="s">
        <v>598</v>
      </c>
      <c r="D393" s="590" t="s">
        <v>264</v>
      </c>
      <c r="E393" s="590">
        <v>1869</v>
      </c>
      <c r="F393" s="590">
        <v>71</v>
      </c>
      <c r="G393" s="590">
        <v>8</v>
      </c>
      <c r="H393" s="590">
        <v>1</v>
      </c>
      <c r="I393" s="590">
        <v>0</v>
      </c>
      <c r="J393" s="590">
        <v>0</v>
      </c>
      <c r="K393" s="590">
        <v>0</v>
      </c>
      <c r="L393" s="590">
        <v>48</v>
      </c>
      <c r="M393" s="590">
        <v>8</v>
      </c>
      <c r="N393" s="590">
        <v>6</v>
      </c>
    </row>
    <row r="394" spans="1:14" s="133" customFormat="1" ht="12" customHeight="1" x14ac:dyDescent="0.2">
      <c r="A394" s="133" t="s">
        <v>513</v>
      </c>
      <c r="B394" s="220" t="s">
        <v>933</v>
      </c>
      <c r="C394" s="586" t="s">
        <v>601</v>
      </c>
      <c r="D394" s="590" t="s">
        <v>264</v>
      </c>
      <c r="E394" s="590">
        <v>213</v>
      </c>
      <c r="F394" s="590">
        <v>23</v>
      </c>
      <c r="G394" s="590">
        <v>5</v>
      </c>
      <c r="H394" s="590">
        <v>0</v>
      </c>
      <c r="I394" s="590">
        <v>0</v>
      </c>
      <c r="J394" s="590">
        <v>0</v>
      </c>
      <c r="K394" s="590">
        <v>0</v>
      </c>
      <c r="L394" s="590">
        <v>18</v>
      </c>
      <c r="M394" s="590">
        <v>0</v>
      </c>
      <c r="N394" s="590">
        <v>0</v>
      </c>
    </row>
    <row r="395" spans="1:14" s="133" customFormat="1" ht="12" customHeight="1" x14ac:dyDescent="0.2">
      <c r="A395" s="133" t="s">
        <v>566</v>
      </c>
      <c r="B395" s="220" t="s">
        <v>935</v>
      </c>
      <c r="C395" s="586" t="s">
        <v>604</v>
      </c>
      <c r="D395" s="590" t="s">
        <v>264</v>
      </c>
      <c r="E395" s="590">
        <v>494</v>
      </c>
      <c r="F395" s="590">
        <v>25</v>
      </c>
      <c r="G395" s="590">
        <v>0</v>
      </c>
      <c r="H395" s="590">
        <v>1</v>
      </c>
      <c r="I395" s="590">
        <v>1</v>
      </c>
      <c r="J395" s="590">
        <v>0</v>
      </c>
      <c r="K395" s="590">
        <v>1</v>
      </c>
      <c r="L395" s="590">
        <v>23</v>
      </c>
      <c r="M395" s="590">
        <v>0</v>
      </c>
      <c r="N395" s="590">
        <v>0</v>
      </c>
    </row>
    <row r="396" spans="1:14" s="133" customFormat="1" ht="12" customHeight="1" x14ac:dyDescent="0.2">
      <c r="A396" s="133" t="s">
        <v>543</v>
      </c>
      <c r="B396" s="220" t="s">
        <v>936</v>
      </c>
      <c r="C396" s="586" t="s">
        <v>607</v>
      </c>
      <c r="D396" s="590" t="s">
        <v>264</v>
      </c>
      <c r="E396" s="590">
        <v>518</v>
      </c>
      <c r="F396" s="590">
        <v>27</v>
      </c>
      <c r="G396" s="590">
        <v>3</v>
      </c>
      <c r="H396" s="590">
        <v>0</v>
      </c>
      <c r="I396" s="590">
        <v>0</v>
      </c>
      <c r="J396" s="590">
        <v>0</v>
      </c>
      <c r="K396" s="590">
        <v>1</v>
      </c>
      <c r="L396" s="590">
        <v>23</v>
      </c>
      <c r="M396" s="590">
        <v>0</v>
      </c>
      <c r="N396" s="590">
        <v>0</v>
      </c>
    </row>
    <row r="397" spans="1:14" s="133" customFormat="1" ht="12" customHeight="1" x14ac:dyDescent="0.2">
      <c r="A397" s="133" t="s">
        <v>543</v>
      </c>
      <c r="B397" s="220" t="s">
        <v>936</v>
      </c>
      <c r="C397" s="586" t="s">
        <v>610</v>
      </c>
      <c r="D397" s="590" t="s">
        <v>264</v>
      </c>
      <c r="E397" s="590">
        <v>561</v>
      </c>
      <c r="F397" s="590">
        <v>37</v>
      </c>
      <c r="G397" s="590">
        <v>2</v>
      </c>
      <c r="H397" s="590">
        <v>0</v>
      </c>
      <c r="I397" s="590">
        <v>0</v>
      </c>
      <c r="J397" s="590">
        <v>0</v>
      </c>
      <c r="K397" s="590">
        <v>0</v>
      </c>
      <c r="L397" s="590">
        <v>32</v>
      </c>
      <c r="M397" s="590">
        <v>3</v>
      </c>
      <c r="N397" s="590">
        <v>0</v>
      </c>
    </row>
    <row r="398" spans="1:14" s="133" customFormat="1" ht="12" customHeight="1" x14ac:dyDescent="0.2">
      <c r="A398" s="133" t="s">
        <v>1095</v>
      </c>
      <c r="B398" s="220" t="s">
        <v>512</v>
      </c>
      <c r="C398" s="586" t="s">
        <v>612</v>
      </c>
      <c r="D398" s="590" t="s">
        <v>264</v>
      </c>
      <c r="E398" s="590">
        <v>103</v>
      </c>
      <c r="F398" s="590">
        <v>2</v>
      </c>
      <c r="G398" s="590">
        <v>1</v>
      </c>
      <c r="H398" s="590">
        <v>0</v>
      </c>
      <c r="I398" s="590">
        <v>0</v>
      </c>
      <c r="J398" s="590">
        <v>0</v>
      </c>
      <c r="K398" s="590">
        <v>0</v>
      </c>
      <c r="L398" s="590">
        <v>1</v>
      </c>
      <c r="M398" s="590">
        <v>0</v>
      </c>
      <c r="N398" s="590">
        <v>0</v>
      </c>
    </row>
    <row r="399" spans="1:14" s="133" customFormat="1" ht="12" customHeight="1" x14ac:dyDescent="0.2">
      <c r="A399" s="133" t="s">
        <v>1097</v>
      </c>
      <c r="B399" s="220" t="s">
        <v>937</v>
      </c>
      <c r="C399" s="586" t="s">
        <v>614</v>
      </c>
      <c r="D399" s="590" t="s">
        <v>264</v>
      </c>
      <c r="E399" s="590">
        <v>332</v>
      </c>
      <c r="F399" s="590">
        <v>14</v>
      </c>
      <c r="G399" s="590">
        <v>0</v>
      </c>
      <c r="H399" s="590">
        <v>0</v>
      </c>
      <c r="I399" s="590">
        <v>0</v>
      </c>
      <c r="J399" s="590">
        <v>0</v>
      </c>
      <c r="K399" s="590">
        <v>0</v>
      </c>
      <c r="L399" s="590">
        <v>13</v>
      </c>
      <c r="M399" s="590">
        <v>1</v>
      </c>
      <c r="N399" s="590">
        <v>0</v>
      </c>
    </row>
    <row r="400" spans="1:14" s="133" customFormat="1" ht="12" customHeight="1" x14ac:dyDescent="0.2">
      <c r="A400" s="133" t="s">
        <v>498</v>
      </c>
      <c r="B400" s="220" t="s">
        <v>938</v>
      </c>
      <c r="C400" s="586" t="s">
        <v>616</v>
      </c>
      <c r="D400" s="590" t="s">
        <v>264</v>
      </c>
      <c r="E400" s="590">
        <v>972</v>
      </c>
      <c r="F400" s="590">
        <v>58</v>
      </c>
      <c r="G400" s="590">
        <v>25</v>
      </c>
      <c r="H400" s="590">
        <v>2</v>
      </c>
      <c r="I400" s="590">
        <v>0</v>
      </c>
      <c r="J400" s="590">
        <v>0</v>
      </c>
      <c r="K400" s="590">
        <v>1</v>
      </c>
      <c r="L400" s="590">
        <v>28</v>
      </c>
      <c r="M400" s="590">
        <v>2</v>
      </c>
      <c r="N400" s="590">
        <v>0</v>
      </c>
    </row>
    <row r="401" spans="1:14" s="133" customFormat="1" ht="12" customHeight="1" x14ac:dyDescent="0.2">
      <c r="A401" s="133" t="s">
        <v>513</v>
      </c>
      <c r="B401" s="220" t="s">
        <v>933</v>
      </c>
      <c r="C401" s="586" t="s">
        <v>618</v>
      </c>
      <c r="D401" s="590" t="s">
        <v>264</v>
      </c>
      <c r="E401" s="590">
        <v>491</v>
      </c>
      <c r="F401" s="590">
        <v>35</v>
      </c>
      <c r="G401" s="590">
        <v>10</v>
      </c>
      <c r="H401" s="590">
        <v>0</v>
      </c>
      <c r="I401" s="590">
        <v>0</v>
      </c>
      <c r="J401" s="590">
        <v>0</v>
      </c>
      <c r="K401" s="590">
        <v>0</v>
      </c>
      <c r="L401" s="590">
        <v>22</v>
      </c>
      <c r="M401" s="590">
        <v>2</v>
      </c>
      <c r="N401" s="590">
        <v>1</v>
      </c>
    </row>
    <row r="402" spans="1:14" s="133" customFormat="1" ht="12" customHeight="1" x14ac:dyDescent="0.2">
      <c r="A402" s="133" t="s">
        <v>513</v>
      </c>
      <c r="B402" s="220" t="s">
        <v>933</v>
      </c>
      <c r="C402" s="586" t="s">
        <v>620</v>
      </c>
      <c r="D402" s="590" t="s">
        <v>264</v>
      </c>
      <c r="E402" s="590">
        <v>398</v>
      </c>
      <c r="F402" s="590">
        <v>14</v>
      </c>
      <c r="G402" s="590">
        <v>0</v>
      </c>
      <c r="H402" s="590">
        <v>1</v>
      </c>
      <c r="I402" s="590">
        <v>0</v>
      </c>
      <c r="J402" s="590">
        <v>0</v>
      </c>
      <c r="K402" s="590">
        <v>0</v>
      </c>
      <c r="L402" s="590">
        <v>11</v>
      </c>
      <c r="M402" s="590">
        <v>2</v>
      </c>
      <c r="N402" s="590">
        <v>0</v>
      </c>
    </row>
    <row r="403" spans="1:14" s="133" customFormat="1" ht="12" customHeight="1" x14ac:dyDescent="0.2">
      <c r="A403" s="133" t="s">
        <v>513</v>
      </c>
      <c r="B403" s="220" t="s">
        <v>933</v>
      </c>
      <c r="C403" s="586" t="s">
        <v>622</v>
      </c>
      <c r="D403" s="590" t="s">
        <v>264</v>
      </c>
      <c r="E403" s="590">
        <v>103</v>
      </c>
      <c r="F403" s="590">
        <v>3</v>
      </c>
      <c r="G403" s="590">
        <v>0</v>
      </c>
      <c r="H403" s="590">
        <v>1</v>
      </c>
      <c r="I403" s="590">
        <v>1</v>
      </c>
      <c r="J403" s="590">
        <v>0</v>
      </c>
      <c r="K403" s="590">
        <v>0</v>
      </c>
      <c r="L403" s="590">
        <v>2</v>
      </c>
      <c r="M403" s="590">
        <v>0</v>
      </c>
      <c r="N403" s="590">
        <v>0</v>
      </c>
    </row>
    <row r="404" spans="1:14" s="133" customFormat="1" ht="12" customHeight="1" x14ac:dyDescent="0.2">
      <c r="A404" s="133" t="s">
        <v>518</v>
      </c>
      <c r="B404" s="220" t="s">
        <v>939</v>
      </c>
      <c r="C404" s="586" t="s">
        <v>624</v>
      </c>
      <c r="D404" s="590" t="s">
        <v>264</v>
      </c>
      <c r="E404" s="590">
        <v>701</v>
      </c>
      <c r="F404" s="590">
        <v>44</v>
      </c>
      <c r="G404" s="590">
        <v>3</v>
      </c>
      <c r="H404" s="590">
        <v>1</v>
      </c>
      <c r="I404" s="590">
        <v>1</v>
      </c>
      <c r="J404" s="590">
        <v>1</v>
      </c>
      <c r="K404" s="590">
        <v>0</v>
      </c>
      <c r="L404" s="590">
        <v>35</v>
      </c>
      <c r="M404" s="590">
        <v>5</v>
      </c>
      <c r="N404" s="590">
        <v>0</v>
      </c>
    </row>
    <row r="405" spans="1:14" s="133" customFormat="1" ht="12" customHeight="1" x14ac:dyDescent="0.2">
      <c r="A405" s="133" t="s">
        <v>526</v>
      </c>
      <c r="B405" s="220" t="s">
        <v>940</v>
      </c>
      <c r="C405" s="586" t="s">
        <v>626</v>
      </c>
      <c r="D405" s="590" t="s">
        <v>264</v>
      </c>
      <c r="E405" s="590">
        <v>466</v>
      </c>
      <c r="F405" s="590">
        <v>24</v>
      </c>
      <c r="G405" s="590">
        <v>1</v>
      </c>
      <c r="H405" s="590">
        <v>0</v>
      </c>
      <c r="I405" s="590">
        <v>0</v>
      </c>
      <c r="J405" s="590">
        <v>0</v>
      </c>
      <c r="K405" s="590">
        <v>0</v>
      </c>
      <c r="L405" s="590">
        <v>23</v>
      </c>
      <c r="M405" s="590">
        <v>0</v>
      </c>
      <c r="N405" s="590">
        <v>0</v>
      </c>
    </row>
    <row r="406" spans="1:14" s="133" customFormat="1" ht="12" customHeight="1" x14ac:dyDescent="0.2">
      <c r="A406" s="133" t="s">
        <v>1094</v>
      </c>
      <c r="B406" s="220" t="s">
        <v>929</v>
      </c>
      <c r="C406" s="586" t="s">
        <v>628</v>
      </c>
      <c r="D406" s="590" t="s">
        <v>264</v>
      </c>
      <c r="E406" s="590">
        <v>667</v>
      </c>
      <c r="F406" s="590">
        <v>22</v>
      </c>
      <c r="G406" s="590">
        <v>5</v>
      </c>
      <c r="H406" s="590">
        <v>0</v>
      </c>
      <c r="I406" s="590">
        <v>0</v>
      </c>
      <c r="J406" s="590">
        <v>0</v>
      </c>
      <c r="K406" s="590">
        <v>0</v>
      </c>
      <c r="L406" s="590">
        <v>7</v>
      </c>
      <c r="M406" s="590">
        <v>2</v>
      </c>
      <c r="N406" s="590">
        <v>8</v>
      </c>
    </row>
    <row r="407" spans="1:14" s="133" customFormat="1" ht="12" customHeight="1" x14ac:dyDescent="0.2">
      <c r="A407" s="133" t="s">
        <v>498</v>
      </c>
      <c r="B407" s="220" t="s">
        <v>938</v>
      </c>
      <c r="C407" s="586" t="s">
        <v>630</v>
      </c>
      <c r="D407" s="590" t="s">
        <v>264</v>
      </c>
      <c r="E407" s="590">
        <v>1107</v>
      </c>
      <c r="F407" s="590">
        <v>58</v>
      </c>
      <c r="G407" s="590">
        <v>10</v>
      </c>
      <c r="H407" s="590">
        <v>0</v>
      </c>
      <c r="I407" s="590">
        <v>0</v>
      </c>
      <c r="J407" s="590">
        <v>0</v>
      </c>
      <c r="K407" s="590">
        <v>2</v>
      </c>
      <c r="L407" s="590">
        <v>36</v>
      </c>
      <c r="M407" s="590">
        <v>3</v>
      </c>
      <c r="N407" s="590">
        <v>7</v>
      </c>
    </row>
    <row r="408" spans="1:14" s="133" customFormat="1" ht="12" customHeight="1" x14ac:dyDescent="0.2">
      <c r="A408" s="133" t="s">
        <v>1094</v>
      </c>
      <c r="B408" s="220" t="s">
        <v>929</v>
      </c>
      <c r="C408" s="586" t="s">
        <v>632</v>
      </c>
      <c r="D408" s="590" t="s">
        <v>264</v>
      </c>
      <c r="E408" s="590">
        <v>874</v>
      </c>
      <c r="F408" s="590">
        <v>60</v>
      </c>
      <c r="G408" s="590">
        <v>9</v>
      </c>
      <c r="H408" s="590">
        <v>0</v>
      </c>
      <c r="I408" s="590">
        <v>0</v>
      </c>
      <c r="J408" s="590">
        <v>0</v>
      </c>
      <c r="K408" s="590">
        <v>1</v>
      </c>
      <c r="L408" s="590">
        <v>41</v>
      </c>
      <c r="M408" s="590">
        <v>9</v>
      </c>
      <c r="N408" s="590">
        <v>0</v>
      </c>
    </row>
    <row r="409" spans="1:14" s="133" customFormat="1" ht="12" customHeight="1" x14ac:dyDescent="0.2">
      <c r="A409" s="133" t="s">
        <v>498</v>
      </c>
      <c r="B409" s="220" t="s">
        <v>938</v>
      </c>
      <c r="C409" s="586" t="s">
        <v>634</v>
      </c>
      <c r="D409" s="590" t="s">
        <v>264</v>
      </c>
      <c r="E409" s="590">
        <v>611</v>
      </c>
      <c r="F409" s="590">
        <v>19</v>
      </c>
      <c r="G409" s="590">
        <v>1</v>
      </c>
      <c r="H409" s="590">
        <v>0</v>
      </c>
      <c r="I409" s="590">
        <v>0</v>
      </c>
      <c r="J409" s="590">
        <v>0</v>
      </c>
      <c r="K409" s="590">
        <v>0</v>
      </c>
      <c r="L409" s="590">
        <v>18</v>
      </c>
      <c r="M409" s="590">
        <v>0</v>
      </c>
      <c r="N409" s="590">
        <v>0</v>
      </c>
    </row>
    <row r="410" spans="1:14" s="133" customFormat="1" ht="12" customHeight="1" x14ac:dyDescent="0.2">
      <c r="A410" s="133" t="s">
        <v>498</v>
      </c>
      <c r="B410" s="220" t="s">
        <v>934</v>
      </c>
      <c r="C410" s="586" t="s">
        <v>636</v>
      </c>
      <c r="D410" s="590" t="s">
        <v>264</v>
      </c>
      <c r="E410" s="590">
        <v>906</v>
      </c>
      <c r="F410" s="590">
        <v>59</v>
      </c>
      <c r="G410" s="590">
        <v>3</v>
      </c>
      <c r="H410" s="590">
        <v>0</v>
      </c>
      <c r="I410" s="590">
        <v>0</v>
      </c>
      <c r="J410" s="590">
        <v>0</v>
      </c>
      <c r="K410" s="590">
        <v>1</v>
      </c>
      <c r="L410" s="590">
        <v>45</v>
      </c>
      <c r="M410" s="590">
        <v>7</v>
      </c>
      <c r="N410" s="590">
        <v>3</v>
      </c>
    </row>
    <row r="411" spans="1:14" s="133" customFormat="1" ht="12" customHeight="1" x14ac:dyDescent="0.2">
      <c r="A411" s="133" t="s">
        <v>1098</v>
      </c>
      <c r="B411" s="220" t="s">
        <v>941</v>
      </c>
      <c r="C411" s="586" t="s">
        <v>638</v>
      </c>
      <c r="D411" s="590" t="s">
        <v>264</v>
      </c>
      <c r="E411" s="590">
        <v>445</v>
      </c>
      <c r="F411" s="590">
        <v>15</v>
      </c>
      <c r="G411" s="590">
        <v>1</v>
      </c>
      <c r="H411" s="590">
        <v>0</v>
      </c>
      <c r="I411" s="590">
        <v>0</v>
      </c>
      <c r="J411" s="590">
        <v>0</v>
      </c>
      <c r="K411" s="590">
        <v>0</v>
      </c>
      <c r="L411" s="590">
        <v>2</v>
      </c>
      <c r="M411" s="590">
        <v>1</v>
      </c>
      <c r="N411" s="590">
        <v>11</v>
      </c>
    </row>
    <row r="412" spans="1:14" s="133" customFormat="1" ht="12" customHeight="1" x14ac:dyDescent="0.2">
      <c r="A412" s="133" t="s">
        <v>498</v>
      </c>
      <c r="B412" s="220" t="s">
        <v>934</v>
      </c>
      <c r="C412" s="586" t="s">
        <v>950</v>
      </c>
      <c r="D412" s="590" t="s">
        <v>264</v>
      </c>
      <c r="E412" s="590">
        <v>501</v>
      </c>
      <c r="F412" s="590">
        <v>17</v>
      </c>
      <c r="G412" s="590">
        <v>2</v>
      </c>
      <c r="H412" s="590">
        <v>1</v>
      </c>
      <c r="I412" s="590">
        <v>1</v>
      </c>
      <c r="J412" s="590">
        <v>0</v>
      </c>
      <c r="K412" s="590">
        <v>1</v>
      </c>
      <c r="L412" s="590">
        <v>11</v>
      </c>
      <c r="M412" s="590">
        <v>2</v>
      </c>
      <c r="N412" s="590">
        <v>0</v>
      </c>
    </row>
    <row r="413" spans="1:14" s="133" customFormat="1" ht="12" customHeight="1" x14ac:dyDescent="0.2">
      <c r="A413" s="133" t="s">
        <v>498</v>
      </c>
      <c r="B413" s="220" t="s">
        <v>934</v>
      </c>
      <c r="C413" s="586" t="s">
        <v>951</v>
      </c>
      <c r="D413" s="590" t="s">
        <v>264</v>
      </c>
      <c r="E413" s="590">
        <v>214</v>
      </c>
      <c r="F413" s="590">
        <v>7</v>
      </c>
      <c r="G413" s="590">
        <v>0</v>
      </c>
      <c r="H413" s="590">
        <v>0</v>
      </c>
      <c r="I413" s="590">
        <v>0</v>
      </c>
      <c r="J413" s="590">
        <v>0</v>
      </c>
      <c r="K413" s="590">
        <v>0</v>
      </c>
      <c r="L413" s="590">
        <v>5</v>
      </c>
      <c r="M413" s="590">
        <v>2</v>
      </c>
      <c r="N413" s="590">
        <v>0</v>
      </c>
    </row>
    <row r="414" spans="1:14" s="133" customFormat="1" ht="12" customHeight="1" x14ac:dyDescent="0.2">
      <c r="A414" s="133" t="s">
        <v>1098</v>
      </c>
      <c r="B414" s="220" t="s">
        <v>941</v>
      </c>
      <c r="C414" s="586" t="s">
        <v>952</v>
      </c>
      <c r="D414" s="590" t="s">
        <v>264</v>
      </c>
      <c r="E414" s="590">
        <v>92</v>
      </c>
      <c r="F414" s="590">
        <v>6</v>
      </c>
      <c r="G414" s="590">
        <v>0</v>
      </c>
      <c r="H414" s="590">
        <v>0</v>
      </c>
      <c r="I414" s="590">
        <v>0</v>
      </c>
      <c r="J414" s="590">
        <v>0</v>
      </c>
      <c r="K414" s="590">
        <v>0</v>
      </c>
      <c r="L414" s="590">
        <v>6</v>
      </c>
      <c r="M414" s="590">
        <v>0</v>
      </c>
      <c r="N414" s="590">
        <v>0</v>
      </c>
    </row>
    <row r="415" spans="1:14" s="133" customFormat="1" ht="12" customHeight="1" x14ac:dyDescent="0.2">
      <c r="A415" s="133" t="s">
        <v>1098</v>
      </c>
      <c r="B415" s="220" t="s">
        <v>941</v>
      </c>
      <c r="C415" s="586" t="s">
        <v>953</v>
      </c>
      <c r="D415" s="590" t="s">
        <v>264</v>
      </c>
      <c r="E415" s="590">
        <v>165</v>
      </c>
      <c r="F415" s="590">
        <v>4</v>
      </c>
      <c r="G415" s="590">
        <v>0</v>
      </c>
      <c r="H415" s="590">
        <v>0</v>
      </c>
      <c r="I415" s="590">
        <v>0</v>
      </c>
      <c r="J415" s="590">
        <v>0</v>
      </c>
      <c r="K415" s="590">
        <v>0</v>
      </c>
      <c r="L415" s="590">
        <v>0</v>
      </c>
      <c r="M415" s="590">
        <v>0</v>
      </c>
      <c r="N415" s="590">
        <v>4</v>
      </c>
    </row>
    <row r="416" spans="1:14" s="133" customFormat="1" ht="12" customHeight="1" x14ac:dyDescent="0.2">
      <c r="A416" s="133" t="s">
        <v>1098</v>
      </c>
      <c r="B416" s="220" t="s">
        <v>941</v>
      </c>
      <c r="C416" s="586" t="s">
        <v>954</v>
      </c>
      <c r="D416" s="590" t="s">
        <v>264</v>
      </c>
      <c r="E416" s="590">
        <v>217</v>
      </c>
      <c r="F416" s="590">
        <v>22</v>
      </c>
      <c r="G416" s="590">
        <v>0</v>
      </c>
      <c r="H416" s="590">
        <v>0</v>
      </c>
      <c r="I416" s="590">
        <v>0</v>
      </c>
      <c r="J416" s="590">
        <v>0</v>
      </c>
      <c r="K416" s="590">
        <v>0</v>
      </c>
      <c r="L416" s="590">
        <v>21</v>
      </c>
      <c r="M416" s="590">
        <v>1</v>
      </c>
      <c r="N416" s="590">
        <v>0</v>
      </c>
    </row>
    <row r="417" spans="1:14" s="133" customFormat="1" ht="12" customHeight="1" x14ac:dyDescent="0.2">
      <c r="A417" s="133" t="s">
        <v>1098</v>
      </c>
      <c r="B417" s="220" t="s">
        <v>941</v>
      </c>
      <c r="C417" s="586" t="s">
        <v>955</v>
      </c>
      <c r="D417" s="590" t="s">
        <v>264</v>
      </c>
      <c r="E417" s="590">
        <v>215</v>
      </c>
      <c r="F417" s="590">
        <v>34</v>
      </c>
      <c r="G417" s="590">
        <v>1</v>
      </c>
      <c r="H417" s="590">
        <v>0</v>
      </c>
      <c r="I417" s="590">
        <v>0</v>
      </c>
      <c r="J417" s="590">
        <v>0</v>
      </c>
      <c r="K417" s="590">
        <v>0</v>
      </c>
      <c r="L417" s="590">
        <v>33</v>
      </c>
      <c r="M417" s="590">
        <v>0</v>
      </c>
      <c r="N417" s="590">
        <v>0</v>
      </c>
    </row>
    <row r="418" spans="1:14" s="133" customFormat="1" ht="12" customHeight="1" x14ac:dyDescent="0.2">
      <c r="A418" s="133" t="s">
        <v>1098</v>
      </c>
      <c r="B418" s="220" t="s">
        <v>941</v>
      </c>
      <c r="C418" s="586" t="s">
        <v>956</v>
      </c>
      <c r="D418" s="590" t="s">
        <v>264</v>
      </c>
      <c r="E418" s="590">
        <v>434</v>
      </c>
      <c r="F418" s="590">
        <v>23</v>
      </c>
      <c r="G418" s="590">
        <v>3</v>
      </c>
      <c r="H418" s="590">
        <v>1</v>
      </c>
      <c r="I418" s="590">
        <v>0</v>
      </c>
      <c r="J418" s="590">
        <v>0</v>
      </c>
      <c r="K418" s="590">
        <v>1</v>
      </c>
      <c r="L418" s="590">
        <v>12</v>
      </c>
      <c r="M418" s="590">
        <v>3</v>
      </c>
      <c r="N418" s="590">
        <v>3</v>
      </c>
    </row>
    <row r="419" spans="1:14" s="133" customFormat="1" ht="12" customHeight="1" x14ac:dyDescent="0.2">
      <c r="A419" s="133" t="s">
        <v>1098</v>
      </c>
      <c r="B419" s="220" t="s">
        <v>941</v>
      </c>
      <c r="C419" s="586" t="s">
        <v>957</v>
      </c>
      <c r="D419" s="590" t="s">
        <v>264</v>
      </c>
      <c r="E419" s="590">
        <v>56</v>
      </c>
      <c r="F419" s="590">
        <v>1</v>
      </c>
      <c r="G419" s="590">
        <v>1</v>
      </c>
      <c r="H419" s="590">
        <v>0</v>
      </c>
      <c r="I419" s="590">
        <v>0</v>
      </c>
      <c r="J419" s="590">
        <v>0</v>
      </c>
      <c r="K419" s="590">
        <v>0</v>
      </c>
      <c r="L419" s="590">
        <v>0</v>
      </c>
      <c r="M419" s="590">
        <v>0</v>
      </c>
      <c r="N419" s="590">
        <v>0</v>
      </c>
    </row>
    <row r="420" spans="1:14" s="133" customFormat="1" ht="12" customHeight="1" x14ac:dyDescent="0.2">
      <c r="A420" s="133" t="s">
        <v>1098</v>
      </c>
      <c r="B420" s="220" t="s">
        <v>941</v>
      </c>
      <c r="C420" s="586" t="s">
        <v>958</v>
      </c>
      <c r="D420" s="590" t="s">
        <v>264</v>
      </c>
      <c r="E420" s="590">
        <v>191</v>
      </c>
      <c r="F420" s="590">
        <v>3</v>
      </c>
      <c r="G420" s="590">
        <v>0</v>
      </c>
      <c r="H420" s="590">
        <v>0</v>
      </c>
      <c r="I420" s="590">
        <v>0</v>
      </c>
      <c r="J420" s="590">
        <v>0</v>
      </c>
      <c r="K420" s="590">
        <v>0</v>
      </c>
      <c r="L420" s="590">
        <v>1</v>
      </c>
      <c r="M420" s="590">
        <v>2</v>
      </c>
      <c r="N420" s="590">
        <v>0</v>
      </c>
    </row>
    <row r="421" spans="1:14" s="133" customFormat="1" ht="12" customHeight="1" x14ac:dyDescent="0.2">
      <c r="A421" s="133" t="s">
        <v>1099</v>
      </c>
      <c r="B421" s="220" t="s">
        <v>942</v>
      </c>
      <c r="C421" s="586" t="s">
        <v>959</v>
      </c>
      <c r="D421" s="590" t="s">
        <v>264</v>
      </c>
      <c r="E421" s="590">
        <v>286</v>
      </c>
      <c r="F421" s="590">
        <v>8</v>
      </c>
      <c r="G421" s="590">
        <v>2</v>
      </c>
      <c r="H421" s="590">
        <v>0</v>
      </c>
      <c r="I421" s="590">
        <v>0</v>
      </c>
      <c r="J421" s="590">
        <v>0</v>
      </c>
      <c r="K421" s="590">
        <v>0</v>
      </c>
      <c r="L421" s="590">
        <v>4</v>
      </c>
      <c r="M421" s="590">
        <v>0</v>
      </c>
      <c r="N421" s="590">
        <v>2</v>
      </c>
    </row>
    <row r="422" spans="1:14" s="133" customFormat="1" ht="12" customHeight="1" x14ac:dyDescent="0.2">
      <c r="A422" s="133" t="s">
        <v>1099</v>
      </c>
      <c r="B422" s="220" t="s">
        <v>942</v>
      </c>
      <c r="C422" s="586" t="s">
        <v>960</v>
      </c>
      <c r="D422" s="590" t="s">
        <v>264</v>
      </c>
      <c r="E422" s="590">
        <v>63</v>
      </c>
      <c r="F422" s="590">
        <v>3</v>
      </c>
      <c r="G422" s="590">
        <v>0</v>
      </c>
      <c r="H422" s="590">
        <v>0</v>
      </c>
      <c r="I422" s="590">
        <v>0</v>
      </c>
      <c r="J422" s="590">
        <v>0</v>
      </c>
      <c r="K422" s="590">
        <v>0</v>
      </c>
      <c r="L422" s="590">
        <v>0</v>
      </c>
      <c r="M422" s="590">
        <v>3</v>
      </c>
      <c r="N422" s="590">
        <v>0</v>
      </c>
    </row>
    <row r="423" spans="1:14" s="133" customFormat="1" ht="12" customHeight="1" x14ac:dyDescent="0.2">
      <c r="A423" s="133" t="s">
        <v>489</v>
      </c>
      <c r="B423" s="220" t="s">
        <v>943</v>
      </c>
      <c r="C423" s="586" t="s">
        <v>961</v>
      </c>
      <c r="D423" s="590" t="s">
        <v>264</v>
      </c>
      <c r="E423" s="590">
        <v>166</v>
      </c>
      <c r="F423" s="590">
        <v>5</v>
      </c>
      <c r="G423" s="590">
        <v>1</v>
      </c>
      <c r="H423" s="590">
        <v>0</v>
      </c>
      <c r="I423" s="590">
        <v>0</v>
      </c>
      <c r="J423" s="590">
        <v>0</v>
      </c>
      <c r="K423" s="590">
        <v>1</v>
      </c>
      <c r="L423" s="590">
        <v>3</v>
      </c>
      <c r="M423" s="590">
        <v>0</v>
      </c>
      <c r="N423" s="590">
        <v>0</v>
      </c>
    </row>
    <row r="424" spans="1:14" s="133" customFormat="1" ht="12" customHeight="1" x14ac:dyDescent="0.2">
      <c r="A424" s="133" t="s">
        <v>489</v>
      </c>
      <c r="B424" s="220" t="s">
        <v>943</v>
      </c>
      <c r="C424" s="586" t="s">
        <v>962</v>
      </c>
      <c r="D424" s="590" t="s">
        <v>264</v>
      </c>
      <c r="E424" s="590">
        <v>126</v>
      </c>
      <c r="F424" s="590">
        <v>2</v>
      </c>
      <c r="G424" s="590">
        <v>0</v>
      </c>
      <c r="H424" s="590">
        <v>0</v>
      </c>
      <c r="I424" s="590">
        <v>0</v>
      </c>
      <c r="J424" s="590">
        <v>0</v>
      </c>
      <c r="K424" s="590">
        <v>0</v>
      </c>
      <c r="L424" s="590">
        <v>1</v>
      </c>
      <c r="M424" s="590">
        <v>1</v>
      </c>
      <c r="N424" s="590">
        <v>0</v>
      </c>
    </row>
    <row r="425" spans="1:14" s="133" customFormat="1" ht="12" customHeight="1" x14ac:dyDescent="0.2">
      <c r="A425" s="133" t="s">
        <v>489</v>
      </c>
      <c r="B425" s="220" t="s">
        <v>943</v>
      </c>
      <c r="C425" s="586" t="s">
        <v>963</v>
      </c>
      <c r="D425" s="590" t="s">
        <v>264</v>
      </c>
      <c r="E425" s="590">
        <v>109</v>
      </c>
      <c r="F425" s="590">
        <v>1</v>
      </c>
      <c r="G425" s="590">
        <v>0</v>
      </c>
      <c r="H425" s="590">
        <v>0</v>
      </c>
      <c r="I425" s="590">
        <v>0</v>
      </c>
      <c r="J425" s="590">
        <v>0</v>
      </c>
      <c r="K425" s="590">
        <v>0</v>
      </c>
      <c r="L425" s="590">
        <v>0</v>
      </c>
      <c r="M425" s="590">
        <v>1</v>
      </c>
      <c r="N425" s="590">
        <v>0</v>
      </c>
    </row>
    <row r="426" spans="1:14" s="133" customFormat="1" ht="12" customHeight="1" x14ac:dyDescent="0.2">
      <c r="A426" s="133" t="s">
        <v>489</v>
      </c>
      <c r="B426" s="220" t="s">
        <v>943</v>
      </c>
      <c r="C426" s="586" t="s">
        <v>964</v>
      </c>
      <c r="D426" s="590" t="s">
        <v>264</v>
      </c>
      <c r="E426" s="590">
        <v>99</v>
      </c>
      <c r="F426" s="590">
        <v>0</v>
      </c>
      <c r="G426" s="590">
        <v>0</v>
      </c>
      <c r="H426" s="590">
        <v>0</v>
      </c>
      <c r="I426" s="590">
        <v>0</v>
      </c>
      <c r="J426" s="590">
        <v>0</v>
      </c>
      <c r="K426" s="590">
        <v>0</v>
      </c>
      <c r="L426" s="590">
        <v>0</v>
      </c>
      <c r="M426" s="590">
        <v>0</v>
      </c>
      <c r="N426" s="590">
        <v>0</v>
      </c>
    </row>
    <row r="427" spans="1:14" s="133" customFormat="1" ht="12" customHeight="1" x14ac:dyDescent="0.2">
      <c r="A427" s="133" t="s">
        <v>489</v>
      </c>
      <c r="B427" s="220" t="s">
        <v>943</v>
      </c>
      <c r="C427" s="586" t="s">
        <v>965</v>
      </c>
      <c r="D427" s="590" t="s">
        <v>264</v>
      </c>
      <c r="E427" s="590">
        <v>83</v>
      </c>
      <c r="F427" s="590">
        <v>3</v>
      </c>
      <c r="G427" s="590">
        <v>0</v>
      </c>
      <c r="H427" s="590">
        <v>0</v>
      </c>
      <c r="I427" s="590">
        <v>0</v>
      </c>
      <c r="J427" s="590">
        <v>0</v>
      </c>
      <c r="K427" s="590">
        <v>0</v>
      </c>
      <c r="L427" s="590">
        <v>3</v>
      </c>
      <c r="M427" s="590">
        <v>0</v>
      </c>
      <c r="N427" s="590">
        <v>0</v>
      </c>
    </row>
    <row r="428" spans="1:14" s="133" customFormat="1" ht="12" customHeight="1" x14ac:dyDescent="0.2">
      <c r="A428" s="133" t="s">
        <v>1099</v>
      </c>
      <c r="B428" s="220" t="s">
        <v>942</v>
      </c>
      <c r="C428" s="586" t="s">
        <v>966</v>
      </c>
      <c r="D428" s="590" t="s">
        <v>264</v>
      </c>
      <c r="E428" s="590">
        <v>163</v>
      </c>
      <c r="F428" s="590">
        <v>11</v>
      </c>
      <c r="G428" s="590">
        <v>0</v>
      </c>
      <c r="H428" s="590">
        <v>0</v>
      </c>
      <c r="I428" s="590">
        <v>0</v>
      </c>
      <c r="J428" s="590">
        <v>0</v>
      </c>
      <c r="K428" s="590">
        <v>0</v>
      </c>
      <c r="L428" s="590">
        <v>8</v>
      </c>
      <c r="M428" s="590">
        <v>3</v>
      </c>
      <c r="N428" s="590">
        <v>0</v>
      </c>
    </row>
    <row r="429" spans="1:14" s="133" customFormat="1" ht="12" customHeight="1" x14ac:dyDescent="0.2">
      <c r="A429" s="133" t="s">
        <v>1099</v>
      </c>
      <c r="B429" s="220" t="s">
        <v>942</v>
      </c>
      <c r="C429" s="586" t="s">
        <v>967</v>
      </c>
      <c r="D429" s="590" t="s">
        <v>264</v>
      </c>
      <c r="E429" s="590">
        <v>317</v>
      </c>
      <c r="F429" s="590">
        <v>16</v>
      </c>
      <c r="G429" s="590">
        <v>1</v>
      </c>
      <c r="H429" s="590">
        <v>0</v>
      </c>
      <c r="I429" s="590">
        <v>0</v>
      </c>
      <c r="J429" s="590">
        <v>0</v>
      </c>
      <c r="K429" s="590">
        <v>0</v>
      </c>
      <c r="L429" s="590">
        <v>15</v>
      </c>
      <c r="M429" s="590">
        <v>0</v>
      </c>
      <c r="N429" s="590">
        <v>0</v>
      </c>
    </row>
    <row r="430" spans="1:14" s="133" customFormat="1" ht="12" customHeight="1" x14ac:dyDescent="0.2">
      <c r="A430" s="133" t="s">
        <v>503</v>
      </c>
      <c r="B430" s="220" t="s">
        <v>944</v>
      </c>
      <c r="C430" s="586" t="s">
        <v>968</v>
      </c>
      <c r="D430" s="590" t="s">
        <v>264</v>
      </c>
      <c r="E430" s="590">
        <v>27</v>
      </c>
      <c r="F430" s="590">
        <v>0</v>
      </c>
      <c r="G430" s="590">
        <v>0</v>
      </c>
      <c r="H430" s="590">
        <v>0</v>
      </c>
      <c r="I430" s="590">
        <v>0</v>
      </c>
      <c r="J430" s="590">
        <v>0</v>
      </c>
      <c r="K430" s="590">
        <v>0</v>
      </c>
      <c r="L430" s="590">
        <v>0</v>
      </c>
      <c r="M430" s="590">
        <v>0</v>
      </c>
      <c r="N430" s="590">
        <v>0</v>
      </c>
    </row>
    <row r="431" spans="1:14" s="133" customFormat="1" ht="12" customHeight="1" x14ac:dyDescent="0.2">
      <c r="A431" s="133" t="s">
        <v>503</v>
      </c>
      <c r="B431" s="220" t="s">
        <v>944</v>
      </c>
      <c r="C431" s="586" t="s">
        <v>969</v>
      </c>
      <c r="D431" s="590" t="s">
        <v>264</v>
      </c>
      <c r="E431" s="590">
        <v>108</v>
      </c>
      <c r="F431" s="590">
        <v>8</v>
      </c>
      <c r="G431" s="590">
        <v>0</v>
      </c>
      <c r="H431" s="590">
        <v>1</v>
      </c>
      <c r="I431" s="590">
        <v>1</v>
      </c>
      <c r="J431" s="590">
        <v>1</v>
      </c>
      <c r="K431" s="590">
        <v>0</v>
      </c>
      <c r="L431" s="590">
        <v>5</v>
      </c>
      <c r="M431" s="590">
        <v>2</v>
      </c>
      <c r="N431" s="590">
        <v>0</v>
      </c>
    </row>
    <row r="432" spans="1:14" s="133" customFormat="1" ht="12" customHeight="1" x14ac:dyDescent="0.2">
      <c r="A432" s="133" t="s">
        <v>503</v>
      </c>
      <c r="B432" s="220" t="s">
        <v>944</v>
      </c>
      <c r="C432" s="586" t="s">
        <v>970</v>
      </c>
      <c r="D432" s="590" t="s">
        <v>264</v>
      </c>
      <c r="E432" s="590">
        <v>89</v>
      </c>
      <c r="F432" s="590">
        <v>7</v>
      </c>
      <c r="G432" s="590">
        <v>0</v>
      </c>
      <c r="H432" s="590">
        <v>0</v>
      </c>
      <c r="I432" s="590">
        <v>0</v>
      </c>
      <c r="J432" s="590">
        <v>0</v>
      </c>
      <c r="K432" s="590">
        <v>0</v>
      </c>
      <c r="L432" s="590">
        <v>7</v>
      </c>
      <c r="M432" s="590">
        <v>0</v>
      </c>
      <c r="N432" s="590">
        <v>0</v>
      </c>
    </row>
    <row r="433" spans="1:14" s="133" customFormat="1" ht="12" customHeight="1" x14ac:dyDescent="0.2">
      <c r="A433" s="133" t="s">
        <v>503</v>
      </c>
      <c r="B433" s="220" t="s">
        <v>944</v>
      </c>
      <c r="C433" s="586" t="s">
        <v>971</v>
      </c>
      <c r="D433" s="590" t="s">
        <v>264</v>
      </c>
      <c r="E433" s="590">
        <v>210</v>
      </c>
      <c r="F433" s="590">
        <v>5</v>
      </c>
      <c r="G433" s="590">
        <v>1</v>
      </c>
      <c r="H433" s="590">
        <v>0</v>
      </c>
      <c r="I433" s="590">
        <v>0</v>
      </c>
      <c r="J433" s="590">
        <v>0</v>
      </c>
      <c r="K433" s="590">
        <v>1</v>
      </c>
      <c r="L433" s="590">
        <v>2</v>
      </c>
      <c r="M433" s="590">
        <v>1</v>
      </c>
      <c r="N433" s="590">
        <v>0</v>
      </c>
    </row>
    <row r="434" spans="1:14" s="133" customFormat="1" ht="12" customHeight="1" x14ac:dyDescent="0.2">
      <c r="A434" s="133" t="s">
        <v>503</v>
      </c>
      <c r="B434" s="220" t="s">
        <v>944</v>
      </c>
      <c r="C434" s="586" t="s">
        <v>972</v>
      </c>
      <c r="D434" s="590" t="s">
        <v>264</v>
      </c>
      <c r="E434" s="590">
        <v>160</v>
      </c>
      <c r="F434" s="590">
        <v>1</v>
      </c>
      <c r="G434" s="590">
        <v>0</v>
      </c>
      <c r="H434" s="590">
        <v>0</v>
      </c>
      <c r="I434" s="590">
        <v>0</v>
      </c>
      <c r="J434" s="590">
        <v>0</v>
      </c>
      <c r="K434" s="590">
        <v>0</v>
      </c>
      <c r="L434" s="590">
        <v>0</v>
      </c>
      <c r="M434" s="590">
        <v>1</v>
      </c>
      <c r="N434" s="590">
        <v>0</v>
      </c>
    </row>
    <row r="435" spans="1:14" s="133" customFormat="1" ht="12" customHeight="1" x14ac:dyDescent="0.2">
      <c r="A435" s="133" t="s">
        <v>503</v>
      </c>
      <c r="B435" s="220" t="s">
        <v>944</v>
      </c>
      <c r="C435" s="586" t="s">
        <v>973</v>
      </c>
      <c r="D435" s="590" t="s">
        <v>264</v>
      </c>
      <c r="E435" s="590">
        <v>59</v>
      </c>
      <c r="F435" s="590">
        <v>2</v>
      </c>
      <c r="G435" s="590">
        <v>0</v>
      </c>
      <c r="H435" s="590">
        <v>0</v>
      </c>
      <c r="I435" s="590">
        <v>0</v>
      </c>
      <c r="J435" s="590">
        <v>0</v>
      </c>
      <c r="K435" s="590">
        <v>0</v>
      </c>
      <c r="L435" s="590">
        <v>1</v>
      </c>
      <c r="M435" s="590">
        <v>1</v>
      </c>
      <c r="N435" s="590">
        <v>0</v>
      </c>
    </row>
    <row r="436" spans="1:14" s="133" customFormat="1" ht="12" customHeight="1" x14ac:dyDescent="0.2">
      <c r="A436" s="133" t="s">
        <v>503</v>
      </c>
      <c r="B436" s="220" t="s">
        <v>944</v>
      </c>
      <c r="C436" s="586" t="s">
        <v>974</v>
      </c>
      <c r="D436" s="590" t="s">
        <v>264</v>
      </c>
      <c r="E436" s="590">
        <v>68</v>
      </c>
      <c r="F436" s="590">
        <v>1</v>
      </c>
      <c r="G436" s="590">
        <v>0</v>
      </c>
      <c r="H436" s="590">
        <v>0</v>
      </c>
      <c r="I436" s="590">
        <v>0</v>
      </c>
      <c r="J436" s="590">
        <v>0</v>
      </c>
      <c r="K436" s="590">
        <v>0</v>
      </c>
      <c r="L436" s="590">
        <v>1</v>
      </c>
      <c r="M436" s="590">
        <v>0</v>
      </c>
      <c r="N436" s="590">
        <v>0</v>
      </c>
    </row>
    <row r="437" spans="1:14" s="133" customFormat="1" ht="12" customHeight="1" x14ac:dyDescent="0.2">
      <c r="A437" s="133" t="s">
        <v>503</v>
      </c>
      <c r="B437" s="220" t="s">
        <v>944</v>
      </c>
      <c r="C437" s="586" t="s">
        <v>975</v>
      </c>
      <c r="D437" s="590" t="s">
        <v>264</v>
      </c>
      <c r="E437" s="590">
        <v>1</v>
      </c>
      <c r="F437" s="590">
        <v>1</v>
      </c>
      <c r="G437" s="590">
        <v>0</v>
      </c>
      <c r="H437" s="590">
        <v>0</v>
      </c>
      <c r="I437" s="590">
        <v>0</v>
      </c>
      <c r="J437" s="590">
        <v>0</v>
      </c>
      <c r="K437" s="590">
        <v>0</v>
      </c>
      <c r="L437" s="590">
        <v>1</v>
      </c>
      <c r="M437" s="590">
        <v>0</v>
      </c>
      <c r="N437" s="590">
        <v>0</v>
      </c>
    </row>
    <row r="438" spans="1:14" s="133" customFormat="1" ht="12" customHeight="1" x14ac:dyDescent="0.2">
      <c r="A438" s="133" t="s">
        <v>503</v>
      </c>
      <c r="B438" s="220" t="s">
        <v>944</v>
      </c>
      <c r="C438" s="586" t="s">
        <v>976</v>
      </c>
      <c r="D438" s="590" t="s">
        <v>264</v>
      </c>
      <c r="E438" s="590">
        <v>91</v>
      </c>
      <c r="F438" s="590">
        <v>3</v>
      </c>
      <c r="G438" s="590">
        <v>0</v>
      </c>
      <c r="H438" s="590">
        <v>1</v>
      </c>
      <c r="I438" s="590">
        <v>0</v>
      </c>
      <c r="J438" s="590">
        <v>0</v>
      </c>
      <c r="K438" s="590">
        <v>0</v>
      </c>
      <c r="L438" s="590">
        <v>2</v>
      </c>
      <c r="M438" s="590">
        <v>0</v>
      </c>
      <c r="N438" s="590">
        <v>0</v>
      </c>
    </row>
    <row r="439" spans="1:14" s="133" customFormat="1" ht="12" customHeight="1" x14ac:dyDescent="0.2">
      <c r="A439" s="133" t="s">
        <v>503</v>
      </c>
      <c r="B439" s="220" t="s">
        <v>944</v>
      </c>
      <c r="C439" s="586" t="s">
        <v>977</v>
      </c>
      <c r="D439" s="590" t="s">
        <v>264</v>
      </c>
      <c r="E439" s="590">
        <v>342</v>
      </c>
      <c r="F439" s="590">
        <v>10</v>
      </c>
      <c r="G439" s="590">
        <v>4</v>
      </c>
      <c r="H439" s="590">
        <v>0</v>
      </c>
      <c r="I439" s="590">
        <v>0</v>
      </c>
      <c r="J439" s="590">
        <v>0</v>
      </c>
      <c r="K439" s="590">
        <v>0</v>
      </c>
      <c r="L439" s="590">
        <v>3</v>
      </c>
      <c r="M439" s="590">
        <v>3</v>
      </c>
      <c r="N439" s="590">
        <v>0</v>
      </c>
    </row>
    <row r="440" spans="1:14" s="133" customFormat="1" ht="12" customHeight="1" x14ac:dyDescent="0.2">
      <c r="A440" s="133" t="s">
        <v>503</v>
      </c>
      <c r="B440" s="220" t="s">
        <v>945</v>
      </c>
      <c r="C440" s="586" t="s">
        <v>978</v>
      </c>
      <c r="D440" s="590" t="s">
        <v>264</v>
      </c>
      <c r="E440" s="590">
        <v>275</v>
      </c>
      <c r="F440" s="590">
        <v>8</v>
      </c>
      <c r="G440" s="590">
        <v>0</v>
      </c>
      <c r="H440" s="590">
        <v>0</v>
      </c>
      <c r="I440" s="590">
        <v>0</v>
      </c>
      <c r="J440" s="590">
        <v>0</v>
      </c>
      <c r="K440" s="590">
        <v>0</v>
      </c>
      <c r="L440" s="590">
        <v>7</v>
      </c>
      <c r="M440" s="590">
        <v>0</v>
      </c>
      <c r="N440" s="590">
        <v>1</v>
      </c>
    </row>
    <row r="441" spans="1:14" s="133" customFormat="1" ht="12" customHeight="1" x14ac:dyDescent="0.2">
      <c r="A441" s="133" t="s">
        <v>503</v>
      </c>
      <c r="B441" s="220" t="s">
        <v>945</v>
      </c>
      <c r="C441" s="586" t="s">
        <v>979</v>
      </c>
      <c r="D441" s="590" t="s">
        <v>264</v>
      </c>
      <c r="E441" s="590">
        <v>319</v>
      </c>
      <c r="F441" s="590">
        <v>13</v>
      </c>
      <c r="G441" s="590">
        <v>0</v>
      </c>
      <c r="H441" s="590">
        <v>1</v>
      </c>
      <c r="I441" s="590">
        <v>0</v>
      </c>
      <c r="J441" s="590">
        <v>0</v>
      </c>
      <c r="K441" s="590">
        <v>0</v>
      </c>
      <c r="L441" s="590">
        <v>12</v>
      </c>
      <c r="M441" s="590">
        <v>0</v>
      </c>
      <c r="N441" s="590">
        <v>0</v>
      </c>
    </row>
    <row r="442" spans="1:14" s="133" customFormat="1" ht="12" customHeight="1" x14ac:dyDescent="0.2">
      <c r="A442" s="133" t="s">
        <v>503</v>
      </c>
      <c r="B442" s="220" t="s">
        <v>945</v>
      </c>
      <c r="C442" s="586" t="s">
        <v>980</v>
      </c>
      <c r="D442" s="590" t="s">
        <v>264</v>
      </c>
      <c r="E442" s="590">
        <v>36</v>
      </c>
      <c r="F442" s="590">
        <v>1</v>
      </c>
      <c r="G442" s="590">
        <v>0</v>
      </c>
      <c r="H442" s="590">
        <v>0</v>
      </c>
      <c r="I442" s="590">
        <v>0</v>
      </c>
      <c r="J442" s="590">
        <v>0</v>
      </c>
      <c r="K442" s="590">
        <v>0</v>
      </c>
      <c r="L442" s="590">
        <v>0</v>
      </c>
      <c r="M442" s="590">
        <v>1</v>
      </c>
      <c r="N442" s="590">
        <v>0</v>
      </c>
    </row>
    <row r="443" spans="1:14" s="133" customFormat="1" ht="12" customHeight="1" x14ac:dyDescent="0.2">
      <c r="A443" s="133" t="s">
        <v>503</v>
      </c>
      <c r="B443" s="220" t="s">
        <v>945</v>
      </c>
      <c r="C443" s="586" t="s">
        <v>981</v>
      </c>
      <c r="D443" s="590" t="s">
        <v>264</v>
      </c>
      <c r="E443" s="590">
        <v>41</v>
      </c>
      <c r="F443" s="590">
        <v>2</v>
      </c>
      <c r="G443" s="590">
        <v>0</v>
      </c>
      <c r="H443" s="590">
        <v>0</v>
      </c>
      <c r="I443" s="590">
        <v>0</v>
      </c>
      <c r="J443" s="590">
        <v>0</v>
      </c>
      <c r="K443" s="590">
        <v>0</v>
      </c>
      <c r="L443" s="590">
        <v>2</v>
      </c>
      <c r="M443" s="590">
        <v>0</v>
      </c>
      <c r="N443" s="590">
        <v>0</v>
      </c>
    </row>
    <row r="444" spans="1:14" s="133" customFormat="1" ht="12" customHeight="1" x14ac:dyDescent="0.2">
      <c r="A444" s="133" t="s">
        <v>503</v>
      </c>
      <c r="B444" s="220" t="s">
        <v>944</v>
      </c>
      <c r="C444" s="586" t="s">
        <v>982</v>
      </c>
      <c r="D444" s="590" t="s">
        <v>264</v>
      </c>
      <c r="E444" s="590">
        <v>64</v>
      </c>
      <c r="F444" s="590">
        <v>4</v>
      </c>
      <c r="G444" s="590">
        <v>0</v>
      </c>
      <c r="H444" s="590">
        <v>1</v>
      </c>
      <c r="I444" s="590">
        <v>1</v>
      </c>
      <c r="J444" s="590">
        <v>0</v>
      </c>
      <c r="K444" s="590">
        <v>0</v>
      </c>
      <c r="L444" s="590">
        <v>3</v>
      </c>
      <c r="M444" s="590">
        <v>0</v>
      </c>
      <c r="N444" s="590">
        <v>0</v>
      </c>
    </row>
    <row r="445" spans="1:14" s="133" customFormat="1" ht="12" customHeight="1" x14ac:dyDescent="0.2">
      <c r="A445" s="133" t="s">
        <v>503</v>
      </c>
      <c r="B445" s="220" t="s">
        <v>944</v>
      </c>
      <c r="C445" s="586" t="s">
        <v>983</v>
      </c>
      <c r="D445" s="590" t="s">
        <v>264</v>
      </c>
      <c r="E445" s="590">
        <v>117</v>
      </c>
      <c r="F445" s="590">
        <v>3</v>
      </c>
      <c r="G445" s="590">
        <v>0</v>
      </c>
      <c r="H445" s="590">
        <v>0</v>
      </c>
      <c r="I445" s="590">
        <v>0</v>
      </c>
      <c r="J445" s="590">
        <v>0</v>
      </c>
      <c r="K445" s="590">
        <v>0</v>
      </c>
      <c r="L445" s="590">
        <v>3</v>
      </c>
      <c r="M445" s="590">
        <v>0</v>
      </c>
      <c r="N445" s="590">
        <v>0</v>
      </c>
    </row>
    <row r="446" spans="1:14" s="133" customFormat="1" ht="12" customHeight="1" x14ac:dyDescent="0.2">
      <c r="A446" s="133" t="s">
        <v>503</v>
      </c>
      <c r="B446" s="220" t="s">
        <v>944</v>
      </c>
      <c r="C446" s="586" t="s">
        <v>984</v>
      </c>
      <c r="D446" s="590" t="s">
        <v>264</v>
      </c>
      <c r="E446" s="590">
        <v>34</v>
      </c>
      <c r="F446" s="590">
        <v>2</v>
      </c>
      <c r="G446" s="590">
        <v>0</v>
      </c>
      <c r="H446" s="590">
        <v>0</v>
      </c>
      <c r="I446" s="590">
        <v>0</v>
      </c>
      <c r="J446" s="590">
        <v>0</v>
      </c>
      <c r="K446" s="590">
        <v>0</v>
      </c>
      <c r="L446" s="590">
        <v>1</v>
      </c>
      <c r="M446" s="590">
        <v>1</v>
      </c>
      <c r="N446" s="590">
        <v>0</v>
      </c>
    </row>
    <row r="447" spans="1:14" s="133" customFormat="1" ht="12" customHeight="1" x14ac:dyDescent="0.2">
      <c r="A447" s="133" t="s">
        <v>503</v>
      </c>
      <c r="B447" s="220" t="s">
        <v>944</v>
      </c>
      <c r="C447" s="586" t="s">
        <v>985</v>
      </c>
      <c r="D447" s="590" t="s">
        <v>264</v>
      </c>
      <c r="E447" s="590">
        <v>373</v>
      </c>
      <c r="F447" s="590">
        <v>9</v>
      </c>
      <c r="G447" s="590">
        <v>0</v>
      </c>
      <c r="H447" s="590">
        <v>0</v>
      </c>
      <c r="I447" s="590">
        <v>0</v>
      </c>
      <c r="J447" s="590">
        <v>0</v>
      </c>
      <c r="K447" s="590">
        <v>0</v>
      </c>
      <c r="L447" s="590">
        <v>8</v>
      </c>
      <c r="M447" s="590">
        <v>1</v>
      </c>
      <c r="N447" s="590">
        <v>0</v>
      </c>
    </row>
    <row r="448" spans="1:14" s="133" customFormat="1" ht="12" customHeight="1" x14ac:dyDescent="0.2">
      <c r="A448" s="133" t="s">
        <v>503</v>
      </c>
      <c r="B448" s="220" t="s">
        <v>944</v>
      </c>
      <c r="C448" s="586" t="s">
        <v>986</v>
      </c>
      <c r="D448" s="590" t="s">
        <v>264</v>
      </c>
      <c r="E448" s="590">
        <v>35</v>
      </c>
      <c r="F448" s="590">
        <v>2</v>
      </c>
      <c r="G448" s="590">
        <v>0</v>
      </c>
      <c r="H448" s="590">
        <v>0</v>
      </c>
      <c r="I448" s="590">
        <v>0</v>
      </c>
      <c r="J448" s="590">
        <v>0</v>
      </c>
      <c r="K448" s="590">
        <v>0</v>
      </c>
      <c r="L448" s="590">
        <v>2</v>
      </c>
      <c r="M448" s="590">
        <v>0</v>
      </c>
      <c r="N448" s="590">
        <v>0</v>
      </c>
    </row>
    <row r="449" spans="1:14" s="133" customFormat="1" ht="12" customHeight="1" x14ac:dyDescent="0.2">
      <c r="A449" s="133" t="s">
        <v>508</v>
      </c>
      <c r="B449" s="220" t="s">
        <v>512</v>
      </c>
      <c r="C449" s="586" t="s">
        <v>987</v>
      </c>
      <c r="D449" s="590" t="s">
        <v>264</v>
      </c>
      <c r="E449" s="590">
        <v>277</v>
      </c>
      <c r="F449" s="590">
        <v>18</v>
      </c>
      <c r="G449" s="590">
        <v>1</v>
      </c>
      <c r="H449" s="590">
        <v>0</v>
      </c>
      <c r="I449" s="590">
        <v>0</v>
      </c>
      <c r="J449" s="590">
        <v>0</v>
      </c>
      <c r="K449" s="590">
        <v>0</v>
      </c>
      <c r="L449" s="590">
        <v>14</v>
      </c>
      <c r="M449" s="590">
        <v>3</v>
      </c>
      <c r="N449" s="590">
        <v>0</v>
      </c>
    </row>
    <row r="450" spans="1:14" s="133" customFormat="1" ht="12" customHeight="1" x14ac:dyDescent="0.2">
      <c r="A450" s="133" t="s">
        <v>513</v>
      </c>
      <c r="B450" s="220" t="s">
        <v>933</v>
      </c>
      <c r="C450" s="586" t="s">
        <v>988</v>
      </c>
      <c r="D450" s="590" t="s">
        <v>264</v>
      </c>
      <c r="E450" s="590">
        <v>143</v>
      </c>
      <c r="F450" s="590">
        <v>1</v>
      </c>
      <c r="G450" s="590">
        <v>0</v>
      </c>
      <c r="H450" s="590">
        <v>0</v>
      </c>
      <c r="I450" s="590">
        <v>0</v>
      </c>
      <c r="J450" s="590">
        <v>0</v>
      </c>
      <c r="K450" s="590">
        <v>0</v>
      </c>
      <c r="L450" s="590">
        <v>1</v>
      </c>
      <c r="M450" s="590">
        <v>0</v>
      </c>
      <c r="N450" s="590">
        <v>0</v>
      </c>
    </row>
    <row r="451" spans="1:14" s="133" customFormat="1" ht="12" customHeight="1" x14ac:dyDescent="0.2">
      <c r="A451" s="133" t="s">
        <v>513</v>
      </c>
      <c r="B451" s="220" t="s">
        <v>933</v>
      </c>
      <c r="C451" s="586" t="s">
        <v>989</v>
      </c>
      <c r="D451" s="590" t="s">
        <v>264</v>
      </c>
      <c r="E451" s="590">
        <v>62</v>
      </c>
      <c r="F451" s="590">
        <v>1</v>
      </c>
      <c r="G451" s="590">
        <v>0</v>
      </c>
      <c r="H451" s="590">
        <v>0</v>
      </c>
      <c r="I451" s="590">
        <v>0</v>
      </c>
      <c r="J451" s="590">
        <v>0</v>
      </c>
      <c r="K451" s="590">
        <v>0</v>
      </c>
      <c r="L451" s="590">
        <v>1</v>
      </c>
      <c r="M451" s="590">
        <v>0</v>
      </c>
      <c r="N451" s="590">
        <v>0</v>
      </c>
    </row>
    <row r="452" spans="1:14" s="133" customFormat="1" ht="12" customHeight="1" x14ac:dyDescent="0.2">
      <c r="A452" s="133" t="s">
        <v>508</v>
      </c>
      <c r="B452" s="220" t="s">
        <v>512</v>
      </c>
      <c r="C452" s="586" t="s">
        <v>990</v>
      </c>
      <c r="D452" s="590" t="s">
        <v>264</v>
      </c>
      <c r="E452" s="590">
        <v>216</v>
      </c>
      <c r="F452" s="590">
        <v>7</v>
      </c>
      <c r="G452" s="590">
        <v>1</v>
      </c>
      <c r="H452" s="590">
        <v>0</v>
      </c>
      <c r="I452" s="590">
        <v>0</v>
      </c>
      <c r="J452" s="590">
        <v>0</v>
      </c>
      <c r="K452" s="590">
        <v>0</v>
      </c>
      <c r="L452" s="590">
        <v>3</v>
      </c>
      <c r="M452" s="590">
        <v>3</v>
      </c>
      <c r="N452" s="590">
        <v>0</v>
      </c>
    </row>
    <row r="453" spans="1:14" s="133" customFormat="1" ht="12" customHeight="1" x14ac:dyDescent="0.2">
      <c r="A453" s="133" t="s">
        <v>508</v>
      </c>
      <c r="B453" s="220" t="s">
        <v>512</v>
      </c>
      <c r="C453" s="586" t="s">
        <v>991</v>
      </c>
      <c r="D453" s="590" t="s">
        <v>264</v>
      </c>
      <c r="E453" s="590">
        <v>244</v>
      </c>
      <c r="F453" s="590">
        <v>7</v>
      </c>
      <c r="G453" s="590">
        <v>1</v>
      </c>
      <c r="H453" s="590">
        <v>0</v>
      </c>
      <c r="I453" s="590">
        <v>0</v>
      </c>
      <c r="J453" s="590">
        <v>0</v>
      </c>
      <c r="K453" s="590">
        <v>0</v>
      </c>
      <c r="L453" s="590">
        <v>5</v>
      </c>
      <c r="M453" s="590">
        <v>1</v>
      </c>
      <c r="N453" s="590">
        <v>0</v>
      </c>
    </row>
    <row r="454" spans="1:14" s="133" customFormat="1" ht="12" customHeight="1" x14ac:dyDescent="0.2">
      <c r="A454" s="133" t="s">
        <v>508</v>
      </c>
      <c r="B454" s="220" t="s">
        <v>512</v>
      </c>
      <c r="C454" s="586" t="s">
        <v>992</v>
      </c>
      <c r="D454" s="590" t="s">
        <v>264</v>
      </c>
      <c r="E454" s="590">
        <v>285</v>
      </c>
      <c r="F454" s="590">
        <v>18</v>
      </c>
      <c r="G454" s="590">
        <v>5</v>
      </c>
      <c r="H454" s="590">
        <v>0</v>
      </c>
      <c r="I454" s="590">
        <v>0</v>
      </c>
      <c r="J454" s="590">
        <v>0</v>
      </c>
      <c r="K454" s="590">
        <v>0</v>
      </c>
      <c r="L454" s="590">
        <v>11</v>
      </c>
      <c r="M454" s="590">
        <v>2</v>
      </c>
      <c r="N454" s="590">
        <v>0</v>
      </c>
    </row>
    <row r="455" spans="1:14" s="133" customFormat="1" ht="12" customHeight="1" x14ac:dyDescent="0.2">
      <c r="A455" s="133" t="s">
        <v>508</v>
      </c>
      <c r="B455" s="220" t="s">
        <v>512</v>
      </c>
      <c r="C455" s="586" t="s">
        <v>993</v>
      </c>
      <c r="D455" s="590" t="s">
        <v>264</v>
      </c>
      <c r="E455" s="590">
        <v>114</v>
      </c>
      <c r="F455" s="590">
        <v>10</v>
      </c>
      <c r="G455" s="590">
        <v>1</v>
      </c>
      <c r="H455" s="590">
        <v>0</v>
      </c>
      <c r="I455" s="590">
        <v>0</v>
      </c>
      <c r="J455" s="590">
        <v>0</v>
      </c>
      <c r="K455" s="590">
        <v>0</v>
      </c>
      <c r="L455" s="590">
        <v>8</v>
      </c>
      <c r="M455" s="590">
        <v>1</v>
      </c>
      <c r="N455" s="590">
        <v>0</v>
      </c>
    </row>
    <row r="456" spans="1:14" s="133" customFormat="1" ht="12" customHeight="1" x14ac:dyDescent="0.2">
      <c r="A456" s="133" t="s">
        <v>513</v>
      </c>
      <c r="B456" s="220" t="s">
        <v>933</v>
      </c>
      <c r="C456" s="586" t="s">
        <v>994</v>
      </c>
      <c r="D456" s="590" t="s">
        <v>264</v>
      </c>
      <c r="E456" s="590">
        <v>89</v>
      </c>
      <c r="F456" s="590">
        <v>2</v>
      </c>
      <c r="G456" s="590">
        <v>0</v>
      </c>
      <c r="H456" s="590">
        <v>0</v>
      </c>
      <c r="I456" s="590">
        <v>0</v>
      </c>
      <c r="J456" s="590">
        <v>0</v>
      </c>
      <c r="K456" s="590">
        <v>0</v>
      </c>
      <c r="L456" s="590">
        <v>1</v>
      </c>
      <c r="M456" s="590">
        <v>1</v>
      </c>
      <c r="N456" s="590">
        <v>0</v>
      </c>
    </row>
    <row r="457" spans="1:14" s="133" customFormat="1" ht="12" customHeight="1" x14ac:dyDescent="0.2">
      <c r="A457" s="133" t="s">
        <v>513</v>
      </c>
      <c r="B457" s="220" t="s">
        <v>933</v>
      </c>
      <c r="C457" s="586" t="s">
        <v>995</v>
      </c>
      <c r="D457" s="590" t="s">
        <v>264</v>
      </c>
      <c r="E457" s="590">
        <v>213</v>
      </c>
      <c r="F457" s="590">
        <v>5</v>
      </c>
      <c r="G457" s="590">
        <v>0</v>
      </c>
      <c r="H457" s="590">
        <v>0</v>
      </c>
      <c r="I457" s="590">
        <v>0</v>
      </c>
      <c r="J457" s="590">
        <v>0</v>
      </c>
      <c r="K457" s="590">
        <v>0</v>
      </c>
      <c r="L457" s="590">
        <v>5</v>
      </c>
      <c r="M457" s="590">
        <v>0</v>
      </c>
      <c r="N457" s="590">
        <v>0</v>
      </c>
    </row>
    <row r="458" spans="1:14" s="133" customFormat="1" ht="12" customHeight="1" x14ac:dyDescent="0.2">
      <c r="A458" s="133" t="s">
        <v>518</v>
      </c>
      <c r="B458" s="220" t="s">
        <v>939</v>
      </c>
      <c r="C458" s="586" t="s">
        <v>996</v>
      </c>
      <c r="D458" s="590" t="s">
        <v>264</v>
      </c>
      <c r="E458" s="590">
        <v>127</v>
      </c>
      <c r="F458" s="590">
        <v>6</v>
      </c>
      <c r="G458" s="590">
        <v>1</v>
      </c>
      <c r="H458" s="590">
        <v>0</v>
      </c>
      <c r="I458" s="590">
        <v>0</v>
      </c>
      <c r="J458" s="590">
        <v>0</v>
      </c>
      <c r="K458" s="590">
        <v>1</v>
      </c>
      <c r="L458" s="590">
        <v>3</v>
      </c>
      <c r="M458" s="590">
        <v>1</v>
      </c>
      <c r="N458" s="590">
        <v>0</v>
      </c>
    </row>
    <row r="459" spans="1:14" s="133" customFormat="1" ht="12" customHeight="1" x14ac:dyDescent="0.2">
      <c r="A459" s="133" t="s">
        <v>518</v>
      </c>
      <c r="B459" s="220" t="s">
        <v>939</v>
      </c>
      <c r="C459" s="586" t="s">
        <v>997</v>
      </c>
      <c r="D459" s="590" t="s">
        <v>264</v>
      </c>
      <c r="E459" s="590">
        <v>150</v>
      </c>
      <c r="F459" s="590">
        <v>10</v>
      </c>
      <c r="G459" s="590">
        <v>2</v>
      </c>
      <c r="H459" s="590">
        <v>0</v>
      </c>
      <c r="I459" s="590">
        <v>0</v>
      </c>
      <c r="J459" s="590">
        <v>0</v>
      </c>
      <c r="K459" s="590">
        <v>0</v>
      </c>
      <c r="L459" s="590">
        <v>8</v>
      </c>
      <c r="M459" s="590">
        <v>0</v>
      </c>
      <c r="N459" s="590">
        <v>0</v>
      </c>
    </row>
    <row r="460" spans="1:14" s="133" customFormat="1" ht="12" customHeight="1" x14ac:dyDescent="0.2">
      <c r="A460" s="133" t="s">
        <v>1164</v>
      </c>
      <c r="B460" s="220" t="s">
        <v>933</v>
      </c>
      <c r="C460" s="586" t="s">
        <v>998</v>
      </c>
      <c r="D460" s="590" t="s">
        <v>264</v>
      </c>
      <c r="E460" s="590">
        <v>89</v>
      </c>
      <c r="F460" s="590">
        <v>3</v>
      </c>
      <c r="G460" s="590">
        <v>1</v>
      </c>
      <c r="H460" s="590">
        <v>0</v>
      </c>
      <c r="I460" s="590">
        <v>0</v>
      </c>
      <c r="J460" s="590">
        <v>0</v>
      </c>
      <c r="K460" s="590">
        <v>0</v>
      </c>
      <c r="L460" s="590">
        <v>2</v>
      </c>
      <c r="M460" s="590">
        <v>0</v>
      </c>
      <c r="N460" s="590">
        <v>0</v>
      </c>
    </row>
    <row r="461" spans="1:14" s="133" customFormat="1" ht="12" customHeight="1" x14ac:dyDescent="0.2">
      <c r="A461" s="133" t="s">
        <v>518</v>
      </c>
      <c r="B461" s="220" t="s">
        <v>939</v>
      </c>
      <c r="C461" s="586" t="s">
        <v>999</v>
      </c>
      <c r="D461" s="590" t="s">
        <v>264</v>
      </c>
      <c r="E461" s="590">
        <v>93</v>
      </c>
      <c r="F461" s="590">
        <v>8</v>
      </c>
      <c r="G461" s="590">
        <v>1</v>
      </c>
      <c r="H461" s="590">
        <v>0</v>
      </c>
      <c r="I461" s="590">
        <v>0</v>
      </c>
      <c r="J461" s="590">
        <v>0</v>
      </c>
      <c r="K461" s="590">
        <v>0</v>
      </c>
      <c r="L461" s="590">
        <v>5</v>
      </c>
      <c r="M461" s="590">
        <v>2</v>
      </c>
      <c r="N461" s="590">
        <v>0</v>
      </c>
    </row>
    <row r="462" spans="1:14" s="133" customFormat="1" ht="12" customHeight="1" x14ac:dyDescent="0.2">
      <c r="A462" s="133" t="s">
        <v>518</v>
      </c>
      <c r="B462" s="220" t="s">
        <v>939</v>
      </c>
      <c r="C462" s="586" t="s">
        <v>1000</v>
      </c>
      <c r="D462" s="590" t="s">
        <v>264</v>
      </c>
      <c r="E462" s="590">
        <v>152</v>
      </c>
      <c r="F462" s="590">
        <v>13</v>
      </c>
      <c r="G462" s="590">
        <v>3</v>
      </c>
      <c r="H462" s="590">
        <v>0</v>
      </c>
      <c r="I462" s="590">
        <v>0</v>
      </c>
      <c r="J462" s="590">
        <v>0</v>
      </c>
      <c r="K462" s="590">
        <v>0</v>
      </c>
      <c r="L462" s="590">
        <v>8</v>
      </c>
      <c r="M462" s="590">
        <v>2</v>
      </c>
      <c r="N462" s="590">
        <v>0</v>
      </c>
    </row>
    <row r="463" spans="1:14" s="133" customFormat="1" ht="12" customHeight="1" x14ac:dyDescent="0.2">
      <c r="A463" s="133" t="s">
        <v>538</v>
      </c>
      <c r="B463" s="220" t="s">
        <v>946</v>
      </c>
      <c r="C463" s="586" t="s">
        <v>1001</v>
      </c>
      <c r="D463" s="590" t="s">
        <v>264</v>
      </c>
      <c r="E463" s="590">
        <v>211</v>
      </c>
      <c r="F463" s="590">
        <v>18</v>
      </c>
      <c r="G463" s="590">
        <v>3</v>
      </c>
      <c r="H463" s="590">
        <v>0</v>
      </c>
      <c r="I463" s="590">
        <v>0</v>
      </c>
      <c r="J463" s="590">
        <v>0</v>
      </c>
      <c r="K463" s="590">
        <v>0</v>
      </c>
      <c r="L463" s="590">
        <v>11</v>
      </c>
      <c r="M463" s="590">
        <v>4</v>
      </c>
      <c r="N463" s="590">
        <v>0</v>
      </c>
    </row>
    <row r="464" spans="1:14" s="133" customFormat="1" ht="12" customHeight="1" x14ac:dyDescent="0.2">
      <c r="A464" s="133" t="s">
        <v>538</v>
      </c>
      <c r="B464" s="220" t="s">
        <v>946</v>
      </c>
      <c r="C464" s="586" t="s">
        <v>1002</v>
      </c>
      <c r="D464" s="590" t="s">
        <v>264</v>
      </c>
      <c r="E464" s="590">
        <v>155</v>
      </c>
      <c r="F464" s="590">
        <v>11</v>
      </c>
      <c r="G464" s="590">
        <v>1</v>
      </c>
      <c r="H464" s="590">
        <v>0</v>
      </c>
      <c r="I464" s="590">
        <v>0</v>
      </c>
      <c r="J464" s="590">
        <v>0</v>
      </c>
      <c r="K464" s="590">
        <v>1</v>
      </c>
      <c r="L464" s="590">
        <v>6</v>
      </c>
      <c r="M464" s="590">
        <v>2</v>
      </c>
      <c r="N464" s="590">
        <v>1</v>
      </c>
    </row>
    <row r="465" spans="1:14" s="133" customFormat="1" ht="12" customHeight="1" x14ac:dyDescent="0.2">
      <c r="A465" s="133" t="s">
        <v>538</v>
      </c>
      <c r="B465" s="220" t="s">
        <v>946</v>
      </c>
      <c r="C465" s="586" t="s">
        <v>1003</v>
      </c>
      <c r="D465" s="590" t="s">
        <v>264</v>
      </c>
      <c r="E465" s="590">
        <v>282</v>
      </c>
      <c r="F465" s="590">
        <v>20</v>
      </c>
      <c r="G465" s="590">
        <v>0</v>
      </c>
      <c r="H465" s="590">
        <v>0</v>
      </c>
      <c r="I465" s="590">
        <v>0</v>
      </c>
      <c r="J465" s="590">
        <v>0</v>
      </c>
      <c r="K465" s="590">
        <v>2</v>
      </c>
      <c r="L465" s="590">
        <v>15</v>
      </c>
      <c r="M465" s="590">
        <v>3</v>
      </c>
      <c r="N465" s="590">
        <v>0</v>
      </c>
    </row>
    <row r="466" spans="1:14" s="133" customFormat="1" ht="12" customHeight="1" x14ac:dyDescent="0.2">
      <c r="A466" s="133" t="s">
        <v>538</v>
      </c>
      <c r="B466" s="220" t="s">
        <v>946</v>
      </c>
      <c r="C466" s="586" t="s">
        <v>1004</v>
      </c>
      <c r="D466" s="590" t="s">
        <v>264</v>
      </c>
      <c r="E466" s="590">
        <v>108</v>
      </c>
      <c r="F466" s="590">
        <v>10</v>
      </c>
      <c r="G466" s="590">
        <v>1</v>
      </c>
      <c r="H466" s="590">
        <v>1</v>
      </c>
      <c r="I466" s="590">
        <v>1</v>
      </c>
      <c r="J466" s="590">
        <v>0</v>
      </c>
      <c r="K466" s="590">
        <v>0</v>
      </c>
      <c r="L466" s="590">
        <v>7</v>
      </c>
      <c r="M466" s="590">
        <v>1</v>
      </c>
      <c r="N466" s="590">
        <v>0</v>
      </c>
    </row>
    <row r="467" spans="1:14" s="133" customFormat="1" ht="12" customHeight="1" x14ac:dyDescent="0.2">
      <c r="A467" s="133" t="s">
        <v>538</v>
      </c>
      <c r="B467" s="220" t="s">
        <v>946</v>
      </c>
      <c r="C467" s="586" t="s">
        <v>1005</v>
      </c>
      <c r="D467" s="590" t="s">
        <v>264</v>
      </c>
      <c r="E467" s="590">
        <v>93</v>
      </c>
      <c r="F467" s="590">
        <v>5</v>
      </c>
      <c r="G467" s="590">
        <v>0</v>
      </c>
      <c r="H467" s="590">
        <v>0</v>
      </c>
      <c r="I467" s="590">
        <v>0</v>
      </c>
      <c r="J467" s="590">
        <v>0</v>
      </c>
      <c r="K467" s="590">
        <v>1</v>
      </c>
      <c r="L467" s="590">
        <v>2</v>
      </c>
      <c r="M467" s="590">
        <v>2</v>
      </c>
      <c r="N467" s="590">
        <v>0</v>
      </c>
    </row>
    <row r="468" spans="1:14" s="133" customFormat="1" ht="12" customHeight="1" x14ac:dyDescent="0.2">
      <c r="A468" s="133" t="s">
        <v>538</v>
      </c>
      <c r="B468" s="220" t="s">
        <v>946</v>
      </c>
      <c r="C468" s="586" t="s">
        <v>1006</v>
      </c>
      <c r="D468" s="590" t="s">
        <v>264</v>
      </c>
      <c r="E468" s="590">
        <v>97</v>
      </c>
      <c r="F468" s="590">
        <v>4</v>
      </c>
      <c r="G468" s="590">
        <v>0</v>
      </c>
      <c r="H468" s="590">
        <v>0</v>
      </c>
      <c r="I468" s="590">
        <v>0</v>
      </c>
      <c r="J468" s="590">
        <v>0</v>
      </c>
      <c r="K468" s="590">
        <v>2</v>
      </c>
      <c r="L468" s="590">
        <v>1</v>
      </c>
      <c r="M468" s="590">
        <v>1</v>
      </c>
      <c r="N468" s="590">
        <v>0</v>
      </c>
    </row>
    <row r="469" spans="1:14" s="133" customFormat="1" ht="12" customHeight="1" x14ac:dyDescent="0.2">
      <c r="A469" s="133" t="s">
        <v>538</v>
      </c>
      <c r="B469" s="220" t="s">
        <v>946</v>
      </c>
      <c r="C469" s="586" t="s">
        <v>1007</v>
      </c>
      <c r="D469" s="590" t="s">
        <v>264</v>
      </c>
      <c r="E469" s="590">
        <v>130</v>
      </c>
      <c r="F469" s="590">
        <v>10</v>
      </c>
      <c r="G469" s="590">
        <v>1</v>
      </c>
      <c r="H469" s="590">
        <v>0</v>
      </c>
      <c r="I469" s="590">
        <v>0</v>
      </c>
      <c r="J469" s="590">
        <v>0</v>
      </c>
      <c r="K469" s="590">
        <v>0</v>
      </c>
      <c r="L469" s="590">
        <v>9</v>
      </c>
      <c r="M469" s="590">
        <v>0</v>
      </c>
      <c r="N469" s="590">
        <v>0</v>
      </c>
    </row>
    <row r="470" spans="1:14" s="133" customFormat="1" ht="12" customHeight="1" x14ac:dyDescent="0.2">
      <c r="A470" s="133" t="s">
        <v>538</v>
      </c>
      <c r="B470" s="220" t="s">
        <v>946</v>
      </c>
      <c r="C470" s="586" t="s">
        <v>1008</v>
      </c>
      <c r="D470" s="590" t="s">
        <v>264</v>
      </c>
      <c r="E470" s="590">
        <v>378</v>
      </c>
      <c r="F470" s="590">
        <v>22</v>
      </c>
      <c r="G470" s="590">
        <v>2</v>
      </c>
      <c r="H470" s="590">
        <v>0</v>
      </c>
      <c r="I470" s="590">
        <v>0</v>
      </c>
      <c r="J470" s="590">
        <v>0</v>
      </c>
      <c r="K470" s="590">
        <v>2</v>
      </c>
      <c r="L470" s="590">
        <v>9</v>
      </c>
      <c r="M470" s="590">
        <v>9</v>
      </c>
      <c r="N470" s="590">
        <v>0</v>
      </c>
    </row>
    <row r="471" spans="1:14" s="133" customFormat="1" ht="12" customHeight="1" x14ac:dyDescent="0.2">
      <c r="A471" s="133" t="s">
        <v>526</v>
      </c>
      <c r="B471" s="220" t="s">
        <v>940</v>
      </c>
      <c r="C471" s="586" t="s">
        <v>1009</v>
      </c>
      <c r="D471" s="590" t="s">
        <v>264</v>
      </c>
      <c r="E471" s="590">
        <v>311</v>
      </c>
      <c r="F471" s="590">
        <v>21</v>
      </c>
      <c r="G471" s="590">
        <v>0</v>
      </c>
      <c r="H471" s="590">
        <v>0</v>
      </c>
      <c r="I471" s="590">
        <v>0</v>
      </c>
      <c r="J471" s="590">
        <v>0</v>
      </c>
      <c r="K471" s="590">
        <v>0</v>
      </c>
      <c r="L471" s="590">
        <v>20</v>
      </c>
      <c r="M471" s="590">
        <v>1</v>
      </c>
      <c r="N471" s="590">
        <v>0</v>
      </c>
    </row>
    <row r="472" spans="1:14" s="133" customFormat="1" ht="12" customHeight="1" x14ac:dyDescent="0.2">
      <c r="A472" s="133" t="s">
        <v>526</v>
      </c>
      <c r="B472" s="220" t="s">
        <v>940</v>
      </c>
      <c r="C472" s="586" t="s">
        <v>1010</v>
      </c>
      <c r="D472" s="590" t="s">
        <v>264</v>
      </c>
      <c r="E472" s="590">
        <v>276</v>
      </c>
      <c r="F472" s="590">
        <v>21</v>
      </c>
      <c r="G472" s="590">
        <v>1</v>
      </c>
      <c r="H472" s="590">
        <v>0</v>
      </c>
      <c r="I472" s="590">
        <v>0</v>
      </c>
      <c r="J472" s="590">
        <v>0</v>
      </c>
      <c r="K472" s="590">
        <v>0</v>
      </c>
      <c r="L472" s="590">
        <v>6</v>
      </c>
      <c r="M472" s="590">
        <v>5</v>
      </c>
      <c r="N472" s="590">
        <v>9</v>
      </c>
    </row>
    <row r="473" spans="1:14" s="133" customFormat="1" ht="12" customHeight="1" x14ac:dyDescent="0.2">
      <c r="A473" s="133" t="s">
        <v>526</v>
      </c>
      <c r="B473" s="220" t="s">
        <v>940</v>
      </c>
      <c r="C473" s="586" t="s">
        <v>1011</v>
      </c>
      <c r="D473" s="590" t="s">
        <v>264</v>
      </c>
      <c r="E473" s="590">
        <v>113</v>
      </c>
      <c r="F473" s="590">
        <v>12</v>
      </c>
      <c r="G473" s="590">
        <v>0</v>
      </c>
      <c r="H473" s="590">
        <v>0</v>
      </c>
      <c r="I473" s="590">
        <v>0</v>
      </c>
      <c r="J473" s="590">
        <v>0</v>
      </c>
      <c r="K473" s="590">
        <v>0</v>
      </c>
      <c r="L473" s="590">
        <v>7</v>
      </c>
      <c r="M473" s="590">
        <v>5</v>
      </c>
      <c r="N473" s="590">
        <v>0</v>
      </c>
    </row>
    <row r="474" spans="1:14" s="133" customFormat="1" ht="12" customHeight="1" x14ac:dyDescent="0.2">
      <c r="A474" s="133" t="s">
        <v>526</v>
      </c>
      <c r="B474" s="220" t="s">
        <v>940</v>
      </c>
      <c r="C474" s="586" t="s">
        <v>1012</v>
      </c>
      <c r="D474" s="590" t="s">
        <v>264</v>
      </c>
      <c r="E474" s="590">
        <v>43</v>
      </c>
      <c r="F474" s="590">
        <v>3</v>
      </c>
      <c r="G474" s="590">
        <v>0</v>
      </c>
      <c r="H474" s="590">
        <v>0</v>
      </c>
      <c r="I474" s="590">
        <v>0</v>
      </c>
      <c r="J474" s="590">
        <v>0</v>
      </c>
      <c r="K474" s="590">
        <v>0</v>
      </c>
      <c r="L474" s="590">
        <v>3</v>
      </c>
      <c r="M474" s="590">
        <v>0</v>
      </c>
      <c r="N474" s="590">
        <v>0</v>
      </c>
    </row>
    <row r="475" spans="1:14" s="133" customFormat="1" ht="12" customHeight="1" x14ac:dyDescent="0.2">
      <c r="A475" s="133" t="s">
        <v>543</v>
      </c>
      <c r="B475" s="220" t="s">
        <v>936</v>
      </c>
      <c r="C475" s="586" t="s">
        <v>1013</v>
      </c>
      <c r="D475" s="590" t="s">
        <v>264</v>
      </c>
      <c r="E475" s="590">
        <v>195</v>
      </c>
      <c r="F475" s="590">
        <v>8</v>
      </c>
      <c r="G475" s="590">
        <v>0</v>
      </c>
      <c r="H475" s="590">
        <v>0</v>
      </c>
      <c r="I475" s="590">
        <v>0</v>
      </c>
      <c r="J475" s="590">
        <v>0</v>
      </c>
      <c r="K475" s="590">
        <v>0</v>
      </c>
      <c r="L475" s="590">
        <v>7</v>
      </c>
      <c r="M475" s="590">
        <v>1</v>
      </c>
      <c r="N475" s="590">
        <v>0</v>
      </c>
    </row>
    <row r="476" spans="1:14" s="133" customFormat="1" ht="12" customHeight="1" x14ac:dyDescent="0.2">
      <c r="A476" s="133" t="s">
        <v>543</v>
      </c>
      <c r="B476" s="220" t="s">
        <v>936</v>
      </c>
      <c r="C476" s="586" t="s">
        <v>1014</v>
      </c>
      <c r="D476" s="590" t="s">
        <v>264</v>
      </c>
      <c r="E476" s="590">
        <v>144</v>
      </c>
      <c r="F476" s="590">
        <v>8</v>
      </c>
      <c r="G476" s="590">
        <v>1</v>
      </c>
      <c r="H476" s="590">
        <v>0</v>
      </c>
      <c r="I476" s="590">
        <v>0</v>
      </c>
      <c r="J476" s="590">
        <v>0</v>
      </c>
      <c r="K476" s="590">
        <v>2</v>
      </c>
      <c r="L476" s="590">
        <v>4</v>
      </c>
      <c r="M476" s="590">
        <v>1</v>
      </c>
      <c r="N476" s="590">
        <v>0</v>
      </c>
    </row>
    <row r="477" spans="1:14" s="133" customFormat="1" ht="12" customHeight="1" x14ac:dyDescent="0.2">
      <c r="A477" s="133" t="s">
        <v>543</v>
      </c>
      <c r="B477" s="220" t="s">
        <v>936</v>
      </c>
      <c r="C477" s="586" t="s">
        <v>1015</v>
      </c>
      <c r="D477" s="590" t="s">
        <v>264</v>
      </c>
      <c r="E477" s="590">
        <v>131</v>
      </c>
      <c r="F477" s="590">
        <v>5</v>
      </c>
      <c r="G477" s="590">
        <v>0</v>
      </c>
      <c r="H477" s="590">
        <v>0</v>
      </c>
      <c r="I477" s="590">
        <v>0</v>
      </c>
      <c r="J477" s="590">
        <v>0</v>
      </c>
      <c r="K477" s="590">
        <v>0</v>
      </c>
      <c r="L477" s="590">
        <v>5</v>
      </c>
      <c r="M477" s="590">
        <v>0</v>
      </c>
      <c r="N477" s="590">
        <v>0</v>
      </c>
    </row>
    <row r="478" spans="1:14" s="133" customFormat="1" ht="12" customHeight="1" x14ac:dyDescent="0.2">
      <c r="A478" s="133" t="s">
        <v>543</v>
      </c>
      <c r="B478" s="220" t="s">
        <v>936</v>
      </c>
      <c r="C478" s="586" t="s">
        <v>1016</v>
      </c>
      <c r="D478" s="590" t="s">
        <v>264</v>
      </c>
      <c r="E478" s="590">
        <v>129</v>
      </c>
      <c r="F478" s="590">
        <v>9</v>
      </c>
      <c r="G478" s="590">
        <v>0</v>
      </c>
      <c r="H478" s="590">
        <v>0</v>
      </c>
      <c r="I478" s="590">
        <v>0</v>
      </c>
      <c r="J478" s="590">
        <v>0</v>
      </c>
      <c r="K478" s="590">
        <v>0</v>
      </c>
      <c r="L478" s="590">
        <v>8</v>
      </c>
      <c r="M478" s="590">
        <v>1</v>
      </c>
      <c r="N478" s="590">
        <v>0</v>
      </c>
    </row>
    <row r="479" spans="1:14" s="133" customFormat="1" ht="12" customHeight="1" x14ac:dyDescent="0.2">
      <c r="A479" s="133" t="s">
        <v>543</v>
      </c>
      <c r="B479" s="220" t="s">
        <v>936</v>
      </c>
      <c r="C479" s="586" t="s">
        <v>1017</v>
      </c>
      <c r="D479" s="590" t="s">
        <v>264</v>
      </c>
      <c r="E479" s="590">
        <v>20</v>
      </c>
      <c r="F479" s="590">
        <v>1</v>
      </c>
      <c r="G479" s="590">
        <v>0</v>
      </c>
      <c r="H479" s="590">
        <v>0</v>
      </c>
      <c r="I479" s="590">
        <v>0</v>
      </c>
      <c r="J479" s="590">
        <v>0</v>
      </c>
      <c r="K479" s="590">
        <v>0</v>
      </c>
      <c r="L479" s="590">
        <v>1</v>
      </c>
      <c r="M479" s="590">
        <v>0</v>
      </c>
      <c r="N479" s="590">
        <v>0</v>
      </c>
    </row>
    <row r="480" spans="1:14" s="133" customFormat="1" ht="12" customHeight="1" x14ac:dyDescent="0.2">
      <c r="A480" s="133" t="s">
        <v>543</v>
      </c>
      <c r="B480" s="220" t="s">
        <v>936</v>
      </c>
      <c r="C480" s="586" t="s">
        <v>1018</v>
      </c>
      <c r="D480" s="590" t="s">
        <v>264</v>
      </c>
      <c r="E480" s="590">
        <v>57</v>
      </c>
      <c r="F480" s="590">
        <v>4</v>
      </c>
      <c r="G480" s="590">
        <v>2</v>
      </c>
      <c r="H480" s="590">
        <v>0</v>
      </c>
      <c r="I480" s="590">
        <v>0</v>
      </c>
      <c r="J480" s="590">
        <v>0</v>
      </c>
      <c r="K480" s="590">
        <v>0</v>
      </c>
      <c r="L480" s="590">
        <v>2</v>
      </c>
      <c r="M480" s="590">
        <v>0</v>
      </c>
      <c r="N480" s="590">
        <v>0</v>
      </c>
    </row>
    <row r="481" spans="1:14" s="133" customFormat="1" ht="12" customHeight="1" x14ac:dyDescent="0.2">
      <c r="A481" s="133" t="s">
        <v>538</v>
      </c>
      <c r="B481" s="220" t="s">
        <v>946</v>
      </c>
      <c r="C481" s="586" t="s">
        <v>1019</v>
      </c>
      <c r="D481" s="590" t="s">
        <v>264</v>
      </c>
      <c r="E481" s="590">
        <v>63</v>
      </c>
      <c r="F481" s="590">
        <v>6</v>
      </c>
      <c r="G481" s="590">
        <v>0</v>
      </c>
      <c r="H481" s="590">
        <v>0</v>
      </c>
      <c r="I481" s="590">
        <v>0</v>
      </c>
      <c r="J481" s="590">
        <v>0</v>
      </c>
      <c r="K481" s="590">
        <v>0</v>
      </c>
      <c r="L481" s="590">
        <v>6</v>
      </c>
      <c r="M481" s="590">
        <v>0</v>
      </c>
      <c r="N481" s="590">
        <v>0</v>
      </c>
    </row>
    <row r="482" spans="1:14" s="133" customFormat="1" ht="12" customHeight="1" x14ac:dyDescent="0.2">
      <c r="A482" s="133" t="s">
        <v>551</v>
      </c>
      <c r="B482" s="220" t="s">
        <v>605</v>
      </c>
      <c r="C482" s="586" t="s">
        <v>1020</v>
      </c>
      <c r="D482" s="590" t="s">
        <v>264</v>
      </c>
      <c r="E482" s="590">
        <v>248</v>
      </c>
      <c r="F482" s="590">
        <v>11</v>
      </c>
      <c r="G482" s="590">
        <v>0</v>
      </c>
      <c r="H482" s="590">
        <v>0</v>
      </c>
      <c r="I482" s="590">
        <v>0</v>
      </c>
      <c r="J482" s="590">
        <v>0</v>
      </c>
      <c r="K482" s="590">
        <v>5</v>
      </c>
      <c r="L482" s="590">
        <v>6</v>
      </c>
      <c r="M482" s="590">
        <v>0</v>
      </c>
      <c r="N482" s="590">
        <v>0</v>
      </c>
    </row>
    <row r="483" spans="1:14" s="133" customFormat="1" ht="12" customHeight="1" x14ac:dyDescent="0.2">
      <c r="A483" s="133" t="s">
        <v>551</v>
      </c>
      <c r="B483" s="220" t="s">
        <v>605</v>
      </c>
      <c r="C483" s="586" t="s">
        <v>1021</v>
      </c>
      <c r="D483" s="590" t="s">
        <v>264</v>
      </c>
      <c r="E483" s="590">
        <v>82</v>
      </c>
      <c r="F483" s="590">
        <v>1</v>
      </c>
      <c r="G483" s="590">
        <v>0</v>
      </c>
      <c r="H483" s="590">
        <v>0</v>
      </c>
      <c r="I483" s="590">
        <v>0</v>
      </c>
      <c r="J483" s="590">
        <v>0</v>
      </c>
      <c r="K483" s="590">
        <v>0</v>
      </c>
      <c r="L483" s="590">
        <v>1</v>
      </c>
      <c r="M483" s="590">
        <v>0</v>
      </c>
      <c r="N483" s="590">
        <v>0</v>
      </c>
    </row>
    <row r="484" spans="1:14" s="133" customFormat="1" ht="12" customHeight="1" x14ac:dyDescent="0.2">
      <c r="A484" s="133" t="s">
        <v>551</v>
      </c>
      <c r="B484" s="220" t="s">
        <v>605</v>
      </c>
      <c r="C484" s="586" t="s">
        <v>1022</v>
      </c>
      <c r="D484" s="590" t="s">
        <v>264</v>
      </c>
      <c r="E484" s="590">
        <v>83</v>
      </c>
      <c r="F484" s="590">
        <v>5</v>
      </c>
      <c r="G484" s="590">
        <v>0</v>
      </c>
      <c r="H484" s="590">
        <v>2</v>
      </c>
      <c r="I484" s="590">
        <v>2</v>
      </c>
      <c r="J484" s="590">
        <v>0</v>
      </c>
      <c r="K484" s="590">
        <v>0</v>
      </c>
      <c r="L484" s="590">
        <v>3</v>
      </c>
      <c r="M484" s="590">
        <v>0</v>
      </c>
      <c r="N484" s="590">
        <v>0</v>
      </c>
    </row>
    <row r="485" spans="1:14" s="133" customFormat="1" ht="12" customHeight="1" x14ac:dyDescent="0.2">
      <c r="A485" s="133" t="s">
        <v>551</v>
      </c>
      <c r="B485" s="220" t="s">
        <v>605</v>
      </c>
      <c r="C485" s="586" t="s">
        <v>1023</v>
      </c>
      <c r="D485" s="590" t="s">
        <v>264</v>
      </c>
      <c r="E485" s="590">
        <v>189</v>
      </c>
      <c r="F485" s="590">
        <v>5</v>
      </c>
      <c r="G485" s="590">
        <v>0</v>
      </c>
      <c r="H485" s="590">
        <v>0</v>
      </c>
      <c r="I485" s="590">
        <v>0</v>
      </c>
      <c r="J485" s="590">
        <v>0</v>
      </c>
      <c r="K485" s="590">
        <v>0</v>
      </c>
      <c r="L485" s="590">
        <v>4</v>
      </c>
      <c r="M485" s="590">
        <v>1</v>
      </c>
      <c r="N485" s="590">
        <v>0</v>
      </c>
    </row>
    <row r="486" spans="1:14" s="133" customFormat="1" ht="12" customHeight="1" x14ac:dyDescent="0.2">
      <c r="A486" s="133" t="s">
        <v>551</v>
      </c>
      <c r="B486" s="220" t="s">
        <v>605</v>
      </c>
      <c r="C486" s="586" t="s">
        <v>1024</v>
      </c>
      <c r="D486" s="590" t="s">
        <v>264</v>
      </c>
      <c r="E486" s="590">
        <v>114</v>
      </c>
      <c r="F486" s="590">
        <v>4</v>
      </c>
      <c r="G486" s="590">
        <v>0</v>
      </c>
      <c r="H486" s="590">
        <v>0</v>
      </c>
      <c r="I486" s="590">
        <v>0</v>
      </c>
      <c r="J486" s="590">
        <v>0</v>
      </c>
      <c r="K486" s="590">
        <v>0</v>
      </c>
      <c r="L486" s="590">
        <v>4</v>
      </c>
      <c r="M486" s="590">
        <v>0</v>
      </c>
      <c r="N486" s="590">
        <v>0</v>
      </c>
    </row>
    <row r="487" spans="1:14" s="133" customFormat="1" ht="12" customHeight="1" x14ac:dyDescent="0.2">
      <c r="A487" s="133" t="s">
        <v>551</v>
      </c>
      <c r="B487" s="220" t="s">
        <v>605</v>
      </c>
      <c r="C487" s="586" t="s">
        <v>1025</v>
      </c>
      <c r="D487" s="590" t="s">
        <v>264</v>
      </c>
      <c r="E487" s="590">
        <v>78</v>
      </c>
      <c r="F487" s="590">
        <v>5</v>
      </c>
      <c r="G487" s="590">
        <v>1</v>
      </c>
      <c r="H487" s="590">
        <v>0</v>
      </c>
      <c r="I487" s="590">
        <v>0</v>
      </c>
      <c r="J487" s="590">
        <v>0</v>
      </c>
      <c r="K487" s="590">
        <v>0</v>
      </c>
      <c r="L487" s="590">
        <v>3</v>
      </c>
      <c r="M487" s="590">
        <v>1</v>
      </c>
      <c r="N487" s="590">
        <v>0</v>
      </c>
    </row>
    <row r="488" spans="1:14" s="133" customFormat="1" ht="12" customHeight="1" x14ac:dyDescent="0.2">
      <c r="A488" s="133" t="s">
        <v>551</v>
      </c>
      <c r="B488" s="220" t="s">
        <v>605</v>
      </c>
      <c r="C488" s="586" t="s">
        <v>1026</v>
      </c>
      <c r="D488" s="590" t="s">
        <v>264</v>
      </c>
      <c r="E488" s="590">
        <v>78</v>
      </c>
      <c r="F488" s="590">
        <v>4</v>
      </c>
      <c r="G488" s="590">
        <v>1</v>
      </c>
      <c r="H488" s="590">
        <v>0</v>
      </c>
      <c r="I488" s="590">
        <v>0</v>
      </c>
      <c r="J488" s="590">
        <v>0</v>
      </c>
      <c r="K488" s="590">
        <v>0</v>
      </c>
      <c r="L488" s="590">
        <v>3</v>
      </c>
      <c r="M488" s="590">
        <v>0</v>
      </c>
      <c r="N488" s="590">
        <v>0</v>
      </c>
    </row>
    <row r="489" spans="1:14" s="133" customFormat="1" ht="12" customHeight="1" x14ac:dyDescent="0.2">
      <c r="A489" s="133" t="s">
        <v>556</v>
      </c>
      <c r="B489" s="220" t="s">
        <v>602</v>
      </c>
      <c r="C489" s="586" t="s">
        <v>1027</v>
      </c>
      <c r="D489" s="590" t="s">
        <v>264</v>
      </c>
      <c r="E489" s="590">
        <v>59</v>
      </c>
      <c r="F489" s="590">
        <v>6</v>
      </c>
      <c r="G489" s="590">
        <v>2</v>
      </c>
      <c r="H489" s="590">
        <v>0</v>
      </c>
      <c r="I489" s="590">
        <v>0</v>
      </c>
      <c r="J489" s="590">
        <v>0</v>
      </c>
      <c r="K489" s="590">
        <v>0</v>
      </c>
      <c r="L489" s="590">
        <v>3</v>
      </c>
      <c r="M489" s="590">
        <v>1</v>
      </c>
      <c r="N489" s="590">
        <v>0</v>
      </c>
    </row>
    <row r="490" spans="1:14" s="133" customFormat="1" ht="12" customHeight="1" x14ac:dyDescent="0.2">
      <c r="A490" s="133" t="s">
        <v>556</v>
      </c>
      <c r="B490" s="220" t="s">
        <v>602</v>
      </c>
      <c r="C490" s="586" t="s">
        <v>1028</v>
      </c>
      <c r="D490" s="590" t="s">
        <v>264</v>
      </c>
      <c r="E490" s="590">
        <v>81</v>
      </c>
      <c r="F490" s="590">
        <v>3</v>
      </c>
      <c r="G490" s="590">
        <v>1</v>
      </c>
      <c r="H490" s="590">
        <v>0</v>
      </c>
      <c r="I490" s="590">
        <v>0</v>
      </c>
      <c r="J490" s="590">
        <v>0</v>
      </c>
      <c r="K490" s="590">
        <v>0</v>
      </c>
      <c r="L490" s="590">
        <v>2</v>
      </c>
      <c r="M490" s="590">
        <v>0</v>
      </c>
      <c r="N490" s="590">
        <v>0</v>
      </c>
    </row>
    <row r="491" spans="1:14" s="133" customFormat="1" ht="12" customHeight="1" x14ac:dyDescent="0.2">
      <c r="A491" s="133" t="s">
        <v>556</v>
      </c>
      <c r="B491" s="220" t="s">
        <v>602</v>
      </c>
      <c r="C491" s="586" t="s">
        <v>1029</v>
      </c>
      <c r="D491" s="590" t="s">
        <v>264</v>
      </c>
      <c r="E491" s="590">
        <v>63</v>
      </c>
      <c r="F491" s="590">
        <v>4</v>
      </c>
      <c r="G491" s="590">
        <v>0</v>
      </c>
      <c r="H491" s="590">
        <v>0</v>
      </c>
      <c r="I491" s="590">
        <v>0</v>
      </c>
      <c r="J491" s="590">
        <v>0</v>
      </c>
      <c r="K491" s="590">
        <v>0</v>
      </c>
      <c r="L491" s="590">
        <v>4</v>
      </c>
      <c r="M491" s="590">
        <v>0</v>
      </c>
      <c r="N491" s="590">
        <v>0</v>
      </c>
    </row>
    <row r="492" spans="1:14" s="133" customFormat="1" ht="12" customHeight="1" x14ac:dyDescent="0.2">
      <c r="A492" s="133" t="s">
        <v>556</v>
      </c>
      <c r="B492" s="220" t="s">
        <v>602</v>
      </c>
      <c r="C492" s="586" t="s">
        <v>1030</v>
      </c>
      <c r="D492" s="590" t="s">
        <v>264</v>
      </c>
      <c r="E492" s="590">
        <v>137</v>
      </c>
      <c r="F492" s="590">
        <v>20</v>
      </c>
      <c r="G492" s="590">
        <v>2</v>
      </c>
      <c r="H492" s="590">
        <v>0</v>
      </c>
      <c r="I492" s="590">
        <v>0</v>
      </c>
      <c r="J492" s="590">
        <v>0</v>
      </c>
      <c r="K492" s="590">
        <v>1</v>
      </c>
      <c r="L492" s="590">
        <v>14</v>
      </c>
      <c r="M492" s="590">
        <v>3</v>
      </c>
      <c r="N492" s="590">
        <v>0</v>
      </c>
    </row>
    <row r="493" spans="1:14" s="133" customFormat="1" ht="12" customHeight="1" x14ac:dyDescent="0.2">
      <c r="A493" s="133" t="s">
        <v>556</v>
      </c>
      <c r="B493" s="220" t="s">
        <v>602</v>
      </c>
      <c r="C493" s="586" t="s">
        <v>1031</v>
      </c>
      <c r="D493" s="590" t="s">
        <v>264</v>
      </c>
      <c r="E493" s="590">
        <v>109</v>
      </c>
      <c r="F493" s="590">
        <v>12</v>
      </c>
      <c r="G493" s="590">
        <v>1</v>
      </c>
      <c r="H493" s="590">
        <v>0</v>
      </c>
      <c r="I493" s="590">
        <v>0</v>
      </c>
      <c r="J493" s="590">
        <v>0</v>
      </c>
      <c r="K493" s="590">
        <v>0</v>
      </c>
      <c r="L493" s="590">
        <v>7</v>
      </c>
      <c r="M493" s="590">
        <v>4</v>
      </c>
      <c r="N493" s="590">
        <v>0</v>
      </c>
    </row>
    <row r="494" spans="1:14" s="133" customFormat="1" ht="12" customHeight="1" x14ac:dyDescent="0.2">
      <c r="A494" s="133" t="s">
        <v>556</v>
      </c>
      <c r="B494" s="220" t="s">
        <v>602</v>
      </c>
      <c r="C494" s="586" t="s">
        <v>1032</v>
      </c>
      <c r="D494" s="590" t="s">
        <v>264</v>
      </c>
      <c r="E494" s="590">
        <v>78</v>
      </c>
      <c r="F494" s="590">
        <v>5</v>
      </c>
      <c r="G494" s="590">
        <v>1</v>
      </c>
      <c r="H494" s="590">
        <v>0</v>
      </c>
      <c r="I494" s="590">
        <v>0</v>
      </c>
      <c r="J494" s="590">
        <v>0</v>
      </c>
      <c r="K494" s="590">
        <v>0</v>
      </c>
      <c r="L494" s="590">
        <v>0</v>
      </c>
      <c r="M494" s="590">
        <v>4</v>
      </c>
      <c r="N494" s="590">
        <v>0</v>
      </c>
    </row>
    <row r="495" spans="1:14" s="133" customFormat="1" ht="12" customHeight="1" x14ac:dyDescent="0.2">
      <c r="A495" s="133" t="s">
        <v>556</v>
      </c>
      <c r="B495" s="220" t="s">
        <v>602</v>
      </c>
      <c r="C495" s="586" t="s">
        <v>1033</v>
      </c>
      <c r="D495" s="590" t="s">
        <v>264</v>
      </c>
      <c r="E495" s="590">
        <v>12</v>
      </c>
      <c r="F495" s="590">
        <v>1</v>
      </c>
      <c r="G495" s="590">
        <v>1</v>
      </c>
      <c r="H495" s="590">
        <v>0</v>
      </c>
      <c r="I495" s="590">
        <v>0</v>
      </c>
      <c r="J495" s="590">
        <v>0</v>
      </c>
      <c r="K495" s="590">
        <v>0</v>
      </c>
      <c r="L495" s="590">
        <v>0</v>
      </c>
      <c r="M495" s="590">
        <v>0</v>
      </c>
      <c r="N495" s="590">
        <v>0</v>
      </c>
    </row>
    <row r="496" spans="1:14" s="133" customFormat="1" ht="12" customHeight="1" x14ac:dyDescent="0.2">
      <c r="A496" s="133" t="s">
        <v>556</v>
      </c>
      <c r="B496" s="220" t="s">
        <v>602</v>
      </c>
      <c r="C496" s="586" t="s">
        <v>1034</v>
      </c>
      <c r="D496" s="590" t="s">
        <v>264</v>
      </c>
      <c r="E496" s="590">
        <v>22</v>
      </c>
      <c r="F496" s="590">
        <v>7</v>
      </c>
      <c r="G496" s="590">
        <v>0</v>
      </c>
      <c r="H496" s="590">
        <v>0</v>
      </c>
      <c r="I496" s="590">
        <v>0</v>
      </c>
      <c r="J496" s="590">
        <v>0</v>
      </c>
      <c r="K496" s="590">
        <v>0</v>
      </c>
      <c r="L496" s="590">
        <v>2</v>
      </c>
      <c r="M496" s="590">
        <v>5</v>
      </c>
      <c r="N496" s="590">
        <v>0</v>
      </c>
    </row>
    <row r="497" spans="1:14" s="133" customFormat="1" ht="12" customHeight="1" x14ac:dyDescent="0.2">
      <c r="A497" s="133" t="s">
        <v>556</v>
      </c>
      <c r="B497" s="220" t="s">
        <v>602</v>
      </c>
      <c r="C497" s="586" t="s">
        <v>1035</v>
      </c>
      <c r="D497" s="590" t="s">
        <v>264</v>
      </c>
      <c r="E497" s="590">
        <v>38</v>
      </c>
      <c r="F497" s="590">
        <v>4</v>
      </c>
      <c r="G497" s="590">
        <v>1</v>
      </c>
      <c r="H497" s="590">
        <v>0</v>
      </c>
      <c r="I497" s="590">
        <v>0</v>
      </c>
      <c r="J497" s="590">
        <v>0</v>
      </c>
      <c r="K497" s="590">
        <v>0</v>
      </c>
      <c r="L497" s="590">
        <v>3</v>
      </c>
      <c r="M497" s="590">
        <v>0</v>
      </c>
      <c r="N497" s="590">
        <v>0</v>
      </c>
    </row>
    <row r="498" spans="1:14" s="133" customFormat="1" ht="12" customHeight="1" x14ac:dyDescent="0.2">
      <c r="A498" s="133" t="s">
        <v>1096</v>
      </c>
      <c r="B498" s="220" t="s">
        <v>932</v>
      </c>
      <c r="C498" s="586" t="s">
        <v>1036</v>
      </c>
      <c r="D498" s="590" t="s">
        <v>264</v>
      </c>
      <c r="E498" s="590">
        <v>250</v>
      </c>
      <c r="F498" s="590">
        <v>11</v>
      </c>
      <c r="G498" s="590">
        <v>3</v>
      </c>
      <c r="H498" s="590">
        <v>0</v>
      </c>
      <c r="I498" s="590">
        <v>0</v>
      </c>
      <c r="J498" s="590">
        <v>0</v>
      </c>
      <c r="K498" s="590">
        <v>0</v>
      </c>
      <c r="L498" s="590">
        <v>8</v>
      </c>
      <c r="M498" s="590">
        <v>0</v>
      </c>
      <c r="N498" s="590">
        <v>0</v>
      </c>
    </row>
    <row r="499" spans="1:14" s="133" customFormat="1" ht="12" customHeight="1" x14ac:dyDescent="0.2">
      <c r="A499" s="133" t="s">
        <v>1096</v>
      </c>
      <c r="B499" s="220" t="s">
        <v>932</v>
      </c>
      <c r="C499" s="586" t="s">
        <v>1037</v>
      </c>
      <c r="D499" s="590" t="s">
        <v>264</v>
      </c>
      <c r="E499" s="590">
        <v>127</v>
      </c>
      <c r="F499" s="590">
        <v>4</v>
      </c>
      <c r="G499" s="590">
        <v>0</v>
      </c>
      <c r="H499" s="590">
        <v>0</v>
      </c>
      <c r="I499" s="590">
        <v>0</v>
      </c>
      <c r="J499" s="590">
        <v>0</v>
      </c>
      <c r="K499" s="590">
        <v>0</v>
      </c>
      <c r="L499" s="590">
        <v>1</v>
      </c>
      <c r="M499" s="590">
        <v>0</v>
      </c>
      <c r="N499" s="590">
        <v>3</v>
      </c>
    </row>
    <row r="500" spans="1:14" s="133" customFormat="1" ht="12" customHeight="1" x14ac:dyDescent="0.2">
      <c r="A500" s="133" t="s">
        <v>1096</v>
      </c>
      <c r="B500" s="220" t="s">
        <v>593</v>
      </c>
      <c r="C500" s="586" t="s">
        <v>1038</v>
      </c>
      <c r="D500" s="590" t="s">
        <v>264</v>
      </c>
      <c r="E500" s="590">
        <v>201</v>
      </c>
      <c r="F500" s="590">
        <v>33</v>
      </c>
      <c r="G500" s="590">
        <v>0</v>
      </c>
      <c r="H500" s="590">
        <v>0</v>
      </c>
      <c r="I500" s="590">
        <v>0</v>
      </c>
      <c r="J500" s="590">
        <v>0</v>
      </c>
      <c r="K500" s="590">
        <v>0</v>
      </c>
      <c r="L500" s="590">
        <v>33</v>
      </c>
      <c r="M500" s="590">
        <v>0</v>
      </c>
      <c r="N500" s="590">
        <v>0</v>
      </c>
    </row>
    <row r="501" spans="1:14" s="133" customFormat="1" ht="12" customHeight="1" x14ac:dyDescent="0.2">
      <c r="A501" s="133" t="s">
        <v>1096</v>
      </c>
      <c r="B501" s="220" t="s">
        <v>593</v>
      </c>
      <c r="C501" s="586" t="s">
        <v>1039</v>
      </c>
      <c r="D501" s="590" t="s">
        <v>264</v>
      </c>
      <c r="E501" s="590">
        <v>106</v>
      </c>
      <c r="F501" s="590">
        <v>5</v>
      </c>
      <c r="G501" s="590">
        <v>0</v>
      </c>
      <c r="H501" s="590">
        <v>0</v>
      </c>
      <c r="I501" s="590">
        <v>0</v>
      </c>
      <c r="J501" s="590">
        <v>0</v>
      </c>
      <c r="K501" s="590">
        <v>0</v>
      </c>
      <c r="L501" s="590">
        <v>3</v>
      </c>
      <c r="M501" s="590">
        <v>2</v>
      </c>
      <c r="N501" s="590">
        <v>0</v>
      </c>
    </row>
    <row r="502" spans="1:14" s="133" customFormat="1" ht="12" customHeight="1" x14ac:dyDescent="0.2">
      <c r="A502" s="133" t="s">
        <v>1096</v>
      </c>
      <c r="B502" s="220" t="s">
        <v>593</v>
      </c>
      <c r="C502" s="586" t="s">
        <v>1040</v>
      </c>
      <c r="D502" s="590" t="s">
        <v>264</v>
      </c>
      <c r="E502" s="590">
        <v>186</v>
      </c>
      <c r="F502" s="590">
        <v>4</v>
      </c>
      <c r="G502" s="590">
        <v>0</v>
      </c>
      <c r="H502" s="590">
        <v>1</v>
      </c>
      <c r="I502" s="590">
        <v>0</v>
      </c>
      <c r="J502" s="590">
        <v>0</v>
      </c>
      <c r="K502" s="590">
        <v>0</v>
      </c>
      <c r="L502" s="590">
        <v>3</v>
      </c>
      <c r="M502" s="590">
        <v>0</v>
      </c>
      <c r="N502" s="590">
        <v>0</v>
      </c>
    </row>
    <row r="503" spans="1:14" s="133" customFormat="1" ht="12" customHeight="1" x14ac:dyDescent="0.2">
      <c r="A503" s="133" t="s">
        <v>1096</v>
      </c>
      <c r="B503" s="220" t="s">
        <v>932</v>
      </c>
      <c r="C503" s="586" t="s">
        <v>1041</v>
      </c>
      <c r="D503" s="590" t="s">
        <v>264</v>
      </c>
      <c r="E503" s="590">
        <v>201</v>
      </c>
      <c r="F503" s="590">
        <v>9</v>
      </c>
      <c r="G503" s="590">
        <v>0</v>
      </c>
      <c r="H503" s="590">
        <v>0</v>
      </c>
      <c r="I503" s="590">
        <v>0</v>
      </c>
      <c r="J503" s="590">
        <v>0</v>
      </c>
      <c r="K503" s="590">
        <v>0</v>
      </c>
      <c r="L503" s="590">
        <v>5</v>
      </c>
      <c r="M503" s="590">
        <v>4</v>
      </c>
      <c r="N503" s="590">
        <v>0</v>
      </c>
    </row>
    <row r="504" spans="1:14" s="133" customFormat="1" ht="12" customHeight="1" x14ac:dyDescent="0.2">
      <c r="A504" s="133" t="s">
        <v>1096</v>
      </c>
      <c r="B504" s="220" t="s">
        <v>932</v>
      </c>
      <c r="C504" s="586" t="s">
        <v>1042</v>
      </c>
      <c r="D504" s="590" t="s">
        <v>264</v>
      </c>
      <c r="E504" s="590">
        <v>183</v>
      </c>
      <c r="F504" s="590">
        <v>9</v>
      </c>
      <c r="G504" s="590">
        <v>1</v>
      </c>
      <c r="H504" s="590">
        <v>0</v>
      </c>
      <c r="I504" s="590">
        <v>0</v>
      </c>
      <c r="J504" s="590">
        <v>0</v>
      </c>
      <c r="K504" s="590">
        <v>0</v>
      </c>
      <c r="L504" s="590">
        <v>8</v>
      </c>
      <c r="M504" s="590">
        <v>0</v>
      </c>
      <c r="N504" s="590">
        <v>0</v>
      </c>
    </row>
    <row r="505" spans="1:14" s="133" customFormat="1" ht="12" customHeight="1" x14ac:dyDescent="0.2">
      <c r="A505" s="133" t="s">
        <v>566</v>
      </c>
      <c r="B505" s="220" t="s">
        <v>935</v>
      </c>
      <c r="C505" s="586" t="s">
        <v>1043</v>
      </c>
      <c r="D505" s="590" t="s">
        <v>264</v>
      </c>
      <c r="E505" s="590">
        <v>202</v>
      </c>
      <c r="F505" s="590">
        <v>12</v>
      </c>
      <c r="G505" s="590">
        <v>1</v>
      </c>
      <c r="H505" s="590">
        <v>1</v>
      </c>
      <c r="I505" s="590">
        <v>0</v>
      </c>
      <c r="J505" s="590">
        <v>0</v>
      </c>
      <c r="K505" s="590">
        <v>0</v>
      </c>
      <c r="L505" s="590">
        <v>9</v>
      </c>
      <c r="M505" s="590">
        <v>1</v>
      </c>
      <c r="N505" s="590">
        <v>0</v>
      </c>
    </row>
    <row r="506" spans="1:14" s="133" customFormat="1" ht="12" customHeight="1" x14ac:dyDescent="0.2">
      <c r="A506" s="133" t="s">
        <v>566</v>
      </c>
      <c r="B506" s="220" t="s">
        <v>935</v>
      </c>
      <c r="C506" s="586" t="s">
        <v>1044</v>
      </c>
      <c r="D506" s="590" t="s">
        <v>264</v>
      </c>
      <c r="E506" s="590">
        <v>454</v>
      </c>
      <c r="F506" s="590">
        <v>26</v>
      </c>
      <c r="G506" s="590">
        <v>2</v>
      </c>
      <c r="H506" s="590">
        <v>0</v>
      </c>
      <c r="I506" s="590">
        <v>0</v>
      </c>
      <c r="J506" s="590">
        <v>0</v>
      </c>
      <c r="K506" s="590">
        <v>0</v>
      </c>
      <c r="L506" s="590">
        <v>21</v>
      </c>
      <c r="M506" s="590">
        <v>3</v>
      </c>
      <c r="N506" s="590">
        <v>0</v>
      </c>
    </row>
    <row r="507" spans="1:14" s="133" customFormat="1" ht="12" customHeight="1" x14ac:dyDescent="0.2">
      <c r="A507" s="133" t="s">
        <v>566</v>
      </c>
      <c r="B507" s="220" t="s">
        <v>935</v>
      </c>
      <c r="C507" s="586" t="s">
        <v>1045</v>
      </c>
      <c r="D507" s="590" t="s">
        <v>264</v>
      </c>
      <c r="E507" s="590">
        <v>433</v>
      </c>
      <c r="F507" s="590">
        <v>21</v>
      </c>
      <c r="G507" s="590">
        <v>3</v>
      </c>
      <c r="H507" s="590">
        <v>1</v>
      </c>
      <c r="I507" s="590">
        <v>1</v>
      </c>
      <c r="J507" s="590">
        <v>0</v>
      </c>
      <c r="K507" s="590">
        <v>0</v>
      </c>
      <c r="L507" s="590">
        <v>13</v>
      </c>
      <c r="M507" s="590">
        <v>4</v>
      </c>
      <c r="N507" s="590">
        <v>0</v>
      </c>
    </row>
    <row r="508" spans="1:14" s="133" customFormat="1" ht="12" customHeight="1" x14ac:dyDescent="0.2">
      <c r="A508" s="133" t="s">
        <v>566</v>
      </c>
      <c r="B508" s="220" t="s">
        <v>935</v>
      </c>
      <c r="C508" s="586" t="s">
        <v>1046</v>
      </c>
      <c r="D508" s="590" t="s">
        <v>264</v>
      </c>
      <c r="E508" s="590">
        <v>32</v>
      </c>
      <c r="F508" s="590">
        <v>1</v>
      </c>
      <c r="G508" s="590">
        <v>0</v>
      </c>
      <c r="H508" s="590">
        <v>1</v>
      </c>
      <c r="I508" s="590">
        <v>0</v>
      </c>
      <c r="J508" s="590">
        <v>0</v>
      </c>
      <c r="K508" s="590">
        <v>0</v>
      </c>
      <c r="L508" s="590">
        <v>0</v>
      </c>
      <c r="M508" s="590">
        <v>0</v>
      </c>
      <c r="N508" s="590">
        <v>0</v>
      </c>
    </row>
    <row r="509" spans="1:14" s="133" customFormat="1" ht="12" customHeight="1" x14ac:dyDescent="0.2">
      <c r="A509" s="133" t="s">
        <v>566</v>
      </c>
      <c r="B509" s="220" t="s">
        <v>935</v>
      </c>
      <c r="C509" s="586" t="s">
        <v>1047</v>
      </c>
      <c r="D509" s="590" t="s">
        <v>264</v>
      </c>
      <c r="E509" s="590">
        <v>91</v>
      </c>
      <c r="F509" s="590">
        <v>11</v>
      </c>
      <c r="G509" s="590">
        <v>0</v>
      </c>
      <c r="H509" s="590">
        <v>1</v>
      </c>
      <c r="I509" s="590">
        <v>1</v>
      </c>
      <c r="J509" s="590">
        <v>0</v>
      </c>
      <c r="K509" s="590">
        <v>0</v>
      </c>
      <c r="L509" s="590">
        <v>10</v>
      </c>
      <c r="M509" s="590">
        <v>0</v>
      </c>
      <c r="N509" s="590">
        <v>0</v>
      </c>
    </row>
    <row r="510" spans="1:14" s="133" customFormat="1" ht="12" customHeight="1" x14ac:dyDescent="0.2">
      <c r="A510" s="133" t="s">
        <v>566</v>
      </c>
      <c r="B510" s="220" t="s">
        <v>935</v>
      </c>
      <c r="C510" s="586" t="s">
        <v>1048</v>
      </c>
      <c r="D510" s="590" t="s">
        <v>264</v>
      </c>
      <c r="E510" s="590">
        <v>42</v>
      </c>
      <c r="F510" s="590">
        <v>4</v>
      </c>
      <c r="G510" s="590">
        <v>2</v>
      </c>
      <c r="H510" s="590">
        <v>0</v>
      </c>
      <c r="I510" s="590">
        <v>0</v>
      </c>
      <c r="J510" s="590">
        <v>0</v>
      </c>
      <c r="K510" s="590">
        <v>0</v>
      </c>
      <c r="L510" s="590">
        <v>2</v>
      </c>
      <c r="M510" s="590">
        <v>0</v>
      </c>
      <c r="N510" s="590">
        <v>0</v>
      </c>
    </row>
    <row r="511" spans="1:14" s="133" customFormat="1" ht="12" customHeight="1" x14ac:dyDescent="0.2">
      <c r="A511" s="133" t="s">
        <v>566</v>
      </c>
      <c r="B511" s="220" t="s">
        <v>935</v>
      </c>
      <c r="C511" s="586" t="s">
        <v>1049</v>
      </c>
      <c r="D511" s="590" t="s">
        <v>264</v>
      </c>
      <c r="E511" s="590">
        <v>57</v>
      </c>
      <c r="F511" s="590">
        <v>6</v>
      </c>
      <c r="G511" s="590">
        <v>0</v>
      </c>
      <c r="H511" s="590">
        <v>0</v>
      </c>
      <c r="I511" s="590">
        <v>0</v>
      </c>
      <c r="J511" s="590">
        <v>0</v>
      </c>
      <c r="K511" s="590">
        <v>0</v>
      </c>
      <c r="L511" s="590">
        <v>2</v>
      </c>
      <c r="M511" s="590">
        <v>0</v>
      </c>
      <c r="N511" s="590">
        <v>4</v>
      </c>
    </row>
    <row r="512" spans="1:14" s="133" customFormat="1" ht="12" customHeight="1" x14ac:dyDescent="0.2">
      <c r="A512" s="133" t="s">
        <v>1096</v>
      </c>
      <c r="B512" s="220" t="s">
        <v>593</v>
      </c>
      <c r="C512" s="586" t="s">
        <v>1050</v>
      </c>
      <c r="D512" s="590" t="s">
        <v>264</v>
      </c>
      <c r="E512" s="590">
        <v>258</v>
      </c>
      <c r="F512" s="590">
        <v>12</v>
      </c>
      <c r="G512" s="590">
        <v>3</v>
      </c>
      <c r="H512" s="590">
        <v>0</v>
      </c>
      <c r="I512" s="590">
        <v>0</v>
      </c>
      <c r="J512" s="590">
        <v>0</v>
      </c>
      <c r="K512" s="590">
        <v>0</v>
      </c>
      <c r="L512" s="590">
        <v>5</v>
      </c>
      <c r="M512" s="590">
        <v>4</v>
      </c>
      <c r="N512" s="590">
        <v>0</v>
      </c>
    </row>
    <row r="513" spans="1:14" s="133" customFormat="1" ht="12" customHeight="1" x14ac:dyDescent="0.2">
      <c r="A513" s="133" t="s">
        <v>1094</v>
      </c>
      <c r="B513" s="220" t="s">
        <v>929</v>
      </c>
      <c r="C513" s="586" t="s">
        <v>1051</v>
      </c>
      <c r="D513" s="590" t="s">
        <v>264</v>
      </c>
      <c r="E513" s="590">
        <v>63</v>
      </c>
      <c r="F513" s="590">
        <v>4</v>
      </c>
      <c r="G513" s="590">
        <v>0</v>
      </c>
      <c r="H513" s="590">
        <v>0</v>
      </c>
      <c r="I513" s="590">
        <v>0</v>
      </c>
      <c r="J513" s="590">
        <v>0</v>
      </c>
      <c r="K513" s="590">
        <v>0</v>
      </c>
      <c r="L513" s="590">
        <v>4</v>
      </c>
      <c r="M513" s="590">
        <v>0</v>
      </c>
      <c r="N513" s="590">
        <v>0</v>
      </c>
    </row>
    <row r="514" spans="1:14" s="133" customFormat="1" ht="12" customHeight="1" x14ac:dyDescent="0.2">
      <c r="A514" s="133" t="s">
        <v>1094</v>
      </c>
      <c r="B514" s="220" t="s">
        <v>929</v>
      </c>
      <c r="C514" s="586" t="s">
        <v>1052</v>
      </c>
      <c r="D514" s="590" t="s">
        <v>264</v>
      </c>
      <c r="E514" s="590">
        <v>33</v>
      </c>
      <c r="F514" s="590">
        <v>7</v>
      </c>
      <c r="G514" s="590">
        <v>0</v>
      </c>
      <c r="H514" s="590">
        <v>0</v>
      </c>
      <c r="I514" s="590">
        <v>0</v>
      </c>
      <c r="J514" s="590">
        <v>0</v>
      </c>
      <c r="K514" s="590">
        <v>0</v>
      </c>
      <c r="L514" s="590">
        <v>7</v>
      </c>
      <c r="M514" s="590">
        <v>0</v>
      </c>
      <c r="N514" s="590">
        <v>0</v>
      </c>
    </row>
    <row r="515" spans="1:14" s="133" customFormat="1" ht="12" customHeight="1" x14ac:dyDescent="0.2">
      <c r="A515" s="133" t="s">
        <v>528</v>
      </c>
      <c r="B515" s="220" t="s">
        <v>565</v>
      </c>
      <c r="C515" s="586" t="s">
        <v>1053</v>
      </c>
      <c r="D515" s="590" t="s">
        <v>264</v>
      </c>
      <c r="E515" s="590">
        <v>335</v>
      </c>
      <c r="F515" s="590">
        <v>29</v>
      </c>
      <c r="G515" s="590">
        <v>4</v>
      </c>
      <c r="H515" s="590">
        <v>0</v>
      </c>
      <c r="I515" s="590">
        <v>0</v>
      </c>
      <c r="J515" s="590">
        <v>0</v>
      </c>
      <c r="K515" s="590">
        <v>1</v>
      </c>
      <c r="L515" s="590">
        <v>20</v>
      </c>
      <c r="M515" s="590">
        <v>4</v>
      </c>
      <c r="N515" s="590">
        <v>0</v>
      </c>
    </row>
    <row r="516" spans="1:14" s="133" customFormat="1" ht="12" customHeight="1" x14ac:dyDescent="0.2">
      <c r="A516" s="133" t="s">
        <v>528</v>
      </c>
      <c r="B516" s="220" t="s">
        <v>565</v>
      </c>
      <c r="C516" s="586" t="s">
        <v>1054</v>
      </c>
      <c r="D516" s="590" t="s">
        <v>264</v>
      </c>
      <c r="E516" s="590">
        <v>165</v>
      </c>
      <c r="F516" s="590">
        <v>4</v>
      </c>
      <c r="G516" s="590">
        <v>0</v>
      </c>
      <c r="H516" s="590">
        <v>0</v>
      </c>
      <c r="I516" s="590">
        <v>0</v>
      </c>
      <c r="J516" s="590">
        <v>0</v>
      </c>
      <c r="K516" s="590">
        <v>1</v>
      </c>
      <c r="L516" s="590">
        <v>3</v>
      </c>
      <c r="M516" s="590">
        <v>0</v>
      </c>
      <c r="N516" s="590">
        <v>0</v>
      </c>
    </row>
    <row r="517" spans="1:14" s="133" customFormat="1" ht="12" customHeight="1" x14ac:dyDescent="0.2">
      <c r="A517" s="133" t="s">
        <v>1094</v>
      </c>
      <c r="B517" s="220" t="s">
        <v>929</v>
      </c>
      <c r="C517" s="586" t="s">
        <v>1055</v>
      </c>
      <c r="D517" s="590" t="s">
        <v>264</v>
      </c>
      <c r="E517" s="590">
        <v>232</v>
      </c>
      <c r="F517" s="590">
        <v>16</v>
      </c>
      <c r="G517" s="590">
        <v>1</v>
      </c>
      <c r="H517" s="590">
        <v>1</v>
      </c>
      <c r="I517" s="590">
        <v>1</v>
      </c>
      <c r="J517" s="590">
        <v>0</v>
      </c>
      <c r="K517" s="590">
        <v>0</v>
      </c>
      <c r="L517" s="590">
        <v>11</v>
      </c>
      <c r="M517" s="590">
        <v>0</v>
      </c>
      <c r="N517" s="590">
        <v>3</v>
      </c>
    </row>
    <row r="518" spans="1:14" s="133" customFormat="1" ht="12" customHeight="1" x14ac:dyDescent="0.2">
      <c r="A518" s="133" t="s">
        <v>528</v>
      </c>
      <c r="B518" s="220" t="s">
        <v>565</v>
      </c>
      <c r="C518" s="586" t="s">
        <v>1056</v>
      </c>
      <c r="D518" s="590" t="s">
        <v>264</v>
      </c>
      <c r="E518" s="590">
        <v>387</v>
      </c>
      <c r="F518" s="590">
        <v>7</v>
      </c>
      <c r="G518" s="590">
        <v>0</v>
      </c>
      <c r="H518" s="590">
        <v>1</v>
      </c>
      <c r="I518" s="590">
        <v>0</v>
      </c>
      <c r="J518" s="590">
        <v>0</v>
      </c>
      <c r="K518" s="590">
        <v>0</v>
      </c>
      <c r="L518" s="590">
        <v>6</v>
      </c>
      <c r="M518" s="590">
        <v>0</v>
      </c>
      <c r="N518" s="590">
        <v>0</v>
      </c>
    </row>
    <row r="519" spans="1:14" s="133" customFormat="1" ht="12" customHeight="1" x14ac:dyDescent="0.2">
      <c r="A519" s="133" t="s">
        <v>528</v>
      </c>
      <c r="B519" s="220" t="s">
        <v>565</v>
      </c>
      <c r="C519" s="586" t="s">
        <v>1057</v>
      </c>
      <c r="D519" s="590" t="s">
        <v>264</v>
      </c>
      <c r="E519" s="590">
        <v>305</v>
      </c>
      <c r="F519" s="590">
        <v>23</v>
      </c>
      <c r="G519" s="590">
        <v>2</v>
      </c>
      <c r="H519" s="590">
        <v>0</v>
      </c>
      <c r="I519" s="590">
        <v>0</v>
      </c>
      <c r="J519" s="590">
        <v>0</v>
      </c>
      <c r="K519" s="590">
        <v>0</v>
      </c>
      <c r="L519" s="590">
        <v>11</v>
      </c>
      <c r="M519" s="590">
        <v>10</v>
      </c>
      <c r="N519" s="590">
        <v>0</v>
      </c>
    </row>
    <row r="520" spans="1:14" s="133" customFormat="1" ht="12" customHeight="1" x14ac:dyDescent="0.2">
      <c r="A520" s="133" t="s">
        <v>533</v>
      </c>
      <c r="B520" s="220" t="s">
        <v>947</v>
      </c>
      <c r="C520" s="586" t="s">
        <v>1058</v>
      </c>
      <c r="D520" s="590" t="s">
        <v>264</v>
      </c>
      <c r="E520" s="590">
        <v>211</v>
      </c>
      <c r="F520" s="590">
        <v>5</v>
      </c>
      <c r="G520" s="590">
        <v>0</v>
      </c>
      <c r="H520" s="590">
        <v>0</v>
      </c>
      <c r="I520" s="590">
        <v>0</v>
      </c>
      <c r="J520" s="590">
        <v>0</v>
      </c>
      <c r="K520" s="590">
        <v>0</v>
      </c>
      <c r="L520" s="590">
        <v>5</v>
      </c>
      <c r="M520" s="590">
        <v>0</v>
      </c>
      <c r="N520" s="590">
        <v>0</v>
      </c>
    </row>
    <row r="521" spans="1:14" s="133" customFormat="1" ht="12" customHeight="1" x14ac:dyDescent="0.2">
      <c r="A521" s="133" t="s">
        <v>533</v>
      </c>
      <c r="B521" s="220" t="s">
        <v>947</v>
      </c>
      <c r="C521" s="586" t="s">
        <v>1059</v>
      </c>
      <c r="D521" s="590" t="s">
        <v>264</v>
      </c>
      <c r="E521" s="590">
        <v>149</v>
      </c>
      <c r="F521" s="590">
        <v>2</v>
      </c>
      <c r="G521" s="590">
        <v>1</v>
      </c>
      <c r="H521" s="590">
        <v>0</v>
      </c>
      <c r="I521" s="590">
        <v>0</v>
      </c>
      <c r="J521" s="590">
        <v>0</v>
      </c>
      <c r="K521" s="590">
        <v>0</v>
      </c>
      <c r="L521" s="590">
        <v>1</v>
      </c>
      <c r="M521" s="590">
        <v>0</v>
      </c>
      <c r="N521" s="590">
        <v>0</v>
      </c>
    </row>
    <row r="522" spans="1:14" s="133" customFormat="1" ht="12" customHeight="1" x14ac:dyDescent="0.2">
      <c r="A522" s="133" t="s">
        <v>533</v>
      </c>
      <c r="B522" s="220" t="s">
        <v>947</v>
      </c>
      <c r="C522" s="586" t="s">
        <v>1060</v>
      </c>
      <c r="D522" s="590" t="s">
        <v>264</v>
      </c>
      <c r="E522" s="590">
        <v>186</v>
      </c>
      <c r="F522" s="590">
        <v>9</v>
      </c>
      <c r="G522" s="590">
        <v>0</v>
      </c>
      <c r="H522" s="590">
        <v>1</v>
      </c>
      <c r="I522" s="590">
        <v>1</v>
      </c>
      <c r="J522" s="590">
        <v>0</v>
      </c>
      <c r="K522" s="590">
        <v>2</v>
      </c>
      <c r="L522" s="590">
        <v>3</v>
      </c>
      <c r="M522" s="590">
        <v>1</v>
      </c>
      <c r="N522" s="590">
        <v>2</v>
      </c>
    </row>
    <row r="523" spans="1:14" s="133" customFormat="1" ht="12" customHeight="1" x14ac:dyDescent="0.2">
      <c r="A523" s="133" t="s">
        <v>533</v>
      </c>
      <c r="B523" s="220" t="s">
        <v>948</v>
      </c>
      <c r="C523" s="586" t="s">
        <v>1061</v>
      </c>
      <c r="D523" s="590" t="s">
        <v>264</v>
      </c>
      <c r="E523" s="590">
        <v>217</v>
      </c>
      <c r="F523" s="590">
        <v>3</v>
      </c>
      <c r="G523" s="590">
        <v>0</v>
      </c>
      <c r="H523" s="590">
        <v>0</v>
      </c>
      <c r="I523" s="590">
        <v>0</v>
      </c>
      <c r="J523" s="590">
        <v>0</v>
      </c>
      <c r="K523" s="590">
        <v>3</v>
      </c>
      <c r="L523" s="590">
        <v>0</v>
      </c>
      <c r="M523" s="590">
        <v>0</v>
      </c>
      <c r="N523" s="590">
        <v>0</v>
      </c>
    </row>
    <row r="524" spans="1:14" s="133" customFormat="1" ht="12" customHeight="1" x14ac:dyDescent="0.2">
      <c r="A524" s="133" t="s">
        <v>533</v>
      </c>
      <c r="B524" s="220" t="s">
        <v>948</v>
      </c>
      <c r="C524" s="586" t="s">
        <v>1062</v>
      </c>
      <c r="D524" s="590" t="s">
        <v>264</v>
      </c>
      <c r="E524" s="590">
        <v>106</v>
      </c>
      <c r="F524" s="590">
        <v>6</v>
      </c>
      <c r="G524" s="590">
        <v>1</v>
      </c>
      <c r="H524" s="590">
        <v>0</v>
      </c>
      <c r="I524" s="590">
        <v>0</v>
      </c>
      <c r="J524" s="590">
        <v>0</v>
      </c>
      <c r="K524" s="590">
        <v>1</v>
      </c>
      <c r="L524" s="590">
        <v>3</v>
      </c>
      <c r="M524" s="590">
        <v>1</v>
      </c>
      <c r="N524" s="590">
        <v>0</v>
      </c>
    </row>
    <row r="525" spans="1:14" s="133" customFormat="1" ht="12" customHeight="1" x14ac:dyDescent="0.2">
      <c r="A525" s="133" t="s">
        <v>533</v>
      </c>
      <c r="B525" s="220" t="s">
        <v>948</v>
      </c>
      <c r="C525" s="586" t="s">
        <v>1063</v>
      </c>
      <c r="D525" s="590" t="s">
        <v>264</v>
      </c>
      <c r="E525" s="590">
        <v>58</v>
      </c>
      <c r="F525" s="590">
        <v>2</v>
      </c>
      <c r="G525" s="590">
        <v>1</v>
      </c>
      <c r="H525" s="590">
        <v>0</v>
      </c>
      <c r="I525" s="590">
        <v>0</v>
      </c>
      <c r="J525" s="590">
        <v>0</v>
      </c>
      <c r="K525" s="590">
        <v>0</v>
      </c>
      <c r="L525" s="590">
        <v>1</v>
      </c>
      <c r="M525" s="590">
        <v>0</v>
      </c>
      <c r="N525" s="590">
        <v>0</v>
      </c>
    </row>
    <row r="526" spans="1:14" s="133" customFormat="1" ht="12" customHeight="1" x14ac:dyDescent="0.2">
      <c r="A526" s="133" t="s">
        <v>533</v>
      </c>
      <c r="B526" s="220" t="s">
        <v>947</v>
      </c>
      <c r="C526" s="586" t="s">
        <v>1064</v>
      </c>
      <c r="D526" s="590" t="s">
        <v>264</v>
      </c>
      <c r="E526" s="590">
        <v>264</v>
      </c>
      <c r="F526" s="590">
        <v>12</v>
      </c>
      <c r="G526" s="590">
        <v>4</v>
      </c>
      <c r="H526" s="590">
        <v>1</v>
      </c>
      <c r="I526" s="590">
        <v>1</v>
      </c>
      <c r="J526" s="590">
        <v>0</v>
      </c>
      <c r="K526" s="590">
        <v>0</v>
      </c>
      <c r="L526" s="590">
        <v>4</v>
      </c>
      <c r="M526" s="590">
        <v>3</v>
      </c>
      <c r="N526" s="590">
        <v>0</v>
      </c>
    </row>
    <row r="527" spans="1:14" s="133" customFormat="1" ht="12" customHeight="1" x14ac:dyDescent="0.2">
      <c r="A527" s="133" t="s">
        <v>571</v>
      </c>
      <c r="B527" s="220" t="s">
        <v>931</v>
      </c>
      <c r="C527" s="586" t="s">
        <v>1065</v>
      </c>
      <c r="D527" s="590" t="s">
        <v>264</v>
      </c>
      <c r="E527" s="590">
        <v>737</v>
      </c>
      <c r="F527" s="590">
        <v>48</v>
      </c>
      <c r="G527" s="590">
        <v>5</v>
      </c>
      <c r="H527" s="590">
        <v>0</v>
      </c>
      <c r="I527" s="590">
        <v>0</v>
      </c>
      <c r="J527" s="590">
        <v>0</v>
      </c>
      <c r="K527" s="590">
        <v>0</v>
      </c>
      <c r="L527" s="590">
        <v>42</v>
      </c>
      <c r="M527" s="590">
        <v>0</v>
      </c>
      <c r="N527" s="590">
        <v>1</v>
      </c>
    </row>
    <row r="528" spans="1:14" s="133" customFormat="1" ht="12" customHeight="1" x14ac:dyDescent="0.2">
      <c r="A528" s="133" t="s">
        <v>571</v>
      </c>
      <c r="B528" s="220" t="s">
        <v>931</v>
      </c>
      <c r="C528" s="586" t="s">
        <v>1066</v>
      </c>
      <c r="D528" s="590" t="s">
        <v>264</v>
      </c>
      <c r="E528" s="590">
        <v>157</v>
      </c>
      <c r="F528" s="590">
        <v>9</v>
      </c>
      <c r="G528" s="590">
        <v>0</v>
      </c>
      <c r="H528" s="590">
        <v>0</v>
      </c>
      <c r="I528" s="590">
        <v>0</v>
      </c>
      <c r="J528" s="590">
        <v>0</v>
      </c>
      <c r="K528" s="590">
        <v>0</v>
      </c>
      <c r="L528" s="590">
        <v>8</v>
      </c>
      <c r="M528" s="590">
        <v>1</v>
      </c>
      <c r="N528" s="590">
        <v>0</v>
      </c>
    </row>
    <row r="529" spans="1:14" s="133" customFormat="1" ht="12" customHeight="1" x14ac:dyDescent="0.2">
      <c r="A529" s="133" t="s">
        <v>571</v>
      </c>
      <c r="B529" s="220" t="s">
        <v>931</v>
      </c>
      <c r="C529" s="586" t="s">
        <v>1067</v>
      </c>
      <c r="D529" s="590" t="s">
        <v>264</v>
      </c>
      <c r="E529" s="590">
        <v>162</v>
      </c>
      <c r="F529" s="590">
        <v>7</v>
      </c>
      <c r="G529" s="590">
        <v>0</v>
      </c>
      <c r="H529" s="590">
        <v>0</v>
      </c>
      <c r="I529" s="590">
        <v>0</v>
      </c>
      <c r="J529" s="590">
        <v>0</v>
      </c>
      <c r="K529" s="590">
        <v>0</v>
      </c>
      <c r="L529" s="590">
        <v>6</v>
      </c>
      <c r="M529" s="590">
        <v>1</v>
      </c>
      <c r="N529" s="590">
        <v>0</v>
      </c>
    </row>
    <row r="530" spans="1:14" s="133" customFormat="1" ht="12" customHeight="1" x14ac:dyDescent="0.2">
      <c r="A530" s="133" t="s">
        <v>571</v>
      </c>
      <c r="B530" s="220" t="s">
        <v>931</v>
      </c>
      <c r="C530" s="586" t="s">
        <v>1068</v>
      </c>
      <c r="D530" s="590" t="s">
        <v>264</v>
      </c>
      <c r="E530" s="590">
        <v>91</v>
      </c>
      <c r="F530" s="590">
        <v>3</v>
      </c>
      <c r="G530" s="590">
        <v>0</v>
      </c>
      <c r="H530" s="590">
        <v>0</v>
      </c>
      <c r="I530" s="590">
        <v>0</v>
      </c>
      <c r="J530" s="590">
        <v>0</v>
      </c>
      <c r="K530" s="590">
        <v>0</v>
      </c>
      <c r="L530" s="590">
        <v>2</v>
      </c>
      <c r="M530" s="590">
        <v>1</v>
      </c>
      <c r="N530" s="590">
        <v>0</v>
      </c>
    </row>
    <row r="531" spans="1:14" s="133" customFormat="1" ht="12" customHeight="1" x14ac:dyDescent="0.2">
      <c r="A531" s="133" t="s">
        <v>571</v>
      </c>
      <c r="B531" s="220" t="s">
        <v>931</v>
      </c>
      <c r="C531" s="586" t="s">
        <v>1069</v>
      </c>
      <c r="D531" s="590" t="s">
        <v>264</v>
      </c>
      <c r="E531" s="590">
        <v>51</v>
      </c>
      <c r="F531" s="590">
        <v>5</v>
      </c>
      <c r="G531" s="590">
        <v>1</v>
      </c>
      <c r="H531" s="590">
        <v>0</v>
      </c>
      <c r="I531" s="590">
        <v>0</v>
      </c>
      <c r="J531" s="590">
        <v>0</v>
      </c>
      <c r="K531" s="590">
        <v>0</v>
      </c>
      <c r="L531" s="590">
        <v>1</v>
      </c>
      <c r="M531" s="590">
        <v>3</v>
      </c>
      <c r="N531" s="590">
        <v>0</v>
      </c>
    </row>
    <row r="532" spans="1:14" s="133" customFormat="1" ht="12" customHeight="1" x14ac:dyDescent="0.2">
      <c r="A532" s="133" t="s">
        <v>571</v>
      </c>
      <c r="B532" s="220" t="s">
        <v>931</v>
      </c>
      <c r="C532" s="586" t="s">
        <v>1070</v>
      </c>
      <c r="D532" s="590" t="s">
        <v>264</v>
      </c>
      <c r="E532" s="590">
        <v>231</v>
      </c>
      <c r="F532" s="590">
        <v>4</v>
      </c>
      <c r="G532" s="590">
        <v>0</v>
      </c>
      <c r="H532" s="590">
        <v>0</v>
      </c>
      <c r="I532" s="590">
        <v>0</v>
      </c>
      <c r="J532" s="590">
        <v>0</v>
      </c>
      <c r="K532" s="590">
        <v>0</v>
      </c>
      <c r="L532" s="590">
        <v>4</v>
      </c>
      <c r="M532" s="590">
        <v>0</v>
      </c>
      <c r="N532" s="590">
        <v>0</v>
      </c>
    </row>
    <row r="533" spans="1:14" s="133" customFormat="1" ht="12" customHeight="1" x14ac:dyDescent="0.2">
      <c r="A533" s="133" t="s">
        <v>571</v>
      </c>
      <c r="B533" s="220" t="s">
        <v>931</v>
      </c>
      <c r="C533" s="586" t="s">
        <v>1071</v>
      </c>
      <c r="D533" s="590" t="s">
        <v>264</v>
      </c>
      <c r="E533" s="590">
        <v>496</v>
      </c>
      <c r="F533" s="590">
        <v>20</v>
      </c>
      <c r="G533" s="590">
        <v>3</v>
      </c>
      <c r="H533" s="590">
        <v>0</v>
      </c>
      <c r="I533" s="590">
        <v>0</v>
      </c>
      <c r="J533" s="590">
        <v>0</v>
      </c>
      <c r="K533" s="590">
        <v>0</v>
      </c>
      <c r="L533" s="590">
        <v>16</v>
      </c>
      <c r="M533" s="590">
        <v>1</v>
      </c>
      <c r="N533" s="590">
        <v>0</v>
      </c>
    </row>
    <row r="534" spans="1:14" s="133" customFormat="1" ht="12" customHeight="1" x14ac:dyDescent="0.2">
      <c r="A534" s="133" t="s">
        <v>571</v>
      </c>
      <c r="B534" s="220" t="s">
        <v>931</v>
      </c>
      <c r="C534" s="586" t="s">
        <v>1072</v>
      </c>
      <c r="D534" s="590" t="s">
        <v>264</v>
      </c>
      <c r="E534" s="590">
        <v>174</v>
      </c>
      <c r="F534" s="590">
        <v>5</v>
      </c>
      <c r="G534" s="590">
        <v>2</v>
      </c>
      <c r="H534" s="590">
        <v>0</v>
      </c>
      <c r="I534" s="590">
        <v>0</v>
      </c>
      <c r="J534" s="590">
        <v>0</v>
      </c>
      <c r="K534" s="590">
        <v>0</v>
      </c>
      <c r="L534" s="590">
        <v>3</v>
      </c>
      <c r="M534" s="590">
        <v>0</v>
      </c>
      <c r="N534" s="590">
        <v>0</v>
      </c>
    </row>
    <row r="535" spans="1:14" s="133" customFormat="1" ht="12" customHeight="1" x14ac:dyDescent="0.2">
      <c r="A535" s="133" t="s">
        <v>571</v>
      </c>
      <c r="B535" s="220" t="s">
        <v>931</v>
      </c>
      <c r="C535" s="586" t="s">
        <v>1073</v>
      </c>
      <c r="D535" s="590" t="s">
        <v>264</v>
      </c>
      <c r="E535" s="590">
        <v>150</v>
      </c>
      <c r="F535" s="590">
        <v>17</v>
      </c>
      <c r="G535" s="590">
        <v>0</v>
      </c>
      <c r="H535" s="590">
        <v>0</v>
      </c>
      <c r="I535" s="590">
        <v>0</v>
      </c>
      <c r="J535" s="590">
        <v>0</v>
      </c>
      <c r="K535" s="590">
        <v>0</v>
      </c>
      <c r="L535" s="590">
        <v>15</v>
      </c>
      <c r="M535" s="590">
        <v>2</v>
      </c>
      <c r="N535" s="590">
        <v>0</v>
      </c>
    </row>
    <row r="536" spans="1:14" s="133" customFormat="1" ht="12" customHeight="1" x14ac:dyDescent="0.2">
      <c r="A536" s="133" t="s">
        <v>571</v>
      </c>
      <c r="B536" s="220" t="s">
        <v>931</v>
      </c>
      <c r="C536" s="586" t="s">
        <v>1074</v>
      </c>
      <c r="D536" s="590" t="s">
        <v>264</v>
      </c>
      <c r="E536" s="590">
        <v>160</v>
      </c>
      <c r="F536" s="590">
        <v>15</v>
      </c>
      <c r="G536" s="590">
        <v>0</v>
      </c>
      <c r="H536" s="590">
        <v>0</v>
      </c>
      <c r="I536" s="590">
        <v>0</v>
      </c>
      <c r="J536" s="590">
        <v>0</v>
      </c>
      <c r="K536" s="590">
        <v>0</v>
      </c>
      <c r="L536" s="590">
        <v>11</v>
      </c>
      <c r="M536" s="590">
        <v>4</v>
      </c>
      <c r="N536" s="590">
        <v>0</v>
      </c>
    </row>
    <row r="537" spans="1:14" s="133" customFormat="1" ht="12" customHeight="1" x14ac:dyDescent="0.2">
      <c r="A537" s="133" t="s">
        <v>571</v>
      </c>
      <c r="B537" s="220" t="s">
        <v>931</v>
      </c>
      <c r="C537" s="586" t="s">
        <v>1075</v>
      </c>
      <c r="D537" s="590" t="s">
        <v>264</v>
      </c>
      <c r="E537" s="590">
        <v>213</v>
      </c>
      <c r="F537" s="590">
        <v>11</v>
      </c>
      <c r="G537" s="590">
        <v>1</v>
      </c>
      <c r="H537" s="590">
        <v>0</v>
      </c>
      <c r="I537" s="590">
        <v>0</v>
      </c>
      <c r="J537" s="590">
        <v>0</v>
      </c>
      <c r="K537" s="590">
        <v>0</v>
      </c>
      <c r="L537" s="590">
        <v>9</v>
      </c>
      <c r="M537" s="590">
        <v>1</v>
      </c>
      <c r="N537" s="590">
        <v>0</v>
      </c>
    </row>
    <row r="538" spans="1:14" s="133" customFormat="1" ht="12" customHeight="1" x14ac:dyDescent="0.2">
      <c r="A538" s="133" t="s">
        <v>571</v>
      </c>
      <c r="B538" s="220" t="s">
        <v>931</v>
      </c>
      <c r="C538" s="586" t="s">
        <v>1076</v>
      </c>
      <c r="D538" s="590" t="s">
        <v>264</v>
      </c>
      <c r="E538" s="590">
        <v>770</v>
      </c>
      <c r="F538" s="590">
        <v>52</v>
      </c>
      <c r="G538" s="590">
        <v>7</v>
      </c>
      <c r="H538" s="590">
        <v>1</v>
      </c>
      <c r="I538" s="590">
        <v>1</v>
      </c>
      <c r="J538" s="590">
        <v>0</v>
      </c>
      <c r="K538" s="590">
        <v>0</v>
      </c>
      <c r="L538" s="590">
        <v>33</v>
      </c>
      <c r="M538" s="590">
        <v>11</v>
      </c>
      <c r="N538" s="590">
        <v>0</v>
      </c>
    </row>
    <row r="539" spans="1:14" s="133" customFormat="1" ht="12" customHeight="1" x14ac:dyDescent="0.2">
      <c r="A539" s="133" t="s">
        <v>571</v>
      </c>
      <c r="B539" s="220" t="s">
        <v>931</v>
      </c>
      <c r="C539" s="586" t="s">
        <v>1077</v>
      </c>
      <c r="D539" s="590" t="s">
        <v>264</v>
      </c>
      <c r="E539" s="590">
        <v>179</v>
      </c>
      <c r="F539" s="590">
        <v>9</v>
      </c>
      <c r="G539" s="590">
        <v>0</v>
      </c>
      <c r="H539" s="590">
        <v>0</v>
      </c>
      <c r="I539" s="590">
        <v>0</v>
      </c>
      <c r="J539" s="590">
        <v>0</v>
      </c>
      <c r="K539" s="590">
        <v>0</v>
      </c>
      <c r="L539" s="590">
        <v>3</v>
      </c>
      <c r="M539" s="590">
        <v>6</v>
      </c>
      <c r="N539" s="590">
        <v>0</v>
      </c>
    </row>
    <row r="540" spans="1:14" s="133" customFormat="1" ht="12" customHeight="1" x14ac:dyDescent="0.2">
      <c r="A540" s="133" t="s">
        <v>571</v>
      </c>
      <c r="B540" s="220" t="s">
        <v>931</v>
      </c>
      <c r="C540" s="586" t="s">
        <v>1078</v>
      </c>
      <c r="D540" s="590" t="s">
        <v>264</v>
      </c>
      <c r="E540" s="590">
        <v>135</v>
      </c>
      <c r="F540" s="590">
        <v>14</v>
      </c>
      <c r="G540" s="590">
        <v>1</v>
      </c>
      <c r="H540" s="590">
        <v>0</v>
      </c>
      <c r="I540" s="590">
        <v>0</v>
      </c>
      <c r="J540" s="590">
        <v>0</v>
      </c>
      <c r="K540" s="590">
        <v>0</v>
      </c>
      <c r="L540" s="590">
        <v>8</v>
      </c>
      <c r="M540" s="590">
        <v>5</v>
      </c>
      <c r="N540" s="590">
        <v>0</v>
      </c>
    </row>
    <row r="541" spans="1:14" s="133" customFormat="1" ht="12" customHeight="1" x14ac:dyDescent="0.2">
      <c r="A541" s="133" t="s">
        <v>571</v>
      </c>
      <c r="B541" s="220" t="s">
        <v>931</v>
      </c>
      <c r="C541" s="586" t="s">
        <v>1079</v>
      </c>
      <c r="D541" s="590" t="s">
        <v>264</v>
      </c>
      <c r="E541" s="590">
        <v>152</v>
      </c>
      <c r="F541" s="590">
        <v>7</v>
      </c>
      <c r="G541" s="590">
        <v>0</v>
      </c>
      <c r="H541" s="590">
        <v>0</v>
      </c>
      <c r="I541" s="590">
        <v>0</v>
      </c>
      <c r="J541" s="590">
        <v>0</v>
      </c>
      <c r="K541" s="590">
        <v>0</v>
      </c>
      <c r="L541" s="590">
        <v>7</v>
      </c>
      <c r="M541" s="590">
        <v>0</v>
      </c>
      <c r="N541" s="590">
        <v>0</v>
      </c>
    </row>
    <row r="542" spans="1:14" s="133" customFormat="1" ht="12" customHeight="1" x14ac:dyDescent="0.2">
      <c r="A542" s="133" t="s">
        <v>571</v>
      </c>
      <c r="B542" s="220" t="s">
        <v>931</v>
      </c>
      <c r="C542" s="586" t="s">
        <v>1080</v>
      </c>
      <c r="D542" s="590" t="s">
        <v>264</v>
      </c>
      <c r="E542" s="590">
        <v>83</v>
      </c>
      <c r="F542" s="590">
        <v>6</v>
      </c>
      <c r="G542" s="590">
        <v>0</v>
      </c>
      <c r="H542" s="590">
        <v>0</v>
      </c>
      <c r="I542" s="590">
        <v>0</v>
      </c>
      <c r="J542" s="590">
        <v>0</v>
      </c>
      <c r="K542" s="590">
        <v>0</v>
      </c>
      <c r="L542" s="590">
        <v>5</v>
      </c>
      <c r="M542" s="590">
        <v>1</v>
      </c>
      <c r="N542" s="590">
        <v>0</v>
      </c>
    </row>
    <row r="543" spans="1:14" s="133" customFormat="1" ht="12" customHeight="1" x14ac:dyDescent="0.2">
      <c r="A543" s="133" t="s">
        <v>571</v>
      </c>
      <c r="B543" s="220" t="s">
        <v>931</v>
      </c>
      <c r="C543" s="586" t="s">
        <v>1081</v>
      </c>
      <c r="D543" s="590" t="s">
        <v>264</v>
      </c>
      <c r="E543" s="590">
        <v>85</v>
      </c>
      <c r="F543" s="590">
        <v>7</v>
      </c>
      <c r="G543" s="590">
        <v>1</v>
      </c>
      <c r="H543" s="590">
        <v>0</v>
      </c>
      <c r="I543" s="590">
        <v>0</v>
      </c>
      <c r="J543" s="590">
        <v>0</v>
      </c>
      <c r="K543" s="590">
        <v>0</v>
      </c>
      <c r="L543" s="590">
        <v>2</v>
      </c>
      <c r="M543" s="590">
        <v>4</v>
      </c>
      <c r="N543" s="590">
        <v>0</v>
      </c>
    </row>
    <row r="544" spans="1:14" s="133" customFormat="1" ht="12" customHeight="1" x14ac:dyDescent="0.2">
      <c r="A544" s="133" t="s">
        <v>571</v>
      </c>
      <c r="B544" s="220" t="s">
        <v>931</v>
      </c>
      <c r="C544" s="586" t="s">
        <v>1082</v>
      </c>
      <c r="D544" s="590" t="s">
        <v>264</v>
      </c>
      <c r="E544" s="590">
        <v>181</v>
      </c>
      <c r="F544" s="590">
        <v>10</v>
      </c>
      <c r="G544" s="590">
        <v>0</v>
      </c>
      <c r="H544" s="590">
        <v>0</v>
      </c>
      <c r="I544" s="590">
        <v>0</v>
      </c>
      <c r="J544" s="590">
        <v>0</v>
      </c>
      <c r="K544" s="590">
        <v>0</v>
      </c>
      <c r="L544" s="590">
        <v>6</v>
      </c>
      <c r="M544" s="590">
        <v>4</v>
      </c>
      <c r="N544" s="590">
        <v>0</v>
      </c>
    </row>
    <row r="545" spans="1:14" s="133" customFormat="1" ht="12" customHeight="1" x14ac:dyDescent="0.2">
      <c r="A545" s="133" t="s">
        <v>576</v>
      </c>
      <c r="B545" s="220" t="s">
        <v>930</v>
      </c>
      <c r="C545" s="586" t="s">
        <v>1083</v>
      </c>
      <c r="D545" s="590" t="s">
        <v>264</v>
      </c>
      <c r="E545" s="590">
        <v>268</v>
      </c>
      <c r="F545" s="590">
        <v>5</v>
      </c>
      <c r="G545" s="590">
        <v>0</v>
      </c>
      <c r="H545" s="590">
        <v>0</v>
      </c>
      <c r="I545" s="590">
        <v>0</v>
      </c>
      <c r="J545" s="590">
        <v>0</v>
      </c>
      <c r="K545" s="590">
        <v>0</v>
      </c>
      <c r="L545" s="590">
        <v>5</v>
      </c>
      <c r="M545" s="590">
        <v>0</v>
      </c>
      <c r="N545" s="590">
        <v>0</v>
      </c>
    </row>
    <row r="546" spans="1:14" s="133" customFormat="1" ht="12" customHeight="1" x14ac:dyDescent="0.2">
      <c r="A546" s="133" t="s">
        <v>576</v>
      </c>
      <c r="B546" s="220" t="s">
        <v>930</v>
      </c>
      <c r="C546" s="586" t="s">
        <v>1084</v>
      </c>
      <c r="D546" s="590" t="s">
        <v>264</v>
      </c>
      <c r="E546" s="590">
        <v>170</v>
      </c>
      <c r="F546" s="590">
        <v>4</v>
      </c>
      <c r="G546" s="590">
        <v>0</v>
      </c>
      <c r="H546" s="590">
        <v>0</v>
      </c>
      <c r="I546" s="590">
        <v>0</v>
      </c>
      <c r="J546" s="590">
        <v>0</v>
      </c>
      <c r="K546" s="590">
        <v>0</v>
      </c>
      <c r="L546" s="590">
        <v>2</v>
      </c>
      <c r="M546" s="590">
        <v>2</v>
      </c>
      <c r="N546" s="590">
        <v>0</v>
      </c>
    </row>
    <row r="547" spans="1:14" s="133" customFormat="1" ht="12" customHeight="1" x14ac:dyDescent="0.2">
      <c r="A547" s="133" t="s">
        <v>576</v>
      </c>
      <c r="B547" s="220" t="s">
        <v>930</v>
      </c>
      <c r="C547" s="586" t="s">
        <v>1085</v>
      </c>
      <c r="D547" s="590" t="s">
        <v>264</v>
      </c>
      <c r="E547" s="590">
        <v>163</v>
      </c>
      <c r="F547" s="590">
        <v>4</v>
      </c>
      <c r="G547" s="590">
        <v>0</v>
      </c>
      <c r="H547" s="590">
        <v>0</v>
      </c>
      <c r="I547" s="590">
        <v>0</v>
      </c>
      <c r="J547" s="590">
        <v>0</v>
      </c>
      <c r="K547" s="590">
        <v>0</v>
      </c>
      <c r="L547" s="590">
        <v>4</v>
      </c>
      <c r="M547" s="590">
        <v>0</v>
      </c>
      <c r="N547" s="590">
        <v>0</v>
      </c>
    </row>
    <row r="548" spans="1:14" s="133" customFormat="1" ht="12" customHeight="1" x14ac:dyDescent="0.2">
      <c r="A548" s="133" t="s">
        <v>576</v>
      </c>
      <c r="B548" s="220" t="s">
        <v>930</v>
      </c>
      <c r="C548" s="586" t="s">
        <v>1086</v>
      </c>
      <c r="D548" s="590" t="s">
        <v>264</v>
      </c>
      <c r="E548" s="590">
        <v>324</v>
      </c>
      <c r="F548" s="590">
        <v>24</v>
      </c>
      <c r="G548" s="590">
        <v>4</v>
      </c>
      <c r="H548" s="590">
        <v>0</v>
      </c>
      <c r="I548" s="590">
        <v>0</v>
      </c>
      <c r="J548" s="590">
        <v>0</v>
      </c>
      <c r="K548" s="590">
        <v>1</v>
      </c>
      <c r="L548" s="590">
        <v>18</v>
      </c>
      <c r="M548" s="590">
        <v>1</v>
      </c>
      <c r="N548" s="590">
        <v>0</v>
      </c>
    </row>
    <row r="549" spans="1:14" s="133" customFormat="1" ht="12" customHeight="1" x14ac:dyDescent="0.2">
      <c r="A549" s="133" t="s">
        <v>576</v>
      </c>
      <c r="B549" s="220" t="s">
        <v>930</v>
      </c>
      <c r="C549" s="586" t="s">
        <v>1087</v>
      </c>
      <c r="D549" s="590" t="s">
        <v>264</v>
      </c>
      <c r="E549" s="590">
        <v>199</v>
      </c>
      <c r="F549" s="590">
        <v>11</v>
      </c>
      <c r="G549" s="590">
        <v>3</v>
      </c>
      <c r="H549" s="590">
        <v>0</v>
      </c>
      <c r="I549" s="590">
        <v>0</v>
      </c>
      <c r="J549" s="590">
        <v>0</v>
      </c>
      <c r="K549" s="590">
        <v>0</v>
      </c>
      <c r="L549" s="590">
        <v>7</v>
      </c>
      <c r="M549" s="590">
        <v>1</v>
      </c>
      <c r="N549" s="590">
        <v>0</v>
      </c>
    </row>
    <row r="550" spans="1:14" s="133" customFormat="1" ht="12" customHeight="1" x14ac:dyDescent="0.2">
      <c r="A550" s="133" t="s">
        <v>576</v>
      </c>
      <c r="B550" s="220" t="s">
        <v>930</v>
      </c>
      <c r="C550" s="586" t="s">
        <v>1088</v>
      </c>
      <c r="D550" s="590" t="s">
        <v>264</v>
      </c>
      <c r="E550" s="590">
        <v>128</v>
      </c>
      <c r="F550" s="590">
        <v>3</v>
      </c>
      <c r="G550" s="590">
        <v>1</v>
      </c>
      <c r="H550" s="590">
        <v>0</v>
      </c>
      <c r="I550" s="590">
        <v>0</v>
      </c>
      <c r="J550" s="590">
        <v>0</v>
      </c>
      <c r="K550" s="590">
        <v>0</v>
      </c>
      <c r="L550" s="590">
        <v>2</v>
      </c>
      <c r="M550" s="590">
        <v>0</v>
      </c>
      <c r="N550" s="590">
        <v>0</v>
      </c>
    </row>
    <row r="551" spans="1:14" s="133" customFormat="1" ht="12" customHeight="1" x14ac:dyDescent="0.2">
      <c r="A551" s="133" t="s">
        <v>576</v>
      </c>
      <c r="B551" s="220" t="s">
        <v>930</v>
      </c>
      <c r="C551" s="586" t="s">
        <v>1089</v>
      </c>
      <c r="D551" s="590" t="s">
        <v>264</v>
      </c>
      <c r="E551" s="590">
        <v>170</v>
      </c>
      <c r="F551" s="590">
        <v>5</v>
      </c>
      <c r="G551" s="590">
        <v>1</v>
      </c>
      <c r="H551" s="590">
        <v>1</v>
      </c>
      <c r="I551" s="590">
        <v>0</v>
      </c>
      <c r="J551" s="590">
        <v>0</v>
      </c>
      <c r="K551" s="590">
        <v>0</v>
      </c>
      <c r="L551" s="590">
        <v>3</v>
      </c>
      <c r="M551" s="590">
        <v>0</v>
      </c>
      <c r="N551" s="590">
        <v>0</v>
      </c>
    </row>
    <row r="552" spans="1:14" s="133" customFormat="1" ht="12" customHeight="1" x14ac:dyDescent="0.2">
      <c r="A552" s="133" t="s">
        <v>581</v>
      </c>
      <c r="B552" s="220" t="s">
        <v>949</v>
      </c>
      <c r="C552" s="586" t="s">
        <v>1090</v>
      </c>
      <c r="D552" s="590" t="s">
        <v>264</v>
      </c>
      <c r="E552" s="590">
        <v>523</v>
      </c>
      <c r="F552" s="590">
        <v>23</v>
      </c>
      <c r="G552" s="590">
        <v>6</v>
      </c>
      <c r="H552" s="590">
        <v>0</v>
      </c>
      <c r="I552" s="590">
        <v>0</v>
      </c>
      <c r="J552" s="590">
        <v>0</v>
      </c>
      <c r="K552" s="590">
        <v>0</v>
      </c>
      <c r="L552" s="590">
        <v>16</v>
      </c>
      <c r="M552" s="590">
        <v>1</v>
      </c>
      <c r="N552" s="590">
        <v>0</v>
      </c>
    </row>
    <row r="553" spans="1:14" s="133" customFormat="1" ht="12" customHeight="1" x14ac:dyDescent="0.2">
      <c r="A553" s="133" t="s">
        <v>581</v>
      </c>
      <c r="B553" s="220" t="s">
        <v>949</v>
      </c>
      <c r="C553" s="586" t="s">
        <v>1091</v>
      </c>
      <c r="D553" s="590" t="s">
        <v>264</v>
      </c>
      <c r="E553" s="590">
        <v>356</v>
      </c>
      <c r="F553" s="590">
        <v>21</v>
      </c>
      <c r="G553" s="590">
        <v>1</v>
      </c>
      <c r="H553" s="590">
        <v>1</v>
      </c>
      <c r="I553" s="590">
        <v>1</v>
      </c>
      <c r="J553" s="590">
        <v>0</v>
      </c>
      <c r="K553" s="590">
        <v>0</v>
      </c>
      <c r="L553" s="590">
        <v>16</v>
      </c>
      <c r="M553" s="590">
        <v>3</v>
      </c>
      <c r="N553" s="590">
        <v>0</v>
      </c>
    </row>
    <row r="554" spans="1:14" s="133" customFormat="1" ht="12" customHeight="1" x14ac:dyDescent="0.2">
      <c r="A554" s="133" t="s">
        <v>581</v>
      </c>
      <c r="B554" s="220" t="s">
        <v>949</v>
      </c>
      <c r="C554" s="586" t="s">
        <v>1092</v>
      </c>
      <c r="D554" s="590" t="s">
        <v>264</v>
      </c>
      <c r="E554" s="590">
        <v>87</v>
      </c>
      <c r="F554" s="590">
        <v>7</v>
      </c>
      <c r="G554" s="590">
        <v>0</v>
      </c>
      <c r="H554" s="590">
        <v>0</v>
      </c>
      <c r="I554" s="590">
        <v>0</v>
      </c>
      <c r="J554" s="590">
        <v>0</v>
      </c>
      <c r="K554" s="590">
        <v>0</v>
      </c>
      <c r="L554" s="590">
        <v>6</v>
      </c>
      <c r="M554" s="590">
        <v>1</v>
      </c>
      <c r="N554" s="590">
        <v>0</v>
      </c>
    </row>
    <row r="555" spans="1:14" s="133" customFormat="1" ht="12" customHeight="1" x14ac:dyDescent="0.2">
      <c r="A555" s="133" t="s">
        <v>581</v>
      </c>
      <c r="B555" s="220" t="s">
        <v>949</v>
      </c>
      <c r="C555" s="593" t="s">
        <v>1093</v>
      </c>
      <c r="D555" s="594" t="s">
        <v>264</v>
      </c>
      <c r="E555" s="594">
        <v>108</v>
      </c>
      <c r="F555" s="594">
        <v>7</v>
      </c>
      <c r="G555" s="594">
        <v>1</v>
      </c>
      <c r="H555" s="594">
        <v>0</v>
      </c>
      <c r="I555" s="594">
        <v>0</v>
      </c>
      <c r="J555" s="594">
        <v>0</v>
      </c>
      <c r="K555" s="594">
        <v>0</v>
      </c>
      <c r="L555" s="594">
        <v>2</v>
      </c>
      <c r="M555" s="594">
        <v>3</v>
      </c>
      <c r="N555" s="594">
        <v>1</v>
      </c>
    </row>
    <row r="556" spans="1:14" s="133" customFormat="1" ht="12" customHeight="1" x14ac:dyDescent="0.2">
      <c r="C556" s="110"/>
      <c r="D556" s="81"/>
      <c r="E556" s="81"/>
      <c r="F556" s="81"/>
      <c r="G556" s="132"/>
      <c r="H556" s="132"/>
      <c r="I556" s="132"/>
      <c r="J556" s="132"/>
      <c r="K556" s="132"/>
      <c r="L556" s="132"/>
      <c r="M556" s="132"/>
      <c r="N556" s="132"/>
    </row>
    <row r="557" spans="1:14" ht="17.399999999999999" customHeight="1" x14ac:dyDescent="0.2">
      <c r="C557" s="91" t="s">
        <v>1203</v>
      </c>
      <c r="D557" s="272"/>
      <c r="E557" s="91"/>
      <c r="F557" s="91"/>
      <c r="G557" s="145"/>
      <c r="H557" s="155"/>
    </row>
    <row r="558" spans="1:14" ht="12" customHeight="1" x14ac:dyDescent="0.2"/>
  </sheetData>
  <autoFilter ref="A7:D555"/>
  <customSheetViews>
    <customSheetView guid="{75173686-7F49-4AC7-829F-F5927DEF9D16}" showGridLines="0">
      <pane xSplit="2" ySplit="13" topLeftCell="C14" activePane="bottomRight" state="frozen"/>
      <selection pane="bottomRight" activeCell="K12" sqref="K12"/>
      <rowBreaks count="3" manualBreakCount="3">
        <brk id="22160" min="188" max="40220" man="1"/>
        <brk id="26140" min="184" max="46680" man="1"/>
        <brk id="29988" min="180" max="50520" man="1"/>
      </rowBreaks>
      <pageMargins left="0.78740157480314965" right="0.35" top="0.78740157480314965" bottom="0.78740157480314965" header="0" footer="0"/>
      <pageSetup paperSize="9" orientation="landscape"/>
      <headerFooter alignWithMargins="0"/>
    </customSheetView>
    <customSheetView guid="{7B11DFD5-2EC2-44EC-9C55-E23E3677F1E7}" showPageBreaks="1" showGridLines="0" printArea="1">
      <pane xSplit="2" ySplit="13" topLeftCell="C14" activePane="bottomRight" state="frozen"/>
      <selection pane="bottomRight" activeCell="K12" sqref="K12"/>
      <rowBreaks count="3" manualBreakCount="3">
        <brk id="22160" min="188" max="40220" man="1"/>
        <brk id="26140" min="184" max="46680" man="1"/>
        <brk id="29988" min="180" max="50520" man="1"/>
      </rowBreaks>
      <pageMargins left="0.78740157480314965" right="0.35" top="0.78740157480314965" bottom="0.78740157480314965" header="0" footer="0"/>
      <pageSetup paperSize="9" orientation="landscape"/>
      <headerFooter alignWithMargins="0"/>
    </customSheetView>
    <customSheetView guid="{B4BB4FA8-905E-48FF-ABFE-7FD0BA644284}" showGridLines="0">
      <pane xSplit="2" ySplit="13" topLeftCell="C14" activePane="bottomRight" state="frozen"/>
      <selection pane="bottomRight"/>
      <rowBreaks count="3" manualBreakCount="3">
        <brk id="22160" min="188" max="40220" man="1"/>
        <brk id="26140" min="184" max="46680" man="1"/>
        <brk id="29988" min="180" max="50520" man="1"/>
      </rowBreaks>
      <pageMargins left="0.78740157480314965" right="0.35" top="0.78740157480314965" bottom="0.78740157480314965" header="0" footer="0"/>
      <pageSetup paperSize="9" orientation="landscape"/>
      <headerFooter alignWithMargins="0"/>
    </customSheetView>
  </customSheetViews>
  <mergeCells count="15">
    <mergeCell ref="I6:I7"/>
    <mergeCell ref="I5:J5"/>
    <mergeCell ref="G4:G7"/>
    <mergeCell ref="M1:N1"/>
    <mergeCell ref="C8:C10"/>
    <mergeCell ref="M3:M7"/>
    <mergeCell ref="E2:E7"/>
    <mergeCell ref="H4:H7"/>
    <mergeCell ref="F2:F7"/>
    <mergeCell ref="G3:L3"/>
    <mergeCell ref="I4:J4"/>
    <mergeCell ref="N3:N7"/>
    <mergeCell ref="L4:L7"/>
    <mergeCell ref="K4:K7"/>
    <mergeCell ref="G2:N2"/>
  </mergeCells>
  <phoneticPr fontId="3"/>
  <pageMargins left="0.78740157480314965" right="0.35" top="0.78740157480314965" bottom="0.78740157480314965" header="0" footer="0"/>
  <pageSetup paperSize="9" orientation="landscape" r:id="rId1"/>
  <headerFooter alignWithMargins="0"/>
  <rowBreaks count="3" manualBreakCount="3">
    <brk id="22160" min="188" max="40220" man="1"/>
    <brk id="26140" min="184" max="46680" man="1"/>
    <brk id="29988" min="180" max="50520"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リスト!$H$2:$H$22</xm:f>
          </x14:formula1>
          <xm:sqref>C11</xm:sqref>
        </x14:dataValidation>
        <x14:dataValidation type="list" allowBlank="1" showInputMessage="1" showErrorMessage="1">
          <x14:formula1>
            <xm:f>リスト!$G$2:$G$31</xm:f>
          </x14:formula1>
          <xm:sqref>C14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sheetPr>
  <dimension ref="A1:O562"/>
  <sheetViews>
    <sheetView showGridLines="0" view="pageBreakPreview" zoomScale="80" zoomScaleNormal="25" zoomScaleSheetLayoutView="80" workbookViewId="0">
      <pane xSplit="4" ySplit="8" topLeftCell="E9" activePane="bottomRight" state="frozen"/>
      <selection activeCell="C11" sqref="C11"/>
      <selection pane="topRight" activeCell="C11" sqref="C11"/>
      <selection pane="bottomLeft" activeCell="C11" sqref="C11"/>
      <selection pane="bottomRight" activeCell="K17" sqref="K17"/>
    </sheetView>
  </sheetViews>
  <sheetFormatPr defaultColWidth="9" defaultRowHeight="18" x14ac:dyDescent="0.2"/>
  <cols>
    <col min="1" max="2" width="6.33203125" style="148" customWidth="1"/>
    <col min="3" max="3" width="13.21875" style="157" customWidth="1"/>
    <col min="4" max="4" width="7" style="157" customWidth="1"/>
    <col min="5" max="5" width="10.6640625" style="157" customWidth="1"/>
    <col min="6" max="8" width="10.6640625" style="147" customWidth="1"/>
    <col min="9" max="13" width="10.6640625" style="148" customWidth="1"/>
    <col min="14" max="15" width="11" style="148" customWidth="1"/>
    <col min="16" max="18" width="7.88671875" style="148" customWidth="1"/>
    <col min="19" max="16384" width="9" style="148"/>
  </cols>
  <sheetData>
    <row r="1" spans="1:15" ht="17.25" customHeight="1" x14ac:dyDescent="0.2">
      <c r="C1" s="91" t="s">
        <v>452</v>
      </c>
      <c r="D1" s="91"/>
      <c r="E1" s="91"/>
      <c r="F1" s="91"/>
      <c r="G1" s="91"/>
      <c r="H1" s="91"/>
      <c r="N1" s="149" t="s">
        <v>1130</v>
      </c>
    </row>
    <row r="2" spans="1:15" ht="11.25" customHeight="1" x14ac:dyDescent="0.2">
      <c r="C2" s="573"/>
      <c r="D2" s="264"/>
      <c r="E2" s="521" t="s">
        <v>303</v>
      </c>
      <c r="F2" s="772" t="s">
        <v>308</v>
      </c>
      <c r="G2" s="773"/>
      <c r="H2" s="773"/>
      <c r="I2" s="188"/>
      <c r="J2" s="188"/>
      <c r="K2" s="188"/>
      <c r="L2" s="794" t="s">
        <v>412</v>
      </c>
      <c r="M2" s="697"/>
      <c r="N2" s="698"/>
    </row>
    <row r="3" spans="1:15" ht="11.25" customHeight="1" x14ac:dyDescent="0.2">
      <c r="C3" s="162"/>
      <c r="D3" s="265"/>
      <c r="E3" s="266"/>
      <c r="F3" s="789"/>
      <c r="G3" s="780"/>
      <c r="H3" s="780"/>
      <c r="I3" s="729" t="s">
        <v>309</v>
      </c>
      <c r="J3" s="792"/>
      <c r="K3" s="792"/>
      <c r="L3" s="795"/>
      <c r="M3" s="796"/>
      <c r="N3" s="666"/>
    </row>
    <row r="4" spans="1:15" ht="33" customHeight="1" x14ac:dyDescent="0.2">
      <c r="C4" s="162"/>
      <c r="D4" s="265"/>
      <c r="E4" s="265"/>
      <c r="F4" s="185" t="s">
        <v>289</v>
      </c>
      <c r="G4" s="164" t="s">
        <v>290</v>
      </c>
      <c r="H4" s="208" t="s">
        <v>179</v>
      </c>
      <c r="I4" s="729" t="s">
        <v>429</v>
      </c>
      <c r="J4" s="792"/>
      <c r="K4" s="793"/>
      <c r="L4" s="164" t="s">
        <v>303</v>
      </c>
      <c r="M4" s="164" t="s">
        <v>414</v>
      </c>
      <c r="N4" s="175" t="s">
        <v>400</v>
      </c>
    </row>
    <row r="5" spans="1:15" ht="18.75" customHeight="1" x14ac:dyDescent="0.2">
      <c r="C5" s="504"/>
      <c r="D5" s="190"/>
      <c r="E5" s="190"/>
      <c r="F5" s="237"/>
      <c r="G5" s="238"/>
      <c r="H5" s="165"/>
      <c r="I5" s="189" t="s">
        <v>289</v>
      </c>
      <c r="J5" s="267" t="s">
        <v>290</v>
      </c>
      <c r="K5" s="165" t="s">
        <v>179</v>
      </c>
      <c r="L5" s="165" t="s">
        <v>401</v>
      </c>
      <c r="M5" s="165" t="s">
        <v>402</v>
      </c>
      <c r="N5" s="165" t="s">
        <v>403</v>
      </c>
    </row>
    <row r="6" spans="1:15" s="168" customFormat="1" ht="15" customHeight="1" x14ac:dyDescent="0.2">
      <c r="C6" s="790" t="s">
        <v>178</v>
      </c>
      <c r="D6" s="563" t="s">
        <v>1</v>
      </c>
      <c r="E6" s="259">
        <v>3431630</v>
      </c>
      <c r="F6" s="564">
        <v>121662</v>
      </c>
      <c r="G6" s="564">
        <v>46115</v>
      </c>
      <c r="H6" s="564">
        <v>167777</v>
      </c>
      <c r="I6" s="564">
        <v>1355</v>
      </c>
      <c r="J6" s="564">
        <v>395</v>
      </c>
      <c r="K6" s="564">
        <v>1750</v>
      </c>
      <c r="L6" s="564">
        <v>2169322</v>
      </c>
      <c r="M6" s="564">
        <v>82610</v>
      </c>
      <c r="N6" s="565">
        <v>3.8081022549902692</v>
      </c>
    </row>
    <row r="7" spans="1:15" s="168" customFormat="1" ht="15" customHeight="1" x14ac:dyDescent="0.2">
      <c r="C7" s="791"/>
      <c r="D7" s="570" t="s">
        <v>263</v>
      </c>
      <c r="E7" s="567">
        <v>1557805</v>
      </c>
      <c r="F7" s="571">
        <v>51699</v>
      </c>
      <c r="G7" s="571">
        <v>17831</v>
      </c>
      <c r="H7" s="571">
        <v>69530</v>
      </c>
      <c r="I7" s="571">
        <v>1162</v>
      </c>
      <c r="J7" s="571">
        <v>324</v>
      </c>
      <c r="K7" s="571">
        <v>1486</v>
      </c>
      <c r="L7" s="571">
        <v>1050848</v>
      </c>
      <c r="M7" s="571">
        <v>31824</v>
      </c>
      <c r="N7" s="572">
        <v>3.0284113401747921</v>
      </c>
    </row>
    <row r="8" spans="1:15" s="168" customFormat="1" ht="15" customHeight="1" x14ac:dyDescent="0.2">
      <c r="C8" s="791"/>
      <c r="D8" s="566" t="s">
        <v>264</v>
      </c>
      <c r="E8" s="567">
        <v>1873825</v>
      </c>
      <c r="F8" s="568">
        <v>69963</v>
      </c>
      <c r="G8" s="568">
        <v>28284</v>
      </c>
      <c r="H8" s="568">
        <v>98247</v>
      </c>
      <c r="I8" s="568">
        <v>193</v>
      </c>
      <c r="J8" s="568">
        <v>71</v>
      </c>
      <c r="K8" s="568">
        <v>264</v>
      </c>
      <c r="L8" s="568">
        <v>1118474</v>
      </c>
      <c r="M8" s="568">
        <v>50786</v>
      </c>
      <c r="N8" s="569">
        <v>4.5406509225963232</v>
      </c>
    </row>
    <row r="9" spans="1:15" s="133" customFormat="1" ht="15" customHeight="1" x14ac:dyDescent="0.2">
      <c r="B9" s="374" t="s">
        <v>1100</v>
      </c>
      <c r="C9" s="900" t="s">
        <v>490</v>
      </c>
      <c r="D9" s="468" t="s">
        <v>1</v>
      </c>
      <c r="E9" s="468">
        <f>SUM(E10:E11)</f>
        <v>15903</v>
      </c>
      <c r="F9" s="468">
        <f t="shared" ref="F9:M9" si="0">SUM(F10:F11)</f>
        <v>776</v>
      </c>
      <c r="G9" s="468">
        <f t="shared" si="0"/>
        <v>52</v>
      </c>
      <c r="H9" s="468">
        <f t="shared" si="0"/>
        <v>828</v>
      </c>
      <c r="I9" s="468">
        <f t="shared" si="0"/>
        <v>116</v>
      </c>
      <c r="J9" s="468">
        <f t="shared" si="0"/>
        <v>0</v>
      </c>
      <c r="K9" s="468">
        <f t="shared" si="0"/>
        <v>116</v>
      </c>
      <c r="L9" s="468">
        <f t="shared" si="0"/>
        <v>8895</v>
      </c>
      <c r="M9" s="468">
        <f t="shared" si="0"/>
        <v>413</v>
      </c>
      <c r="N9" s="552">
        <f t="shared" ref="N9:N14" si="1">IFERROR(M9/L9*100,"-")</f>
        <v>4.6430578976953347</v>
      </c>
      <c r="O9" s="132"/>
    </row>
    <row r="10" spans="1:15" s="133" customFormat="1" ht="15" customHeight="1" x14ac:dyDescent="0.2">
      <c r="B10" s="220"/>
      <c r="C10" s="467"/>
      <c r="D10" s="470" t="s">
        <v>263</v>
      </c>
      <c r="E10" s="470">
        <f t="shared" ref="E10:M10" si="2">SUMIFS(E$15:E$553,$D$15:$D$553,$D$10,$A$15:$A$553,$C9)</f>
        <v>7268</v>
      </c>
      <c r="F10" s="470">
        <f t="shared" si="2"/>
        <v>342</v>
      </c>
      <c r="G10" s="470">
        <f t="shared" si="2"/>
        <v>25</v>
      </c>
      <c r="H10" s="470">
        <f t="shared" si="2"/>
        <v>367</v>
      </c>
      <c r="I10" s="470">
        <f t="shared" si="2"/>
        <v>116</v>
      </c>
      <c r="J10" s="470">
        <f t="shared" si="2"/>
        <v>0</v>
      </c>
      <c r="K10" s="470">
        <f t="shared" si="2"/>
        <v>116</v>
      </c>
      <c r="L10" s="470">
        <f t="shared" si="2"/>
        <v>4496</v>
      </c>
      <c r="M10" s="470">
        <f t="shared" si="2"/>
        <v>176</v>
      </c>
      <c r="N10" s="551">
        <f t="shared" si="1"/>
        <v>3.9145907473309607</v>
      </c>
    </row>
    <row r="11" spans="1:15" s="133" customFormat="1" ht="15" customHeight="1" x14ac:dyDescent="0.2">
      <c r="B11" s="220"/>
      <c r="C11" s="471"/>
      <c r="D11" s="473" t="s">
        <v>264</v>
      </c>
      <c r="E11" s="470">
        <f t="shared" ref="E11:M11" si="3">SUMIFS(E$15:E$553,$D$15:$D$553,$D$11,$A$15:$A$553,$C9)</f>
        <v>8635</v>
      </c>
      <c r="F11" s="470">
        <f t="shared" si="3"/>
        <v>434</v>
      </c>
      <c r="G11" s="470">
        <f t="shared" si="3"/>
        <v>27</v>
      </c>
      <c r="H11" s="470">
        <f t="shared" si="3"/>
        <v>461</v>
      </c>
      <c r="I11" s="470">
        <f t="shared" si="3"/>
        <v>0</v>
      </c>
      <c r="J11" s="470">
        <f t="shared" si="3"/>
        <v>0</v>
      </c>
      <c r="K11" s="470">
        <f t="shared" si="3"/>
        <v>0</v>
      </c>
      <c r="L11" s="470">
        <f t="shared" si="3"/>
        <v>4399</v>
      </c>
      <c r="M11" s="470">
        <f t="shared" si="3"/>
        <v>237</v>
      </c>
      <c r="N11" s="551">
        <f t="shared" si="1"/>
        <v>5.3875880882018636</v>
      </c>
    </row>
    <row r="12" spans="1:15" s="133" customFormat="1" ht="15" customHeight="1" x14ac:dyDescent="0.2">
      <c r="B12" s="374" t="s">
        <v>1100</v>
      </c>
      <c r="C12" s="901" t="s">
        <v>517</v>
      </c>
      <c r="D12" s="468" t="s">
        <v>1</v>
      </c>
      <c r="E12" s="468">
        <f>SUM(E13:E14)</f>
        <v>71921</v>
      </c>
      <c r="F12" s="468">
        <f t="shared" ref="F12:M12" si="4">SUM(F13:F14)</f>
        <v>4424</v>
      </c>
      <c r="G12" s="468">
        <f t="shared" si="4"/>
        <v>291</v>
      </c>
      <c r="H12" s="468">
        <f t="shared" si="4"/>
        <v>4715</v>
      </c>
      <c r="I12" s="468">
        <f t="shared" si="4"/>
        <v>616</v>
      </c>
      <c r="J12" s="468">
        <f t="shared" si="4"/>
        <v>9</v>
      </c>
      <c r="K12" s="468">
        <f t="shared" si="4"/>
        <v>625</v>
      </c>
      <c r="L12" s="468">
        <f t="shared" si="4"/>
        <v>40389</v>
      </c>
      <c r="M12" s="468">
        <f t="shared" si="4"/>
        <v>2407</v>
      </c>
      <c r="N12" s="552">
        <f t="shared" si="1"/>
        <v>5.9595434400455565</v>
      </c>
    </row>
    <row r="13" spans="1:15" s="133" customFormat="1" ht="15" customHeight="1" x14ac:dyDescent="0.2">
      <c r="B13" s="148"/>
      <c r="C13" s="467"/>
      <c r="D13" s="470" t="s">
        <v>263</v>
      </c>
      <c r="E13" s="470">
        <f t="shared" ref="E13:M13" si="5">SUMIFS(E$15:E$553,$D$15:$D$553,$D$13,$B$15:$B$553,$C12)</f>
        <v>31813</v>
      </c>
      <c r="F13" s="470">
        <f t="shared" si="5"/>
        <v>1859</v>
      </c>
      <c r="G13" s="470">
        <f t="shared" si="5"/>
        <v>143</v>
      </c>
      <c r="H13" s="470">
        <f t="shared" si="5"/>
        <v>2002</v>
      </c>
      <c r="I13" s="470">
        <f t="shared" si="5"/>
        <v>607</v>
      </c>
      <c r="J13" s="470">
        <f t="shared" si="5"/>
        <v>9</v>
      </c>
      <c r="K13" s="470">
        <f t="shared" si="5"/>
        <v>616</v>
      </c>
      <c r="L13" s="470">
        <f t="shared" si="5"/>
        <v>19488</v>
      </c>
      <c r="M13" s="470">
        <f t="shared" si="5"/>
        <v>996</v>
      </c>
      <c r="N13" s="551">
        <f t="shared" si="1"/>
        <v>5.110837438423645</v>
      </c>
    </row>
    <row r="14" spans="1:15" s="133" customFormat="1" ht="15" customHeight="1" x14ac:dyDescent="0.2">
      <c r="B14" s="148"/>
      <c r="C14" s="471"/>
      <c r="D14" s="473" t="s">
        <v>264</v>
      </c>
      <c r="E14" s="470">
        <f t="shared" ref="E14:M14" si="6">SUMIFS(E$15:E$553,$D$15:$D$553,$D$14,$B$15:$B$553,$C12)</f>
        <v>40108</v>
      </c>
      <c r="F14" s="470">
        <f t="shared" si="6"/>
        <v>2565</v>
      </c>
      <c r="G14" s="470">
        <f t="shared" si="6"/>
        <v>148</v>
      </c>
      <c r="H14" s="470">
        <f t="shared" si="6"/>
        <v>2713</v>
      </c>
      <c r="I14" s="470">
        <f t="shared" si="6"/>
        <v>9</v>
      </c>
      <c r="J14" s="470">
        <f t="shared" si="6"/>
        <v>0</v>
      </c>
      <c r="K14" s="473">
        <f t="shared" si="6"/>
        <v>9</v>
      </c>
      <c r="L14" s="470">
        <f t="shared" si="6"/>
        <v>20901</v>
      </c>
      <c r="M14" s="470">
        <f t="shared" si="6"/>
        <v>1411</v>
      </c>
      <c r="N14" s="551">
        <f t="shared" si="1"/>
        <v>6.7508731639634476</v>
      </c>
    </row>
    <row r="15" spans="1:15" s="133" customFormat="1" ht="15" customHeight="1" x14ac:dyDescent="0.2">
      <c r="A15" s="133" t="s">
        <v>498</v>
      </c>
      <c r="B15" s="220" t="s">
        <v>482</v>
      </c>
      <c r="C15" s="582" t="s">
        <v>482</v>
      </c>
      <c r="D15" s="583" t="s">
        <v>1</v>
      </c>
      <c r="E15" s="607">
        <v>1229801</v>
      </c>
      <c r="F15" s="601">
        <v>16600</v>
      </c>
      <c r="G15" s="601">
        <v>7839</v>
      </c>
      <c r="H15" s="601">
        <v>24439</v>
      </c>
      <c r="I15" s="601">
        <v>124</v>
      </c>
      <c r="J15" s="601">
        <v>58</v>
      </c>
      <c r="K15" s="603">
        <v>182</v>
      </c>
      <c r="L15" s="601">
        <v>825082</v>
      </c>
      <c r="M15" s="601">
        <v>13557</v>
      </c>
      <c r="N15" s="602">
        <v>1.643109412155398</v>
      </c>
    </row>
    <row r="16" spans="1:15" s="133" customFormat="1" ht="15" customHeight="1" x14ac:dyDescent="0.2">
      <c r="A16" s="133" t="s">
        <v>484</v>
      </c>
      <c r="B16" s="220" t="s">
        <v>928</v>
      </c>
      <c r="C16" s="586" t="s">
        <v>536</v>
      </c>
      <c r="D16" s="587" t="s">
        <v>1</v>
      </c>
      <c r="E16" s="590">
        <v>175608</v>
      </c>
      <c r="F16" s="603">
        <v>7598</v>
      </c>
      <c r="G16" s="603" t="s">
        <v>446</v>
      </c>
      <c r="H16" s="603">
        <v>7598</v>
      </c>
      <c r="I16" s="603" t="s">
        <v>446</v>
      </c>
      <c r="J16" s="603" t="s">
        <v>446</v>
      </c>
      <c r="K16" s="603">
        <v>0</v>
      </c>
      <c r="L16" s="603">
        <v>107082</v>
      </c>
      <c r="M16" s="603">
        <v>3547</v>
      </c>
      <c r="N16" s="604">
        <v>3.3124147849311747</v>
      </c>
    </row>
    <row r="17" spans="1:14" s="133" customFormat="1" ht="15" customHeight="1" x14ac:dyDescent="0.2">
      <c r="A17" s="133" t="s">
        <v>503</v>
      </c>
      <c r="B17" s="220" t="s">
        <v>541</v>
      </c>
      <c r="C17" s="586" t="s">
        <v>541</v>
      </c>
      <c r="D17" s="587" t="s">
        <v>1</v>
      </c>
      <c r="E17" s="590">
        <v>83027</v>
      </c>
      <c r="F17" s="603">
        <v>1177</v>
      </c>
      <c r="G17" s="603" t="s">
        <v>446</v>
      </c>
      <c r="H17" s="603">
        <v>1177</v>
      </c>
      <c r="I17" s="603">
        <v>6</v>
      </c>
      <c r="J17" s="603" t="s">
        <v>446</v>
      </c>
      <c r="K17" s="603">
        <v>6</v>
      </c>
      <c r="L17" s="603">
        <v>47004</v>
      </c>
      <c r="M17" s="603">
        <v>401</v>
      </c>
      <c r="N17" s="604">
        <v>0.85311888349927667</v>
      </c>
    </row>
    <row r="18" spans="1:14" s="133" customFormat="1" ht="15" customHeight="1" x14ac:dyDescent="0.2">
      <c r="A18" s="133" t="s">
        <v>538</v>
      </c>
      <c r="B18" s="220" t="s">
        <v>546</v>
      </c>
      <c r="C18" s="586" t="s">
        <v>546</v>
      </c>
      <c r="D18" s="587" t="s">
        <v>1</v>
      </c>
      <c r="E18" s="590">
        <v>223029</v>
      </c>
      <c r="F18" s="603">
        <v>8637</v>
      </c>
      <c r="G18" s="603" t="s">
        <v>446</v>
      </c>
      <c r="H18" s="603">
        <v>8637</v>
      </c>
      <c r="I18" s="603">
        <v>59</v>
      </c>
      <c r="J18" s="603" t="s">
        <v>446</v>
      </c>
      <c r="K18" s="603">
        <v>59</v>
      </c>
      <c r="L18" s="603">
        <v>137535</v>
      </c>
      <c r="M18" s="603">
        <v>4400</v>
      </c>
      <c r="N18" s="604">
        <v>3.1991856618315335</v>
      </c>
    </row>
    <row r="19" spans="1:14" s="133" customFormat="1" ht="15" customHeight="1" x14ac:dyDescent="0.2">
      <c r="A19" s="133" t="s">
        <v>1094</v>
      </c>
      <c r="B19" s="220" t="s">
        <v>929</v>
      </c>
      <c r="C19" s="586" t="s">
        <v>549</v>
      </c>
      <c r="D19" s="587" t="s">
        <v>1</v>
      </c>
      <c r="E19" s="590">
        <v>55334</v>
      </c>
      <c r="F19" s="603" t="s">
        <v>446</v>
      </c>
      <c r="G19" s="603">
        <v>5843</v>
      </c>
      <c r="H19" s="603">
        <v>5843</v>
      </c>
      <c r="I19" s="603" t="s">
        <v>446</v>
      </c>
      <c r="J19" s="603">
        <v>34</v>
      </c>
      <c r="K19" s="603">
        <v>34</v>
      </c>
      <c r="L19" s="603">
        <v>30702</v>
      </c>
      <c r="M19" s="603">
        <v>1481</v>
      </c>
      <c r="N19" s="604">
        <v>4.8237899811087228</v>
      </c>
    </row>
    <row r="20" spans="1:14" s="133" customFormat="1" ht="15" customHeight="1" x14ac:dyDescent="0.2">
      <c r="A20" s="133" t="s">
        <v>576</v>
      </c>
      <c r="B20" s="220" t="s">
        <v>930</v>
      </c>
      <c r="C20" s="586" t="s">
        <v>554</v>
      </c>
      <c r="D20" s="587" t="s">
        <v>1</v>
      </c>
      <c r="E20" s="590">
        <v>113174</v>
      </c>
      <c r="F20" s="603">
        <v>1439</v>
      </c>
      <c r="G20" s="603">
        <v>2505</v>
      </c>
      <c r="H20" s="603">
        <v>3944</v>
      </c>
      <c r="I20" s="603">
        <v>44</v>
      </c>
      <c r="J20" s="603">
        <v>73</v>
      </c>
      <c r="K20" s="603">
        <v>117</v>
      </c>
      <c r="L20" s="603">
        <v>71184</v>
      </c>
      <c r="M20" s="603">
        <v>2438</v>
      </c>
      <c r="N20" s="604">
        <v>3.4249269498763764</v>
      </c>
    </row>
    <row r="21" spans="1:14" s="133" customFormat="1" ht="15" customHeight="1" x14ac:dyDescent="0.2">
      <c r="A21" s="133" t="s">
        <v>571</v>
      </c>
      <c r="B21" s="220" t="s">
        <v>931</v>
      </c>
      <c r="C21" s="586" t="s">
        <v>559</v>
      </c>
      <c r="D21" s="587" t="s">
        <v>1</v>
      </c>
      <c r="E21" s="590">
        <v>104561</v>
      </c>
      <c r="F21" s="603">
        <v>4819</v>
      </c>
      <c r="G21" s="603" t="s">
        <v>446</v>
      </c>
      <c r="H21" s="603">
        <v>4819</v>
      </c>
      <c r="I21" s="603">
        <v>301</v>
      </c>
      <c r="J21" s="603" t="s">
        <v>446</v>
      </c>
      <c r="K21" s="603">
        <v>301</v>
      </c>
      <c r="L21" s="603">
        <v>68217</v>
      </c>
      <c r="M21" s="603">
        <v>2059</v>
      </c>
      <c r="N21" s="604">
        <v>3.0183092191096059</v>
      </c>
    </row>
    <row r="22" spans="1:14" s="133" customFormat="1" ht="15" customHeight="1" x14ac:dyDescent="0.2">
      <c r="A22" s="133" t="s">
        <v>561</v>
      </c>
      <c r="B22" s="220" t="s">
        <v>932</v>
      </c>
      <c r="C22" s="586" t="s">
        <v>564</v>
      </c>
      <c r="D22" s="587" t="s">
        <v>1</v>
      </c>
      <c r="E22" s="590">
        <v>77939</v>
      </c>
      <c r="F22" s="603">
        <v>2598</v>
      </c>
      <c r="G22" s="603" t="s">
        <v>446</v>
      </c>
      <c r="H22" s="603">
        <v>2598</v>
      </c>
      <c r="I22" s="603">
        <v>16</v>
      </c>
      <c r="J22" s="603" t="s">
        <v>446</v>
      </c>
      <c r="K22" s="603">
        <v>16</v>
      </c>
      <c r="L22" s="603">
        <v>48151</v>
      </c>
      <c r="M22" s="603">
        <v>1391</v>
      </c>
      <c r="N22" s="604">
        <v>2.8888288924425245</v>
      </c>
    </row>
    <row r="23" spans="1:14" s="133" customFormat="1" ht="15" customHeight="1" x14ac:dyDescent="0.2">
      <c r="A23" s="133" t="s">
        <v>1095</v>
      </c>
      <c r="B23" s="220" t="s">
        <v>512</v>
      </c>
      <c r="C23" s="586" t="s">
        <v>569</v>
      </c>
      <c r="D23" s="587" t="s">
        <v>1</v>
      </c>
      <c r="E23" s="590">
        <v>6000</v>
      </c>
      <c r="F23" s="603">
        <v>488</v>
      </c>
      <c r="G23" s="603">
        <v>2</v>
      </c>
      <c r="H23" s="603">
        <v>490</v>
      </c>
      <c r="I23" s="603">
        <v>6</v>
      </c>
      <c r="J23" s="603" t="s">
        <v>446</v>
      </c>
      <c r="K23" s="603">
        <v>6</v>
      </c>
      <c r="L23" s="603">
        <v>2850</v>
      </c>
      <c r="M23" s="603">
        <v>176</v>
      </c>
      <c r="N23" s="604">
        <v>6.1754385964912286</v>
      </c>
    </row>
    <row r="24" spans="1:14" s="133" customFormat="1" ht="15" customHeight="1" x14ac:dyDescent="0.2">
      <c r="A24" s="133" t="s">
        <v>1095</v>
      </c>
      <c r="B24" s="220" t="s">
        <v>512</v>
      </c>
      <c r="C24" s="586" t="s">
        <v>574</v>
      </c>
      <c r="D24" s="587" t="s">
        <v>1</v>
      </c>
      <c r="E24" s="590">
        <v>54909</v>
      </c>
      <c r="F24" s="603">
        <v>1987</v>
      </c>
      <c r="G24" s="603">
        <v>810</v>
      </c>
      <c r="H24" s="603">
        <v>2797</v>
      </c>
      <c r="I24" s="603" t="s">
        <v>446</v>
      </c>
      <c r="J24" s="603" t="s">
        <v>446</v>
      </c>
      <c r="K24" s="603">
        <v>0</v>
      </c>
      <c r="L24" s="603">
        <v>32624</v>
      </c>
      <c r="M24" s="603">
        <v>1447</v>
      </c>
      <c r="N24" s="604">
        <v>4.4353849926434528</v>
      </c>
    </row>
    <row r="25" spans="1:14" s="133" customFormat="1" ht="15" customHeight="1" x14ac:dyDescent="0.2">
      <c r="A25" s="133" t="s">
        <v>1096</v>
      </c>
      <c r="B25" s="220" t="s">
        <v>593</v>
      </c>
      <c r="C25" s="586" t="s">
        <v>579</v>
      </c>
      <c r="D25" s="587" t="s">
        <v>1</v>
      </c>
      <c r="E25" s="590">
        <v>22329</v>
      </c>
      <c r="F25" s="603">
        <v>1132</v>
      </c>
      <c r="G25" s="603" t="s">
        <v>446</v>
      </c>
      <c r="H25" s="603">
        <v>1132</v>
      </c>
      <c r="I25" s="603">
        <v>5</v>
      </c>
      <c r="J25" s="603" t="s">
        <v>446</v>
      </c>
      <c r="K25" s="603">
        <v>5</v>
      </c>
      <c r="L25" s="603">
        <v>13771</v>
      </c>
      <c r="M25" s="603">
        <v>452</v>
      </c>
      <c r="N25" s="604">
        <v>3.2822598213637351</v>
      </c>
    </row>
    <row r="26" spans="1:14" s="133" customFormat="1" ht="15" customHeight="1" x14ac:dyDescent="0.2">
      <c r="A26" s="133" t="s">
        <v>551</v>
      </c>
      <c r="B26" s="220" t="s">
        <v>605</v>
      </c>
      <c r="C26" s="586" t="s">
        <v>584</v>
      </c>
      <c r="D26" s="587" t="s">
        <v>1</v>
      </c>
      <c r="E26" s="590">
        <v>14185</v>
      </c>
      <c r="F26" s="603">
        <v>341</v>
      </c>
      <c r="G26" s="603">
        <v>65</v>
      </c>
      <c r="H26" s="603">
        <v>406</v>
      </c>
      <c r="I26" s="603">
        <v>4</v>
      </c>
      <c r="J26" s="603" t="s">
        <v>446</v>
      </c>
      <c r="K26" s="603">
        <v>4</v>
      </c>
      <c r="L26" s="603">
        <v>8220</v>
      </c>
      <c r="M26" s="603">
        <v>136</v>
      </c>
      <c r="N26" s="604">
        <v>1.6545012165450119</v>
      </c>
    </row>
    <row r="27" spans="1:14" s="133" customFormat="1" ht="15" customHeight="1" x14ac:dyDescent="0.2">
      <c r="A27" s="133" t="s">
        <v>528</v>
      </c>
      <c r="B27" s="220" t="s">
        <v>565</v>
      </c>
      <c r="C27" s="586" t="s">
        <v>587</v>
      </c>
      <c r="D27" s="587" t="s">
        <v>1</v>
      </c>
      <c r="E27" s="590">
        <v>105703</v>
      </c>
      <c r="F27" s="603">
        <v>1980</v>
      </c>
      <c r="G27" s="603">
        <v>9934</v>
      </c>
      <c r="H27" s="603">
        <v>11914</v>
      </c>
      <c r="I27" s="603">
        <v>4</v>
      </c>
      <c r="J27" s="603">
        <v>119</v>
      </c>
      <c r="K27" s="603">
        <v>123</v>
      </c>
      <c r="L27" s="603">
        <v>70375</v>
      </c>
      <c r="M27" s="603">
        <v>4338</v>
      </c>
      <c r="N27" s="604">
        <v>6.1641207815275312</v>
      </c>
    </row>
    <row r="28" spans="1:14" s="133" customFormat="1" ht="15" customHeight="1" x14ac:dyDescent="0.2">
      <c r="A28" s="133" t="s">
        <v>556</v>
      </c>
      <c r="B28" s="220" t="s">
        <v>602</v>
      </c>
      <c r="C28" s="586" t="s">
        <v>589</v>
      </c>
      <c r="D28" s="587" t="s">
        <v>1</v>
      </c>
      <c r="E28" s="590">
        <v>22513</v>
      </c>
      <c r="F28" s="603">
        <v>1391</v>
      </c>
      <c r="G28" s="603" t="s">
        <v>446</v>
      </c>
      <c r="H28" s="603">
        <v>1391</v>
      </c>
      <c r="I28" s="603">
        <v>23</v>
      </c>
      <c r="J28" s="603" t="s">
        <v>446</v>
      </c>
      <c r="K28" s="603">
        <v>23</v>
      </c>
      <c r="L28" s="603">
        <v>14337</v>
      </c>
      <c r="M28" s="603">
        <v>659</v>
      </c>
      <c r="N28" s="604">
        <v>4.5964985701332211</v>
      </c>
    </row>
    <row r="29" spans="1:14" s="133" customFormat="1" ht="15" customHeight="1" x14ac:dyDescent="0.2">
      <c r="A29" s="133" t="s">
        <v>1095</v>
      </c>
      <c r="B29" s="220" t="s">
        <v>512</v>
      </c>
      <c r="C29" s="586" t="s">
        <v>592</v>
      </c>
      <c r="D29" s="587" t="s">
        <v>1</v>
      </c>
      <c r="E29" s="590">
        <v>15356</v>
      </c>
      <c r="F29" s="603">
        <v>570</v>
      </c>
      <c r="G29" s="603" t="s">
        <v>446</v>
      </c>
      <c r="H29" s="603">
        <v>570</v>
      </c>
      <c r="I29" s="603">
        <v>1</v>
      </c>
      <c r="J29" s="603" t="s">
        <v>446</v>
      </c>
      <c r="K29" s="603">
        <v>1</v>
      </c>
      <c r="L29" s="603">
        <v>8380</v>
      </c>
      <c r="M29" s="603">
        <v>277</v>
      </c>
      <c r="N29" s="604">
        <v>3.3054892601431982</v>
      </c>
    </row>
    <row r="30" spans="1:14" s="133" customFormat="1" ht="15" customHeight="1" x14ac:dyDescent="0.2">
      <c r="A30" s="133" t="s">
        <v>513</v>
      </c>
      <c r="B30" s="220" t="s">
        <v>933</v>
      </c>
      <c r="C30" s="586" t="s">
        <v>595</v>
      </c>
      <c r="D30" s="587" t="s">
        <v>1</v>
      </c>
      <c r="E30" s="590">
        <v>10143</v>
      </c>
      <c r="F30" s="603">
        <v>779</v>
      </c>
      <c r="G30" s="603" t="s">
        <v>446</v>
      </c>
      <c r="H30" s="603">
        <v>779</v>
      </c>
      <c r="I30" s="603">
        <v>45</v>
      </c>
      <c r="J30" s="603" t="s">
        <v>446</v>
      </c>
      <c r="K30" s="603">
        <v>45</v>
      </c>
      <c r="L30" s="603">
        <v>5264</v>
      </c>
      <c r="M30" s="603">
        <v>348</v>
      </c>
      <c r="N30" s="604">
        <v>6.6109422492401215</v>
      </c>
    </row>
    <row r="31" spans="1:14" s="133" customFormat="1" ht="15" customHeight="1" x14ac:dyDescent="0.2">
      <c r="A31" s="133" t="s">
        <v>498</v>
      </c>
      <c r="B31" s="220" t="s">
        <v>934</v>
      </c>
      <c r="C31" s="586" t="s">
        <v>598</v>
      </c>
      <c r="D31" s="587" t="s">
        <v>1</v>
      </c>
      <c r="E31" s="590">
        <v>77933</v>
      </c>
      <c r="F31" s="603">
        <v>2194</v>
      </c>
      <c r="G31" s="603">
        <v>1410</v>
      </c>
      <c r="H31" s="603">
        <v>3604</v>
      </c>
      <c r="I31" s="603">
        <v>29</v>
      </c>
      <c r="J31" s="603">
        <v>26</v>
      </c>
      <c r="K31" s="603">
        <v>55</v>
      </c>
      <c r="L31" s="603">
        <v>50002</v>
      </c>
      <c r="M31" s="603">
        <v>1971</v>
      </c>
      <c r="N31" s="604">
        <v>3.9418423263069475</v>
      </c>
    </row>
    <row r="32" spans="1:14" s="133" customFormat="1" ht="15" customHeight="1" x14ac:dyDescent="0.2">
      <c r="A32" s="133" t="s">
        <v>513</v>
      </c>
      <c r="B32" s="220" t="s">
        <v>933</v>
      </c>
      <c r="C32" s="586" t="s">
        <v>601</v>
      </c>
      <c r="D32" s="587" t="s">
        <v>1</v>
      </c>
      <c r="E32" s="590">
        <v>7430</v>
      </c>
      <c r="F32" s="603">
        <v>304</v>
      </c>
      <c r="G32" s="603">
        <v>28</v>
      </c>
      <c r="H32" s="603">
        <v>332</v>
      </c>
      <c r="I32" s="603" t="s">
        <v>446</v>
      </c>
      <c r="J32" s="603" t="s">
        <v>446</v>
      </c>
      <c r="K32" s="603">
        <v>0</v>
      </c>
      <c r="L32" s="603">
        <v>3772</v>
      </c>
      <c r="M32" s="603">
        <v>132</v>
      </c>
      <c r="N32" s="604">
        <v>3.4994697773064685</v>
      </c>
    </row>
    <row r="33" spans="1:14" s="133" customFormat="1" ht="15" customHeight="1" x14ac:dyDescent="0.2">
      <c r="A33" s="133" t="s">
        <v>566</v>
      </c>
      <c r="B33" s="220" t="s">
        <v>935</v>
      </c>
      <c r="C33" s="586" t="s">
        <v>604</v>
      </c>
      <c r="D33" s="587" t="s">
        <v>1</v>
      </c>
      <c r="E33" s="590">
        <v>14703</v>
      </c>
      <c r="F33" s="603">
        <v>664</v>
      </c>
      <c r="G33" s="603">
        <v>54</v>
      </c>
      <c r="H33" s="603">
        <v>718</v>
      </c>
      <c r="I33" s="603">
        <v>12</v>
      </c>
      <c r="J33" s="603" t="s">
        <v>446</v>
      </c>
      <c r="K33" s="603">
        <v>12</v>
      </c>
      <c r="L33" s="603">
        <v>8670</v>
      </c>
      <c r="M33" s="603">
        <v>307</v>
      </c>
      <c r="N33" s="604">
        <v>3.540945790080738</v>
      </c>
    </row>
    <row r="34" spans="1:14" s="133" customFormat="1" ht="15" customHeight="1" x14ac:dyDescent="0.2">
      <c r="A34" s="133" t="s">
        <v>543</v>
      </c>
      <c r="B34" s="220" t="s">
        <v>936</v>
      </c>
      <c r="C34" s="586" t="s">
        <v>607</v>
      </c>
      <c r="D34" s="587" t="s">
        <v>1</v>
      </c>
      <c r="E34" s="590">
        <v>13156</v>
      </c>
      <c r="F34" s="603">
        <v>679</v>
      </c>
      <c r="G34" s="603">
        <v>6</v>
      </c>
      <c r="H34" s="603">
        <v>685</v>
      </c>
      <c r="I34" s="603">
        <v>2</v>
      </c>
      <c r="J34" s="603" t="s">
        <v>446</v>
      </c>
      <c r="K34" s="603">
        <v>2</v>
      </c>
      <c r="L34" s="603">
        <v>7230</v>
      </c>
      <c r="M34" s="603">
        <v>256</v>
      </c>
      <c r="N34" s="604">
        <v>3.540802213001383</v>
      </c>
    </row>
    <row r="35" spans="1:14" s="133" customFormat="1" ht="15" customHeight="1" x14ac:dyDescent="0.2">
      <c r="A35" s="133" t="s">
        <v>543</v>
      </c>
      <c r="B35" s="220" t="s">
        <v>936</v>
      </c>
      <c r="C35" s="586" t="s">
        <v>610</v>
      </c>
      <c r="D35" s="587" t="s">
        <v>1</v>
      </c>
      <c r="E35" s="590">
        <v>17195</v>
      </c>
      <c r="F35" s="603">
        <v>969</v>
      </c>
      <c r="G35" s="603">
        <v>102</v>
      </c>
      <c r="H35" s="603">
        <v>1071</v>
      </c>
      <c r="I35" s="603">
        <v>11</v>
      </c>
      <c r="J35" s="603">
        <v>1</v>
      </c>
      <c r="K35" s="603">
        <v>12</v>
      </c>
      <c r="L35" s="603">
        <v>10331</v>
      </c>
      <c r="M35" s="603">
        <v>477</v>
      </c>
      <c r="N35" s="604">
        <v>4.6171716193979284</v>
      </c>
    </row>
    <row r="36" spans="1:14" s="133" customFormat="1" ht="15" customHeight="1" x14ac:dyDescent="0.2">
      <c r="A36" s="133" t="s">
        <v>1095</v>
      </c>
      <c r="B36" s="220" t="s">
        <v>512</v>
      </c>
      <c r="C36" s="586" t="s">
        <v>612</v>
      </c>
      <c r="D36" s="587" t="s">
        <v>1</v>
      </c>
      <c r="E36" s="590">
        <v>6170</v>
      </c>
      <c r="F36" s="603">
        <v>272</v>
      </c>
      <c r="G36" s="603" t="s">
        <v>446</v>
      </c>
      <c r="H36" s="603">
        <v>272</v>
      </c>
      <c r="I36" s="603" t="s">
        <v>446</v>
      </c>
      <c r="J36" s="603" t="s">
        <v>446</v>
      </c>
      <c r="K36" s="603">
        <v>0</v>
      </c>
      <c r="L36" s="603">
        <v>3062</v>
      </c>
      <c r="M36" s="603">
        <v>65</v>
      </c>
      <c r="N36" s="604">
        <v>2.1227955584585239</v>
      </c>
    </row>
    <row r="37" spans="1:14" s="133" customFormat="1" ht="15" customHeight="1" x14ac:dyDescent="0.2">
      <c r="A37" s="133" t="s">
        <v>1097</v>
      </c>
      <c r="B37" s="220" t="s">
        <v>937</v>
      </c>
      <c r="C37" s="586" t="s">
        <v>614</v>
      </c>
      <c r="D37" s="587" t="s">
        <v>1</v>
      </c>
      <c r="E37" s="590">
        <v>17100</v>
      </c>
      <c r="F37" s="603">
        <v>462</v>
      </c>
      <c r="G37" s="603">
        <v>18</v>
      </c>
      <c r="H37" s="603">
        <v>480</v>
      </c>
      <c r="I37" s="603">
        <v>40</v>
      </c>
      <c r="J37" s="603" t="s">
        <v>446</v>
      </c>
      <c r="K37" s="603">
        <v>40</v>
      </c>
      <c r="L37" s="603">
        <v>10534</v>
      </c>
      <c r="M37" s="603">
        <v>285</v>
      </c>
      <c r="N37" s="604">
        <v>2.7055249667742549</v>
      </c>
    </row>
    <row r="38" spans="1:14" s="133" customFormat="1" ht="15" customHeight="1" x14ac:dyDescent="0.2">
      <c r="A38" s="133" t="s">
        <v>498</v>
      </c>
      <c r="B38" s="220" t="s">
        <v>938</v>
      </c>
      <c r="C38" s="586" t="s">
        <v>616</v>
      </c>
      <c r="D38" s="587" t="s">
        <v>1</v>
      </c>
      <c r="E38" s="590">
        <v>55322</v>
      </c>
      <c r="F38" s="603">
        <v>2171</v>
      </c>
      <c r="G38" s="603">
        <v>239</v>
      </c>
      <c r="H38" s="603">
        <v>2410</v>
      </c>
      <c r="I38" s="603">
        <v>2</v>
      </c>
      <c r="J38" s="603">
        <v>15</v>
      </c>
      <c r="K38" s="603">
        <v>17</v>
      </c>
      <c r="L38" s="603">
        <v>38191</v>
      </c>
      <c r="M38" s="603">
        <v>1276</v>
      </c>
      <c r="N38" s="604">
        <v>3.3411013065905584</v>
      </c>
    </row>
    <row r="39" spans="1:14" s="133" customFormat="1" ht="15" customHeight="1" x14ac:dyDescent="0.2">
      <c r="A39" s="133" t="s">
        <v>513</v>
      </c>
      <c r="B39" s="220" t="s">
        <v>933</v>
      </c>
      <c r="C39" s="586" t="s">
        <v>618</v>
      </c>
      <c r="D39" s="587" t="s">
        <v>1</v>
      </c>
      <c r="E39" s="590">
        <v>26574</v>
      </c>
      <c r="F39" s="603">
        <v>747</v>
      </c>
      <c r="G39" s="603">
        <v>209</v>
      </c>
      <c r="H39" s="603">
        <v>956</v>
      </c>
      <c r="I39" s="603">
        <v>3</v>
      </c>
      <c r="J39" s="603" t="s">
        <v>446</v>
      </c>
      <c r="K39" s="603">
        <v>3</v>
      </c>
      <c r="L39" s="603">
        <v>16261</v>
      </c>
      <c r="M39" s="603">
        <v>556</v>
      </c>
      <c r="N39" s="604">
        <v>3.419223909968637</v>
      </c>
    </row>
    <row r="40" spans="1:14" s="133" customFormat="1" ht="15" customHeight="1" x14ac:dyDescent="0.2">
      <c r="A40" s="133" t="s">
        <v>513</v>
      </c>
      <c r="B40" s="220" t="s">
        <v>933</v>
      </c>
      <c r="C40" s="586" t="s">
        <v>620</v>
      </c>
      <c r="D40" s="587" t="s">
        <v>1</v>
      </c>
      <c r="E40" s="590">
        <v>11594</v>
      </c>
      <c r="F40" s="603">
        <v>919</v>
      </c>
      <c r="G40" s="603">
        <v>9</v>
      </c>
      <c r="H40" s="603">
        <v>928</v>
      </c>
      <c r="I40" s="603">
        <v>4</v>
      </c>
      <c r="J40" s="603" t="s">
        <v>446</v>
      </c>
      <c r="K40" s="603">
        <v>4</v>
      </c>
      <c r="L40" s="603">
        <v>6413</v>
      </c>
      <c r="M40" s="603">
        <v>489</v>
      </c>
      <c r="N40" s="604">
        <v>7.6251364416029936</v>
      </c>
    </row>
    <row r="41" spans="1:14" s="133" customFormat="1" ht="15" customHeight="1" x14ac:dyDescent="0.2">
      <c r="A41" s="133" t="s">
        <v>513</v>
      </c>
      <c r="B41" s="220" t="s">
        <v>933</v>
      </c>
      <c r="C41" s="586" t="s">
        <v>622</v>
      </c>
      <c r="D41" s="587" t="s">
        <v>1</v>
      </c>
      <c r="E41" s="590">
        <v>2526</v>
      </c>
      <c r="F41" s="603">
        <v>223</v>
      </c>
      <c r="G41" s="603" t="s">
        <v>446</v>
      </c>
      <c r="H41" s="603">
        <v>223</v>
      </c>
      <c r="I41" s="603" t="s">
        <v>446</v>
      </c>
      <c r="J41" s="603" t="s">
        <v>446</v>
      </c>
      <c r="K41" s="603">
        <v>0</v>
      </c>
      <c r="L41" s="603">
        <v>1271</v>
      </c>
      <c r="M41" s="603">
        <v>114</v>
      </c>
      <c r="N41" s="604">
        <v>8.9693154996066085</v>
      </c>
    </row>
    <row r="42" spans="1:14" s="133" customFormat="1" ht="15" customHeight="1" x14ac:dyDescent="0.2">
      <c r="A42" s="133" t="s">
        <v>518</v>
      </c>
      <c r="B42" s="220" t="s">
        <v>939</v>
      </c>
      <c r="C42" s="586" t="s">
        <v>624</v>
      </c>
      <c r="D42" s="587" t="s">
        <v>1</v>
      </c>
      <c r="E42" s="590">
        <v>11427</v>
      </c>
      <c r="F42" s="603">
        <v>1211</v>
      </c>
      <c r="G42" s="603">
        <v>31</v>
      </c>
      <c r="H42" s="603">
        <v>1242</v>
      </c>
      <c r="I42" s="603">
        <v>2</v>
      </c>
      <c r="J42" s="603" t="s">
        <v>446</v>
      </c>
      <c r="K42" s="603">
        <v>2</v>
      </c>
      <c r="L42" s="603">
        <v>7833</v>
      </c>
      <c r="M42" s="603">
        <v>656</v>
      </c>
      <c r="N42" s="604">
        <v>8.3748244606153452</v>
      </c>
    </row>
    <row r="43" spans="1:14" s="133" customFormat="1" ht="15" customHeight="1" x14ac:dyDescent="0.2">
      <c r="A43" s="133" t="s">
        <v>526</v>
      </c>
      <c r="B43" s="220" t="s">
        <v>940</v>
      </c>
      <c r="C43" s="586" t="s">
        <v>626</v>
      </c>
      <c r="D43" s="587" t="s">
        <v>1</v>
      </c>
      <c r="E43" s="590">
        <v>14606</v>
      </c>
      <c r="F43" s="603">
        <v>1219</v>
      </c>
      <c r="G43" s="603" t="s">
        <v>446</v>
      </c>
      <c r="H43" s="603">
        <v>1219</v>
      </c>
      <c r="I43" s="603">
        <v>19</v>
      </c>
      <c r="J43" s="603" t="s">
        <v>446</v>
      </c>
      <c r="K43" s="603">
        <v>19</v>
      </c>
      <c r="L43" s="603">
        <v>8804</v>
      </c>
      <c r="M43" s="603">
        <v>670</v>
      </c>
      <c r="N43" s="604">
        <v>7.61017719218537</v>
      </c>
    </row>
    <row r="44" spans="1:14" s="133" customFormat="1" ht="15" customHeight="1" x14ac:dyDescent="0.2">
      <c r="A44" s="133" t="s">
        <v>1094</v>
      </c>
      <c r="B44" s="220" t="s">
        <v>929</v>
      </c>
      <c r="C44" s="586" t="s">
        <v>628</v>
      </c>
      <c r="D44" s="587" t="s">
        <v>1</v>
      </c>
      <c r="E44" s="590">
        <v>32292</v>
      </c>
      <c r="F44" s="603">
        <v>537</v>
      </c>
      <c r="G44" s="603">
        <v>3071</v>
      </c>
      <c r="H44" s="603">
        <v>3608</v>
      </c>
      <c r="I44" s="603" t="s">
        <v>446</v>
      </c>
      <c r="J44" s="603">
        <v>8</v>
      </c>
      <c r="K44" s="603">
        <v>8</v>
      </c>
      <c r="L44" s="603">
        <v>19110</v>
      </c>
      <c r="M44" s="603">
        <v>1075</v>
      </c>
      <c r="N44" s="604">
        <v>5.6253270538984825</v>
      </c>
    </row>
    <row r="45" spans="1:14" s="133" customFormat="1" ht="15" customHeight="1" x14ac:dyDescent="0.2">
      <c r="A45" s="133" t="s">
        <v>498</v>
      </c>
      <c r="B45" s="220" t="s">
        <v>938</v>
      </c>
      <c r="C45" s="586" t="s">
        <v>630</v>
      </c>
      <c r="D45" s="587" t="s">
        <v>1</v>
      </c>
      <c r="E45" s="590">
        <v>43221</v>
      </c>
      <c r="F45" s="603">
        <v>776</v>
      </c>
      <c r="G45" s="603">
        <v>960</v>
      </c>
      <c r="H45" s="603">
        <v>1736</v>
      </c>
      <c r="I45" s="603">
        <v>61</v>
      </c>
      <c r="J45" s="603">
        <v>18</v>
      </c>
      <c r="K45" s="603">
        <v>79</v>
      </c>
      <c r="L45" s="603">
        <v>28430</v>
      </c>
      <c r="M45" s="603">
        <v>663</v>
      </c>
      <c r="N45" s="604">
        <v>2.3320436158986988</v>
      </c>
    </row>
    <row r="46" spans="1:14" s="133" customFormat="1" ht="15" customHeight="1" x14ac:dyDescent="0.2">
      <c r="A46" s="133" t="s">
        <v>1094</v>
      </c>
      <c r="B46" s="220" t="s">
        <v>929</v>
      </c>
      <c r="C46" s="586" t="s">
        <v>632</v>
      </c>
      <c r="D46" s="587" t="s">
        <v>1</v>
      </c>
      <c r="E46" s="590">
        <v>23489</v>
      </c>
      <c r="F46" s="603">
        <v>1774</v>
      </c>
      <c r="G46" s="603">
        <v>841</v>
      </c>
      <c r="H46" s="603">
        <v>2615</v>
      </c>
      <c r="I46" s="603">
        <v>18</v>
      </c>
      <c r="J46" s="603" t="s">
        <v>446</v>
      </c>
      <c r="K46" s="603">
        <v>18</v>
      </c>
      <c r="L46" s="603">
        <v>13850</v>
      </c>
      <c r="M46" s="603">
        <v>1233</v>
      </c>
      <c r="N46" s="604">
        <v>8.9025270758122748</v>
      </c>
    </row>
    <row r="47" spans="1:14" s="133" customFormat="1" ht="15" customHeight="1" x14ac:dyDescent="0.2">
      <c r="A47" s="133" t="s">
        <v>498</v>
      </c>
      <c r="B47" s="220" t="s">
        <v>938</v>
      </c>
      <c r="C47" s="586" t="s">
        <v>634</v>
      </c>
      <c r="D47" s="587" t="s">
        <v>1</v>
      </c>
      <c r="E47" s="590">
        <v>39131</v>
      </c>
      <c r="F47" s="603">
        <v>237</v>
      </c>
      <c r="G47" s="603">
        <v>732</v>
      </c>
      <c r="H47" s="603">
        <v>969</v>
      </c>
      <c r="I47" s="603" t="s">
        <v>446</v>
      </c>
      <c r="J47" s="603">
        <v>10</v>
      </c>
      <c r="K47" s="603">
        <v>10</v>
      </c>
      <c r="L47" s="603">
        <v>25099</v>
      </c>
      <c r="M47" s="603">
        <v>433</v>
      </c>
      <c r="N47" s="604">
        <v>1.7251683333997372</v>
      </c>
    </row>
    <row r="48" spans="1:14" s="133" customFormat="1" ht="15" customHeight="1" x14ac:dyDescent="0.2">
      <c r="A48" s="133" t="s">
        <v>498</v>
      </c>
      <c r="B48" s="220" t="s">
        <v>934</v>
      </c>
      <c r="C48" s="586" t="s">
        <v>636</v>
      </c>
      <c r="D48" s="587" t="s">
        <v>1</v>
      </c>
      <c r="E48" s="590">
        <v>38622</v>
      </c>
      <c r="F48" s="603">
        <v>808</v>
      </c>
      <c r="G48" s="603">
        <v>270</v>
      </c>
      <c r="H48" s="603">
        <v>1078</v>
      </c>
      <c r="I48" s="603" t="s">
        <v>446</v>
      </c>
      <c r="J48" s="603" t="s">
        <v>446</v>
      </c>
      <c r="K48" s="603">
        <v>0</v>
      </c>
      <c r="L48" s="603">
        <v>24252</v>
      </c>
      <c r="M48" s="603">
        <v>525</v>
      </c>
      <c r="N48" s="604">
        <v>2.1647699158832263</v>
      </c>
    </row>
    <row r="49" spans="1:14" s="133" customFormat="1" ht="15" customHeight="1" x14ac:dyDescent="0.2">
      <c r="A49" s="133" t="s">
        <v>1098</v>
      </c>
      <c r="B49" s="220" t="s">
        <v>941</v>
      </c>
      <c r="C49" s="586" t="s">
        <v>638</v>
      </c>
      <c r="D49" s="587" t="s">
        <v>1</v>
      </c>
      <c r="E49" s="590">
        <v>29904</v>
      </c>
      <c r="F49" s="603">
        <v>1486</v>
      </c>
      <c r="G49" s="603">
        <v>527</v>
      </c>
      <c r="H49" s="603">
        <v>2013</v>
      </c>
      <c r="I49" s="603">
        <v>1</v>
      </c>
      <c r="J49" s="603" t="s">
        <v>446</v>
      </c>
      <c r="K49" s="603">
        <v>1</v>
      </c>
      <c r="L49" s="603">
        <v>19486</v>
      </c>
      <c r="M49" s="603">
        <v>1057</v>
      </c>
      <c r="N49" s="604">
        <v>5.4244072667556198</v>
      </c>
    </row>
    <row r="50" spans="1:14" s="133" customFormat="1" ht="15" customHeight="1" x14ac:dyDescent="0.2">
      <c r="A50" s="133" t="s">
        <v>498</v>
      </c>
      <c r="B50" s="220" t="s">
        <v>934</v>
      </c>
      <c r="C50" s="586" t="s">
        <v>950</v>
      </c>
      <c r="D50" s="587" t="s">
        <v>1</v>
      </c>
      <c r="E50" s="590">
        <v>11177</v>
      </c>
      <c r="F50" s="603">
        <v>720</v>
      </c>
      <c r="G50" s="603">
        <v>366</v>
      </c>
      <c r="H50" s="603">
        <v>1086</v>
      </c>
      <c r="I50" s="603">
        <v>1</v>
      </c>
      <c r="J50" s="603" t="s">
        <v>446</v>
      </c>
      <c r="K50" s="603">
        <v>1</v>
      </c>
      <c r="L50" s="603">
        <v>7016</v>
      </c>
      <c r="M50" s="603">
        <v>662</v>
      </c>
      <c r="N50" s="604">
        <v>9.4355758266818697</v>
      </c>
    </row>
    <row r="51" spans="1:14" s="133" customFormat="1" ht="15" customHeight="1" x14ac:dyDescent="0.2">
      <c r="A51" s="133" t="s">
        <v>498</v>
      </c>
      <c r="B51" s="220" t="s">
        <v>934</v>
      </c>
      <c r="C51" s="586" t="s">
        <v>951</v>
      </c>
      <c r="D51" s="587" t="s">
        <v>1</v>
      </c>
      <c r="E51" s="590">
        <v>2150</v>
      </c>
      <c r="F51" s="603">
        <v>121</v>
      </c>
      <c r="G51" s="603">
        <v>190</v>
      </c>
      <c r="H51" s="603">
        <v>311</v>
      </c>
      <c r="I51" s="603" t="s">
        <v>446</v>
      </c>
      <c r="J51" s="603" t="s">
        <v>446</v>
      </c>
      <c r="K51" s="603">
        <v>0</v>
      </c>
      <c r="L51" s="603">
        <v>1180</v>
      </c>
      <c r="M51" s="603">
        <v>212</v>
      </c>
      <c r="N51" s="604">
        <v>17.966101694915253</v>
      </c>
    </row>
    <row r="52" spans="1:14" s="133" customFormat="1" ht="15" customHeight="1" x14ac:dyDescent="0.2">
      <c r="A52" s="133" t="s">
        <v>1098</v>
      </c>
      <c r="B52" s="220" t="s">
        <v>941</v>
      </c>
      <c r="C52" s="586" t="s">
        <v>952</v>
      </c>
      <c r="D52" s="587" t="s">
        <v>1</v>
      </c>
      <c r="E52" s="590">
        <v>5612</v>
      </c>
      <c r="F52" s="603">
        <v>694</v>
      </c>
      <c r="G52" s="603" t="s">
        <v>446</v>
      </c>
      <c r="H52" s="603">
        <v>694</v>
      </c>
      <c r="I52" s="603" t="s">
        <v>446</v>
      </c>
      <c r="J52" s="603" t="s">
        <v>446</v>
      </c>
      <c r="K52" s="603">
        <v>0</v>
      </c>
      <c r="L52" s="603">
        <v>2912</v>
      </c>
      <c r="M52" s="603">
        <v>262</v>
      </c>
      <c r="N52" s="604">
        <v>8.9972527472527464</v>
      </c>
    </row>
    <row r="53" spans="1:14" s="133" customFormat="1" ht="15" customHeight="1" x14ac:dyDescent="0.2">
      <c r="A53" s="133" t="s">
        <v>1098</v>
      </c>
      <c r="B53" s="220" t="s">
        <v>941</v>
      </c>
      <c r="C53" s="586" t="s">
        <v>953</v>
      </c>
      <c r="D53" s="587" t="s">
        <v>1</v>
      </c>
      <c r="E53" s="590">
        <v>3005</v>
      </c>
      <c r="F53" s="603">
        <v>245</v>
      </c>
      <c r="G53" s="603">
        <v>34</v>
      </c>
      <c r="H53" s="603">
        <v>279</v>
      </c>
      <c r="I53" s="603" t="s">
        <v>446</v>
      </c>
      <c r="J53" s="603" t="s">
        <v>446</v>
      </c>
      <c r="K53" s="603">
        <v>0</v>
      </c>
      <c r="L53" s="603">
        <v>1627</v>
      </c>
      <c r="M53" s="603">
        <v>115</v>
      </c>
      <c r="N53" s="604">
        <v>7.0682237246465887</v>
      </c>
    </row>
    <row r="54" spans="1:14" s="133" customFormat="1" ht="15" customHeight="1" x14ac:dyDescent="0.2">
      <c r="A54" s="133" t="s">
        <v>1098</v>
      </c>
      <c r="B54" s="220" t="s">
        <v>941</v>
      </c>
      <c r="C54" s="586" t="s">
        <v>954</v>
      </c>
      <c r="D54" s="587" t="s">
        <v>1</v>
      </c>
      <c r="E54" s="590">
        <v>2967</v>
      </c>
      <c r="F54" s="603">
        <v>207</v>
      </c>
      <c r="G54" s="603">
        <v>366</v>
      </c>
      <c r="H54" s="603">
        <v>573</v>
      </c>
      <c r="I54" s="603">
        <v>2</v>
      </c>
      <c r="J54" s="603" t="s">
        <v>446</v>
      </c>
      <c r="K54" s="603">
        <v>2</v>
      </c>
      <c r="L54" s="603">
        <v>1671</v>
      </c>
      <c r="M54" s="603">
        <v>243</v>
      </c>
      <c r="N54" s="604">
        <v>14.542190305206462</v>
      </c>
    </row>
    <row r="55" spans="1:14" s="133" customFormat="1" ht="15" customHeight="1" x14ac:dyDescent="0.2">
      <c r="A55" s="133" t="s">
        <v>1098</v>
      </c>
      <c r="B55" s="220" t="s">
        <v>941</v>
      </c>
      <c r="C55" s="586" t="s">
        <v>955</v>
      </c>
      <c r="D55" s="587" t="s">
        <v>1</v>
      </c>
      <c r="E55" s="590">
        <v>3163</v>
      </c>
      <c r="F55" s="603" t="s">
        <v>446</v>
      </c>
      <c r="G55" s="603">
        <v>651</v>
      </c>
      <c r="H55" s="603">
        <v>651</v>
      </c>
      <c r="I55" s="603" t="s">
        <v>446</v>
      </c>
      <c r="J55" s="603" t="s">
        <v>446</v>
      </c>
      <c r="K55" s="603">
        <v>0</v>
      </c>
      <c r="L55" s="603">
        <v>1637</v>
      </c>
      <c r="M55" s="603">
        <v>208</v>
      </c>
      <c r="N55" s="604">
        <v>12.706169822846672</v>
      </c>
    </row>
    <row r="56" spans="1:14" s="133" customFormat="1" ht="15" customHeight="1" x14ac:dyDescent="0.2">
      <c r="A56" s="133" t="s">
        <v>1098</v>
      </c>
      <c r="B56" s="220" t="s">
        <v>941</v>
      </c>
      <c r="C56" s="586" t="s">
        <v>956</v>
      </c>
      <c r="D56" s="587" t="s">
        <v>1</v>
      </c>
      <c r="E56" s="590">
        <v>19009</v>
      </c>
      <c r="F56" s="603">
        <v>534</v>
      </c>
      <c r="G56" s="603">
        <v>180</v>
      </c>
      <c r="H56" s="603">
        <v>714</v>
      </c>
      <c r="I56" s="603">
        <v>3</v>
      </c>
      <c r="J56" s="603">
        <v>10</v>
      </c>
      <c r="K56" s="603">
        <v>13</v>
      </c>
      <c r="L56" s="603">
        <v>11900</v>
      </c>
      <c r="M56" s="603">
        <v>461</v>
      </c>
      <c r="N56" s="604">
        <v>3.8739495798319328</v>
      </c>
    </row>
    <row r="57" spans="1:14" s="133" customFormat="1" ht="15" customHeight="1" x14ac:dyDescent="0.2">
      <c r="A57" s="133" t="s">
        <v>1098</v>
      </c>
      <c r="B57" s="220" t="s">
        <v>941</v>
      </c>
      <c r="C57" s="586" t="s">
        <v>957</v>
      </c>
      <c r="D57" s="587" t="s">
        <v>1</v>
      </c>
      <c r="E57" s="590">
        <v>2716</v>
      </c>
      <c r="F57" s="603">
        <v>162</v>
      </c>
      <c r="G57" s="603">
        <v>179</v>
      </c>
      <c r="H57" s="603">
        <v>341</v>
      </c>
      <c r="I57" s="603" t="s">
        <v>446</v>
      </c>
      <c r="J57" s="603" t="s">
        <v>446</v>
      </c>
      <c r="K57" s="603">
        <v>0</v>
      </c>
      <c r="L57" s="603">
        <v>1579</v>
      </c>
      <c r="M57" s="603">
        <v>136</v>
      </c>
      <c r="N57" s="604">
        <v>8.6130462317922731</v>
      </c>
    </row>
    <row r="58" spans="1:14" s="133" customFormat="1" ht="15" customHeight="1" x14ac:dyDescent="0.2">
      <c r="A58" s="133" t="s">
        <v>1098</v>
      </c>
      <c r="B58" s="220" t="s">
        <v>941</v>
      </c>
      <c r="C58" s="586" t="s">
        <v>958</v>
      </c>
      <c r="D58" s="587" t="s">
        <v>1</v>
      </c>
      <c r="E58" s="590">
        <v>10596</v>
      </c>
      <c r="F58" s="603">
        <v>542</v>
      </c>
      <c r="G58" s="603" t="s">
        <v>446</v>
      </c>
      <c r="H58" s="603">
        <v>542</v>
      </c>
      <c r="I58" s="603" t="s">
        <v>446</v>
      </c>
      <c r="J58" s="603" t="s">
        <v>446</v>
      </c>
      <c r="K58" s="603">
        <v>0</v>
      </c>
      <c r="L58" s="603">
        <v>6339</v>
      </c>
      <c r="M58" s="603">
        <v>270</v>
      </c>
      <c r="N58" s="604">
        <v>4.2593469001419786</v>
      </c>
    </row>
    <row r="59" spans="1:14" s="133" customFormat="1" ht="15" customHeight="1" x14ac:dyDescent="0.2">
      <c r="A59" s="133" t="s">
        <v>1099</v>
      </c>
      <c r="B59" s="220" t="s">
        <v>942</v>
      </c>
      <c r="C59" s="586" t="s">
        <v>959</v>
      </c>
      <c r="D59" s="587" t="s">
        <v>1</v>
      </c>
      <c r="E59" s="590">
        <v>10886</v>
      </c>
      <c r="F59" s="603">
        <v>467</v>
      </c>
      <c r="G59" s="603" t="s">
        <v>446</v>
      </c>
      <c r="H59" s="603">
        <v>467</v>
      </c>
      <c r="I59" s="603">
        <v>5</v>
      </c>
      <c r="J59" s="603" t="s">
        <v>446</v>
      </c>
      <c r="K59" s="603">
        <v>5</v>
      </c>
      <c r="L59" s="603">
        <v>6763</v>
      </c>
      <c r="M59" s="603">
        <v>292</v>
      </c>
      <c r="N59" s="604">
        <v>4.3176105278722465</v>
      </c>
    </row>
    <row r="60" spans="1:14" s="133" customFormat="1" ht="15" customHeight="1" x14ac:dyDescent="0.2">
      <c r="A60" s="133" t="s">
        <v>1099</v>
      </c>
      <c r="B60" s="220" t="s">
        <v>942</v>
      </c>
      <c r="C60" s="586" t="s">
        <v>960</v>
      </c>
      <c r="D60" s="587" t="s">
        <v>1</v>
      </c>
      <c r="E60" s="590">
        <v>3710</v>
      </c>
      <c r="F60" s="603">
        <v>149</v>
      </c>
      <c r="G60" s="603" t="s">
        <v>446</v>
      </c>
      <c r="H60" s="603">
        <v>149</v>
      </c>
      <c r="I60" s="603" t="s">
        <v>446</v>
      </c>
      <c r="J60" s="603" t="s">
        <v>446</v>
      </c>
      <c r="K60" s="603">
        <v>0</v>
      </c>
      <c r="L60" s="603">
        <v>1989</v>
      </c>
      <c r="M60" s="603">
        <v>87</v>
      </c>
      <c r="N60" s="604">
        <v>4.3740573152337854</v>
      </c>
    </row>
    <row r="61" spans="1:14" s="133" customFormat="1" ht="15" customHeight="1" x14ac:dyDescent="0.2">
      <c r="A61" s="133" t="s">
        <v>489</v>
      </c>
      <c r="B61" s="220" t="s">
        <v>943</v>
      </c>
      <c r="C61" s="586" t="s">
        <v>961</v>
      </c>
      <c r="D61" s="587" t="s">
        <v>1</v>
      </c>
      <c r="E61" s="590">
        <v>5299</v>
      </c>
      <c r="F61" s="603">
        <v>191</v>
      </c>
      <c r="G61" s="603">
        <v>32</v>
      </c>
      <c r="H61" s="603">
        <v>223</v>
      </c>
      <c r="I61" s="603" t="s">
        <v>446</v>
      </c>
      <c r="J61" s="603" t="s">
        <v>446</v>
      </c>
      <c r="K61" s="603">
        <v>0</v>
      </c>
      <c r="L61" s="603">
        <v>3121</v>
      </c>
      <c r="M61" s="603">
        <v>111</v>
      </c>
      <c r="N61" s="604">
        <v>3.5565523870554312</v>
      </c>
    </row>
    <row r="62" spans="1:14" s="133" customFormat="1" ht="15" customHeight="1" x14ac:dyDescent="0.2">
      <c r="A62" s="133" t="s">
        <v>489</v>
      </c>
      <c r="B62" s="220" t="s">
        <v>943</v>
      </c>
      <c r="C62" s="586" t="s">
        <v>962</v>
      </c>
      <c r="D62" s="587" t="s">
        <v>1</v>
      </c>
      <c r="E62" s="590">
        <v>3454</v>
      </c>
      <c r="F62" s="603">
        <v>138</v>
      </c>
      <c r="G62" s="603" t="s">
        <v>446</v>
      </c>
      <c r="H62" s="603">
        <v>138</v>
      </c>
      <c r="I62" s="603" t="s">
        <v>446</v>
      </c>
      <c r="J62" s="603" t="s">
        <v>446</v>
      </c>
      <c r="K62" s="603">
        <v>0</v>
      </c>
      <c r="L62" s="603">
        <v>1899</v>
      </c>
      <c r="M62" s="603">
        <v>63</v>
      </c>
      <c r="N62" s="604">
        <v>3.3175355450236967</v>
      </c>
    </row>
    <row r="63" spans="1:14" s="133" customFormat="1" ht="15" customHeight="1" x14ac:dyDescent="0.2">
      <c r="A63" s="133" t="s">
        <v>489</v>
      </c>
      <c r="B63" s="220" t="s">
        <v>943</v>
      </c>
      <c r="C63" s="586" t="s">
        <v>963</v>
      </c>
      <c r="D63" s="587" t="s">
        <v>1</v>
      </c>
      <c r="E63" s="590">
        <v>2719</v>
      </c>
      <c r="F63" s="603">
        <v>114</v>
      </c>
      <c r="G63" s="603" t="s">
        <v>446</v>
      </c>
      <c r="H63" s="603">
        <v>114</v>
      </c>
      <c r="I63" s="603" t="s">
        <v>446</v>
      </c>
      <c r="J63" s="603" t="s">
        <v>446</v>
      </c>
      <c r="K63" s="603">
        <v>0</v>
      </c>
      <c r="L63" s="603">
        <v>1494</v>
      </c>
      <c r="M63" s="603">
        <v>73</v>
      </c>
      <c r="N63" s="604">
        <v>4.8862115127175363</v>
      </c>
    </row>
    <row r="64" spans="1:14" s="133" customFormat="1" ht="15" customHeight="1" x14ac:dyDescent="0.2">
      <c r="A64" s="133" t="s">
        <v>489</v>
      </c>
      <c r="B64" s="220" t="s">
        <v>943</v>
      </c>
      <c r="C64" s="586" t="s">
        <v>964</v>
      </c>
      <c r="D64" s="587" t="s">
        <v>1</v>
      </c>
      <c r="E64" s="590">
        <v>2638</v>
      </c>
      <c r="F64" s="603">
        <v>178</v>
      </c>
      <c r="G64" s="603">
        <v>20</v>
      </c>
      <c r="H64" s="603">
        <v>198</v>
      </c>
      <c r="I64" s="603" t="s">
        <v>446</v>
      </c>
      <c r="J64" s="603" t="s">
        <v>446</v>
      </c>
      <c r="K64" s="603">
        <v>0</v>
      </c>
      <c r="L64" s="603">
        <v>1382</v>
      </c>
      <c r="M64" s="603">
        <v>88</v>
      </c>
      <c r="N64" s="604">
        <v>6.3675832127351661</v>
      </c>
    </row>
    <row r="65" spans="1:14" s="133" customFormat="1" ht="15" customHeight="1" x14ac:dyDescent="0.2">
      <c r="A65" s="133" t="s">
        <v>489</v>
      </c>
      <c r="B65" s="220" t="s">
        <v>943</v>
      </c>
      <c r="C65" s="586" t="s">
        <v>965</v>
      </c>
      <c r="D65" s="587" t="s">
        <v>1</v>
      </c>
      <c r="E65" s="590">
        <v>1793</v>
      </c>
      <c r="F65" s="603">
        <v>155</v>
      </c>
      <c r="G65" s="603" t="s">
        <v>446</v>
      </c>
      <c r="H65" s="603">
        <v>155</v>
      </c>
      <c r="I65" s="603" t="s">
        <v>446</v>
      </c>
      <c r="J65" s="603" t="s">
        <v>446</v>
      </c>
      <c r="K65" s="603">
        <v>0</v>
      </c>
      <c r="L65" s="603">
        <v>999</v>
      </c>
      <c r="M65" s="603">
        <v>78</v>
      </c>
      <c r="N65" s="604">
        <v>7.8078078078078077</v>
      </c>
    </row>
    <row r="66" spans="1:14" s="133" customFormat="1" ht="15" customHeight="1" x14ac:dyDescent="0.2">
      <c r="A66" s="133" t="s">
        <v>1099</v>
      </c>
      <c r="B66" s="220" t="s">
        <v>942</v>
      </c>
      <c r="C66" s="586" t="s">
        <v>966</v>
      </c>
      <c r="D66" s="587" t="s">
        <v>1</v>
      </c>
      <c r="E66" s="590">
        <v>3617</v>
      </c>
      <c r="F66" s="603">
        <v>479</v>
      </c>
      <c r="G66" s="603">
        <v>60</v>
      </c>
      <c r="H66" s="603">
        <v>539</v>
      </c>
      <c r="I66" s="603">
        <v>1</v>
      </c>
      <c r="J66" s="603" t="s">
        <v>446</v>
      </c>
      <c r="K66" s="603">
        <v>1</v>
      </c>
      <c r="L66" s="603">
        <v>2069</v>
      </c>
      <c r="M66" s="603">
        <v>288</v>
      </c>
      <c r="N66" s="604">
        <v>13.919768003866603</v>
      </c>
    </row>
    <row r="67" spans="1:14" s="133" customFormat="1" ht="15" customHeight="1" x14ac:dyDescent="0.2">
      <c r="A67" s="133" t="s">
        <v>1099</v>
      </c>
      <c r="B67" s="220" t="s">
        <v>942</v>
      </c>
      <c r="C67" s="586" t="s">
        <v>967</v>
      </c>
      <c r="D67" s="587" t="s">
        <v>1</v>
      </c>
      <c r="E67" s="590">
        <v>5871</v>
      </c>
      <c r="F67" s="603">
        <v>546</v>
      </c>
      <c r="G67" s="603">
        <v>7</v>
      </c>
      <c r="H67" s="603">
        <v>553</v>
      </c>
      <c r="I67" s="603">
        <v>7</v>
      </c>
      <c r="J67" s="603" t="s">
        <v>446</v>
      </c>
      <c r="K67" s="603">
        <v>7</v>
      </c>
      <c r="L67" s="603">
        <v>3089</v>
      </c>
      <c r="M67" s="603">
        <v>300</v>
      </c>
      <c r="N67" s="604">
        <v>9.7118808675946902</v>
      </c>
    </row>
    <row r="68" spans="1:14" s="133" customFormat="1" ht="15" customHeight="1" x14ac:dyDescent="0.2">
      <c r="A68" s="133" t="s">
        <v>503</v>
      </c>
      <c r="B68" s="220" t="s">
        <v>944</v>
      </c>
      <c r="C68" s="586" t="s">
        <v>968</v>
      </c>
      <c r="D68" s="587" t="s">
        <v>1</v>
      </c>
      <c r="E68" s="590">
        <v>1105</v>
      </c>
      <c r="F68" s="603">
        <v>92</v>
      </c>
      <c r="G68" s="603" t="s">
        <v>446</v>
      </c>
      <c r="H68" s="603">
        <v>92</v>
      </c>
      <c r="I68" s="603" t="s">
        <v>446</v>
      </c>
      <c r="J68" s="603" t="s">
        <v>446</v>
      </c>
      <c r="K68" s="603">
        <v>0</v>
      </c>
      <c r="L68" s="603">
        <v>562</v>
      </c>
      <c r="M68" s="603">
        <v>44</v>
      </c>
      <c r="N68" s="604">
        <v>7.8291814946619214</v>
      </c>
    </row>
    <row r="69" spans="1:14" s="133" customFormat="1" ht="15" customHeight="1" x14ac:dyDescent="0.2">
      <c r="A69" s="133" t="s">
        <v>503</v>
      </c>
      <c r="B69" s="220" t="s">
        <v>944</v>
      </c>
      <c r="C69" s="586" t="s">
        <v>969</v>
      </c>
      <c r="D69" s="587" t="s">
        <v>1</v>
      </c>
      <c r="E69" s="590">
        <v>2023</v>
      </c>
      <c r="F69" s="603">
        <v>243</v>
      </c>
      <c r="G69" s="603">
        <v>161</v>
      </c>
      <c r="H69" s="603">
        <v>404</v>
      </c>
      <c r="I69" s="603" t="s">
        <v>446</v>
      </c>
      <c r="J69" s="603" t="s">
        <v>446</v>
      </c>
      <c r="K69" s="603">
        <v>0</v>
      </c>
      <c r="L69" s="603">
        <v>1124</v>
      </c>
      <c r="M69" s="603">
        <v>209</v>
      </c>
      <c r="N69" s="604">
        <v>18.594306049822066</v>
      </c>
    </row>
    <row r="70" spans="1:14" s="133" customFormat="1" ht="15" customHeight="1" x14ac:dyDescent="0.2">
      <c r="A70" s="133" t="s">
        <v>503</v>
      </c>
      <c r="B70" s="220" t="s">
        <v>944</v>
      </c>
      <c r="C70" s="586" t="s">
        <v>970</v>
      </c>
      <c r="D70" s="587" t="s">
        <v>1</v>
      </c>
      <c r="E70" s="590">
        <v>1868</v>
      </c>
      <c r="F70" s="603">
        <v>255</v>
      </c>
      <c r="G70" s="603" t="s">
        <v>446</v>
      </c>
      <c r="H70" s="603">
        <v>255</v>
      </c>
      <c r="I70" s="603">
        <v>3</v>
      </c>
      <c r="J70" s="603" t="s">
        <v>446</v>
      </c>
      <c r="K70" s="603">
        <v>3</v>
      </c>
      <c r="L70" s="603">
        <v>1034</v>
      </c>
      <c r="M70" s="603">
        <v>118</v>
      </c>
      <c r="N70" s="604">
        <v>11.411992263056092</v>
      </c>
    </row>
    <row r="71" spans="1:14" s="133" customFormat="1" ht="15" customHeight="1" x14ac:dyDescent="0.2">
      <c r="A71" s="133" t="s">
        <v>503</v>
      </c>
      <c r="B71" s="220" t="s">
        <v>944</v>
      </c>
      <c r="C71" s="586" t="s">
        <v>971</v>
      </c>
      <c r="D71" s="587" t="s">
        <v>1</v>
      </c>
      <c r="E71" s="590">
        <v>3223</v>
      </c>
      <c r="F71" s="603">
        <v>388</v>
      </c>
      <c r="G71" s="603">
        <v>96</v>
      </c>
      <c r="H71" s="603">
        <v>484</v>
      </c>
      <c r="I71" s="603" t="s">
        <v>1129</v>
      </c>
      <c r="J71" s="603" t="s">
        <v>446</v>
      </c>
      <c r="K71" s="603">
        <v>0</v>
      </c>
      <c r="L71" s="603">
        <v>1831</v>
      </c>
      <c r="M71" s="603">
        <v>290</v>
      </c>
      <c r="N71" s="604">
        <v>15.838339705079191</v>
      </c>
    </row>
    <row r="72" spans="1:14" s="133" customFormat="1" ht="15" customHeight="1" x14ac:dyDescent="0.2">
      <c r="A72" s="133" t="s">
        <v>503</v>
      </c>
      <c r="B72" s="220" t="s">
        <v>944</v>
      </c>
      <c r="C72" s="586" t="s">
        <v>972</v>
      </c>
      <c r="D72" s="587" t="s">
        <v>1</v>
      </c>
      <c r="E72" s="590">
        <v>3110</v>
      </c>
      <c r="F72" s="603">
        <v>223</v>
      </c>
      <c r="G72" s="603">
        <v>56</v>
      </c>
      <c r="H72" s="603">
        <v>279</v>
      </c>
      <c r="I72" s="603">
        <v>1</v>
      </c>
      <c r="J72" s="603" t="s">
        <v>446</v>
      </c>
      <c r="K72" s="603">
        <v>1</v>
      </c>
      <c r="L72" s="603">
        <v>2102</v>
      </c>
      <c r="M72" s="603">
        <v>165</v>
      </c>
      <c r="N72" s="604">
        <v>7.8496669838249282</v>
      </c>
    </row>
    <row r="73" spans="1:14" s="133" customFormat="1" ht="15" customHeight="1" x14ac:dyDescent="0.2">
      <c r="A73" s="133" t="s">
        <v>503</v>
      </c>
      <c r="B73" s="220" t="s">
        <v>944</v>
      </c>
      <c r="C73" s="586" t="s">
        <v>973</v>
      </c>
      <c r="D73" s="587" t="s">
        <v>1</v>
      </c>
      <c r="E73" s="590">
        <v>1388</v>
      </c>
      <c r="F73" s="603">
        <v>138</v>
      </c>
      <c r="G73" s="603" t="s">
        <v>446</v>
      </c>
      <c r="H73" s="603">
        <v>138</v>
      </c>
      <c r="I73" s="603" t="s">
        <v>446</v>
      </c>
      <c r="J73" s="603" t="s">
        <v>446</v>
      </c>
      <c r="K73" s="603">
        <v>0</v>
      </c>
      <c r="L73" s="603">
        <v>820</v>
      </c>
      <c r="M73" s="603">
        <v>100</v>
      </c>
      <c r="N73" s="604">
        <v>12.195121951219512</v>
      </c>
    </row>
    <row r="74" spans="1:14" s="133" customFormat="1" ht="15" customHeight="1" x14ac:dyDescent="0.2">
      <c r="A74" s="133" t="s">
        <v>503</v>
      </c>
      <c r="B74" s="220" t="s">
        <v>944</v>
      </c>
      <c r="C74" s="586" t="s">
        <v>974</v>
      </c>
      <c r="D74" s="587" t="s">
        <v>1</v>
      </c>
      <c r="E74" s="590">
        <v>1088</v>
      </c>
      <c r="F74" s="603">
        <v>134</v>
      </c>
      <c r="G74" s="603" t="s">
        <v>446</v>
      </c>
      <c r="H74" s="603">
        <v>134</v>
      </c>
      <c r="I74" s="603" t="s">
        <v>446</v>
      </c>
      <c r="J74" s="603" t="s">
        <v>446</v>
      </c>
      <c r="K74" s="603">
        <v>0</v>
      </c>
      <c r="L74" s="603">
        <v>729</v>
      </c>
      <c r="M74" s="603">
        <v>86</v>
      </c>
      <c r="N74" s="604">
        <v>11.796982167352537</v>
      </c>
    </row>
    <row r="75" spans="1:14" s="133" customFormat="1" ht="15" customHeight="1" x14ac:dyDescent="0.2">
      <c r="A75" s="133" t="s">
        <v>503</v>
      </c>
      <c r="B75" s="220" t="s">
        <v>944</v>
      </c>
      <c r="C75" s="586" t="s">
        <v>975</v>
      </c>
      <c r="D75" s="587" t="s">
        <v>1</v>
      </c>
      <c r="E75" s="590">
        <v>1511</v>
      </c>
      <c r="F75" s="603">
        <v>183</v>
      </c>
      <c r="G75" s="603">
        <v>71</v>
      </c>
      <c r="H75" s="603">
        <v>254</v>
      </c>
      <c r="I75" s="603" t="s">
        <v>446</v>
      </c>
      <c r="J75" s="603" t="s">
        <v>446</v>
      </c>
      <c r="K75" s="603">
        <v>0</v>
      </c>
      <c r="L75" s="603">
        <v>843</v>
      </c>
      <c r="M75" s="603">
        <v>111</v>
      </c>
      <c r="N75" s="604">
        <v>13.167259786476867</v>
      </c>
    </row>
    <row r="76" spans="1:14" s="133" customFormat="1" ht="15" customHeight="1" x14ac:dyDescent="0.2">
      <c r="A76" s="133" t="s">
        <v>503</v>
      </c>
      <c r="B76" s="220" t="s">
        <v>944</v>
      </c>
      <c r="C76" s="586" t="s">
        <v>976</v>
      </c>
      <c r="D76" s="587" t="s">
        <v>1</v>
      </c>
      <c r="E76" s="590">
        <v>2024</v>
      </c>
      <c r="F76" s="603">
        <v>210</v>
      </c>
      <c r="G76" s="603">
        <v>5</v>
      </c>
      <c r="H76" s="603">
        <v>215</v>
      </c>
      <c r="I76" s="603">
        <v>2</v>
      </c>
      <c r="J76" s="603" t="s">
        <v>446</v>
      </c>
      <c r="K76" s="603">
        <v>2</v>
      </c>
      <c r="L76" s="603">
        <v>1222</v>
      </c>
      <c r="M76" s="603">
        <v>118</v>
      </c>
      <c r="N76" s="604">
        <v>9.656301145662848</v>
      </c>
    </row>
    <row r="77" spans="1:14" s="133" customFormat="1" ht="15" customHeight="1" x14ac:dyDescent="0.2">
      <c r="A77" s="133" t="s">
        <v>503</v>
      </c>
      <c r="B77" s="220" t="s">
        <v>944</v>
      </c>
      <c r="C77" s="586" t="s">
        <v>977</v>
      </c>
      <c r="D77" s="587" t="s">
        <v>1</v>
      </c>
      <c r="E77" s="590">
        <v>8833</v>
      </c>
      <c r="F77" s="603">
        <v>425</v>
      </c>
      <c r="G77" s="603">
        <v>413</v>
      </c>
      <c r="H77" s="603">
        <v>838</v>
      </c>
      <c r="I77" s="603" t="s">
        <v>446</v>
      </c>
      <c r="J77" s="603" t="s">
        <v>446</v>
      </c>
      <c r="K77" s="603">
        <v>0</v>
      </c>
      <c r="L77" s="603">
        <v>5984</v>
      </c>
      <c r="M77" s="603">
        <v>441</v>
      </c>
      <c r="N77" s="604">
        <v>7.3696524064171127</v>
      </c>
    </row>
    <row r="78" spans="1:14" s="133" customFormat="1" ht="15" customHeight="1" x14ac:dyDescent="0.2">
      <c r="A78" s="133" t="s">
        <v>503</v>
      </c>
      <c r="B78" s="220" t="s">
        <v>945</v>
      </c>
      <c r="C78" s="586" t="s">
        <v>978</v>
      </c>
      <c r="D78" s="587" t="s">
        <v>1</v>
      </c>
      <c r="E78" s="590">
        <v>3825</v>
      </c>
      <c r="F78" s="603">
        <v>612</v>
      </c>
      <c r="G78" s="603" t="s">
        <v>446</v>
      </c>
      <c r="H78" s="603">
        <v>612</v>
      </c>
      <c r="I78" s="603">
        <v>9</v>
      </c>
      <c r="J78" s="603" t="s">
        <v>446</v>
      </c>
      <c r="K78" s="603">
        <v>9</v>
      </c>
      <c r="L78" s="603">
        <v>2343</v>
      </c>
      <c r="M78" s="603">
        <v>337</v>
      </c>
      <c r="N78" s="604">
        <v>14.383269312846778</v>
      </c>
    </row>
    <row r="79" spans="1:14" s="133" customFormat="1" ht="15" customHeight="1" x14ac:dyDescent="0.2">
      <c r="A79" s="133" t="s">
        <v>503</v>
      </c>
      <c r="B79" s="220" t="s">
        <v>945</v>
      </c>
      <c r="C79" s="586" t="s">
        <v>979</v>
      </c>
      <c r="D79" s="587" t="s">
        <v>1</v>
      </c>
      <c r="E79" s="590">
        <v>8462</v>
      </c>
      <c r="F79" s="603">
        <v>569</v>
      </c>
      <c r="G79" s="603">
        <v>7</v>
      </c>
      <c r="H79" s="603">
        <v>576</v>
      </c>
      <c r="I79" s="603">
        <v>7</v>
      </c>
      <c r="J79" s="603" t="s">
        <v>446</v>
      </c>
      <c r="K79" s="603">
        <v>7</v>
      </c>
      <c r="L79" s="603">
        <v>4991</v>
      </c>
      <c r="M79" s="603">
        <v>254</v>
      </c>
      <c r="N79" s="604">
        <v>5.0891604888799842</v>
      </c>
    </row>
    <row r="80" spans="1:14" s="133" customFormat="1" ht="15" customHeight="1" x14ac:dyDescent="0.2">
      <c r="A80" s="133" t="s">
        <v>503</v>
      </c>
      <c r="B80" s="220" t="s">
        <v>945</v>
      </c>
      <c r="C80" s="586" t="s">
        <v>980</v>
      </c>
      <c r="D80" s="587" t="s">
        <v>1</v>
      </c>
      <c r="E80" s="590">
        <v>1070</v>
      </c>
      <c r="F80" s="603">
        <v>94</v>
      </c>
      <c r="G80" s="603">
        <v>4</v>
      </c>
      <c r="H80" s="603">
        <v>98</v>
      </c>
      <c r="I80" s="603">
        <v>1</v>
      </c>
      <c r="J80" s="603" t="s">
        <v>446</v>
      </c>
      <c r="K80" s="603">
        <v>1</v>
      </c>
      <c r="L80" s="603">
        <v>643</v>
      </c>
      <c r="M80" s="603">
        <v>49</v>
      </c>
      <c r="N80" s="604">
        <v>7.6205287713841372</v>
      </c>
    </row>
    <row r="81" spans="1:14" s="133" customFormat="1" ht="15" customHeight="1" x14ac:dyDescent="0.2">
      <c r="A81" s="133" t="s">
        <v>503</v>
      </c>
      <c r="B81" s="220" t="s">
        <v>945</v>
      </c>
      <c r="C81" s="586" t="s">
        <v>981</v>
      </c>
      <c r="D81" s="587" t="s">
        <v>1</v>
      </c>
      <c r="E81" s="590">
        <v>633</v>
      </c>
      <c r="F81" s="603">
        <v>27</v>
      </c>
      <c r="G81" s="603">
        <v>19</v>
      </c>
      <c r="H81" s="603">
        <v>46</v>
      </c>
      <c r="I81" s="603" t="s">
        <v>446</v>
      </c>
      <c r="J81" s="603" t="s">
        <v>446</v>
      </c>
      <c r="K81" s="603">
        <v>0</v>
      </c>
      <c r="L81" s="603">
        <v>355</v>
      </c>
      <c r="M81" s="603">
        <v>25</v>
      </c>
      <c r="N81" s="604">
        <v>7.042253521126761</v>
      </c>
    </row>
    <row r="82" spans="1:14" s="133" customFormat="1" ht="15" customHeight="1" x14ac:dyDescent="0.2">
      <c r="A82" s="133" t="s">
        <v>503</v>
      </c>
      <c r="B82" s="220" t="s">
        <v>944</v>
      </c>
      <c r="C82" s="586" t="s">
        <v>982</v>
      </c>
      <c r="D82" s="587" t="s">
        <v>1</v>
      </c>
      <c r="E82" s="590">
        <v>1503</v>
      </c>
      <c r="F82" s="603">
        <v>158</v>
      </c>
      <c r="G82" s="603">
        <v>2</v>
      </c>
      <c r="H82" s="603">
        <v>160</v>
      </c>
      <c r="I82" s="603">
        <v>1</v>
      </c>
      <c r="J82" s="603" t="s">
        <v>446</v>
      </c>
      <c r="K82" s="603">
        <v>1</v>
      </c>
      <c r="L82" s="603">
        <v>761</v>
      </c>
      <c r="M82" s="603">
        <v>84</v>
      </c>
      <c r="N82" s="604">
        <v>11.038107752956636</v>
      </c>
    </row>
    <row r="83" spans="1:14" s="133" customFormat="1" ht="15" customHeight="1" x14ac:dyDescent="0.2">
      <c r="A83" s="133" t="s">
        <v>503</v>
      </c>
      <c r="B83" s="220" t="s">
        <v>944</v>
      </c>
      <c r="C83" s="586" t="s">
        <v>983</v>
      </c>
      <c r="D83" s="587" t="s">
        <v>1</v>
      </c>
      <c r="E83" s="590">
        <v>2269</v>
      </c>
      <c r="F83" s="603">
        <v>93</v>
      </c>
      <c r="G83" s="603" t="s">
        <v>446</v>
      </c>
      <c r="H83" s="603">
        <v>93</v>
      </c>
      <c r="I83" s="603" t="s">
        <v>446</v>
      </c>
      <c r="J83" s="603" t="s">
        <v>446</v>
      </c>
      <c r="K83" s="603">
        <v>0</v>
      </c>
      <c r="L83" s="603">
        <v>1230</v>
      </c>
      <c r="M83" s="603">
        <v>56</v>
      </c>
      <c r="N83" s="604">
        <v>4.5528455284552845</v>
      </c>
    </row>
    <row r="84" spans="1:14" s="133" customFormat="1" ht="15" customHeight="1" x14ac:dyDescent="0.2">
      <c r="A84" s="133" t="s">
        <v>503</v>
      </c>
      <c r="B84" s="220" t="s">
        <v>944</v>
      </c>
      <c r="C84" s="586" t="s">
        <v>984</v>
      </c>
      <c r="D84" s="587" t="s">
        <v>1</v>
      </c>
      <c r="E84" s="590">
        <v>2304</v>
      </c>
      <c r="F84" s="603">
        <v>190</v>
      </c>
      <c r="G84" s="603">
        <v>6</v>
      </c>
      <c r="H84" s="603">
        <v>196</v>
      </c>
      <c r="I84" s="603" t="s">
        <v>446</v>
      </c>
      <c r="J84" s="603" t="s">
        <v>446</v>
      </c>
      <c r="K84" s="603">
        <v>0</v>
      </c>
      <c r="L84" s="603">
        <v>1302</v>
      </c>
      <c r="M84" s="603">
        <v>138</v>
      </c>
      <c r="N84" s="604">
        <v>10.599078341013826</v>
      </c>
    </row>
    <row r="85" spans="1:14" s="133" customFormat="1" ht="15" customHeight="1" x14ac:dyDescent="0.2">
      <c r="A85" s="133" t="s">
        <v>503</v>
      </c>
      <c r="B85" s="220" t="s">
        <v>944</v>
      </c>
      <c r="C85" s="586" t="s">
        <v>985</v>
      </c>
      <c r="D85" s="587" t="s">
        <v>1</v>
      </c>
      <c r="E85" s="590">
        <v>12989</v>
      </c>
      <c r="F85" s="603">
        <v>359</v>
      </c>
      <c r="G85" s="603">
        <v>35</v>
      </c>
      <c r="H85" s="603">
        <v>394</v>
      </c>
      <c r="I85" s="603">
        <v>5</v>
      </c>
      <c r="J85" s="603" t="s">
        <v>446</v>
      </c>
      <c r="K85" s="603">
        <v>5</v>
      </c>
      <c r="L85" s="603">
        <v>7258</v>
      </c>
      <c r="M85" s="603">
        <v>242</v>
      </c>
      <c r="N85" s="604">
        <v>3.3342518600165336</v>
      </c>
    </row>
    <row r="86" spans="1:14" s="133" customFormat="1" ht="15" customHeight="1" x14ac:dyDescent="0.2">
      <c r="A86" s="133" t="s">
        <v>503</v>
      </c>
      <c r="B86" s="220" t="s">
        <v>944</v>
      </c>
      <c r="C86" s="586" t="s">
        <v>986</v>
      </c>
      <c r="D86" s="587" t="s">
        <v>1</v>
      </c>
      <c r="E86" s="590">
        <v>741</v>
      </c>
      <c r="F86" s="603">
        <v>150</v>
      </c>
      <c r="G86" s="603" t="s">
        <v>446</v>
      </c>
      <c r="H86" s="603">
        <v>150</v>
      </c>
      <c r="I86" s="603">
        <v>2</v>
      </c>
      <c r="J86" s="603" t="s">
        <v>446</v>
      </c>
      <c r="K86" s="603">
        <v>2</v>
      </c>
      <c r="L86" s="603">
        <v>446</v>
      </c>
      <c r="M86" s="603">
        <v>94</v>
      </c>
      <c r="N86" s="604">
        <v>21.076233183856502</v>
      </c>
    </row>
    <row r="87" spans="1:14" s="133" customFormat="1" ht="15" customHeight="1" x14ac:dyDescent="0.2">
      <c r="A87" s="133" t="s">
        <v>508</v>
      </c>
      <c r="B87" s="220" t="s">
        <v>512</v>
      </c>
      <c r="C87" s="586" t="s">
        <v>987</v>
      </c>
      <c r="D87" s="587" t="s">
        <v>1</v>
      </c>
      <c r="E87" s="590">
        <v>5307</v>
      </c>
      <c r="F87" s="603">
        <v>376</v>
      </c>
      <c r="G87" s="603">
        <v>207</v>
      </c>
      <c r="H87" s="603">
        <v>583</v>
      </c>
      <c r="I87" s="603" t="s">
        <v>446</v>
      </c>
      <c r="J87" s="603" t="s">
        <v>446</v>
      </c>
      <c r="K87" s="603">
        <v>0</v>
      </c>
      <c r="L87" s="603">
        <v>3381</v>
      </c>
      <c r="M87" s="603">
        <v>357</v>
      </c>
      <c r="N87" s="604">
        <v>10.559006211180124</v>
      </c>
    </row>
    <row r="88" spans="1:14" s="133" customFormat="1" ht="15" customHeight="1" x14ac:dyDescent="0.2">
      <c r="A88" s="133" t="s">
        <v>513</v>
      </c>
      <c r="B88" s="220" t="s">
        <v>933</v>
      </c>
      <c r="C88" s="586" t="s">
        <v>988</v>
      </c>
      <c r="D88" s="587" t="s">
        <v>1</v>
      </c>
      <c r="E88" s="590">
        <v>3823</v>
      </c>
      <c r="F88" s="603">
        <v>282</v>
      </c>
      <c r="G88" s="603">
        <v>30</v>
      </c>
      <c r="H88" s="603">
        <v>312</v>
      </c>
      <c r="I88" s="603">
        <v>1</v>
      </c>
      <c r="J88" s="603" t="s">
        <v>446</v>
      </c>
      <c r="K88" s="603">
        <v>1</v>
      </c>
      <c r="L88" s="603">
        <v>2116</v>
      </c>
      <c r="M88" s="603">
        <v>144</v>
      </c>
      <c r="N88" s="604">
        <v>6.8052930056710776</v>
      </c>
    </row>
    <row r="89" spans="1:14" s="133" customFormat="1" ht="15" customHeight="1" x14ac:dyDescent="0.2">
      <c r="A89" s="133" t="s">
        <v>513</v>
      </c>
      <c r="B89" s="220" t="s">
        <v>933</v>
      </c>
      <c r="C89" s="586" t="s">
        <v>989</v>
      </c>
      <c r="D89" s="587" t="s">
        <v>1</v>
      </c>
      <c r="E89" s="590">
        <v>2253</v>
      </c>
      <c r="F89" s="603">
        <v>151</v>
      </c>
      <c r="G89" s="603" t="s">
        <v>446</v>
      </c>
      <c r="H89" s="603">
        <v>151</v>
      </c>
      <c r="I89" s="603" t="s">
        <v>446</v>
      </c>
      <c r="J89" s="603" t="s">
        <v>446</v>
      </c>
      <c r="K89" s="603">
        <v>0</v>
      </c>
      <c r="L89" s="603">
        <v>1096</v>
      </c>
      <c r="M89" s="603">
        <v>71</v>
      </c>
      <c r="N89" s="604">
        <v>6.4781021897810227</v>
      </c>
    </row>
    <row r="90" spans="1:14" s="133" customFormat="1" ht="15" customHeight="1" x14ac:dyDescent="0.2">
      <c r="A90" s="133" t="s">
        <v>508</v>
      </c>
      <c r="B90" s="220" t="s">
        <v>512</v>
      </c>
      <c r="C90" s="586" t="s">
        <v>990</v>
      </c>
      <c r="D90" s="587" t="s">
        <v>1</v>
      </c>
      <c r="E90" s="590">
        <v>3674</v>
      </c>
      <c r="F90" s="603">
        <v>587</v>
      </c>
      <c r="G90" s="603" t="s">
        <v>446</v>
      </c>
      <c r="H90" s="603">
        <v>587</v>
      </c>
      <c r="I90" s="603">
        <v>5</v>
      </c>
      <c r="J90" s="603" t="s">
        <v>446</v>
      </c>
      <c r="K90" s="603">
        <v>5</v>
      </c>
      <c r="L90" s="603">
        <v>2038</v>
      </c>
      <c r="M90" s="603">
        <v>373</v>
      </c>
      <c r="N90" s="604">
        <v>18.302257114818449</v>
      </c>
    </row>
    <row r="91" spans="1:14" s="133" customFormat="1" ht="15" customHeight="1" x14ac:dyDescent="0.2">
      <c r="A91" s="133" t="s">
        <v>508</v>
      </c>
      <c r="B91" s="220" t="s">
        <v>512</v>
      </c>
      <c r="C91" s="586" t="s">
        <v>991</v>
      </c>
      <c r="D91" s="587" t="s">
        <v>1</v>
      </c>
      <c r="E91" s="590">
        <v>7415</v>
      </c>
      <c r="F91" s="603">
        <v>329</v>
      </c>
      <c r="G91" s="603">
        <v>434</v>
      </c>
      <c r="H91" s="603">
        <v>763</v>
      </c>
      <c r="I91" s="603">
        <v>1</v>
      </c>
      <c r="J91" s="603" t="s">
        <v>446</v>
      </c>
      <c r="K91" s="603">
        <v>1</v>
      </c>
      <c r="L91" s="603">
        <v>4339</v>
      </c>
      <c r="M91" s="603">
        <v>478</v>
      </c>
      <c r="N91" s="604">
        <v>11.016363217331183</v>
      </c>
    </row>
    <row r="92" spans="1:14" s="133" customFormat="1" ht="15" customHeight="1" x14ac:dyDescent="0.2">
      <c r="A92" s="133" t="s">
        <v>508</v>
      </c>
      <c r="B92" s="220" t="s">
        <v>512</v>
      </c>
      <c r="C92" s="586" t="s">
        <v>992</v>
      </c>
      <c r="D92" s="587" t="s">
        <v>1</v>
      </c>
      <c r="E92" s="590">
        <v>8225</v>
      </c>
      <c r="F92" s="603">
        <v>375</v>
      </c>
      <c r="G92" s="603">
        <v>345</v>
      </c>
      <c r="H92" s="603">
        <v>720</v>
      </c>
      <c r="I92" s="603">
        <v>2</v>
      </c>
      <c r="J92" s="603" t="s">
        <v>446</v>
      </c>
      <c r="K92" s="603">
        <v>2</v>
      </c>
      <c r="L92" s="603">
        <v>4617</v>
      </c>
      <c r="M92" s="603">
        <v>392</v>
      </c>
      <c r="N92" s="604">
        <v>8.4903617067359765</v>
      </c>
    </row>
    <row r="93" spans="1:14" s="133" customFormat="1" ht="15" customHeight="1" x14ac:dyDescent="0.2">
      <c r="A93" s="133" t="s">
        <v>508</v>
      </c>
      <c r="B93" s="220" t="s">
        <v>512</v>
      </c>
      <c r="C93" s="586" t="s">
        <v>993</v>
      </c>
      <c r="D93" s="587" t="s">
        <v>1</v>
      </c>
      <c r="E93" s="590">
        <v>2266</v>
      </c>
      <c r="F93" s="603">
        <v>370</v>
      </c>
      <c r="G93" s="603">
        <v>55</v>
      </c>
      <c r="H93" s="603">
        <v>425</v>
      </c>
      <c r="I93" s="603">
        <v>1</v>
      </c>
      <c r="J93" s="603" t="s">
        <v>446</v>
      </c>
      <c r="K93" s="603">
        <v>1</v>
      </c>
      <c r="L93" s="603">
        <v>1233</v>
      </c>
      <c r="M93" s="603">
        <v>285</v>
      </c>
      <c r="N93" s="604">
        <v>23.114355231143552</v>
      </c>
    </row>
    <row r="94" spans="1:14" s="133" customFormat="1" ht="15" customHeight="1" x14ac:dyDescent="0.2">
      <c r="A94" s="133" t="s">
        <v>513</v>
      </c>
      <c r="B94" s="220" t="s">
        <v>933</v>
      </c>
      <c r="C94" s="586" t="s">
        <v>994</v>
      </c>
      <c r="D94" s="587" t="s">
        <v>1</v>
      </c>
      <c r="E94" s="590">
        <v>1291</v>
      </c>
      <c r="F94" s="603">
        <v>256</v>
      </c>
      <c r="G94" s="603" t="s">
        <v>446</v>
      </c>
      <c r="H94" s="603">
        <v>256</v>
      </c>
      <c r="I94" s="603" t="s">
        <v>446</v>
      </c>
      <c r="J94" s="603" t="s">
        <v>446</v>
      </c>
      <c r="K94" s="603">
        <v>0</v>
      </c>
      <c r="L94" s="603">
        <v>672</v>
      </c>
      <c r="M94" s="603">
        <v>120</v>
      </c>
      <c r="N94" s="604">
        <v>17.857142857142858</v>
      </c>
    </row>
    <row r="95" spans="1:14" s="133" customFormat="1" ht="15" customHeight="1" x14ac:dyDescent="0.2">
      <c r="A95" s="133" t="s">
        <v>513</v>
      </c>
      <c r="B95" s="220" t="s">
        <v>933</v>
      </c>
      <c r="C95" s="586" t="s">
        <v>995</v>
      </c>
      <c r="D95" s="587" t="s">
        <v>1</v>
      </c>
      <c r="E95" s="590">
        <v>4611</v>
      </c>
      <c r="F95" s="603">
        <v>543</v>
      </c>
      <c r="G95" s="603">
        <v>1</v>
      </c>
      <c r="H95" s="603">
        <v>544</v>
      </c>
      <c r="I95" s="603">
        <v>2</v>
      </c>
      <c r="J95" s="603" t="s">
        <v>446</v>
      </c>
      <c r="K95" s="603">
        <v>2</v>
      </c>
      <c r="L95" s="603">
        <v>2606</v>
      </c>
      <c r="M95" s="603">
        <v>300</v>
      </c>
      <c r="N95" s="604">
        <v>11.511895625479662</v>
      </c>
    </row>
    <row r="96" spans="1:14" s="133" customFormat="1" ht="15" customHeight="1" x14ac:dyDescent="0.2">
      <c r="A96" s="133" t="s">
        <v>518</v>
      </c>
      <c r="B96" s="220" t="s">
        <v>939</v>
      </c>
      <c r="C96" s="586" t="s">
        <v>996</v>
      </c>
      <c r="D96" s="587" t="s">
        <v>1</v>
      </c>
      <c r="E96" s="590">
        <v>2175</v>
      </c>
      <c r="F96" s="603">
        <v>262</v>
      </c>
      <c r="G96" s="603">
        <v>58</v>
      </c>
      <c r="H96" s="603">
        <v>320</v>
      </c>
      <c r="I96" s="603">
        <v>2</v>
      </c>
      <c r="J96" s="603" t="s">
        <v>446</v>
      </c>
      <c r="K96" s="603">
        <v>2</v>
      </c>
      <c r="L96" s="603">
        <v>1097</v>
      </c>
      <c r="M96" s="603">
        <v>156</v>
      </c>
      <c r="N96" s="604">
        <v>14.220601640838652</v>
      </c>
    </row>
    <row r="97" spans="1:14" s="133" customFormat="1" ht="15" customHeight="1" x14ac:dyDescent="0.2">
      <c r="A97" s="133" t="s">
        <v>518</v>
      </c>
      <c r="B97" s="220" t="s">
        <v>939</v>
      </c>
      <c r="C97" s="586" t="s">
        <v>997</v>
      </c>
      <c r="D97" s="587" t="s">
        <v>1</v>
      </c>
      <c r="E97" s="590">
        <v>1673</v>
      </c>
      <c r="F97" s="603">
        <v>283</v>
      </c>
      <c r="G97" s="603">
        <v>91</v>
      </c>
      <c r="H97" s="603">
        <v>374</v>
      </c>
      <c r="I97" s="603">
        <v>4</v>
      </c>
      <c r="J97" s="603" t="s">
        <v>446</v>
      </c>
      <c r="K97" s="603">
        <v>4</v>
      </c>
      <c r="L97" s="603">
        <v>894</v>
      </c>
      <c r="M97" s="603">
        <v>205</v>
      </c>
      <c r="N97" s="604">
        <v>22.930648769574944</v>
      </c>
    </row>
    <row r="98" spans="1:14" s="133" customFormat="1" ht="15" customHeight="1" x14ac:dyDescent="0.2">
      <c r="A98" s="133" t="s">
        <v>1164</v>
      </c>
      <c r="B98" s="220" t="s">
        <v>933</v>
      </c>
      <c r="C98" s="586" t="s">
        <v>998</v>
      </c>
      <c r="D98" s="587" t="s">
        <v>1</v>
      </c>
      <c r="E98" s="590">
        <v>1676</v>
      </c>
      <c r="F98" s="603">
        <v>220</v>
      </c>
      <c r="G98" s="603">
        <v>14</v>
      </c>
      <c r="H98" s="603">
        <v>234</v>
      </c>
      <c r="I98" s="603" t="s">
        <v>446</v>
      </c>
      <c r="J98" s="603" t="s">
        <v>446</v>
      </c>
      <c r="K98" s="603">
        <v>0</v>
      </c>
      <c r="L98" s="603">
        <v>918</v>
      </c>
      <c r="M98" s="603">
        <v>133</v>
      </c>
      <c r="N98" s="604">
        <v>14.488017429193899</v>
      </c>
    </row>
    <row r="99" spans="1:14" s="133" customFormat="1" ht="15" customHeight="1" x14ac:dyDescent="0.2">
      <c r="A99" s="133" t="s">
        <v>518</v>
      </c>
      <c r="B99" s="220" t="s">
        <v>939</v>
      </c>
      <c r="C99" s="586" t="s">
        <v>999</v>
      </c>
      <c r="D99" s="587" t="s">
        <v>1</v>
      </c>
      <c r="E99" s="590">
        <v>1304</v>
      </c>
      <c r="F99" s="603">
        <v>288</v>
      </c>
      <c r="G99" s="603" t="s">
        <v>446</v>
      </c>
      <c r="H99" s="603">
        <v>288</v>
      </c>
      <c r="I99" s="603">
        <v>8</v>
      </c>
      <c r="J99" s="603" t="s">
        <v>446</v>
      </c>
      <c r="K99" s="603">
        <v>8</v>
      </c>
      <c r="L99" s="603">
        <v>659</v>
      </c>
      <c r="M99" s="603">
        <v>152</v>
      </c>
      <c r="N99" s="604">
        <v>23.06525037936267</v>
      </c>
    </row>
    <row r="100" spans="1:14" s="133" customFormat="1" ht="15" customHeight="1" x14ac:dyDescent="0.2">
      <c r="A100" s="133" t="s">
        <v>518</v>
      </c>
      <c r="B100" s="220" t="s">
        <v>939</v>
      </c>
      <c r="C100" s="586" t="s">
        <v>1000</v>
      </c>
      <c r="D100" s="587" t="s">
        <v>1</v>
      </c>
      <c r="E100" s="590">
        <v>2258</v>
      </c>
      <c r="F100" s="603">
        <v>447</v>
      </c>
      <c r="G100" s="603">
        <v>32</v>
      </c>
      <c r="H100" s="603">
        <v>479</v>
      </c>
      <c r="I100" s="603" t="s">
        <v>446</v>
      </c>
      <c r="J100" s="603" t="s">
        <v>446</v>
      </c>
      <c r="K100" s="603">
        <v>0</v>
      </c>
      <c r="L100" s="603">
        <v>1156</v>
      </c>
      <c r="M100" s="603">
        <v>219</v>
      </c>
      <c r="N100" s="604">
        <v>18.944636678200691</v>
      </c>
    </row>
    <row r="101" spans="1:14" s="133" customFormat="1" ht="15" customHeight="1" x14ac:dyDescent="0.2">
      <c r="A101" s="133" t="s">
        <v>538</v>
      </c>
      <c r="B101" s="220" t="s">
        <v>946</v>
      </c>
      <c r="C101" s="586" t="s">
        <v>1001</v>
      </c>
      <c r="D101" s="587" t="s">
        <v>1</v>
      </c>
      <c r="E101" s="590">
        <v>4692</v>
      </c>
      <c r="F101" s="603" t="s">
        <v>446</v>
      </c>
      <c r="G101" s="603">
        <v>611</v>
      </c>
      <c r="H101" s="603">
        <v>611</v>
      </c>
      <c r="I101" s="603" t="s">
        <v>446</v>
      </c>
      <c r="J101" s="603" t="s">
        <v>446</v>
      </c>
      <c r="K101" s="603">
        <v>0</v>
      </c>
      <c r="L101" s="603">
        <v>2911</v>
      </c>
      <c r="M101" s="603">
        <v>135</v>
      </c>
      <c r="N101" s="604">
        <v>4.6375815870834769</v>
      </c>
    </row>
    <row r="102" spans="1:14" s="133" customFormat="1" ht="15" customHeight="1" x14ac:dyDescent="0.2">
      <c r="A102" s="133" t="s">
        <v>538</v>
      </c>
      <c r="B102" s="220" t="s">
        <v>946</v>
      </c>
      <c r="C102" s="586" t="s">
        <v>1002</v>
      </c>
      <c r="D102" s="587" t="s">
        <v>1</v>
      </c>
      <c r="E102" s="590">
        <v>6326</v>
      </c>
      <c r="F102" s="603">
        <v>174</v>
      </c>
      <c r="G102" s="603">
        <v>45</v>
      </c>
      <c r="H102" s="603">
        <v>219</v>
      </c>
      <c r="I102" s="603">
        <v>5</v>
      </c>
      <c r="J102" s="603" t="s">
        <v>446</v>
      </c>
      <c r="K102" s="603">
        <v>5</v>
      </c>
      <c r="L102" s="603">
        <v>4372</v>
      </c>
      <c r="M102" s="603">
        <v>119</v>
      </c>
      <c r="N102" s="604">
        <v>2.7218664226898444</v>
      </c>
    </row>
    <row r="103" spans="1:14" s="133" customFormat="1" ht="15" customHeight="1" x14ac:dyDescent="0.2">
      <c r="A103" s="133" t="s">
        <v>538</v>
      </c>
      <c r="B103" s="220" t="s">
        <v>946</v>
      </c>
      <c r="C103" s="586" t="s">
        <v>1003</v>
      </c>
      <c r="D103" s="587" t="s">
        <v>1</v>
      </c>
      <c r="E103" s="590">
        <v>4557</v>
      </c>
      <c r="F103" s="603">
        <v>623</v>
      </c>
      <c r="G103" s="603">
        <v>94</v>
      </c>
      <c r="H103" s="603">
        <v>717</v>
      </c>
      <c r="I103" s="603">
        <v>3</v>
      </c>
      <c r="J103" s="603" t="s">
        <v>446</v>
      </c>
      <c r="K103" s="603">
        <v>3</v>
      </c>
      <c r="L103" s="603">
        <v>2394</v>
      </c>
      <c r="M103" s="603">
        <v>353</v>
      </c>
      <c r="N103" s="604">
        <v>14.745196324143691</v>
      </c>
    </row>
    <row r="104" spans="1:14" s="133" customFormat="1" ht="15" customHeight="1" x14ac:dyDescent="0.2">
      <c r="A104" s="133" t="s">
        <v>538</v>
      </c>
      <c r="B104" s="220" t="s">
        <v>946</v>
      </c>
      <c r="C104" s="586" t="s">
        <v>1004</v>
      </c>
      <c r="D104" s="587" t="s">
        <v>1</v>
      </c>
      <c r="E104" s="590">
        <v>2667</v>
      </c>
      <c r="F104" s="603">
        <v>319</v>
      </c>
      <c r="G104" s="603">
        <v>6</v>
      </c>
      <c r="H104" s="603">
        <v>325</v>
      </c>
      <c r="I104" s="603">
        <v>44</v>
      </c>
      <c r="J104" s="603" t="s">
        <v>446</v>
      </c>
      <c r="K104" s="603">
        <v>44</v>
      </c>
      <c r="L104" s="603">
        <v>1400</v>
      </c>
      <c r="M104" s="603">
        <v>179</v>
      </c>
      <c r="N104" s="604">
        <v>12.785714285714286</v>
      </c>
    </row>
    <row r="105" spans="1:14" s="133" customFormat="1" ht="15" customHeight="1" x14ac:dyDescent="0.2">
      <c r="A105" s="133" t="s">
        <v>538</v>
      </c>
      <c r="B105" s="220" t="s">
        <v>946</v>
      </c>
      <c r="C105" s="586" t="s">
        <v>1005</v>
      </c>
      <c r="D105" s="587" t="s">
        <v>1</v>
      </c>
      <c r="E105" s="590">
        <v>1941</v>
      </c>
      <c r="F105" s="603">
        <v>176</v>
      </c>
      <c r="G105" s="603">
        <v>36</v>
      </c>
      <c r="H105" s="603">
        <v>212</v>
      </c>
      <c r="I105" s="603">
        <v>2</v>
      </c>
      <c r="J105" s="603" t="s">
        <v>446</v>
      </c>
      <c r="K105" s="603">
        <v>2</v>
      </c>
      <c r="L105" s="603">
        <v>1002</v>
      </c>
      <c r="M105" s="603">
        <v>97</v>
      </c>
      <c r="N105" s="604">
        <v>9.6806387225548907</v>
      </c>
    </row>
    <row r="106" spans="1:14" s="133" customFormat="1" ht="15" customHeight="1" x14ac:dyDescent="0.2">
      <c r="A106" s="133" t="s">
        <v>538</v>
      </c>
      <c r="B106" s="220" t="s">
        <v>946</v>
      </c>
      <c r="C106" s="586" t="s">
        <v>1006</v>
      </c>
      <c r="D106" s="587" t="s">
        <v>1</v>
      </c>
      <c r="E106" s="590">
        <v>2516</v>
      </c>
      <c r="F106" s="603">
        <v>118</v>
      </c>
      <c r="G106" s="603">
        <v>24</v>
      </c>
      <c r="H106" s="603">
        <v>142</v>
      </c>
      <c r="I106" s="603">
        <v>1</v>
      </c>
      <c r="J106" s="603">
        <v>1</v>
      </c>
      <c r="K106" s="603">
        <v>2</v>
      </c>
      <c r="L106" s="603">
        <v>1266</v>
      </c>
      <c r="M106" s="603">
        <v>55</v>
      </c>
      <c r="N106" s="604">
        <v>4.3443917851500791</v>
      </c>
    </row>
    <row r="107" spans="1:14" s="133" customFormat="1" ht="15" customHeight="1" x14ac:dyDescent="0.2">
      <c r="A107" s="133" t="s">
        <v>538</v>
      </c>
      <c r="B107" s="220" t="s">
        <v>946</v>
      </c>
      <c r="C107" s="586" t="s">
        <v>1007</v>
      </c>
      <c r="D107" s="587" t="s">
        <v>1</v>
      </c>
      <c r="E107" s="590">
        <v>5311</v>
      </c>
      <c r="F107" s="603">
        <v>235</v>
      </c>
      <c r="G107" s="603">
        <v>276</v>
      </c>
      <c r="H107" s="603">
        <v>511</v>
      </c>
      <c r="I107" s="603">
        <v>1</v>
      </c>
      <c r="J107" s="603" t="s">
        <v>446</v>
      </c>
      <c r="K107" s="603">
        <v>1</v>
      </c>
      <c r="L107" s="603">
        <v>3242</v>
      </c>
      <c r="M107" s="603">
        <v>252</v>
      </c>
      <c r="N107" s="604">
        <v>7.7729796421961748</v>
      </c>
    </row>
    <row r="108" spans="1:14" s="133" customFormat="1" ht="15" customHeight="1" x14ac:dyDescent="0.2">
      <c r="A108" s="133" t="s">
        <v>538</v>
      </c>
      <c r="B108" s="220" t="s">
        <v>946</v>
      </c>
      <c r="C108" s="586" t="s">
        <v>1008</v>
      </c>
      <c r="D108" s="587" t="s">
        <v>1</v>
      </c>
      <c r="E108" s="590">
        <v>6983</v>
      </c>
      <c r="F108" s="603">
        <v>1040</v>
      </c>
      <c r="G108" s="603">
        <v>54</v>
      </c>
      <c r="H108" s="603">
        <v>1094</v>
      </c>
      <c r="I108" s="603">
        <v>2</v>
      </c>
      <c r="J108" s="603" t="s">
        <v>446</v>
      </c>
      <c r="K108" s="603">
        <v>2</v>
      </c>
      <c r="L108" s="603">
        <v>4015</v>
      </c>
      <c r="M108" s="603">
        <v>627</v>
      </c>
      <c r="N108" s="604">
        <v>15.616438356164384</v>
      </c>
    </row>
    <row r="109" spans="1:14" s="133" customFormat="1" ht="15" customHeight="1" x14ac:dyDescent="0.2">
      <c r="A109" s="133" t="s">
        <v>526</v>
      </c>
      <c r="B109" s="220" t="s">
        <v>940</v>
      </c>
      <c r="C109" s="586" t="s">
        <v>1009</v>
      </c>
      <c r="D109" s="587" t="s">
        <v>1</v>
      </c>
      <c r="E109" s="590">
        <v>6612</v>
      </c>
      <c r="F109" s="603">
        <v>2326</v>
      </c>
      <c r="G109" s="603">
        <v>43</v>
      </c>
      <c r="H109" s="603">
        <v>2369</v>
      </c>
      <c r="I109" s="603">
        <v>10</v>
      </c>
      <c r="J109" s="603" t="s">
        <v>446</v>
      </c>
      <c r="K109" s="603">
        <v>10</v>
      </c>
      <c r="L109" s="603">
        <v>3899</v>
      </c>
      <c r="M109" s="603">
        <v>1018</v>
      </c>
      <c r="N109" s="604">
        <v>26.10925878430367</v>
      </c>
    </row>
    <row r="110" spans="1:14" s="133" customFormat="1" ht="15" customHeight="1" x14ac:dyDescent="0.2">
      <c r="A110" s="133" t="s">
        <v>526</v>
      </c>
      <c r="B110" s="220" t="s">
        <v>940</v>
      </c>
      <c r="C110" s="586" t="s">
        <v>1010</v>
      </c>
      <c r="D110" s="587" t="s">
        <v>1</v>
      </c>
      <c r="E110" s="590">
        <v>3373</v>
      </c>
      <c r="F110" s="603">
        <v>312</v>
      </c>
      <c r="G110" s="603">
        <v>656</v>
      </c>
      <c r="H110" s="603">
        <v>968</v>
      </c>
      <c r="I110" s="603">
        <v>6</v>
      </c>
      <c r="J110" s="603">
        <v>4</v>
      </c>
      <c r="K110" s="603">
        <v>10</v>
      </c>
      <c r="L110" s="603">
        <v>1918</v>
      </c>
      <c r="M110" s="603">
        <v>535</v>
      </c>
      <c r="N110" s="604">
        <v>27.893639207507821</v>
      </c>
    </row>
    <row r="111" spans="1:14" s="133" customFormat="1" ht="15" customHeight="1" x14ac:dyDescent="0.2">
      <c r="A111" s="133" t="s">
        <v>526</v>
      </c>
      <c r="B111" s="220" t="s">
        <v>940</v>
      </c>
      <c r="C111" s="586" t="s">
        <v>1011</v>
      </c>
      <c r="D111" s="587" t="s">
        <v>1</v>
      </c>
      <c r="E111" s="590">
        <v>1602</v>
      </c>
      <c r="F111" s="603">
        <v>244</v>
      </c>
      <c r="G111" s="603">
        <v>4</v>
      </c>
      <c r="H111" s="603">
        <v>248</v>
      </c>
      <c r="I111" s="603">
        <v>1</v>
      </c>
      <c r="J111" s="603" t="s">
        <v>446</v>
      </c>
      <c r="K111" s="603">
        <v>1</v>
      </c>
      <c r="L111" s="603">
        <v>946</v>
      </c>
      <c r="M111" s="603">
        <v>131</v>
      </c>
      <c r="N111" s="604">
        <v>13.847780126849896</v>
      </c>
    </row>
    <row r="112" spans="1:14" s="133" customFormat="1" ht="15" customHeight="1" x14ac:dyDescent="0.2">
      <c r="A112" s="133" t="s">
        <v>526</v>
      </c>
      <c r="B112" s="220" t="s">
        <v>940</v>
      </c>
      <c r="C112" s="586" t="s">
        <v>1012</v>
      </c>
      <c r="D112" s="587" t="s">
        <v>1</v>
      </c>
      <c r="E112" s="590">
        <v>737</v>
      </c>
      <c r="F112" s="603">
        <v>134</v>
      </c>
      <c r="G112" s="603">
        <v>2</v>
      </c>
      <c r="H112" s="603">
        <v>136</v>
      </c>
      <c r="I112" s="603" t="s">
        <v>446</v>
      </c>
      <c r="J112" s="603" t="s">
        <v>446</v>
      </c>
      <c r="K112" s="603">
        <v>0</v>
      </c>
      <c r="L112" s="603">
        <v>494</v>
      </c>
      <c r="M112" s="603">
        <v>57</v>
      </c>
      <c r="N112" s="604">
        <v>11.538461538461538</v>
      </c>
    </row>
    <row r="113" spans="1:14" s="133" customFormat="1" ht="15" customHeight="1" x14ac:dyDescent="0.2">
      <c r="A113" s="133" t="s">
        <v>543</v>
      </c>
      <c r="B113" s="220" t="s">
        <v>936</v>
      </c>
      <c r="C113" s="586" t="s">
        <v>1013</v>
      </c>
      <c r="D113" s="587" t="s">
        <v>1</v>
      </c>
      <c r="E113" s="590">
        <v>2424</v>
      </c>
      <c r="F113" s="603">
        <v>399</v>
      </c>
      <c r="G113" s="603">
        <v>310</v>
      </c>
      <c r="H113" s="603">
        <v>709</v>
      </c>
      <c r="I113" s="603" t="s">
        <v>446</v>
      </c>
      <c r="J113" s="603">
        <v>3</v>
      </c>
      <c r="K113" s="603">
        <v>3</v>
      </c>
      <c r="L113" s="603">
        <v>1231</v>
      </c>
      <c r="M113" s="603">
        <v>208</v>
      </c>
      <c r="N113" s="604">
        <v>16.896831844029244</v>
      </c>
    </row>
    <row r="114" spans="1:14" s="133" customFormat="1" ht="15" customHeight="1" x14ac:dyDescent="0.2">
      <c r="A114" s="133" t="s">
        <v>543</v>
      </c>
      <c r="B114" s="220" t="s">
        <v>936</v>
      </c>
      <c r="C114" s="586" t="s">
        <v>1014</v>
      </c>
      <c r="D114" s="587" t="s">
        <v>1</v>
      </c>
      <c r="E114" s="590">
        <v>2238</v>
      </c>
      <c r="F114" s="603">
        <v>505</v>
      </c>
      <c r="G114" s="603" t="s">
        <v>446</v>
      </c>
      <c r="H114" s="603">
        <v>505</v>
      </c>
      <c r="I114" s="603">
        <v>4</v>
      </c>
      <c r="J114" s="603" t="s">
        <v>446</v>
      </c>
      <c r="K114" s="603">
        <v>4</v>
      </c>
      <c r="L114" s="603">
        <v>1236</v>
      </c>
      <c r="M114" s="603">
        <v>253</v>
      </c>
      <c r="N114" s="604">
        <v>20.46925566343042</v>
      </c>
    </row>
    <row r="115" spans="1:14" s="133" customFormat="1" ht="15" customHeight="1" x14ac:dyDescent="0.2">
      <c r="A115" s="133" t="s">
        <v>543</v>
      </c>
      <c r="B115" s="220" t="s">
        <v>936</v>
      </c>
      <c r="C115" s="586" t="s">
        <v>1015</v>
      </c>
      <c r="D115" s="587" t="s">
        <v>1</v>
      </c>
      <c r="E115" s="590">
        <v>2325</v>
      </c>
      <c r="F115" s="603">
        <v>217</v>
      </c>
      <c r="G115" s="603">
        <v>29</v>
      </c>
      <c r="H115" s="603">
        <v>246</v>
      </c>
      <c r="I115" s="603">
        <v>1</v>
      </c>
      <c r="J115" s="603" t="s">
        <v>446</v>
      </c>
      <c r="K115" s="603">
        <v>1</v>
      </c>
      <c r="L115" s="603">
        <v>1302</v>
      </c>
      <c r="M115" s="603">
        <v>125</v>
      </c>
      <c r="N115" s="604">
        <v>9.6006144393241168</v>
      </c>
    </row>
    <row r="116" spans="1:14" s="133" customFormat="1" ht="15" customHeight="1" x14ac:dyDescent="0.2">
      <c r="A116" s="133" t="s">
        <v>543</v>
      </c>
      <c r="B116" s="220" t="s">
        <v>936</v>
      </c>
      <c r="C116" s="586" t="s">
        <v>1016</v>
      </c>
      <c r="D116" s="587" t="s">
        <v>1</v>
      </c>
      <c r="E116" s="590">
        <v>3044</v>
      </c>
      <c r="F116" s="603">
        <v>423</v>
      </c>
      <c r="G116" s="603" t="s">
        <v>446</v>
      </c>
      <c r="H116" s="603">
        <v>423</v>
      </c>
      <c r="I116" s="603">
        <v>4</v>
      </c>
      <c r="J116" s="603" t="s">
        <v>446</v>
      </c>
      <c r="K116" s="603">
        <v>4</v>
      </c>
      <c r="L116" s="603">
        <v>1675</v>
      </c>
      <c r="M116" s="603">
        <v>227</v>
      </c>
      <c r="N116" s="604">
        <v>13.552238805970148</v>
      </c>
    </row>
    <row r="117" spans="1:14" s="133" customFormat="1" ht="15" customHeight="1" x14ac:dyDescent="0.2">
      <c r="A117" s="133" t="s">
        <v>543</v>
      </c>
      <c r="B117" s="220" t="s">
        <v>936</v>
      </c>
      <c r="C117" s="586" t="s">
        <v>1017</v>
      </c>
      <c r="D117" s="587" t="s">
        <v>1</v>
      </c>
      <c r="E117" s="590">
        <v>416</v>
      </c>
      <c r="F117" s="603">
        <v>55</v>
      </c>
      <c r="G117" s="603" t="s">
        <v>446</v>
      </c>
      <c r="H117" s="603">
        <v>55</v>
      </c>
      <c r="I117" s="603" t="s">
        <v>446</v>
      </c>
      <c r="J117" s="603" t="s">
        <v>446</v>
      </c>
      <c r="K117" s="603">
        <v>0</v>
      </c>
      <c r="L117" s="603">
        <v>251</v>
      </c>
      <c r="M117" s="603">
        <v>34</v>
      </c>
      <c r="N117" s="604">
        <v>13.545816733067728</v>
      </c>
    </row>
    <row r="118" spans="1:14" s="133" customFormat="1" ht="15" customHeight="1" x14ac:dyDescent="0.2">
      <c r="A118" s="133" t="s">
        <v>543</v>
      </c>
      <c r="B118" s="220" t="s">
        <v>936</v>
      </c>
      <c r="C118" s="586" t="s">
        <v>1018</v>
      </c>
      <c r="D118" s="587" t="s">
        <v>1</v>
      </c>
      <c r="E118" s="590">
        <v>1086</v>
      </c>
      <c r="F118" s="603">
        <v>255</v>
      </c>
      <c r="G118" s="603">
        <v>2</v>
      </c>
      <c r="H118" s="603">
        <v>257</v>
      </c>
      <c r="I118" s="603">
        <v>2</v>
      </c>
      <c r="J118" s="603" t="s">
        <v>446</v>
      </c>
      <c r="K118" s="603">
        <v>2</v>
      </c>
      <c r="L118" s="603">
        <v>574</v>
      </c>
      <c r="M118" s="603">
        <v>105</v>
      </c>
      <c r="N118" s="604">
        <v>18.292682926829269</v>
      </c>
    </row>
    <row r="119" spans="1:14" s="133" customFormat="1" ht="15" customHeight="1" x14ac:dyDescent="0.2">
      <c r="A119" s="133" t="s">
        <v>538</v>
      </c>
      <c r="B119" s="220" t="s">
        <v>946</v>
      </c>
      <c r="C119" s="586" t="s">
        <v>1019</v>
      </c>
      <c r="D119" s="587" t="s">
        <v>1</v>
      </c>
      <c r="E119" s="590">
        <v>1004</v>
      </c>
      <c r="F119" s="603">
        <v>174</v>
      </c>
      <c r="G119" s="603" t="s">
        <v>446</v>
      </c>
      <c r="H119" s="603">
        <v>174</v>
      </c>
      <c r="I119" s="603">
        <v>3</v>
      </c>
      <c r="J119" s="603" t="s">
        <v>446</v>
      </c>
      <c r="K119" s="603">
        <v>3</v>
      </c>
      <c r="L119" s="603">
        <v>531</v>
      </c>
      <c r="M119" s="603">
        <v>67</v>
      </c>
      <c r="N119" s="604">
        <v>12.617702448210924</v>
      </c>
    </row>
    <row r="120" spans="1:14" s="133" customFormat="1" ht="15" customHeight="1" x14ac:dyDescent="0.2">
      <c r="A120" s="133" t="s">
        <v>551</v>
      </c>
      <c r="B120" s="220" t="s">
        <v>605</v>
      </c>
      <c r="C120" s="586" t="s">
        <v>1020</v>
      </c>
      <c r="D120" s="587" t="s">
        <v>1</v>
      </c>
      <c r="E120" s="590">
        <v>3030</v>
      </c>
      <c r="F120" s="603">
        <v>507</v>
      </c>
      <c r="G120" s="603">
        <v>20</v>
      </c>
      <c r="H120" s="603">
        <v>527</v>
      </c>
      <c r="I120" s="603">
        <v>3</v>
      </c>
      <c r="J120" s="603" t="s">
        <v>446</v>
      </c>
      <c r="K120" s="603">
        <v>3</v>
      </c>
      <c r="L120" s="603">
        <v>1573</v>
      </c>
      <c r="M120" s="603">
        <v>269</v>
      </c>
      <c r="N120" s="604">
        <v>17.101080737444374</v>
      </c>
    </row>
    <row r="121" spans="1:14" s="133" customFormat="1" ht="15" customHeight="1" x14ac:dyDescent="0.2">
      <c r="A121" s="133" t="s">
        <v>551</v>
      </c>
      <c r="B121" s="220" t="s">
        <v>605</v>
      </c>
      <c r="C121" s="586" t="s">
        <v>1021</v>
      </c>
      <c r="D121" s="587" t="s">
        <v>1</v>
      </c>
      <c r="E121" s="590">
        <v>2149</v>
      </c>
      <c r="F121" s="603">
        <v>208</v>
      </c>
      <c r="G121" s="603" t="s">
        <v>446</v>
      </c>
      <c r="H121" s="603">
        <v>208</v>
      </c>
      <c r="I121" s="603">
        <v>5</v>
      </c>
      <c r="J121" s="603" t="s">
        <v>446</v>
      </c>
      <c r="K121" s="603">
        <v>5</v>
      </c>
      <c r="L121" s="603">
        <v>1206</v>
      </c>
      <c r="M121" s="603">
        <v>134</v>
      </c>
      <c r="N121" s="604">
        <v>11.111111111111111</v>
      </c>
    </row>
    <row r="122" spans="1:14" s="133" customFormat="1" ht="15" customHeight="1" x14ac:dyDescent="0.2">
      <c r="A122" s="133" t="s">
        <v>551</v>
      </c>
      <c r="B122" s="220" t="s">
        <v>605</v>
      </c>
      <c r="C122" s="586" t="s">
        <v>1022</v>
      </c>
      <c r="D122" s="587" t="s">
        <v>1</v>
      </c>
      <c r="E122" s="590">
        <v>2126</v>
      </c>
      <c r="F122" s="603">
        <v>131</v>
      </c>
      <c r="G122" s="603" t="s">
        <v>446</v>
      </c>
      <c r="H122" s="603">
        <v>131</v>
      </c>
      <c r="I122" s="603">
        <v>2</v>
      </c>
      <c r="J122" s="603" t="s">
        <v>446</v>
      </c>
      <c r="K122" s="603">
        <v>2</v>
      </c>
      <c r="L122" s="603">
        <v>1133</v>
      </c>
      <c r="M122" s="603">
        <v>57</v>
      </c>
      <c r="N122" s="604">
        <v>5.0308914386584291</v>
      </c>
    </row>
    <row r="123" spans="1:14" s="133" customFormat="1" ht="15" customHeight="1" x14ac:dyDescent="0.2">
      <c r="A123" s="133" t="s">
        <v>551</v>
      </c>
      <c r="B123" s="220" t="s">
        <v>605</v>
      </c>
      <c r="C123" s="586" t="s">
        <v>1023</v>
      </c>
      <c r="D123" s="587" t="s">
        <v>1</v>
      </c>
      <c r="E123" s="590">
        <v>4700</v>
      </c>
      <c r="F123" s="603">
        <v>415</v>
      </c>
      <c r="G123" s="603">
        <v>20</v>
      </c>
      <c r="H123" s="603">
        <v>435</v>
      </c>
      <c r="I123" s="603">
        <v>8</v>
      </c>
      <c r="J123" s="603" t="s">
        <v>446</v>
      </c>
      <c r="K123" s="603">
        <v>8</v>
      </c>
      <c r="L123" s="603">
        <v>2546</v>
      </c>
      <c r="M123" s="603">
        <v>202</v>
      </c>
      <c r="N123" s="604">
        <v>7.9340141398271795</v>
      </c>
    </row>
    <row r="124" spans="1:14" s="133" customFormat="1" ht="15" customHeight="1" x14ac:dyDescent="0.2">
      <c r="A124" s="133" t="s">
        <v>551</v>
      </c>
      <c r="B124" s="220" t="s">
        <v>605</v>
      </c>
      <c r="C124" s="586" t="s">
        <v>1024</v>
      </c>
      <c r="D124" s="587" t="s">
        <v>1</v>
      </c>
      <c r="E124" s="590">
        <v>836</v>
      </c>
      <c r="F124" s="603">
        <v>217</v>
      </c>
      <c r="G124" s="603" t="s">
        <v>446</v>
      </c>
      <c r="H124" s="603">
        <v>217</v>
      </c>
      <c r="I124" s="603">
        <v>3</v>
      </c>
      <c r="J124" s="603" t="s">
        <v>446</v>
      </c>
      <c r="K124" s="603">
        <v>3</v>
      </c>
      <c r="L124" s="603">
        <v>484</v>
      </c>
      <c r="M124" s="603">
        <v>100</v>
      </c>
      <c r="N124" s="604">
        <v>20.66115702479339</v>
      </c>
    </row>
    <row r="125" spans="1:14" s="133" customFormat="1" ht="15" customHeight="1" x14ac:dyDescent="0.2">
      <c r="A125" s="133" t="s">
        <v>551</v>
      </c>
      <c r="B125" s="220" t="s">
        <v>605</v>
      </c>
      <c r="C125" s="586" t="s">
        <v>1025</v>
      </c>
      <c r="D125" s="587" t="s">
        <v>1</v>
      </c>
      <c r="E125" s="590">
        <v>1802</v>
      </c>
      <c r="F125" s="603">
        <v>167</v>
      </c>
      <c r="G125" s="603" t="s">
        <v>446</v>
      </c>
      <c r="H125" s="603">
        <v>167</v>
      </c>
      <c r="I125" s="603">
        <v>1</v>
      </c>
      <c r="J125" s="603" t="s">
        <v>446</v>
      </c>
      <c r="K125" s="603">
        <v>1</v>
      </c>
      <c r="L125" s="603">
        <v>983</v>
      </c>
      <c r="M125" s="603">
        <v>101</v>
      </c>
      <c r="N125" s="604">
        <v>10.274669379450661</v>
      </c>
    </row>
    <row r="126" spans="1:14" s="133" customFormat="1" ht="15" customHeight="1" x14ac:dyDescent="0.2">
      <c r="A126" s="133" t="s">
        <v>551</v>
      </c>
      <c r="B126" s="220" t="s">
        <v>605</v>
      </c>
      <c r="C126" s="586" t="s">
        <v>1026</v>
      </c>
      <c r="D126" s="587" t="s">
        <v>1</v>
      </c>
      <c r="E126" s="590">
        <v>2062</v>
      </c>
      <c r="F126" s="603">
        <v>247</v>
      </c>
      <c r="G126" s="603">
        <v>5</v>
      </c>
      <c r="H126" s="603">
        <v>252</v>
      </c>
      <c r="I126" s="603">
        <v>1</v>
      </c>
      <c r="J126" s="603" t="s">
        <v>446</v>
      </c>
      <c r="K126" s="603">
        <v>1</v>
      </c>
      <c r="L126" s="603">
        <v>1245</v>
      </c>
      <c r="M126" s="603">
        <v>148</v>
      </c>
      <c r="N126" s="604">
        <v>11.887550200803213</v>
      </c>
    </row>
    <row r="127" spans="1:14" s="133" customFormat="1" ht="15" customHeight="1" x14ac:dyDescent="0.2">
      <c r="A127" s="133" t="s">
        <v>556</v>
      </c>
      <c r="B127" s="220" t="s">
        <v>602</v>
      </c>
      <c r="C127" s="586" t="s">
        <v>1027</v>
      </c>
      <c r="D127" s="587" t="s">
        <v>1</v>
      </c>
      <c r="E127" s="590">
        <v>1556</v>
      </c>
      <c r="F127" s="603">
        <v>58</v>
      </c>
      <c r="G127" s="603">
        <v>98</v>
      </c>
      <c r="H127" s="603">
        <v>156</v>
      </c>
      <c r="I127" s="603" t="s">
        <v>446</v>
      </c>
      <c r="J127" s="603" t="s">
        <v>446</v>
      </c>
      <c r="K127" s="603">
        <v>0</v>
      </c>
      <c r="L127" s="603">
        <v>1080</v>
      </c>
      <c r="M127" s="603">
        <v>96</v>
      </c>
      <c r="N127" s="604">
        <v>8.8888888888888893</v>
      </c>
    </row>
    <row r="128" spans="1:14" s="133" customFormat="1" ht="15" customHeight="1" x14ac:dyDescent="0.2">
      <c r="A128" s="133" t="s">
        <v>556</v>
      </c>
      <c r="B128" s="220" t="s">
        <v>602</v>
      </c>
      <c r="C128" s="586" t="s">
        <v>1028</v>
      </c>
      <c r="D128" s="587" t="s">
        <v>1</v>
      </c>
      <c r="E128" s="590">
        <v>2456</v>
      </c>
      <c r="F128" s="603">
        <v>194</v>
      </c>
      <c r="G128" s="603" t="s">
        <v>446</v>
      </c>
      <c r="H128" s="603">
        <v>194</v>
      </c>
      <c r="I128" s="603" t="s">
        <v>446</v>
      </c>
      <c r="J128" s="603" t="s">
        <v>446</v>
      </c>
      <c r="K128" s="603">
        <v>0</v>
      </c>
      <c r="L128" s="603">
        <v>1503</v>
      </c>
      <c r="M128" s="603">
        <v>111</v>
      </c>
      <c r="N128" s="604">
        <v>7.3852295409181634</v>
      </c>
    </row>
    <row r="129" spans="1:14" s="133" customFormat="1" ht="15" customHeight="1" x14ac:dyDescent="0.2">
      <c r="A129" s="133" t="s">
        <v>556</v>
      </c>
      <c r="B129" s="220" t="s">
        <v>602</v>
      </c>
      <c r="C129" s="586" t="s">
        <v>1029</v>
      </c>
      <c r="D129" s="587" t="s">
        <v>1</v>
      </c>
      <c r="E129" s="590">
        <v>1209</v>
      </c>
      <c r="F129" s="603">
        <v>139</v>
      </c>
      <c r="G129" s="603" t="s">
        <v>446</v>
      </c>
      <c r="H129" s="603">
        <v>139</v>
      </c>
      <c r="I129" s="603" t="s">
        <v>446</v>
      </c>
      <c r="J129" s="603" t="s">
        <v>446</v>
      </c>
      <c r="K129" s="603">
        <v>0</v>
      </c>
      <c r="L129" s="603">
        <v>690</v>
      </c>
      <c r="M129" s="603">
        <v>68</v>
      </c>
      <c r="N129" s="604">
        <v>9.8550724637681171</v>
      </c>
    </row>
    <row r="130" spans="1:14" s="133" customFormat="1" ht="15" customHeight="1" x14ac:dyDescent="0.2">
      <c r="A130" s="133" t="s">
        <v>556</v>
      </c>
      <c r="B130" s="220" t="s">
        <v>602</v>
      </c>
      <c r="C130" s="586" t="s">
        <v>1030</v>
      </c>
      <c r="D130" s="587" t="s">
        <v>1</v>
      </c>
      <c r="E130" s="590">
        <v>5434</v>
      </c>
      <c r="F130" s="603">
        <v>332</v>
      </c>
      <c r="G130" s="603" t="s">
        <v>446</v>
      </c>
      <c r="H130" s="603">
        <v>332</v>
      </c>
      <c r="I130" s="603">
        <v>8</v>
      </c>
      <c r="J130" s="603" t="s">
        <v>446</v>
      </c>
      <c r="K130" s="603">
        <v>8</v>
      </c>
      <c r="L130" s="603">
        <v>3343</v>
      </c>
      <c r="M130" s="603">
        <v>164</v>
      </c>
      <c r="N130" s="604">
        <v>4.9057732575530961</v>
      </c>
    </row>
    <row r="131" spans="1:14" s="133" customFormat="1" ht="15" customHeight="1" x14ac:dyDescent="0.2">
      <c r="A131" s="133" t="s">
        <v>556</v>
      </c>
      <c r="B131" s="220" t="s">
        <v>602</v>
      </c>
      <c r="C131" s="586" t="s">
        <v>1031</v>
      </c>
      <c r="D131" s="587" t="s">
        <v>1</v>
      </c>
      <c r="E131" s="590">
        <v>2576</v>
      </c>
      <c r="F131" s="603">
        <v>535</v>
      </c>
      <c r="G131" s="603" t="s">
        <v>446</v>
      </c>
      <c r="H131" s="603">
        <v>535</v>
      </c>
      <c r="I131" s="603">
        <v>3</v>
      </c>
      <c r="J131" s="603" t="s">
        <v>446</v>
      </c>
      <c r="K131" s="603">
        <v>3</v>
      </c>
      <c r="L131" s="603">
        <v>1610</v>
      </c>
      <c r="M131" s="603">
        <v>212</v>
      </c>
      <c r="N131" s="604">
        <v>13.167701863354036</v>
      </c>
    </row>
    <row r="132" spans="1:14" s="133" customFormat="1" ht="15" customHeight="1" x14ac:dyDescent="0.2">
      <c r="A132" s="133" t="s">
        <v>556</v>
      </c>
      <c r="B132" s="220" t="s">
        <v>602</v>
      </c>
      <c r="C132" s="586" t="s">
        <v>1032</v>
      </c>
      <c r="D132" s="587" t="s">
        <v>1</v>
      </c>
      <c r="E132" s="590">
        <v>1662</v>
      </c>
      <c r="F132" s="603">
        <v>203</v>
      </c>
      <c r="G132" s="603" t="s">
        <v>446</v>
      </c>
      <c r="H132" s="603">
        <v>203</v>
      </c>
      <c r="I132" s="603" t="s">
        <v>446</v>
      </c>
      <c r="J132" s="603" t="s">
        <v>446</v>
      </c>
      <c r="K132" s="603">
        <v>0</v>
      </c>
      <c r="L132" s="603">
        <v>1032</v>
      </c>
      <c r="M132" s="603">
        <v>110</v>
      </c>
      <c r="N132" s="604">
        <v>10.65891472868217</v>
      </c>
    </row>
    <row r="133" spans="1:14" s="133" customFormat="1" ht="15" customHeight="1" x14ac:dyDescent="0.2">
      <c r="A133" s="133" t="s">
        <v>556</v>
      </c>
      <c r="B133" s="220" t="s">
        <v>602</v>
      </c>
      <c r="C133" s="586" t="s">
        <v>1033</v>
      </c>
      <c r="D133" s="587" t="s">
        <v>1</v>
      </c>
      <c r="E133" s="590">
        <v>1389</v>
      </c>
      <c r="F133" s="603">
        <v>139</v>
      </c>
      <c r="G133" s="603">
        <v>2</v>
      </c>
      <c r="H133" s="603">
        <v>141</v>
      </c>
      <c r="I133" s="603">
        <v>1</v>
      </c>
      <c r="J133" s="603" t="s">
        <v>446</v>
      </c>
      <c r="K133" s="603">
        <v>1</v>
      </c>
      <c r="L133" s="603">
        <v>761</v>
      </c>
      <c r="M133" s="603">
        <v>79</v>
      </c>
      <c r="N133" s="604">
        <v>10.38107752956636</v>
      </c>
    </row>
    <row r="134" spans="1:14" s="133" customFormat="1" ht="15" customHeight="1" x14ac:dyDescent="0.2">
      <c r="A134" s="133" t="s">
        <v>556</v>
      </c>
      <c r="B134" s="220" t="s">
        <v>602</v>
      </c>
      <c r="C134" s="586" t="s">
        <v>1034</v>
      </c>
      <c r="D134" s="587" t="s">
        <v>1</v>
      </c>
      <c r="E134" s="590">
        <v>1667</v>
      </c>
      <c r="F134" s="603">
        <v>115</v>
      </c>
      <c r="G134" s="603" t="s">
        <v>446</v>
      </c>
      <c r="H134" s="603">
        <v>115</v>
      </c>
      <c r="I134" s="603">
        <v>3</v>
      </c>
      <c r="J134" s="603" t="s">
        <v>446</v>
      </c>
      <c r="K134" s="603">
        <v>3</v>
      </c>
      <c r="L134" s="603">
        <v>1002</v>
      </c>
      <c r="M134" s="603">
        <v>68</v>
      </c>
      <c r="N134" s="604">
        <v>6.7864271457085827</v>
      </c>
    </row>
    <row r="135" spans="1:14" s="133" customFormat="1" ht="15" customHeight="1" x14ac:dyDescent="0.2">
      <c r="A135" s="133" t="s">
        <v>556</v>
      </c>
      <c r="B135" s="220" t="s">
        <v>602</v>
      </c>
      <c r="C135" s="586" t="s">
        <v>1035</v>
      </c>
      <c r="D135" s="587" t="s">
        <v>1</v>
      </c>
      <c r="E135" s="590">
        <v>1447</v>
      </c>
      <c r="F135" s="603">
        <v>162</v>
      </c>
      <c r="G135" s="603" t="s">
        <v>446</v>
      </c>
      <c r="H135" s="603">
        <v>162</v>
      </c>
      <c r="I135" s="603" t="s">
        <v>446</v>
      </c>
      <c r="J135" s="603" t="s">
        <v>446</v>
      </c>
      <c r="K135" s="603">
        <v>0</v>
      </c>
      <c r="L135" s="603">
        <v>960</v>
      </c>
      <c r="M135" s="603">
        <v>93</v>
      </c>
      <c r="N135" s="604">
        <v>9.6875</v>
      </c>
    </row>
    <row r="136" spans="1:14" s="133" customFormat="1" ht="15" customHeight="1" x14ac:dyDescent="0.2">
      <c r="A136" s="133" t="s">
        <v>1096</v>
      </c>
      <c r="B136" s="220" t="s">
        <v>932</v>
      </c>
      <c r="C136" s="586" t="s">
        <v>1036</v>
      </c>
      <c r="D136" s="587" t="s">
        <v>1</v>
      </c>
      <c r="E136" s="590">
        <v>12894</v>
      </c>
      <c r="F136" s="603">
        <v>465</v>
      </c>
      <c r="G136" s="603" t="s">
        <v>446</v>
      </c>
      <c r="H136" s="603">
        <v>465</v>
      </c>
      <c r="I136" s="603" t="s">
        <v>446</v>
      </c>
      <c r="J136" s="603" t="s">
        <v>446</v>
      </c>
      <c r="K136" s="603">
        <v>0</v>
      </c>
      <c r="L136" s="603">
        <v>7552</v>
      </c>
      <c r="M136" s="603">
        <v>266</v>
      </c>
      <c r="N136" s="604">
        <v>3.5222457627118646</v>
      </c>
    </row>
    <row r="137" spans="1:14" s="133" customFormat="1" ht="15" customHeight="1" x14ac:dyDescent="0.2">
      <c r="A137" s="133" t="s">
        <v>1096</v>
      </c>
      <c r="B137" s="220" t="s">
        <v>932</v>
      </c>
      <c r="C137" s="586" t="s">
        <v>1037</v>
      </c>
      <c r="D137" s="587" t="s">
        <v>1</v>
      </c>
      <c r="E137" s="590">
        <v>3305</v>
      </c>
      <c r="F137" s="603">
        <v>271</v>
      </c>
      <c r="G137" s="603">
        <v>70</v>
      </c>
      <c r="H137" s="603">
        <v>341</v>
      </c>
      <c r="I137" s="603">
        <v>2</v>
      </c>
      <c r="J137" s="603" t="s">
        <v>446</v>
      </c>
      <c r="K137" s="603">
        <v>2</v>
      </c>
      <c r="L137" s="603">
        <v>1724</v>
      </c>
      <c r="M137" s="603">
        <v>247</v>
      </c>
      <c r="N137" s="604">
        <v>14.327146171693736</v>
      </c>
    </row>
    <row r="138" spans="1:14" s="133" customFormat="1" ht="15" customHeight="1" x14ac:dyDescent="0.2">
      <c r="A138" s="133" t="s">
        <v>1096</v>
      </c>
      <c r="B138" s="220" t="s">
        <v>593</v>
      </c>
      <c r="C138" s="586" t="s">
        <v>1038</v>
      </c>
      <c r="D138" s="587" t="s">
        <v>1</v>
      </c>
      <c r="E138" s="590">
        <v>7500</v>
      </c>
      <c r="F138" s="603">
        <v>403</v>
      </c>
      <c r="G138" s="603" t="s">
        <v>446</v>
      </c>
      <c r="H138" s="603">
        <v>403</v>
      </c>
      <c r="I138" s="603">
        <v>7</v>
      </c>
      <c r="J138" s="603" t="s">
        <v>446</v>
      </c>
      <c r="K138" s="603">
        <v>7</v>
      </c>
      <c r="L138" s="603">
        <v>4715</v>
      </c>
      <c r="M138" s="603">
        <v>251</v>
      </c>
      <c r="N138" s="604">
        <v>5.3234358430540825</v>
      </c>
    </row>
    <row r="139" spans="1:14" s="133" customFormat="1" ht="15" customHeight="1" x14ac:dyDescent="0.2">
      <c r="A139" s="133" t="s">
        <v>1096</v>
      </c>
      <c r="B139" s="220" t="s">
        <v>593</v>
      </c>
      <c r="C139" s="586" t="s">
        <v>1039</v>
      </c>
      <c r="D139" s="587" t="s">
        <v>1</v>
      </c>
      <c r="E139" s="590">
        <v>2702</v>
      </c>
      <c r="F139" s="603">
        <v>320</v>
      </c>
      <c r="G139" s="603" t="s">
        <v>446</v>
      </c>
      <c r="H139" s="603">
        <v>320</v>
      </c>
      <c r="I139" s="603">
        <v>10</v>
      </c>
      <c r="J139" s="603" t="s">
        <v>446</v>
      </c>
      <c r="K139" s="603">
        <v>10</v>
      </c>
      <c r="L139" s="603">
        <v>1508</v>
      </c>
      <c r="M139" s="603">
        <v>134</v>
      </c>
      <c r="N139" s="604">
        <v>8.8859416445623332</v>
      </c>
    </row>
    <row r="140" spans="1:14" s="133" customFormat="1" ht="15" customHeight="1" x14ac:dyDescent="0.2">
      <c r="A140" s="133" t="s">
        <v>1096</v>
      </c>
      <c r="B140" s="220" t="s">
        <v>593</v>
      </c>
      <c r="C140" s="586" t="s">
        <v>1040</v>
      </c>
      <c r="D140" s="587" t="s">
        <v>1</v>
      </c>
      <c r="E140" s="590">
        <v>3209</v>
      </c>
      <c r="F140" s="603">
        <v>229</v>
      </c>
      <c r="G140" s="603">
        <v>121</v>
      </c>
      <c r="H140" s="603">
        <v>350</v>
      </c>
      <c r="I140" s="603" t="s">
        <v>446</v>
      </c>
      <c r="J140" s="603" t="s">
        <v>446</v>
      </c>
      <c r="K140" s="603">
        <v>0</v>
      </c>
      <c r="L140" s="603">
        <v>1827</v>
      </c>
      <c r="M140" s="603">
        <v>259</v>
      </c>
      <c r="N140" s="604">
        <v>14.17624521072797</v>
      </c>
    </row>
    <row r="141" spans="1:14" s="133" customFormat="1" ht="15" customHeight="1" x14ac:dyDescent="0.2">
      <c r="A141" s="133" t="s">
        <v>1096</v>
      </c>
      <c r="B141" s="220" t="s">
        <v>932</v>
      </c>
      <c r="C141" s="586" t="s">
        <v>1041</v>
      </c>
      <c r="D141" s="587" t="s">
        <v>1</v>
      </c>
      <c r="E141" s="590">
        <v>3388</v>
      </c>
      <c r="F141" s="603">
        <v>415</v>
      </c>
      <c r="G141" s="603">
        <v>18</v>
      </c>
      <c r="H141" s="603">
        <v>433</v>
      </c>
      <c r="I141" s="603">
        <v>7</v>
      </c>
      <c r="J141" s="603" t="s">
        <v>446</v>
      </c>
      <c r="K141" s="603">
        <v>7</v>
      </c>
      <c r="L141" s="603">
        <v>1896</v>
      </c>
      <c r="M141" s="603">
        <v>306</v>
      </c>
      <c r="N141" s="604">
        <v>16.139240506329113</v>
      </c>
    </row>
    <row r="142" spans="1:14" s="133" customFormat="1" ht="15" customHeight="1" x14ac:dyDescent="0.2">
      <c r="A142" s="133" t="s">
        <v>1096</v>
      </c>
      <c r="B142" s="220" t="s">
        <v>932</v>
      </c>
      <c r="C142" s="586" t="s">
        <v>1042</v>
      </c>
      <c r="D142" s="587" t="s">
        <v>1</v>
      </c>
      <c r="E142" s="590">
        <v>2008</v>
      </c>
      <c r="F142" s="603">
        <v>437</v>
      </c>
      <c r="G142" s="603" t="s">
        <v>446</v>
      </c>
      <c r="H142" s="603">
        <v>437</v>
      </c>
      <c r="I142" s="603" t="s">
        <v>446</v>
      </c>
      <c r="J142" s="603" t="s">
        <v>446</v>
      </c>
      <c r="K142" s="603">
        <v>0</v>
      </c>
      <c r="L142" s="603">
        <v>1014</v>
      </c>
      <c r="M142" s="603">
        <v>209</v>
      </c>
      <c r="N142" s="604">
        <v>20.611439842209073</v>
      </c>
    </row>
    <row r="143" spans="1:14" s="133" customFormat="1" ht="15" customHeight="1" x14ac:dyDescent="0.2">
      <c r="A143" s="133" t="s">
        <v>566</v>
      </c>
      <c r="B143" s="220" t="s">
        <v>935</v>
      </c>
      <c r="C143" s="586" t="s">
        <v>1043</v>
      </c>
      <c r="D143" s="587" t="s">
        <v>1</v>
      </c>
      <c r="E143" s="590">
        <v>3494</v>
      </c>
      <c r="F143" s="603">
        <v>489</v>
      </c>
      <c r="G143" s="603" t="s">
        <v>446</v>
      </c>
      <c r="H143" s="603">
        <v>489</v>
      </c>
      <c r="I143" s="603">
        <v>9</v>
      </c>
      <c r="J143" s="603" t="s">
        <v>446</v>
      </c>
      <c r="K143" s="603">
        <v>9</v>
      </c>
      <c r="L143" s="603">
        <v>1969</v>
      </c>
      <c r="M143" s="603">
        <v>272</v>
      </c>
      <c r="N143" s="604">
        <v>13.814118842051803</v>
      </c>
    </row>
    <row r="144" spans="1:14" s="133" customFormat="1" ht="15" customHeight="1" x14ac:dyDescent="0.2">
      <c r="A144" s="133" t="s">
        <v>566</v>
      </c>
      <c r="B144" s="220" t="s">
        <v>935</v>
      </c>
      <c r="C144" s="586" t="s">
        <v>1044</v>
      </c>
      <c r="D144" s="587" t="s">
        <v>1</v>
      </c>
      <c r="E144" s="590">
        <v>13352</v>
      </c>
      <c r="F144" s="603">
        <v>776</v>
      </c>
      <c r="G144" s="603">
        <v>117</v>
      </c>
      <c r="H144" s="603">
        <v>893</v>
      </c>
      <c r="I144" s="603">
        <v>5</v>
      </c>
      <c r="J144" s="603" t="s">
        <v>446</v>
      </c>
      <c r="K144" s="603">
        <v>5</v>
      </c>
      <c r="L144" s="603">
        <v>7663</v>
      </c>
      <c r="M144" s="603">
        <v>436</v>
      </c>
      <c r="N144" s="604">
        <v>5.6896776719300535</v>
      </c>
    </row>
    <row r="145" spans="1:14" s="133" customFormat="1" ht="15" customHeight="1" x14ac:dyDescent="0.2">
      <c r="A145" s="133" t="s">
        <v>566</v>
      </c>
      <c r="B145" s="220" t="s">
        <v>935</v>
      </c>
      <c r="C145" s="586" t="s">
        <v>1045</v>
      </c>
      <c r="D145" s="587" t="s">
        <v>1</v>
      </c>
      <c r="E145" s="590">
        <v>5945</v>
      </c>
      <c r="F145" s="603">
        <v>668</v>
      </c>
      <c r="G145" s="603" t="s">
        <v>446</v>
      </c>
      <c r="H145" s="603">
        <v>668</v>
      </c>
      <c r="I145" s="603">
        <v>2</v>
      </c>
      <c r="J145" s="603" t="s">
        <v>446</v>
      </c>
      <c r="K145" s="603">
        <v>2</v>
      </c>
      <c r="L145" s="603">
        <v>3329</v>
      </c>
      <c r="M145" s="603">
        <v>381</v>
      </c>
      <c r="N145" s="604">
        <v>11.444878341844397</v>
      </c>
    </row>
    <row r="146" spans="1:14" s="133" customFormat="1" ht="15" customHeight="1" x14ac:dyDescent="0.2">
      <c r="A146" s="133" t="s">
        <v>566</v>
      </c>
      <c r="B146" s="220" t="s">
        <v>935</v>
      </c>
      <c r="C146" s="586" t="s">
        <v>1046</v>
      </c>
      <c r="D146" s="587" t="s">
        <v>1</v>
      </c>
      <c r="E146" s="590">
        <v>1826</v>
      </c>
      <c r="F146" s="603">
        <v>55</v>
      </c>
      <c r="G146" s="603" t="s">
        <v>446</v>
      </c>
      <c r="H146" s="603">
        <v>55</v>
      </c>
      <c r="I146" s="603" t="s">
        <v>446</v>
      </c>
      <c r="J146" s="603" t="s">
        <v>446</v>
      </c>
      <c r="K146" s="603">
        <v>0</v>
      </c>
      <c r="L146" s="603">
        <v>938</v>
      </c>
      <c r="M146" s="603">
        <v>31</v>
      </c>
      <c r="N146" s="604">
        <v>3.3049040511727079</v>
      </c>
    </row>
    <row r="147" spans="1:14" s="133" customFormat="1" ht="15" customHeight="1" x14ac:dyDescent="0.2">
      <c r="A147" s="133" t="s">
        <v>566</v>
      </c>
      <c r="B147" s="220" t="s">
        <v>935</v>
      </c>
      <c r="C147" s="586" t="s">
        <v>1047</v>
      </c>
      <c r="D147" s="587" t="s">
        <v>1</v>
      </c>
      <c r="E147" s="590">
        <v>2424</v>
      </c>
      <c r="F147" s="603">
        <v>199</v>
      </c>
      <c r="G147" s="603" t="s">
        <v>446</v>
      </c>
      <c r="H147" s="603">
        <v>199</v>
      </c>
      <c r="I147" s="603" t="s">
        <v>446</v>
      </c>
      <c r="J147" s="603" t="s">
        <v>446</v>
      </c>
      <c r="K147" s="603">
        <v>0</v>
      </c>
      <c r="L147" s="603">
        <v>1459</v>
      </c>
      <c r="M147" s="603">
        <v>129</v>
      </c>
      <c r="N147" s="604">
        <v>8.8416723783413289</v>
      </c>
    </row>
    <row r="148" spans="1:14" s="133" customFormat="1" ht="15" customHeight="1" x14ac:dyDescent="0.2">
      <c r="A148" s="133" t="s">
        <v>566</v>
      </c>
      <c r="B148" s="220" t="s">
        <v>935</v>
      </c>
      <c r="C148" s="586" t="s">
        <v>1048</v>
      </c>
      <c r="D148" s="587" t="s">
        <v>1</v>
      </c>
      <c r="E148" s="590">
        <v>710</v>
      </c>
      <c r="F148" s="603">
        <v>104</v>
      </c>
      <c r="G148" s="603" t="s">
        <v>446</v>
      </c>
      <c r="H148" s="603">
        <v>104</v>
      </c>
      <c r="I148" s="603">
        <v>6</v>
      </c>
      <c r="J148" s="603" t="s">
        <v>446</v>
      </c>
      <c r="K148" s="603">
        <v>6</v>
      </c>
      <c r="L148" s="603">
        <v>416</v>
      </c>
      <c r="M148" s="603">
        <v>42</v>
      </c>
      <c r="N148" s="604">
        <v>10.096153846153847</v>
      </c>
    </row>
    <row r="149" spans="1:14" s="133" customFormat="1" ht="15" customHeight="1" x14ac:dyDescent="0.2">
      <c r="A149" s="133" t="s">
        <v>566</v>
      </c>
      <c r="B149" s="220" t="s">
        <v>935</v>
      </c>
      <c r="C149" s="586" t="s">
        <v>1049</v>
      </c>
      <c r="D149" s="587" t="s">
        <v>1</v>
      </c>
      <c r="E149" s="590">
        <v>2880</v>
      </c>
      <c r="F149" s="603">
        <v>89</v>
      </c>
      <c r="G149" s="603">
        <v>75</v>
      </c>
      <c r="H149" s="603">
        <v>164</v>
      </c>
      <c r="I149" s="603">
        <v>3</v>
      </c>
      <c r="J149" s="603">
        <v>1</v>
      </c>
      <c r="K149" s="603">
        <v>4</v>
      </c>
      <c r="L149" s="603">
        <v>1747</v>
      </c>
      <c r="M149" s="603">
        <v>122</v>
      </c>
      <c r="N149" s="604">
        <v>6.9834001144819693</v>
      </c>
    </row>
    <row r="150" spans="1:14" s="133" customFormat="1" ht="15" customHeight="1" x14ac:dyDescent="0.2">
      <c r="A150" s="133" t="s">
        <v>1096</v>
      </c>
      <c r="B150" s="220" t="s">
        <v>593</v>
      </c>
      <c r="C150" s="586" t="s">
        <v>1050</v>
      </c>
      <c r="D150" s="587" t="s">
        <v>1</v>
      </c>
      <c r="E150" s="590">
        <v>4789</v>
      </c>
      <c r="F150" s="603">
        <v>88</v>
      </c>
      <c r="G150" s="603">
        <v>393</v>
      </c>
      <c r="H150" s="603">
        <v>481</v>
      </c>
      <c r="I150" s="603" t="s">
        <v>446</v>
      </c>
      <c r="J150" s="603" t="s">
        <v>446</v>
      </c>
      <c r="K150" s="603">
        <v>0</v>
      </c>
      <c r="L150" s="603">
        <v>2822</v>
      </c>
      <c r="M150" s="603">
        <v>409</v>
      </c>
      <c r="N150" s="604">
        <v>14.493267186392631</v>
      </c>
    </row>
    <row r="151" spans="1:14" s="133" customFormat="1" ht="15" customHeight="1" x14ac:dyDescent="0.2">
      <c r="A151" s="133" t="s">
        <v>1094</v>
      </c>
      <c r="B151" s="220" t="s">
        <v>929</v>
      </c>
      <c r="C151" s="586" t="s">
        <v>1051</v>
      </c>
      <c r="D151" s="587" t="s">
        <v>1</v>
      </c>
      <c r="E151" s="590">
        <v>2699</v>
      </c>
      <c r="F151" s="603">
        <v>282</v>
      </c>
      <c r="G151" s="603">
        <v>67</v>
      </c>
      <c r="H151" s="603">
        <v>349</v>
      </c>
      <c r="I151" s="603" t="s">
        <v>446</v>
      </c>
      <c r="J151" s="603" t="s">
        <v>446</v>
      </c>
      <c r="K151" s="603">
        <v>0</v>
      </c>
      <c r="L151" s="603">
        <v>1585</v>
      </c>
      <c r="M151" s="603">
        <v>120</v>
      </c>
      <c r="N151" s="604">
        <v>7.5709779179810726</v>
      </c>
    </row>
    <row r="152" spans="1:14" s="133" customFormat="1" ht="15" customHeight="1" x14ac:dyDescent="0.2">
      <c r="A152" s="133" t="s">
        <v>1094</v>
      </c>
      <c r="B152" s="220" t="s">
        <v>929</v>
      </c>
      <c r="C152" s="586" t="s">
        <v>1052</v>
      </c>
      <c r="D152" s="587" t="s">
        <v>1</v>
      </c>
      <c r="E152" s="590">
        <v>1755</v>
      </c>
      <c r="F152" s="603">
        <v>129</v>
      </c>
      <c r="G152" s="603">
        <v>21</v>
      </c>
      <c r="H152" s="603">
        <v>150</v>
      </c>
      <c r="I152" s="603">
        <v>2</v>
      </c>
      <c r="J152" s="603" t="s">
        <v>446</v>
      </c>
      <c r="K152" s="603">
        <v>2</v>
      </c>
      <c r="L152" s="603">
        <v>979</v>
      </c>
      <c r="M152" s="603">
        <v>53</v>
      </c>
      <c r="N152" s="604">
        <v>5.4136874361593463</v>
      </c>
    </row>
    <row r="153" spans="1:14" s="133" customFormat="1" ht="15" customHeight="1" x14ac:dyDescent="0.2">
      <c r="A153" s="133" t="s">
        <v>528</v>
      </c>
      <c r="B153" s="220" t="s">
        <v>565</v>
      </c>
      <c r="C153" s="586" t="s">
        <v>1053</v>
      </c>
      <c r="D153" s="587" t="s">
        <v>1</v>
      </c>
      <c r="E153" s="590">
        <v>12446</v>
      </c>
      <c r="F153" s="603">
        <v>1364</v>
      </c>
      <c r="G153" s="603" t="s">
        <v>446</v>
      </c>
      <c r="H153" s="603">
        <v>1364</v>
      </c>
      <c r="I153" s="603">
        <v>34</v>
      </c>
      <c r="J153" s="603" t="s">
        <v>446</v>
      </c>
      <c r="K153" s="603">
        <v>34</v>
      </c>
      <c r="L153" s="603">
        <v>6555</v>
      </c>
      <c r="M153" s="603">
        <v>445</v>
      </c>
      <c r="N153" s="604">
        <v>6.7887109077040435</v>
      </c>
    </row>
    <row r="154" spans="1:14" s="133" customFormat="1" ht="15" customHeight="1" x14ac:dyDescent="0.2">
      <c r="A154" s="133" t="s">
        <v>528</v>
      </c>
      <c r="B154" s="220" t="s">
        <v>565</v>
      </c>
      <c r="C154" s="586" t="s">
        <v>1054</v>
      </c>
      <c r="D154" s="587" t="s">
        <v>1</v>
      </c>
      <c r="E154" s="590">
        <v>2985</v>
      </c>
      <c r="F154" s="603">
        <v>1264</v>
      </c>
      <c r="G154" s="603" t="s">
        <v>446</v>
      </c>
      <c r="H154" s="603">
        <v>1264</v>
      </c>
      <c r="I154" s="603">
        <v>17</v>
      </c>
      <c r="J154" s="603" t="s">
        <v>446</v>
      </c>
      <c r="K154" s="603">
        <v>17</v>
      </c>
      <c r="L154" s="603">
        <v>1661</v>
      </c>
      <c r="M154" s="603">
        <v>535</v>
      </c>
      <c r="N154" s="604">
        <v>32.209512341962672</v>
      </c>
    </row>
    <row r="155" spans="1:14" s="133" customFormat="1" ht="15" customHeight="1" x14ac:dyDescent="0.2">
      <c r="A155" s="133" t="s">
        <v>1094</v>
      </c>
      <c r="B155" s="220" t="s">
        <v>929</v>
      </c>
      <c r="C155" s="586" t="s">
        <v>1055</v>
      </c>
      <c r="D155" s="587" t="s">
        <v>1</v>
      </c>
      <c r="E155" s="590">
        <v>6205</v>
      </c>
      <c r="F155" s="603">
        <v>395</v>
      </c>
      <c r="G155" s="603">
        <v>128</v>
      </c>
      <c r="H155" s="603">
        <v>523</v>
      </c>
      <c r="I155" s="603">
        <v>6</v>
      </c>
      <c r="J155" s="603" t="s">
        <v>446</v>
      </c>
      <c r="K155" s="603">
        <v>6</v>
      </c>
      <c r="L155" s="603">
        <v>3358</v>
      </c>
      <c r="M155" s="603">
        <v>285</v>
      </c>
      <c r="N155" s="604">
        <v>8.487194758784991</v>
      </c>
    </row>
    <row r="156" spans="1:14" s="133" customFormat="1" ht="15" customHeight="1" x14ac:dyDescent="0.2">
      <c r="A156" s="133" t="s">
        <v>528</v>
      </c>
      <c r="B156" s="220" t="s">
        <v>565</v>
      </c>
      <c r="C156" s="586" t="s">
        <v>1056</v>
      </c>
      <c r="D156" s="587" t="s">
        <v>1</v>
      </c>
      <c r="E156" s="590">
        <v>5180</v>
      </c>
      <c r="F156" s="603">
        <v>666</v>
      </c>
      <c r="G156" s="603" t="s">
        <v>446</v>
      </c>
      <c r="H156" s="603">
        <v>666</v>
      </c>
      <c r="I156" s="603">
        <v>4</v>
      </c>
      <c r="J156" s="603" t="s">
        <v>446</v>
      </c>
      <c r="K156" s="603">
        <v>4</v>
      </c>
      <c r="L156" s="603">
        <v>2916</v>
      </c>
      <c r="M156" s="603">
        <v>373</v>
      </c>
      <c r="N156" s="604">
        <v>12.791495198902606</v>
      </c>
    </row>
    <row r="157" spans="1:14" s="133" customFormat="1" ht="15" customHeight="1" x14ac:dyDescent="0.2">
      <c r="A157" s="133" t="s">
        <v>528</v>
      </c>
      <c r="B157" s="220" t="s">
        <v>565</v>
      </c>
      <c r="C157" s="586" t="s">
        <v>1057</v>
      </c>
      <c r="D157" s="587" t="s">
        <v>1</v>
      </c>
      <c r="E157" s="590">
        <v>5480</v>
      </c>
      <c r="F157" s="603">
        <v>770</v>
      </c>
      <c r="G157" s="603" t="s">
        <v>446</v>
      </c>
      <c r="H157" s="603">
        <v>770</v>
      </c>
      <c r="I157" s="603">
        <v>1</v>
      </c>
      <c r="J157" s="603" t="s">
        <v>446</v>
      </c>
      <c r="K157" s="603">
        <v>1</v>
      </c>
      <c r="L157" s="603">
        <v>3043</v>
      </c>
      <c r="M157" s="603">
        <v>412</v>
      </c>
      <c r="N157" s="604">
        <v>13.539270456786065</v>
      </c>
    </row>
    <row r="158" spans="1:14" s="133" customFormat="1" ht="15" customHeight="1" x14ac:dyDescent="0.2">
      <c r="A158" s="133" t="s">
        <v>533</v>
      </c>
      <c r="B158" s="220" t="s">
        <v>947</v>
      </c>
      <c r="C158" s="586" t="s">
        <v>1058</v>
      </c>
      <c r="D158" s="587" t="s">
        <v>1</v>
      </c>
      <c r="E158" s="590">
        <v>7890</v>
      </c>
      <c r="F158" s="603">
        <v>450</v>
      </c>
      <c r="G158" s="603" t="s">
        <v>446</v>
      </c>
      <c r="H158" s="603">
        <v>450</v>
      </c>
      <c r="I158" s="603" t="s">
        <v>446</v>
      </c>
      <c r="J158" s="603" t="s">
        <v>446</v>
      </c>
      <c r="K158" s="603">
        <v>0</v>
      </c>
      <c r="L158" s="603">
        <v>4713</v>
      </c>
      <c r="M158" s="603">
        <v>235</v>
      </c>
      <c r="N158" s="604">
        <v>4.9862083598557181</v>
      </c>
    </row>
    <row r="159" spans="1:14" s="133" customFormat="1" ht="15" customHeight="1" x14ac:dyDescent="0.2">
      <c r="A159" s="133" t="s">
        <v>533</v>
      </c>
      <c r="B159" s="220" t="s">
        <v>947</v>
      </c>
      <c r="C159" s="586" t="s">
        <v>1059</v>
      </c>
      <c r="D159" s="587" t="s">
        <v>1</v>
      </c>
      <c r="E159" s="590">
        <v>3387</v>
      </c>
      <c r="F159" s="603">
        <v>466</v>
      </c>
      <c r="G159" s="603">
        <v>41</v>
      </c>
      <c r="H159" s="603">
        <v>507</v>
      </c>
      <c r="I159" s="603">
        <v>2</v>
      </c>
      <c r="J159" s="603" t="s">
        <v>446</v>
      </c>
      <c r="K159" s="603">
        <v>2</v>
      </c>
      <c r="L159" s="603">
        <v>2008</v>
      </c>
      <c r="M159" s="603">
        <v>292</v>
      </c>
      <c r="N159" s="604">
        <v>14.54183266932271</v>
      </c>
    </row>
    <row r="160" spans="1:14" s="133" customFormat="1" ht="15" customHeight="1" x14ac:dyDescent="0.2">
      <c r="A160" s="133" t="s">
        <v>533</v>
      </c>
      <c r="B160" s="220" t="s">
        <v>947</v>
      </c>
      <c r="C160" s="586" t="s">
        <v>1060</v>
      </c>
      <c r="D160" s="587" t="s">
        <v>1</v>
      </c>
      <c r="E160" s="590">
        <v>3573</v>
      </c>
      <c r="F160" s="603">
        <v>295</v>
      </c>
      <c r="G160" s="603">
        <v>90</v>
      </c>
      <c r="H160" s="603">
        <v>385</v>
      </c>
      <c r="I160" s="603">
        <v>1</v>
      </c>
      <c r="J160" s="603">
        <v>3</v>
      </c>
      <c r="K160" s="603">
        <v>4</v>
      </c>
      <c r="L160" s="603">
        <v>2233</v>
      </c>
      <c r="M160" s="603">
        <v>273</v>
      </c>
      <c r="N160" s="604">
        <v>12.225705329153605</v>
      </c>
    </row>
    <row r="161" spans="1:14" s="133" customFormat="1" ht="15" customHeight="1" x14ac:dyDescent="0.2">
      <c r="A161" s="133" t="s">
        <v>533</v>
      </c>
      <c r="B161" s="220" t="s">
        <v>948</v>
      </c>
      <c r="C161" s="586" t="s">
        <v>1061</v>
      </c>
      <c r="D161" s="587" t="s">
        <v>1</v>
      </c>
      <c r="E161" s="590">
        <v>8005</v>
      </c>
      <c r="F161" s="603">
        <v>500</v>
      </c>
      <c r="G161" s="603">
        <v>2</v>
      </c>
      <c r="H161" s="603">
        <v>502</v>
      </c>
      <c r="I161" s="603">
        <v>5</v>
      </c>
      <c r="J161" s="603" t="s">
        <v>446</v>
      </c>
      <c r="K161" s="603">
        <v>5</v>
      </c>
      <c r="L161" s="603">
        <v>5052</v>
      </c>
      <c r="M161" s="603">
        <v>237</v>
      </c>
      <c r="N161" s="604">
        <v>4.6912114014251776</v>
      </c>
    </row>
    <row r="162" spans="1:14" s="133" customFormat="1" ht="15" customHeight="1" x14ac:dyDescent="0.2">
      <c r="A162" s="133" t="s">
        <v>533</v>
      </c>
      <c r="B162" s="220" t="s">
        <v>948</v>
      </c>
      <c r="C162" s="586" t="s">
        <v>1062</v>
      </c>
      <c r="D162" s="587" t="s">
        <v>1</v>
      </c>
      <c r="E162" s="590">
        <v>2994</v>
      </c>
      <c r="F162" s="603">
        <v>211</v>
      </c>
      <c r="G162" s="603">
        <v>1</v>
      </c>
      <c r="H162" s="603">
        <v>212</v>
      </c>
      <c r="I162" s="603">
        <v>2</v>
      </c>
      <c r="J162" s="603" t="s">
        <v>446</v>
      </c>
      <c r="K162" s="603">
        <v>2</v>
      </c>
      <c r="L162" s="603">
        <v>1760</v>
      </c>
      <c r="M162" s="603">
        <v>111</v>
      </c>
      <c r="N162" s="604">
        <v>6.3068181818181817</v>
      </c>
    </row>
    <row r="163" spans="1:14" s="133" customFormat="1" ht="15" customHeight="1" x14ac:dyDescent="0.2">
      <c r="A163" s="133" t="s">
        <v>533</v>
      </c>
      <c r="B163" s="220" t="s">
        <v>948</v>
      </c>
      <c r="C163" s="586" t="s">
        <v>1063</v>
      </c>
      <c r="D163" s="587" t="s">
        <v>1</v>
      </c>
      <c r="E163" s="590">
        <v>2963</v>
      </c>
      <c r="F163" s="603">
        <v>216</v>
      </c>
      <c r="G163" s="603" t="s">
        <v>446</v>
      </c>
      <c r="H163" s="603">
        <v>216</v>
      </c>
      <c r="I163" s="603" t="s">
        <v>446</v>
      </c>
      <c r="J163" s="603" t="s">
        <v>446</v>
      </c>
      <c r="K163" s="603">
        <v>0</v>
      </c>
      <c r="L163" s="603">
        <v>1866</v>
      </c>
      <c r="M163" s="603">
        <v>139</v>
      </c>
      <c r="N163" s="604">
        <v>7.44908896034298</v>
      </c>
    </row>
    <row r="164" spans="1:14" s="133" customFormat="1" ht="15" customHeight="1" x14ac:dyDescent="0.2">
      <c r="A164" s="133" t="s">
        <v>533</v>
      </c>
      <c r="B164" s="220" t="s">
        <v>947</v>
      </c>
      <c r="C164" s="586" t="s">
        <v>1064</v>
      </c>
      <c r="D164" s="587" t="s">
        <v>1</v>
      </c>
      <c r="E164" s="590">
        <v>14734</v>
      </c>
      <c r="F164" s="603">
        <v>427</v>
      </c>
      <c r="G164" s="603">
        <v>90</v>
      </c>
      <c r="H164" s="603">
        <v>517</v>
      </c>
      <c r="I164" s="603">
        <v>3</v>
      </c>
      <c r="J164" s="603" t="s">
        <v>446</v>
      </c>
      <c r="K164" s="603">
        <v>3</v>
      </c>
      <c r="L164" s="603">
        <v>8932</v>
      </c>
      <c r="M164" s="603">
        <v>287</v>
      </c>
      <c r="N164" s="604">
        <v>3.2131661442006272</v>
      </c>
    </row>
    <row r="165" spans="1:14" s="133" customFormat="1" ht="15" customHeight="1" x14ac:dyDescent="0.2">
      <c r="A165" s="133" t="s">
        <v>571</v>
      </c>
      <c r="B165" s="220" t="s">
        <v>931</v>
      </c>
      <c r="C165" s="586" t="s">
        <v>1065</v>
      </c>
      <c r="D165" s="587" t="s">
        <v>1</v>
      </c>
      <c r="E165" s="590">
        <v>27746</v>
      </c>
      <c r="F165" s="603">
        <v>1665</v>
      </c>
      <c r="G165" s="603">
        <v>380</v>
      </c>
      <c r="H165" s="603">
        <v>2045</v>
      </c>
      <c r="I165" s="603">
        <v>58</v>
      </c>
      <c r="J165" s="603" t="s">
        <v>446</v>
      </c>
      <c r="K165" s="603">
        <v>58</v>
      </c>
      <c r="L165" s="603">
        <v>18021</v>
      </c>
      <c r="M165" s="603">
        <v>954</v>
      </c>
      <c r="N165" s="604">
        <v>5.2938238721491597</v>
      </c>
    </row>
    <row r="166" spans="1:14" s="133" customFormat="1" ht="15" customHeight="1" x14ac:dyDescent="0.2">
      <c r="A166" s="133" t="s">
        <v>571</v>
      </c>
      <c r="B166" s="220" t="s">
        <v>931</v>
      </c>
      <c r="C166" s="586" t="s">
        <v>1066</v>
      </c>
      <c r="D166" s="587" t="s">
        <v>1</v>
      </c>
      <c r="E166" s="590">
        <v>3817</v>
      </c>
      <c r="F166" s="603">
        <v>400</v>
      </c>
      <c r="G166" s="603" t="s">
        <v>446</v>
      </c>
      <c r="H166" s="603">
        <v>400</v>
      </c>
      <c r="I166" s="603">
        <v>3</v>
      </c>
      <c r="J166" s="603" t="s">
        <v>446</v>
      </c>
      <c r="K166" s="603">
        <v>3</v>
      </c>
      <c r="L166" s="603">
        <v>2326</v>
      </c>
      <c r="M166" s="603">
        <v>273</v>
      </c>
      <c r="N166" s="604">
        <v>11.73688736027515</v>
      </c>
    </row>
    <row r="167" spans="1:14" s="133" customFormat="1" ht="15" customHeight="1" x14ac:dyDescent="0.2">
      <c r="A167" s="133" t="s">
        <v>571</v>
      </c>
      <c r="B167" s="220" t="s">
        <v>931</v>
      </c>
      <c r="C167" s="586" t="s">
        <v>1067</v>
      </c>
      <c r="D167" s="587" t="s">
        <v>1</v>
      </c>
      <c r="E167" s="590">
        <v>3168</v>
      </c>
      <c r="F167" s="603">
        <v>456</v>
      </c>
      <c r="G167" s="603" t="s">
        <v>446</v>
      </c>
      <c r="H167" s="603">
        <v>456</v>
      </c>
      <c r="I167" s="603">
        <v>1</v>
      </c>
      <c r="J167" s="603" t="s">
        <v>446</v>
      </c>
      <c r="K167" s="603">
        <v>1</v>
      </c>
      <c r="L167" s="603">
        <v>1812</v>
      </c>
      <c r="M167" s="603">
        <v>289</v>
      </c>
      <c r="N167" s="604">
        <v>15.949227373068434</v>
      </c>
    </row>
    <row r="168" spans="1:14" s="133" customFormat="1" ht="15" customHeight="1" x14ac:dyDescent="0.2">
      <c r="A168" s="133" t="s">
        <v>571</v>
      </c>
      <c r="B168" s="220" t="s">
        <v>931</v>
      </c>
      <c r="C168" s="586" t="s">
        <v>1068</v>
      </c>
      <c r="D168" s="587" t="s">
        <v>1</v>
      </c>
      <c r="E168" s="590">
        <v>3177</v>
      </c>
      <c r="F168" s="603">
        <v>145</v>
      </c>
      <c r="G168" s="603" t="s">
        <v>446</v>
      </c>
      <c r="H168" s="603">
        <v>145</v>
      </c>
      <c r="I168" s="603">
        <v>1</v>
      </c>
      <c r="J168" s="603" t="s">
        <v>446</v>
      </c>
      <c r="K168" s="603">
        <v>1</v>
      </c>
      <c r="L168" s="603">
        <v>1937</v>
      </c>
      <c r="M168" s="603">
        <v>82</v>
      </c>
      <c r="N168" s="604">
        <v>4.2333505420753745</v>
      </c>
    </row>
    <row r="169" spans="1:14" s="133" customFormat="1" ht="15" customHeight="1" x14ac:dyDescent="0.2">
      <c r="A169" s="133" t="s">
        <v>571</v>
      </c>
      <c r="B169" s="220" t="s">
        <v>931</v>
      </c>
      <c r="C169" s="586" t="s">
        <v>1069</v>
      </c>
      <c r="D169" s="587" t="s">
        <v>1</v>
      </c>
      <c r="E169" s="590">
        <v>4066</v>
      </c>
      <c r="F169" s="603">
        <v>136</v>
      </c>
      <c r="G169" s="603" t="s">
        <v>446</v>
      </c>
      <c r="H169" s="603">
        <v>136</v>
      </c>
      <c r="I169" s="603" t="s">
        <v>446</v>
      </c>
      <c r="J169" s="603" t="s">
        <v>446</v>
      </c>
      <c r="K169" s="603">
        <v>0</v>
      </c>
      <c r="L169" s="603">
        <v>2314</v>
      </c>
      <c r="M169" s="603">
        <v>65</v>
      </c>
      <c r="N169" s="604">
        <v>2.8089887640449436</v>
      </c>
    </row>
    <row r="170" spans="1:14" s="133" customFormat="1" ht="15" customHeight="1" x14ac:dyDescent="0.2">
      <c r="A170" s="133" t="s">
        <v>571</v>
      </c>
      <c r="B170" s="220" t="s">
        <v>931</v>
      </c>
      <c r="C170" s="586" t="s">
        <v>1070</v>
      </c>
      <c r="D170" s="587" t="s">
        <v>1</v>
      </c>
      <c r="E170" s="590">
        <v>6276</v>
      </c>
      <c r="F170" s="603">
        <v>379</v>
      </c>
      <c r="G170" s="603">
        <v>162</v>
      </c>
      <c r="H170" s="603">
        <v>541</v>
      </c>
      <c r="I170" s="603">
        <v>1</v>
      </c>
      <c r="J170" s="603" t="s">
        <v>446</v>
      </c>
      <c r="K170" s="603">
        <v>1</v>
      </c>
      <c r="L170" s="603">
        <v>3567</v>
      </c>
      <c r="M170" s="603">
        <v>353</v>
      </c>
      <c r="N170" s="604">
        <v>9.8962713765068688</v>
      </c>
    </row>
    <row r="171" spans="1:14" s="133" customFormat="1" ht="15" customHeight="1" x14ac:dyDescent="0.2">
      <c r="A171" s="133" t="s">
        <v>571</v>
      </c>
      <c r="B171" s="220" t="s">
        <v>931</v>
      </c>
      <c r="C171" s="586" t="s">
        <v>1071</v>
      </c>
      <c r="D171" s="587" t="s">
        <v>1</v>
      </c>
      <c r="E171" s="590">
        <v>11772</v>
      </c>
      <c r="F171" s="603">
        <v>955</v>
      </c>
      <c r="G171" s="603" t="s">
        <v>446</v>
      </c>
      <c r="H171" s="603">
        <v>955</v>
      </c>
      <c r="I171" s="603" t="s">
        <v>446</v>
      </c>
      <c r="J171" s="603" t="s">
        <v>446</v>
      </c>
      <c r="K171" s="603">
        <v>0</v>
      </c>
      <c r="L171" s="603">
        <v>7545</v>
      </c>
      <c r="M171" s="603">
        <v>587</v>
      </c>
      <c r="N171" s="604">
        <v>7.7799867461895298</v>
      </c>
    </row>
    <row r="172" spans="1:14" s="133" customFormat="1" ht="15" customHeight="1" x14ac:dyDescent="0.2">
      <c r="A172" s="133" t="s">
        <v>571</v>
      </c>
      <c r="B172" s="220" t="s">
        <v>931</v>
      </c>
      <c r="C172" s="586" t="s">
        <v>1072</v>
      </c>
      <c r="D172" s="587" t="s">
        <v>1</v>
      </c>
      <c r="E172" s="590">
        <v>2466</v>
      </c>
      <c r="F172" s="603">
        <v>313</v>
      </c>
      <c r="G172" s="603">
        <v>116</v>
      </c>
      <c r="H172" s="603">
        <v>429</v>
      </c>
      <c r="I172" s="603">
        <v>4</v>
      </c>
      <c r="J172" s="603">
        <v>1</v>
      </c>
      <c r="K172" s="603">
        <v>5</v>
      </c>
      <c r="L172" s="603">
        <v>1584</v>
      </c>
      <c r="M172" s="603">
        <v>254</v>
      </c>
      <c r="N172" s="604">
        <v>16.035353535353536</v>
      </c>
    </row>
    <row r="173" spans="1:14" s="133" customFormat="1" ht="15" customHeight="1" x14ac:dyDescent="0.2">
      <c r="A173" s="133" t="s">
        <v>571</v>
      </c>
      <c r="B173" s="220" t="s">
        <v>931</v>
      </c>
      <c r="C173" s="586" t="s">
        <v>1073</v>
      </c>
      <c r="D173" s="587" t="s">
        <v>1</v>
      </c>
      <c r="E173" s="590">
        <v>2015</v>
      </c>
      <c r="F173" s="603">
        <v>180</v>
      </c>
      <c r="G173" s="603">
        <v>470</v>
      </c>
      <c r="H173" s="603">
        <v>650</v>
      </c>
      <c r="I173" s="603">
        <v>1</v>
      </c>
      <c r="J173" s="603">
        <v>5</v>
      </c>
      <c r="K173" s="603">
        <v>6</v>
      </c>
      <c r="L173" s="603">
        <v>1259</v>
      </c>
      <c r="M173" s="603">
        <v>353</v>
      </c>
      <c r="N173" s="604">
        <v>28.038125496425735</v>
      </c>
    </row>
    <row r="174" spans="1:14" s="133" customFormat="1" ht="15" customHeight="1" x14ac:dyDescent="0.2">
      <c r="A174" s="133" t="s">
        <v>571</v>
      </c>
      <c r="B174" s="220" t="s">
        <v>931</v>
      </c>
      <c r="C174" s="586" t="s">
        <v>1074</v>
      </c>
      <c r="D174" s="587" t="s">
        <v>1</v>
      </c>
      <c r="E174" s="590">
        <v>3477</v>
      </c>
      <c r="F174" s="603">
        <v>269</v>
      </c>
      <c r="G174" s="603">
        <v>47</v>
      </c>
      <c r="H174" s="603">
        <v>316</v>
      </c>
      <c r="I174" s="603">
        <v>5</v>
      </c>
      <c r="J174" s="603" t="s">
        <v>446</v>
      </c>
      <c r="K174" s="603">
        <v>5</v>
      </c>
      <c r="L174" s="603">
        <v>1959</v>
      </c>
      <c r="M174" s="603">
        <v>174</v>
      </c>
      <c r="N174" s="604">
        <v>8.8820826952526808</v>
      </c>
    </row>
    <row r="175" spans="1:14" s="133" customFormat="1" ht="15" customHeight="1" x14ac:dyDescent="0.2">
      <c r="A175" s="133" t="s">
        <v>571</v>
      </c>
      <c r="B175" s="220" t="s">
        <v>931</v>
      </c>
      <c r="C175" s="586" t="s">
        <v>1075</v>
      </c>
      <c r="D175" s="587" t="s">
        <v>1</v>
      </c>
      <c r="E175" s="590">
        <v>4647</v>
      </c>
      <c r="F175" s="603">
        <v>345</v>
      </c>
      <c r="G175" s="603">
        <v>77</v>
      </c>
      <c r="H175" s="603">
        <v>422</v>
      </c>
      <c r="I175" s="603">
        <v>8</v>
      </c>
      <c r="J175" s="603">
        <v>1</v>
      </c>
      <c r="K175" s="603">
        <v>9</v>
      </c>
      <c r="L175" s="603">
        <v>2663</v>
      </c>
      <c r="M175" s="603">
        <v>215</v>
      </c>
      <c r="N175" s="604">
        <v>8.0736012016522718</v>
      </c>
    </row>
    <row r="176" spans="1:14" s="133" customFormat="1" ht="15" customHeight="1" x14ac:dyDescent="0.2">
      <c r="A176" s="133" t="s">
        <v>571</v>
      </c>
      <c r="B176" s="220" t="s">
        <v>931</v>
      </c>
      <c r="C176" s="586" t="s">
        <v>1076</v>
      </c>
      <c r="D176" s="587" t="s">
        <v>1</v>
      </c>
      <c r="E176" s="590">
        <v>17639</v>
      </c>
      <c r="F176" s="603">
        <v>1139</v>
      </c>
      <c r="G176" s="603">
        <v>821</v>
      </c>
      <c r="H176" s="603">
        <v>1960</v>
      </c>
      <c r="I176" s="603">
        <v>20</v>
      </c>
      <c r="J176" s="603">
        <v>1</v>
      </c>
      <c r="K176" s="603">
        <v>21</v>
      </c>
      <c r="L176" s="603">
        <v>10869</v>
      </c>
      <c r="M176" s="603">
        <v>1168</v>
      </c>
      <c r="N176" s="604">
        <v>10.746158800257612</v>
      </c>
    </row>
    <row r="177" spans="1:14" s="133" customFormat="1" ht="15" customHeight="1" x14ac:dyDescent="0.2">
      <c r="A177" s="133" t="s">
        <v>571</v>
      </c>
      <c r="B177" s="220" t="s">
        <v>931</v>
      </c>
      <c r="C177" s="586" t="s">
        <v>1077</v>
      </c>
      <c r="D177" s="587" t="s">
        <v>1</v>
      </c>
      <c r="E177" s="590">
        <v>4716</v>
      </c>
      <c r="F177" s="603">
        <v>116</v>
      </c>
      <c r="G177" s="603">
        <v>235</v>
      </c>
      <c r="H177" s="603">
        <v>351</v>
      </c>
      <c r="I177" s="603">
        <v>3</v>
      </c>
      <c r="J177" s="603">
        <v>1</v>
      </c>
      <c r="K177" s="603">
        <v>4</v>
      </c>
      <c r="L177" s="603">
        <v>2472</v>
      </c>
      <c r="M177" s="603">
        <v>215</v>
      </c>
      <c r="N177" s="604">
        <v>8.6974110032362457</v>
      </c>
    </row>
    <row r="178" spans="1:14" s="133" customFormat="1" ht="15" customHeight="1" x14ac:dyDescent="0.2">
      <c r="A178" s="133" t="s">
        <v>571</v>
      </c>
      <c r="B178" s="220" t="s">
        <v>931</v>
      </c>
      <c r="C178" s="586" t="s">
        <v>1078</v>
      </c>
      <c r="D178" s="587" t="s">
        <v>1</v>
      </c>
      <c r="E178" s="590">
        <v>2169</v>
      </c>
      <c r="F178" s="603">
        <v>274</v>
      </c>
      <c r="G178" s="603">
        <v>4</v>
      </c>
      <c r="H178" s="603">
        <v>278</v>
      </c>
      <c r="I178" s="603">
        <v>1</v>
      </c>
      <c r="J178" s="603" t="s">
        <v>446</v>
      </c>
      <c r="K178" s="603">
        <v>1</v>
      </c>
      <c r="L178" s="603">
        <v>1206</v>
      </c>
      <c r="M178" s="603">
        <v>166</v>
      </c>
      <c r="N178" s="604">
        <v>13.764510779436154</v>
      </c>
    </row>
    <row r="179" spans="1:14" s="133" customFormat="1" ht="15" customHeight="1" x14ac:dyDescent="0.2">
      <c r="A179" s="133" t="s">
        <v>571</v>
      </c>
      <c r="B179" s="220" t="s">
        <v>931</v>
      </c>
      <c r="C179" s="586" t="s">
        <v>1079</v>
      </c>
      <c r="D179" s="587" t="s">
        <v>1</v>
      </c>
      <c r="E179" s="590">
        <v>4741</v>
      </c>
      <c r="F179" s="603">
        <v>640</v>
      </c>
      <c r="G179" s="603" t="s">
        <v>446</v>
      </c>
      <c r="H179" s="603">
        <v>640</v>
      </c>
      <c r="I179" s="603" t="s">
        <v>446</v>
      </c>
      <c r="J179" s="603" t="s">
        <v>446</v>
      </c>
      <c r="K179" s="603">
        <v>0</v>
      </c>
      <c r="L179" s="603">
        <v>2589</v>
      </c>
      <c r="M179" s="603">
        <v>310</v>
      </c>
      <c r="N179" s="604">
        <v>11.973735032831209</v>
      </c>
    </row>
    <row r="180" spans="1:14" s="133" customFormat="1" ht="15" customHeight="1" x14ac:dyDescent="0.2">
      <c r="A180" s="133" t="s">
        <v>571</v>
      </c>
      <c r="B180" s="220" t="s">
        <v>931</v>
      </c>
      <c r="C180" s="586" t="s">
        <v>1080</v>
      </c>
      <c r="D180" s="587" t="s">
        <v>1</v>
      </c>
      <c r="E180" s="590">
        <v>4629</v>
      </c>
      <c r="F180" s="603">
        <v>457</v>
      </c>
      <c r="G180" s="603" t="s">
        <v>446</v>
      </c>
      <c r="H180" s="603">
        <v>457</v>
      </c>
      <c r="I180" s="603">
        <v>2</v>
      </c>
      <c r="J180" s="603" t="s">
        <v>446</v>
      </c>
      <c r="K180" s="603">
        <v>2</v>
      </c>
      <c r="L180" s="603">
        <v>2505</v>
      </c>
      <c r="M180" s="603">
        <v>122</v>
      </c>
      <c r="N180" s="604">
        <v>4.8702594810379241</v>
      </c>
    </row>
    <row r="181" spans="1:14" s="133" customFormat="1" ht="15" customHeight="1" x14ac:dyDescent="0.2">
      <c r="A181" s="133" t="s">
        <v>571</v>
      </c>
      <c r="B181" s="220" t="s">
        <v>931</v>
      </c>
      <c r="C181" s="586" t="s">
        <v>1081</v>
      </c>
      <c r="D181" s="587" t="s">
        <v>1</v>
      </c>
      <c r="E181" s="590">
        <v>1598</v>
      </c>
      <c r="F181" s="603">
        <v>248</v>
      </c>
      <c r="G181" s="603">
        <v>5</v>
      </c>
      <c r="H181" s="603">
        <v>253</v>
      </c>
      <c r="I181" s="603" t="s">
        <v>446</v>
      </c>
      <c r="J181" s="603" t="s">
        <v>446</v>
      </c>
      <c r="K181" s="603">
        <v>0</v>
      </c>
      <c r="L181" s="603">
        <v>889</v>
      </c>
      <c r="M181" s="603">
        <v>163</v>
      </c>
      <c r="N181" s="604">
        <v>18.335208098987625</v>
      </c>
    </row>
    <row r="182" spans="1:14" s="133" customFormat="1" ht="15" customHeight="1" x14ac:dyDescent="0.2">
      <c r="A182" s="133" t="s">
        <v>571</v>
      </c>
      <c r="B182" s="220" t="s">
        <v>931</v>
      </c>
      <c r="C182" s="586" t="s">
        <v>1082</v>
      </c>
      <c r="D182" s="587" t="s">
        <v>1</v>
      </c>
      <c r="E182" s="590">
        <v>3219</v>
      </c>
      <c r="F182" s="603">
        <v>351</v>
      </c>
      <c r="G182" s="603" t="s">
        <v>446</v>
      </c>
      <c r="H182" s="603">
        <v>351</v>
      </c>
      <c r="I182" s="603">
        <v>4</v>
      </c>
      <c r="J182" s="603" t="s">
        <v>446</v>
      </c>
      <c r="K182" s="603">
        <v>4</v>
      </c>
      <c r="L182" s="603">
        <v>1720</v>
      </c>
      <c r="M182" s="603">
        <v>225</v>
      </c>
      <c r="N182" s="604">
        <v>13.08139534883721</v>
      </c>
    </row>
    <row r="183" spans="1:14" s="133" customFormat="1" ht="15" customHeight="1" x14ac:dyDescent="0.2">
      <c r="A183" s="133" t="s">
        <v>576</v>
      </c>
      <c r="B183" s="220" t="s">
        <v>930</v>
      </c>
      <c r="C183" s="586" t="s">
        <v>1083</v>
      </c>
      <c r="D183" s="587" t="s">
        <v>1</v>
      </c>
      <c r="E183" s="590">
        <v>12454</v>
      </c>
      <c r="F183" s="603">
        <v>263</v>
      </c>
      <c r="G183" s="603">
        <v>223</v>
      </c>
      <c r="H183" s="603">
        <v>486</v>
      </c>
      <c r="I183" s="603">
        <v>13</v>
      </c>
      <c r="J183" s="603">
        <v>2</v>
      </c>
      <c r="K183" s="603">
        <v>15</v>
      </c>
      <c r="L183" s="603">
        <v>8531</v>
      </c>
      <c r="M183" s="603">
        <v>282</v>
      </c>
      <c r="N183" s="604">
        <v>3.3055913726409565</v>
      </c>
    </row>
    <row r="184" spans="1:14" s="133" customFormat="1" ht="15" customHeight="1" x14ac:dyDescent="0.2">
      <c r="A184" s="133" t="s">
        <v>576</v>
      </c>
      <c r="B184" s="220" t="s">
        <v>930</v>
      </c>
      <c r="C184" s="586" t="s">
        <v>1084</v>
      </c>
      <c r="D184" s="587" t="s">
        <v>1</v>
      </c>
      <c r="E184" s="590">
        <v>6118</v>
      </c>
      <c r="F184" s="603">
        <v>365</v>
      </c>
      <c r="G184" s="603">
        <v>36</v>
      </c>
      <c r="H184" s="603">
        <v>401</v>
      </c>
      <c r="I184" s="603" t="s">
        <v>446</v>
      </c>
      <c r="J184" s="603" t="s">
        <v>446</v>
      </c>
      <c r="K184" s="603">
        <v>0</v>
      </c>
      <c r="L184" s="603">
        <v>3605</v>
      </c>
      <c r="M184" s="603">
        <v>229</v>
      </c>
      <c r="N184" s="604">
        <v>6.3522884882108182</v>
      </c>
    </row>
    <row r="185" spans="1:14" s="133" customFormat="1" ht="15" customHeight="1" x14ac:dyDescent="0.2">
      <c r="A185" s="133" t="s">
        <v>576</v>
      </c>
      <c r="B185" s="220" t="s">
        <v>930</v>
      </c>
      <c r="C185" s="586" t="s">
        <v>1085</v>
      </c>
      <c r="D185" s="587" t="s">
        <v>1</v>
      </c>
      <c r="E185" s="590">
        <v>3631</v>
      </c>
      <c r="F185" s="603">
        <v>244</v>
      </c>
      <c r="G185" s="603">
        <v>11</v>
      </c>
      <c r="H185" s="603">
        <v>255</v>
      </c>
      <c r="I185" s="603">
        <v>5</v>
      </c>
      <c r="J185" s="603" t="s">
        <v>446</v>
      </c>
      <c r="K185" s="603">
        <v>5</v>
      </c>
      <c r="L185" s="603">
        <v>2322</v>
      </c>
      <c r="M185" s="603">
        <v>174</v>
      </c>
      <c r="N185" s="604">
        <v>7.4935400516795871</v>
      </c>
    </row>
    <row r="186" spans="1:14" s="133" customFormat="1" ht="15" customHeight="1" x14ac:dyDescent="0.2">
      <c r="A186" s="133" t="s">
        <v>576</v>
      </c>
      <c r="B186" s="220" t="s">
        <v>930</v>
      </c>
      <c r="C186" s="586" t="s">
        <v>1086</v>
      </c>
      <c r="D186" s="587" t="s">
        <v>1</v>
      </c>
      <c r="E186" s="590">
        <v>4956</v>
      </c>
      <c r="F186" s="603">
        <v>722</v>
      </c>
      <c r="G186" s="603">
        <v>20</v>
      </c>
      <c r="H186" s="603">
        <v>742</v>
      </c>
      <c r="I186" s="603">
        <v>12</v>
      </c>
      <c r="J186" s="603" t="s">
        <v>446</v>
      </c>
      <c r="K186" s="603">
        <v>12</v>
      </c>
      <c r="L186" s="603">
        <v>3060</v>
      </c>
      <c r="M186" s="603">
        <v>318</v>
      </c>
      <c r="N186" s="604">
        <v>10.392156862745098</v>
      </c>
    </row>
    <row r="187" spans="1:14" s="133" customFormat="1" ht="15" customHeight="1" x14ac:dyDescent="0.2">
      <c r="A187" s="133" t="s">
        <v>576</v>
      </c>
      <c r="B187" s="220" t="s">
        <v>930</v>
      </c>
      <c r="C187" s="586" t="s">
        <v>1087</v>
      </c>
      <c r="D187" s="587" t="s">
        <v>1</v>
      </c>
      <c r="E187" s="590">
        <v>5312</v>
      </c>
      <c r="F187" s="603">
        <v>555</v>
      </c>
      <c r="G187" s="603">
        <v>50</v>
      </c>
      <c r="H187" s="603">
        <v>605</v>
      </c>
      <c r="I187" s="603">
        <v>3</v>
      </c>
      <c r="J187" s="603" t="s">
        <v>446</v>
      </c>
      <c r="K187" s="603">
        <v>3</v>
      </c>
      <c r="L187" s="603">
        <v>2975</v>
      </c>
      <c r="M187" s="603">
        <v>263</v>
      </c>
      <c r="N187" s="604">
        <v>8.8403361344537821</v>
      </c>
    </row>
    <row r="188" spans="1:14" s="133" customFormat="1" ht="15" customHeight="1" x14ac:dyDescent="0.2">
      <c r="A188" s="133" t="s">
        <v>576</v>
      </c>
      <c r="B188" s="220" t="s">
        <v>930</v>
      </c>
      <c r="C188" s="586" t="s">
        <v>1088</v>
      </c>
      <c r="D188" s="587" t="s">
        <v>1</v>
      </c>
      <c r="E188" s="590">
        <v>1642</v>
      </c>
      <c r="F188" s="603">
        <v>314</v>
      </c>
      <c r="G188" s="603">
        <v>47</v>
      </c>
      <c r="H188" s="603">
        <v>361</v>
      </c>
      <c r="I188" s="603">
        <v>4</v>
      </c>
      <c r="J188" s="603" t="s">
        <v>446</v>
      </c>
      <c r="K188" s="603">
        <v>4</v>
      </c>
      <c r="L188" s="603">
        <v>1073</v>
      </c>
      <c r="M188" s="603">
        <v>186</v>
      </c>
      <c r="N188" s="604">
        <v>17.33457595526561</v>
      </c>
    </row>
    <row r="189" spans="1:14" s="133" customFormat="1" ht="15" customHeight="1" x14ac:dyDescent="0.2">
      <c r="A189" s="133" t="s">
        <v>576</v>
      </c>
      <c r="B189" s="220" t="s">
        <v>930</v>
      </c>
      <c r="C189" s="586" t="s">
        <v>1089</v>
      </c>
      <c r="D189" s="587" t="s">
        <v>1</v>
      </c>
      <c r="E189" s="590">
        <v>5569</v>
      </c>
      <c r="F189" s="603">
        <v>292</v>
      </c>
      <c r="G189" s="603">
        <v>57</v>
      </c>
      <c r="H189" s="603">
        <v>349</v>
      </c>
      <c r="I189" s="603">
        <v>8</v>
      </c>
      <c r="J189" s="603" t="s">
        <v>446</v>
      </c>
      <c r="K189" s="603">
        <v>8</v>
      </c>
      <c r="L189" s="603">
        <v>3149</v>
      </c>
      <c r="M189" s="603">
        <v>138</v>
      </c>
      <c r="N189" s="604">
        <v>4.3823436011432202</v>
      </c>
    </row>
    <row r="190" spans="1:14" s="133" customFormat="1" ht="15" customHeight="1" x14ac:dyDescent="0.2">
      <c r="A190" s="133" t="s">
        <v>581</v>
      </c>
      <c r="B190" s="220" t="s">
        <v>949</v>
      </c>
      <c r="C190" s="586" t="s">
        <v>1090</v>
      </c>
      <c r="D190" s="587" t="s">
        <v>1</v>
      </c>
      <c r="E190" s="590">
        <v>8943</v>
      </c>
      <c r="F190" s="603">
        <v>1151</v>
      </c>
      <c r="G190" s="603" t="s">
        <v>446</v>
      </c>
      <c r="H190" s="603">
        <v>1151</v>
      </c>
      <c r="I190" s="603">
        <v>15</v>
      </c>
      <c r="J190" s="603" t="s">
        <v>446</v>
      </c>
      <c r="K190" s="603">
        <v>15</v>
      </c>
      <c r="L190" s="603">
        <v>5881</v>
      </c>
      <c r="M190" s="603">
        <v>730</v>
      </c>
      <c r="N190" s="604">
        <v>12.412854956640027</v>
      </c>
    </row>
    <row r="191" spans="1:14" s="133" customFormat="1" ht="15" customHeight="1" x14ac:dyDescent="0.2">
      <c r="A191" s="133" t="s">
        <v>581</v>
      </c>
      <c r="B191" s="220" t="s">
        <v>949</v>
      </c>
      <c r="C191" s="586" t="s">
        <v>1091</v>
      </c>
      <c r="D191" s="587" t="s">
        <v>1</v>
      </c>
      <c r="E191" s="590">
        <v>14133</v>
      </c>
      <c r="F191" s="603">
        <v>751</v>
      </c>
      <c r="G191" s="603">
        <v>44</v>
      </c>
      <c r="H191" s="603">
        <v>795</v>
      </c>
      <c r="I191" s="603">
        <v>4</v>
      </c>
      <c r="J191" s="603" t="s">
        <v>446</v>
      </c>
      <c r="K191" s="603">
        <v>4</v>
      </c>
      <c r="L191" s="603">
        <v>9772</v>
      </c>
      <c r="M191" s="603">
        <v>495</v>
      </c>
      <c r="N191" s="604">
        <v>5.0654932460090052</v>
      </c>
    </row>
    <row r="192" spans="1:14" s="133" customFormat="1" ht="15" customHeight="1" x14ac:dyDescent="0.2">
      <c r="A192" s="133" t="s">
        <v>581</v>
      </c>
      <c r="B192" s="220" t="s">
        <v>949</v>
      </c>
      <c r="C192" s="586" t="s">
        <v>1092</v>
      </c>
      <c r="D192" s="587" t="s">
        <v>1</v>
      </c>
      <c r="E192" s="590">
        <v>3269</v>
      </c>
      <c r="F192" s="603">
        <v>241</v>
      </c>
      <c r="G192" s="603" t="s">
        <v>446</v>
      </c>
      <c r="H192" s="603">
        <v>241</v>
      </c>
      <c r="I192" s="603">
        <v>1</v>
      </c>
      <c r="J192" s="603" t="s">
        <v>446</v>
      </c>
      <c r="K192" s="603">
        <v>1</v>
      </c>
      <c r="L192" s="603">
        <v>2035</v>
      </c>
      <c r="M192" s="603">
        <v>131</v>
      </c>
      <c r="N192" s="604">
        <v>6.437346437346438</v>
      </c>
    </row>
    <row r="193" spans="1:14" s="133" customFormat="1" ht="15" customHeight="1" x14ac:dyDescent="0.2">
      <c r="A193" s="133" t="s">
        <v>581</v>
      </c>
      <c r="B193" s="220" t="s">
        <v>949</v>
      </c>
      <c r="C193" s="586" t="s">
        <v>1093</v>
      </c>
      <c r="D193" s="587" t="s">
        <v>1</v>
      </c>
      <c r="E193" s="590">
        <v>3280</v>
      </c>
      <c r="F193" s="603">
        <v>213</v>
      </c>
      <c r="G193" s="603">
        <v>7</v>
      </c>
      <c r="H193" s="603">
        <v>220</v>
      </c>
      <c r="I193" s="603">
        <v>5</v>
      </c>
      <c r="J193" s="603" t="s">
        <v>446</v>
      </c>
      <c r="K193" s="603">
        <v>5</v>
      </c>
      <c r="L193" s="603">
        <v>2185</v>
      </c>
      <c r="M193" s="603">
        <v>174</v>
      </c>
      <c r="N193" s="604">
        <v>7.9633867276887873</v>
      </c>
    </row>
    <row r="194" spans="1:14" s="133" customFormat="1" ht="15" customHeight="1" x14ac:dyDescent="0.2">
      <c r="B194" s="220"/>
      <c r="C194" s="586"/>
      <c r="D194" s="587"/>
      <c r="E194" s="590"/>
      <c r="F194" s="603"/>
      <c r="G194" s="603"/>
      <c r="H194" s="603">
        <v>0</v>
      </c>
      <c r="I194" s="603"/>
      <c r="J194" s="603"/>
      <c r="K194" s="603"/>
      <c r="L194" s="603"/>
      <c r="M194" s="603"/>
      <c r="N194" s="604"/>
    </row>
    <row r="195" spans="1:14" s="133" customFormat="1" ht="15" customHeight="1" x14ac:dyDescent="0.2">
      <c r="A195" s="133" t="s">
        <v>498</v>
      </c>
      <c r="B195" s="220" t="s">
        <v>482</v>
      </c>
      <c r="C195" s="586" t="s">
        <v>482</v>
      </c>
      <c r="D195" s="587" t="s">
        <v>263</v>
      </c>
      <c r="E195" s="590">
        <v>554549</v>
      </c>
      <c r="F195" s="603">
        <v>6894</v>
      </c>
      <c r="G195" s="603">
        <v>1970</v>
      </c>
      <c r="H195" s="603">
        <v>8864</v>
      </c>
      <c r="I195" s="603">
        <v>114</v>
      </c>
      <c r="J195" s="603">
        <v>40</v>
      </c>
      <c r="K195" s="603">
        <v>154</v>
      </c>
      <c r="L195" s="603">
        <v>392800</v>
      </c>
      <c r="M195" s="603">
        <v>4122</v>
      </c>
      <c r="N195" s="604">
        <v>1.0493890020366599</v>
      </c>
    </row>
    <row r="196" spans="1:14" s="133" customFormat="1" ht="15" customHeight="1" x14ac:dyDescent="0.2">
      <c r="A196" s="133" t="s">
        <v>484</v>
      </c>
      <c r="B196" s="220" t="s">
        <v>928</v>
      </c>
      <c r="C196" s="586" t="s">
        <v>536</v>
      </c>
      <c r="D196" s="587" t="s">
        <v>263</v>
      </c>
      <c r="E196" s="590">
        <v>75935</v>
      </c>
      <c r="F196" s="603">
        <v>3066</v>
      </c>
      <c r="G196" s="603" t="s">
        <v>446</v>
      </c>
      <c r="H196" s="603">
        <v>3066</v>
      </c>
      <c r="I196" s="603">
        <v>23</v>
      </c>
      <c r="J196" s="603" t="s">
        <v>446</v>
      </c>
      <c r="K196" s="603">
        <v>23</v>
      </c>
      <c r="L196" s="603">
        <v>50054</v>
      </c>
      <c r="M196" s="603">
        <v>1309</v>
      </c>
      <c r="N196" s="604">
        <v>2.6151756103408319</v>
      </c>
    </row>
    <row r="197" spans="1:14" s="133" customFormat="1" ht="15" customHeight="1" x14ac:dyDescent="0.2">
      <c r="A197" s="133" t="s">
        <v>503</v>
      </c>
      <c r="B197" s="220" t="s">
        <v>541</v>
      </c>
      <c r="C197" s="586" t="s">
        <v>541</v>
      </c>
      <c r="D197" s="587" t="s">
        <v>263</v>
      </c>
      <c r="E197" s="590">
        <v>35863</v>
      </c>
      <c r="F197" s="603">
        <v>449</v>
      </c>
      <c r="G197" s="603" t="s">
        <v>446</v>
      </c>
      <c r="H197" s="603">
        <v>449</v>
      </c>
      <c r="I197" s="603">
        <v>148</v>
      </c>
      <c r="J197" s="603" t="s">
        <v>446</v>
      </c>
      <c r="K197" s="603">
        <v>148</v>
      </c>
      <c r="L197" s="603">
        <v>22132</v>
      </c>
      <c r="M197" s="603">
        <v>132</v>
      </c>
      <c r="N197" s="604">
        <v>0.59642147117296218</v>
      </c>
    </row>
    <row r="198" spans="1:14" s="133" customFormat="1" ht="15" customHeight="1" x14ac:dyDescent="0.2">
      <c r="A198" s="133" t="s">
        <v>538</v>
      </c>
      <c r="B198" s="220" t="s">
        <v>546</v>
      </c>
      <c r="C198" s="586" t="s">
        <v>546</v>
      </c>
      <c r="D198" s="587" t="s">
        <v>263</v>
      </c>
      <c r="E198" s="590">
        <v>99341</v>
      </c>
      <c r="F198" s="603">
        <v>3184</v>
      </c>
      <c r="G198" s="603" t="s">
        <v>446</v>
      </c>
      <c r="H198" s="603">
        <v>3184</v>
      </c>
      <c r="I198" s="603">
        <v>51</v>
      </c>
      <c r="J198" s="603" t="s">
        <v>446</v>
      </c>
      <c r="K198" s="603">
        <v>51</v>
      </c>
      <c r="L198" s="603">
        <v>64927</v>
      </c>
      <c r="M198" s="603">
        <v>1357</v>
      </c>
      <c r="N198" s="604">
        <v>2.090039582916198</v>
      </c>
    </row>
    <row r="199" spans="1:14" s="133" customFormat="1" ht="15" customHeight="1" x14ac:dyDescent="0.2">
      <c r="A199" s="133" t="s">
        <v>1094</v>
      </c>
      <c r="B199" s="220" t="s">
        <v>929</v>
      </c>
      <c r="C199" s="586" t="s">
        <v>549</v>
      </c>
      <c r="D199" s="587" t="s">
        <v>263</v>
      </c>
      <c r="E199" s="590">
        <v>25010</v>
      </c>
      <c r="F199" s="603" t="s">
        <v>446</v>
      </c>
      <c r="G199" s="603">
        <v>2209</v>
      </c>
      <c r="H199" s="603">
        <v>2209</v>
      </c>
      <c r="I199" s="603" t="s">
        <v>446</v>
      </c>
      <c r="J199" s="603">
        <v>326</v>
      </c>
      <c r="K199" s="603">
        <v>326</v>
      </c>
      <c r="L199" s="603">
        <v>15235</v>
      </c>
      <c r="M199" s="603">
        <v>524</v>
      </c>
      <c r="N199" s="604">
        <v>3.439448638004595</v>
      </c>
    </row>
    <row r="200" spans="1:14" s="133" customFormat="1" ht="15" customHeight="1" x14ac:dyDescent="0.2">
      <c r="A200" s="133" t="s">
        <v>576</v>
      </c>
      <c r="B200" s="220" t="s">
        <v>930</v>
      </c>
      <c r="C200" s="586" t="s">
        <v>554</v>
      </c>
      <c r="D200" s="587" t="s">
        <v>263</v>
      </c>
      <c r="E200" s="590">
        <v>51588</v>
      </c>
      <c r="F200" s="603">
        <v>617</v>
      </c>
      <c r="G200" s="603">
        <v>951</v>
      </c>
      <c r="H200" s="603">
        <v>1568</v>
      </c>
      <c r="I200" s="603">
        <v>35</v>
      </c>
      <c r="J200" s="603">
        <v>61</v>
      </c>
      <c r="K200" s="603">
        <v>96</v>
      </c>
      <c r="L200" s="603">
        <v>34694</v>
      </c>
      <c r="M200" s="603">
        <v>863</v>
      </c>
      <c r="N200" s="604">
        <v>2.4874618089583214</v>
      </c>
    </row>
    <row r="201" spans="1:14" s="133" customFormat="1" ht="15" customHeight="1" x14ac:dyDescent="0.2">
      <c r="A201" s="133" t="s">
        <v>571</v>
      </c>
      <c r="B201" s="220" t="s">
        <v>931</v>
      </c>
      <c r="C201" s="586" t="s">
        <v>559</v>
      </c>
      <c r="D201" s="587" t="s">
        <v>263</v>
      </c>
      <c r="E201" s="590">
        <v>47814</v>
      </c>
      <c r="F201" s="603">
        <v>2213</v>
      </c>
      <c r="G201" s="603" t="s">
        <v>446</v>
      </c>
      <c r="H201" s="603">
        <v>2213</v>
      </c>
      <c r="I201" s="603">
        <v>434</v>
      </c>
      <c r="J201" s="603" t="s">
        <v>446</v>
      </c>
      <c r="K201" s="603">
        <v>434</v>
      </c>
      <c r="L201" s="603">
        <v>33071</v>
      </c>
      <c r="M201" s="603">
        <v>840</v>
      </c>
      <c r="N201" s="604">
        <v>2.5399897190892324</v>
      </c>
    </row>
    <row r="202" spans="1:14" s="133" customFormat="1" ht="15" customHeight="1" x14ac:dyDescent="0.2">
      <c r="A202" s="133" t="s">
        <v>561</v>
      </c>
      <c r="B202" s="220" t="s">
        <v>932</v>
      </c>
      <c r="C202" s="586" t="s">
        <v>564</v>
      </c>
      <c r="D202" s="587" t="s">
        <v>263</v>
      </c>
      <c r="E202" s="590">
        <v>35639</v>
      </c>
      <c r="F202" s="603">
        <v>974</v>
      </c>
      <c r="G202" s="603" t="s">
        <v>446</v>
      </c>
      <c r="H202" s="603">
        <v>974</v>
      </c>
      <c r="I202" s="603">
        <v>317</v>
      </c>
      <c r="J202" s="603" t="s">
        <v>446</v>
      </c>
      <c r="K202" s="603">
        <v>317</v>
      </c>
      <c r="L202" s="603">
        <v>23544</v>
      </c>
      <c r="M202" s="603">
        <v>411</v>
      </c>
      <c r="N202" s="604">
        <v>1.7456676860346587</v>
      </c>
    </row>
    <row r="203" spans="1:14" s="133" customFormat="1" ht="15" customHeight="1" x14ac:dyDescent="0.2">
      <c r="A203" s="133" t="s">
        <v>1095</v>
      </c>
      <c r="B203" s="220" t="s">
        <v>512</v>
      </c>
      <c r="C203" s="586" t="s">
        <v>569</v>
      </c>
      <c r="D203" s="587" t="s">
        <v>263</v>
      </c>
      <c r="E203" s="590">
        <v>2685</v>
      </c>
      <c r="F203" s="603">
        <v>199</v>
      </c>
      <c r="G203" s="603">
        <v>2</v>
      </c>
      <c r="H203" s="603">
        <v>201</v>
      </c>
      <c r="I203" s="603">
        <v>74</v>
      </c>
      <c r="J203" s="603" t="s">
        <v>446</v>
      </c>
      <c r="K203" s="603">
        <v>74</v>
      </c>
      <c r="L203" s="603">
        <v>1465</v>
      </c>
      <c r="M203" s="603">
        <v>75</v>
      </c>
      <c r="N203" s="604">
        <v>5.1194539249146755</v>
      </c>
    </row>
    <row r="204" spans="1:14" s="133" customFormat="1" ht="15" customHeight="1" x14ac:dyDescent="0.2">
      <c r="A204" s="133" t="s">
        <v>1095</v>
      </c>
      <c r="B204" s="220" t="s">
        <v>512</v>
      </c>
      <c r="C204" s="586" t="s">
        <v>574</v>
      </c>
      <c r="D204" s="587" t="s">
        <v>263</v>
      </c>
      <c r="E204" s="590">
        <v>24619</v>
      </c>
      <c r="F204" s="603">
        <v>788</v>
      </c>
      <c r="G204" s="603">
        <v>376</v>
      </c>
      <c r="H204" s="603">
        <v>1164</v>
      </c>
      <c r="I204" s="603">
        <v>274</v>
      </c>
      <c r="J204" s="603">
        <v>4</v>
      </c>
      <c r="K204" s="603">
        <v>278</v>
      </c>
      <c r="L204" s="603">
        <v>15683</v>
      </c>
      <c r="M204" s="603">
        <v>542</v>
      </c>
      <c r="N204" s="604">
        <v>3.4559714340368552</v>
      </c>
    </row>
    <row r="205" spans="1:14" s="133" customFormat="1" ht="15" customHeight="1" x14ac:dyDescent="0.2">
      <c r="A205" s="133" t="s">
        <v>1096</v>
      </c>
      <c r="B205" s="220" t="s">
        <v>593</v>
      </c>
      <c r="C205" s="586" t="s">
        <v>579</v>
      </c>
      <c r="D205" s="587" t="s">
        <v>263</v>
      </c>
      <c r="E205" s="590">
        <v>10436</v>
      </c>
      <c r="F205" s="603">
        <v>489</v>
      </c>
      <c r="G205" s="603" t="s">
        <v>446</v>
      </c>
      <c r="H205" s="603">
        <v>489</v>
      </c>
      <c r="I205" s="603">
        <v>157</v>
      </c>
      <c r="J205" s="603" t="s">
        <v>446</v>
      </c>
      <c r="K205" s="603">
        <v>157</v>
      </c>
      <c r="L205" s="603">
        <v>6901</v>
      </c>
      <c r="M205" s="603">
        <v>177</v>
      </c>
      <c r="N205" s="604">
        <v>2.5648456745399217</v>
      </c>
    </row>
    <row r="206" spans="1:14" s="133" customFormat="1" ht="15" customHeight="1" x14ac:dyDescent="0.2">
      <c r="A206" s="133" t="s">
        <v>551</v>
      </c>
      <c r="B206" s="220" t="s">
        <v>605</v>
      </c>
      <c r="C206" s="586" t="s">
        <v>584</v>
      </c>
      <c r="D206" s="587" t="s">
        <v>263</v>
      </c>
      <c r="E206" s="590">
        <v>6466</v>
      </c>
      <c r="F206" s="603">
        <v>132</v>
      </c>
      <c r="G206" s="603">
        <v>24</v>
      </c>
      <c r="H206" s="603">
        <v>156</v>
      </c>
      <c r="I206" s="603">
        <v>59</v>
      </c>
      <c r="J206" s="603" t="s">
        <v>446</v>
      </c>
      <c r="K206" s="603">
        <v>59</v>
      </c>
      <c r="L206" s="603">
        <v>4123</v>
      </c>
      <c r="M206" s="603">
        <v>42</v>
      </c>
      <c r="N206" s="604">
        <v>1.0186757215619695</v>
      </c>
    </row>
    <row r="207" spans="1:14" s="133" customFormat="1" ht="15" customHeight="1" x14ac:dyDescent="0.2">
      <c r="A207" s="133" t="s">
        <v>528</v>
      </c>
      <c r="B207" s="220" t="s">
        <v>565</v>
      </c>
      <c r="C207" s="586" t="s">
        <v>587</v>
      </c>
      <c r="D207" s="587" t="s">
        <v>263</v>
      </c>
      <c r="E207" s="590">
        <v>48705</v>
      </c>
      <c r="F207" s="603">
        <v>836</v>
      </c>
      <c r="G207" s="603">
        <v>3754</v>
      </c>
      <c r="H207" s="603">
        <v>4590</v>
      </c>
      <c r="I207" s="603">
        <v>249</v>
      </c>
      <c r="J207" s="603">
        <v>1124</v>
      </c>
      <c r="K207" s="603">
        <v>1373</v>
      </c>
      <c r="L207" s="603">
        <v>35139</v>
      </c>
      <c r="M207" s="603">
        <v>1463</v>
      </c>
      <c r="N207" s="604">
        <v>4.1634650957625432</v>
      </c>
    </row>
    <row r="208" spans="1:14" s="133" customFormat="1" ht="15" customHeight="1" x14ac:dyDescent="0.2">
      <c r="A208" s="133" t="s">
        <v>556</v>
      </c>
      <c r="B208" s="220" t="s">
        <v>602</v>
      </c>
      <c r="C208" s="586" t="s">
        <v>589</v>
      </c>
      <c r="D208" s="587" t="s">
        <v>263</v>
      </c>
      <c r="E208" s="590">
        <v>10665</v>
      </c>
      <c r="F208" s="603">
        <v>636</v>
      </c>
      <c r="G208" s="603" t="s">
        <v>446</v>
      </c>
      <c r="H208" s="603">
        <v>636</v>
      </c>
      <c r="I208" s="603">
        <v>265</v>
      </c>
      <c r="J208" s="603" t="s">
        <v>446</v>
      </c>
      <c r="K208" s="603">
        <v>265</v>
      </c>
      <c r="L208" s="603">
        <v>7314</v>
      </c>
      <c r="M208" s="603">
        <v>291</v>
      </c>
      <c r="N208" s="604">
        <v>3.9786710418375719</v>
      </c>
    </row>
    <row r="209" spans="1:14" s="133" customFormat="1" ht="15" customHeight="1" x14ac:dyDescent="0.2">
      <c r="A209" s="133" t="s">
        <v>1095</v>
      </c>
      <c r="B209" s="220" t="s">
        <v>512</v>
      </c>
      <c r="C209" s="586" t="s">
        <v>592</v>
      </c>
      <c r="D209" s="587" t="s">
        <v>263</v>
      </c>
      <c r="E209" s="590">
        <v>6957</v>
      </c>
      <c r="F209" s="603">
        <v>213</v>
      </c>
      <c r="G209" s="603" t="s">
        <v>446</v>
      </c>
      <c r="H209" s="603">
        <v>213</v>
      </c>
      <c r="I209" s="603">
        <v>84</v>
      </c>
      <c r="J209" s="603" t="s">
        <v>446</v>
      </c>
      <c r="K209" s="603">
        <v>84</v>
      </c>
      <c r="L209" s="603">
        <v>4200</v>
      </c>
      <c r="M209" s="603">
        <v>103</v>
      </c>
      <c r="N209" s="604">
        <v>2.4523809523809526</v>
      </c>
    </row>
    <row r="210" spans="1:14" s="133" customFormat="1" ht="15" customHeight="1" x14ac:dyDescent="0.2">
      <c r="A210" s="133" t="s">
        <v>513</v>
      </c>
      <c r="B210" s="220" t="s">
        <v>933</v>
      </c>
      <c r="C210" s="586" t="s">
        <v>595</v>
      </c>
      <c r="D210" s="587" t="s">
        <v>263</v>
      </c>
      <c r="E210" s="590">
        <v>4433</v>
      </c>
      <c r="F210" s="603">
        <v>317</v>
      </c>
      <c r="G210" s="603" t="s">
        <v>446</v>
      </c>
      <c r="H210" s="603">
        <v>317</v>
      </c>
      <c r="I210" s="603">
        <v>143</v>
      </c>
      <c r="J210" s="603" t="s">
        <v>446</v>
      </c>
      <c r="K210" s="603">
        <v>143</v>
      </c>
      <c r="L210" s="603">
        <v>2513</v>
      </c>
      <c r="M210" s="603">
        <v>131</v>
      </c>
      <c r="N210" s="604">
        <v>5.2128929566255469</v>
      </c>
    </row>
    <row r="211" spans="1:14" s="133" customFormat="1" ht="15" customHeight="1" x14ac:dyDescent="0.2">
      <c r="A211" s="133" t="s">
        <v>498</v>
      </c>
      <c r="B211" s="220" t="s">
        <v>934</v>
      </c>
      <c r="C211" s="586" t="s">
        <v>598</v>
      </c>
      <c r="D211" s="587" t="s">
        <v>263</v>
      </c>
      <c r="E211" s="590">
        <v>35665</v>
      </c>
      <c r="F211" s="603">
        <v>853</v>
      </c>
      <c r="G211" s="603">
        <v>567</v>
      </c>
      <c r="H211" s="603">
        <v>1420</v>
      </c>
      <c r="I211" s="603">
        <v>194</v>
      </c>
      <c r="J211" s="603">
        <v>31</v>
      </c>
      <c r="K211" s="603">
        <v>225</v>
      </c>
      <c r="L211" s="603">
        <v>24109</v>
      </c>
      <c r="M211" s="603">
        <v>670</v>
      </c>
      <c r="N211" s="604">
        <v>2.7790451698535819</v>
      </c>
    </row>
    <row r="212" spans="1:14" s="133" customFormat="1" ht="15" customHeight="1" x14ac:dyDescent="0.2">
      <c r="A212" s="133" t="s">
        <v>513</v>
      </c>
      <c r="B212" s="220" t="s">
        <v>933</v>
      </c>
      <c r="C212" s="586" t="s">
        <v>601</v>
      </c>
      <c r="D212" s="587" t="s">
        <v>263</v>
      </c>
      <c r="E212" s="590">
        <v>3238</v>
      </c>
      <c r="F212" s="603">
        <v>113</v>
      </c>
      <c r="G212" s="603">
        <v>12</v>
      </c>
      <c r="H212" s="603">
        <v>125</v>
      </c>
      <c r="I212" s="603">
        <v>15</v>
      </c>
      <c r="J212" s="603" t="s">
        <v>446</v>
      </c>
      <c r="K212" s="603">
        <v>15</v>
      </c>
      <c r="L212" s="603">
        <v>1814</v>
      </c>
      <c r="M212" s="603">
        <v>46</v>
      </c>
      <c r="N212" s="604">
        <v>2.535832414553473</v>
      </c>
    </row>
    <row r="213" spans="1:14" s="133" customFormat="1" ht="15" customHeight="1" x14ac:dyDescent="0.2">
      <c r="A213" s="133" t="s">
        <v>566</v>
      </c>
      <c r="B213" s="220" t="s">
        <v>935</v>
      </c>
      <c r="C213" s="586" t="s">
        <v>604</v>
      </c>
      <c r="D213" s="587" t="s">
        <v>263</v>
      </c>
      <c r="E213" s="590">
        <v>6626</v>
      </c>
      <c r="F213" s="603">
        <v>271</v>
      </c>
      <c r="G213" s="603">
        <v>29</v>
      </c>
      <c r="H213" s="603">
        <v>300</v>
      </c>
      <c r="I213" s="603">
        <v>102</v>
      </c>
      <c r="J213" s="603">
        <v>2</v>
      </c>
      <c r="K213" s="603">
        <v>104</v>
      </c>
      <c r="L213" s="603">
        <v>4298</v>
      </c>
      <c r="M213" s="603">
        <v>120</v>
      </c>
      <c r="N213" s="604">
        <v>2.7919962773382969</v>
      </c>
    </row>
    <row r="214" spans="1:14" s="133" customFormat="1" ht="15" customHeight="1" x14ac:dyDescent="0.2">
      <c r="A214" s="133" t="s">
        <v>543</v>
      </c>
      <c r="B214" s="220" t="s">
        <v>936</v>
      </c>
      <c r="C214" s="586" t="s">
        <v>607</v>
      </c>
      <c r="D214" s="587" t="s">
        <v>263</v>
      </c>
      <c r="E214" s="590">
        <v>5906</v>
      </c>
      <c r="F214" s="603">
        <v>271</v>
      </c>
      <c r="G214" s="603">
        <v>1</v>
      </c>
      <c r="H214" s="603">
        <v>272</v>
      </c>
      <c r="I214" s="603">
        <v>100</v>
      </c>
      <c r="J214" s="603">
        <v>1</v>
      </c>
      <c r="K214" s="603">
        <v>101</v>
      </c>
      <c r="L214" s="603">
        <v>3494</v>
      </c>
      <c r="M214" s="603">
        <v>92</v>
      </c>
      <c r="N214" s="604">
        <v>2.633085289066972</v>
      </c>
    </row>
    <row r="215" spans="1:14" s="133" customFormat="1" ht="15" customHeight="1" x14ac:dyDescent="0.2">
      <c r="A215" s="133" t="s">
        <v>543</v>
      </c>
      <c r="B215" s="220" t="s">
        <v>936</v>
      </c>
      <c r="C215" s="586" t="s">
        <v>610</v>
      </c>
      <c r="D215" s="587" t="s">
        <v>263</v>
      </c>
      <c r="E215" s="590">
        <v>7951</v>
      </c>
      <c r="F215" s="603">
        <v>424</v>
      </c>
      <c r="G215" s="603">
        <v>24</v>
      </c>
      <c r="H215" s="603">
        <v>448</v>
      </c>
      <c r="I215" s="603">
        <v>169</v>
      </c>
      <c r="J215" s="603">
        <v>14</v>
      </c>
      <c r="K215" s="603">
        <v>183</v>
      </c>
      <c r="L215" s="603">
        <v>5169</v>
      </c>
      <c r="M215" s="603">
        <v>182</v>
      </c>
      <c r="N215" s="604">
        <v>3.5209905204101375</v>
      </c>
    </row>
    <row r="216" spans="1:14" s="133" customFormat="1" ht="15" customHeight="1" x14ac:dyDescent="0.2">
      <c r="A216" s="133" t="s">
        <v>1095</v>
      </c>
      <c r="B216" s="220" t="s">
        <v>512</v>
      </c>
      <c r="C216" s="586" t="s">
        <v>612</v>
      </c>
      <c r="D216" s="587" t="s">
        <v>263</v>
      </c>
      <c r="E216" s="590">
        <v>2684</v>
      </c>
      <c r="F216" s="603">
        <v>97</v>
      </c>
      <c r="G216" s="603" t="s">
        <v>446</v>
      </c>
      <c r="H216" s="603">
        <v>97</v>
      </c>
      <c r="I216" s="603">
        <v>39</v>
      </c>
      <c r="J216" s="603" t="s">
        <v>446</v>
      </c>
      <c r="K216" s="603">
        <v>39</v>
      </c>
      <c r="L216" s="603">
        <v>1538</v>
      </c>
      <c r="M216" s="603">
        <v>30</v>
      </c>
      <c r="N216" s="604">
        <v>1.950585175552666</v>
      </c>
    </row>
    <row r="217" spans="1:14" s="133" customFormat="1" ht="15" customHeight="1" x14ac:dyDescent="0.2">
      <c r="A217" s="133" t="s">
        <v>1097</v>
      </c>
      <c r="B217" s="220" t="s">
        <v>937</v>
      </c>
      <c r="C217" s="586" t="s">
        <v>614</v>
      </c>
      <c r="D217" s="587" t="s">
        <v>263</v>
      </c>
      <c r="E217" s="590">
        <v>7763</v>
      </c>
      <c r="F217" s="603">
        <v>217</v>
      </c>
      <c r="G217" s="603">
        <v>3</v>
      </c>
      <c r="H217" s="603">
        <v>220</v>
      </c>
      <c r="I217" s="603">
        <v>93</v>
      </c>
      <c r="J217" s="603">
        <v>1</v>
      </c>
      <c r="K217" s="603">
        <v>94</v>
      </c>
      <c r="L217" s="603">
        <v>5156</v>
      </c>
      <c r="M217" s="603">
        <v>120</v>
      </c>
      <c r="N217" s="604">
        <v>2.3273855702094646</v>
      </c>
    </row>
    <row r="218" spans="1:14" s="133" customFormat="1" ht="15" customHeight="1" x14ac:dyDescent="0.2">
      <c r="A218" s="133" t="s">
        <v>498</v>
      </c>
      <c r="B218" s="220" t="s">
        <v>938</v>
      </c>
      <c r="C218" s="586" t="s">
        <v>616</v>
      </c>
      <c r="D218" s="587" t="s">
        <v>263</v>
      </c>
      <c r="E218" s="590">
        <v>26899</v>
      </c>
      <c r="F218" s="603">
        <v>952</v>
      </c>
      <c r="G218" s="603">
        <v>100</v>
      </c>
      <c r="H218" s="603">
        <v>1052</v>
      </c>
      <c r="I218" s="603">
        <v>323</v>
      </c>
      <c r="J218" s="603">
        <v>29</v>
      </c>
      <c r="K218" s="603">
        <v>352</v>
      </c>
      <c r="L218" s="603">
        <v>19512</v>
      </c>
      <c r="M218" s="603">
        <v>441</v>
      </c>
      <c r="N218" s="604">
        <v>2.2601476014760147</v>
      </c>
    </row>
    <row r="219" spans="1:14" s="133" customFormat="1" ht="15" customHeight="1" x14ac:dyDescent="0.2">
      <c r="A219" s="133" t="s">
        <v>513</v>
      </c>
      <c r="B219" s="220" t="s">
        <v>933</v>
      </c>
      <c r="C219" s="586" t="s">
        <v>618</v>
      </c>
      <c r="D219" s="587" t="s">
        <v>263</v>
      </c>
      <c r="E219" s="590">
        <v>11692</v>
      </c>
      <c r="F219" s="603">
        <v>300</v>
      </c>
      <c r="G219" s="603">
        <v>102</v>
      </c>
      <c r="H219" s="603">
        <v>402</v>
      </c>
      <c r="I219" s="603">
        <v>91</v>
      </c>
      <c r="J219" s="603">
        <v>8</v>
      </c>
      <c r="K219" s="603">
        <v>99</v>
      </c>
      <c r="L219" s="603">
        <v>7734</v>
      </c>
      <c r="M219" s="603">
        <v>223</v>
      </c>
      <c r="N219" s="604">
        <v>2.8833721230928369</v>
      </c>
    </row>
    <row r="220" spans="1:14" s="133" customFormat="1" ht="15" customHeight="1" x14ac:dyDescent="0.2">
      <c r="A220" s="133" t="s">
        <v>513</v>
      </c>
      <c r="B220" s="220" t="s">
        <v>933</v>
      </c>
      <c r="C220" s="586" t="s">
        <v>620</v>
      </c>
      <c r="D220" s="587" t="s">
        <v>263</v>
      </c>
      <c r="E220" s="590">
        <v>5139</v>
      </c>
      <c r="F220" s="603">
        <v>404</v>
      </c>
      <c r="G220" s="603">
        <v>6</v>
      </c>
      <c r="H220" s="603">
        <v>410</v>
      </c>
      <c r="I220" s="603">
        <v>134</v>
      </c>
      <c r="J220" s="603">
        <v>1</v>
      </c>
      <c r="K220" s="603">
        <v>135</v>
      </c>
      <c r="L220" s="603">
        <v>3072</v>
      </c>
      <c r="M220" s="603">
        <v>204</v>
      </c>
      <c r="N220" s="604">
        <v>6.640625</v>
      </c>
    </row>
    <row r="221" spans="1:14" s="133" customFormat="1" ht="15" customHeight="1" x14ac:dyDescent="0.2">
      <c r="A221" s="133" t="s">
        <v>513</v>
      </c>
      <c r="B221" s="220" t="s">
        <v>933</v>
      </c>
      <c r="C221" s="586" t="s">
        <v>622</v>
      </c>
      <c r="D221" s="587" t="s">
        <v>263</v>
      </c>
      <c r="E221" s="590">
        <v>1148</v>
      </c>
      <c r="F221" s="603">
        <v>78</v>
      </c>
      <c r="G221" s="603" t="s">
        <v>446</v>
      </c>
      <c r="H221" s="603">
        <v>78</v>
      </c>
      <c r="I221" s="603">
        <v>31</v>
      </c>
      <c r="J221" s="603" t="s">
        <v>446</v>
      </c>
      <c r="K221" s="603">
        <v>31</v>
      </c>
      <c r="L221" s="603">
        <v>661</v>
      </c>
      <c r="M221" s="603">
        <v>46</v>
      </c>
      <c r="N221" s="604">
        <v>6.9591527987897122</v>
      </c>
    </row>
    <row r="222" spans="1:14" s="133" customFormat="1" ht="15" customHeight="1" x14ac:dyDescent="0.2">
      <c r="A222" s="133" t="s">
        <v>518</v>
      </c>
      <c r="B222" s="220" t="s">
        <v>939</v>
      </c>
      <c r="C222" s="586" t="s">
        <v>624</v>
      </c>
      <c r="D222" s="587" t="s">
        <v>263</v>
      </c>
      <c r="E222" s="590">
        <v>5343</v>
      </c>
      <c r="F222" s="603">
        <v>557</v>
      </c>
      <c r="G222" s="603">
        <v>9</v>
      </c>
      <c r="H222" s="603">
        <v>566</v>
      </c>
      <c r="I222" s="603" t="s">
        <v>1129</v>
      </c>
      <c r="J222" s="603">
        <v>2</v>
      </c>
      <c r="K222" s="603">
        <v>2</v>
      </c>
      <c r="L222" s="603">
        <v>3803</v>
      </c>
      <c r="M222" s="603">
        <v>299</v>
      </c>
      <c r="N222" s="604">
        <v>7.8622140415461477</v>
      </c>
    </row>
    <row r="223" spans="1:14" s="133" customFormat="1" ht="15" customHeight="1" x14ac:dyDescent="0.2">
      <c r="A223" s="133" t="s">
        <v>526</v>
      </c>
      <c r="B223" s="220" t="s">
        <v>940</v>
      </c>
      <c r="C223" s="586" t="s">
        <v>626</v>
      </c>
      <c r="D223" s="587" t="s">
        <v>263</v>
      </c>
      <c r="E223" s="590">
        <v>6693</v>
      </c>
      <c r="F223" s="603">
        <v>545</v>
      </c>
      <c r="G223" s="603" t="s">
        <v>446</v>
      </c>
      <c r="H223" s="603">
        <v>545</v>
      </c>
      <c r="I223" s="603">
        <v>206</v>
      </c>
      <c r="J223" s="603" t="s">
        <v>446</v>
      </c>
      <c r="K223" s="603">
        <v>206</v>
      </c>
      <c r="L223" s="603">
        <v>4325</v>
      </c>
      <c r="M223" s="603">
        <v>301</v>
      </c>
      <c r="N223" s="604">
        <v>6.9595375722543356</v>
      </c>
    </row>
    <row r="224" spans="1:14" s="133" customFormat="1" ht="15" customHeight="1" x14ac:dyDescent="0.2">
      <c r="A224" s="133" t="s">
        <v>1094</v>
      </c>
      <c r="B224" s="220" t="s">
        <v>929</v>
      </c>
      <c r="C224" s="586" t="s">
        <v>628</v>
      </c>
      <c r="D224" s="587" t="s">
        <v>263</v>
      </c>
      <c r="E224" s="590">
        <v>14740</v>
      </c>
      <c r="F224" s="603">
        <v>269</v>
      </c>
      <c r="G224" s="603">
        <v>1283</v>
      </c>
      <c r="H224" s="603">
        <v>1552</v>
      </c>
      <c r="I224" s="603" t="s">
        <v>446</v>
      </c>
      <c r="J224" s="603">
        <v>145</v>
      </c>
      <c r="K224" s="603">
        <v>145</v>
      </c>
      <c r="L224" s="603">
        <v>9320</v>
      </c>
      <c r="M224" s="603">
        <v>450</v>
      </c>
      <c r="N224" s="604">
        <v>4.8283261802575108</v>
      </c>
    </row>
    <row r="225" spans="1:14" s="133" customFormat="1" ht="15" customHeight="1" x14ac:dyDescent="0.2">
      <c r="A225" s="133" t="s">
        <v>498</v>
      </c>
      <c r="B225" s="220" t="s">
        <v>938</v>
      </c>
      <c r="C225" s="586" t="s">
        <v>630</v>
      </c>
      <c r="D225" s="587" t="s">
        <v>263</v>
      </c>
      <c r="E225" s="590">
        <v>20291</v>
      </c>
      <c r="F225" s="603">
        <v>309</v>
      </c>
      <c r="G225" s="603">
        <v>468</v>
      </c>
      <c r="H225" s="603">
        <v>777</v>
      </c>
      <c r="I225" s="603">
        <v>52</v>
      </c>
      <c r="J225" s="603">
        <v>18</v>
      </c>
      <c r="K225" s="603">
        <v>70</v>
      </c>
      <c r="L225" s="603">
        <v>14070</v>
      </c>
      <c r="M225" s="603">
        <v>228</v>
      </c>
      <c r="N225" s="604">
        <v>1.6204690831556501</v>
      </c>
    </row>
    <row r="226" spans="1:14" s="133" customFormat="1" ht="15" customHeight="1" x14ac:dyDescent="0.2">
      <c r="A226" s="133" t="s">
        <v>1094</v>
      </c>
      <c r="B226" s="220" t="s">
        <v>929</v>
      </c>
      <c r="C226" s="586" t="s">
        <v>632</v>
      </c>
      <c r="D226" s="587" t="s">
        <v>263</v>
      </c>
      <c r="E226" s="590">
        <v>10473</v>
      </c>
      <c r="F226" s="603">
        <v>689</v>
      </c>
      <c r="G226" s="603">
        <v>439</v>
      </c>
      <c r="H226" s="603">
        <v>1128</v>
      </c>
      <c r="I226" s="603">
        <v>112</v>
      </c>
      <c r="J226" s="603">
        <v>175</v>
      </c>
      <c r="K226" s="603">
        <v>287</v>
      </c>
      <c r="L226" s="603">
        <v>6595</v>
      </c>
      <c r="M226" s="603">
        <v>532</v>
      </c>
      <c r="N226" s="604">
        <v>8.0667172100075817</v>
      </c>
    </row>
    <row r="227" spans="1:14" s="133" customFormat="1" ht="15" customHeight="1" x14ac:dyDescent="0.2">
      <c r="A227" s="133" t="s">
        <v>498</v>
      </c>
      <c r="B227" s="220" t="s">
        <v>938</v>
      </c>
      <c r="C227" s="586" t="s">
        <v>634</v>
      </c>
      <c r="D227" s="587" t="s">
        <v>263</v>
      </c>
      <c r="E227" s="590">
        <v>18242</v>
      </c>
      <c r="F227" s="603">
        <v>127</v>
      </c>
      <c r="G227" s="603">
        <v>287</v>
      </c>
      <c r="H227" s="603">
        <v>414</v>
      </c>
      <c r="I227" s="603">
        <v>57</v>
      </c>
      <c r="J227" s="603">
        <v>60</v>
      </c>
      <c r="K227" s="603">
        <v>117</v>
      </c>
      <c r="L227" s="603">
        <v>12183</v>
      </c>
      <c r="M227" s="603">
        <v>144</v>
      </c>
      <c r="N227" s="604">
        <v>1.1819748830337355</v>
      </c>
    </row>
    <row r="228" spans="1:14" s="133" customFormat="1" ht="15" customHeight="1" x14ac:dyDescent="0.2">
      <c r="A228" s="133" t="s">
        <v>498</v>
      </c>
      <c r="B228" s="220" t="s">
        <v>934</v>
      </c>
      <c r="C228" s="586" t="s">
        <v>636</v>
      </c>
      <c r="D228" s="587" t="s">
        <v>263</v>
      </c>
      <c r="E228" s="590">
        <v>18190</v>
      </c>
      <c r="F228" s="603">
        <v>324</v>
      </c>
      <c r="G228" s="603">
        <v>84</v>
      </c>
      <c r="H228" s="603">
        <v>408</v>
      </c>
      <c r="I228" s="603" t="s">
        <v>446</v>
      </c>
      <c r="J228" s="603" t="s">
        <v>446</v>
      </c>
      <c r="K228" s="603">
        <v>0</v>
      </c>
      <c r="L228" s="603">
        <v>12035</v>
      </c>
      <c r="M228" s="603">
        <v>163</v>
      </c>
      <c r="N228" s="604">
        <v>1.354383049439136</v>
      </c>
    </row>
    <row r="229" spans="1:14" s="133" customFormat="1" ht="15" customHeight="1" x14ac:dyDescent="0.2">
      <c r="A229" s="133" t="s">
        <v>1098</v>
      </c>
      <c r="B229" s="220" t="s">
        <v>941</v>
      </c>
      <c r="C229" s="586" t="s">
        <v>638</v>
      </c>
      <c r="D229" s="587" t="s">
        <v>263</v>
      </c>
      <c r="E229" s="590">
        <v>13564</v>
      </c>
      <c r="F229" s="603">
        <v>738</v>
      </c>
      <c r="G229" s="603">
        <v>216</v>
      </c>
      <c r="H229" s="603">
        <v>954</v>
      </c>
      <c r="I229" s="603">
        <v>173</v>
      </c>
      <c r="J229" s="603" t="s">
        <v>446</v>
      </c>
      <c r="K229" s="603">
        <v>173</v>
      </c>
      <c r="L229" s="603">
        <v>9425</v>
      </c>
      <c r="M229" s="603">
        <v>531</v>
      </c>
      <c r="N229" s="604">
        <v>5.6339522546419101</v>
      </c>
    </row>
    <row r="230" spans="1:14" s="133" customFormat="1" ht="15" customHeight="1" x14ac:dyDescent="0.2">
      <c r="A230" s="133" t="s">
        <v>498</v>
      </c>
      <c r="B230" s="220" t="s">
        <v>934</v>
      </c>
      <c r="C230" s="586" t="s">
        <v>950</v>
      </c>
      <c r="D230" s="587" t="s">
        <v>263</v>
      </c>
      <c r="E230" s="590">
        <v>5292</v>
      </c>
      <c r="F230" s="603">
        <v>300</v>
      </c>
      <c r="G230" s="603">
        <v>172</v>
      </c>
      <c r="H230" s="603">
        <v>472</v>
      </c>
      <c r="I230" s="603">
        <v>41</v>
      </c>
      <c r="J230" s="603">
        <v>7</v>
      </c>
      <c r="K230" s="603">
        <v>48</v>
      </c>
      <c r="L230" s="603">
        <v>3533</v>
      </c>
      <c r="M230" s="603">
        <v>257</v>
      </c>
      <c r="N230" s="604">
        <v>7.2742711576563828</v>
      </c>
    </row>
    <row r="231" spans="1:14" s="133" customFormat="1" ht="15" customHeight="1" x14ac:dyDescent="0.2">
      <c r="A231" s="133" t="s">
        <v>498</v>
      </c>
      <c r="B231" s="220" t="s">
        <v>934</v>
      </c>
      <c r="C231" s="586" t="s">
        <v>951</v>
      </c>
      <c r="D231" s="587" t="s">
        <v>263</v>
      </c>
      <c r="E231" s="590">
        <v>999</v>
      </c>
      <c r="F231" s="603">
        <v>56</v>
      </c>
      <c r="G231" s="603">
        <v>102</v>
      </c>
      <c r="H231" s="603">
        <v>158</v>
      </c>
      <c r="I231" s="603" t="s">
        <v>446</v>
      </c>
      <c r="J231" s="603" t="s">
        <v>446</v>
      </c>
      <c r="K231" s="603">
        <v>0</v>
      </c>
      <c r="L231" s="603">
        <v>620</v>
      </c>
      <c r="M231" s="603">
        <v>103</v>
      </c>
      <c r="N231" s="604">
        <v>16.612903225806452</v>
      </c>
    </row>
    <row r="232" spans="1:14" s="133" customFormat="1" ht="15" customHeight="1" x14ac:dyDescent="0.2">
      <c r="A232" s="133" t="s">
        <v>1098</v>
      </c>
      <c r="B232" s="220" t="s">
        <v>941</v>
      </c>
      <c r="C232" s="586" t="s">
        <v>952</v>
      </c>
      <c r="D232" s="587" t="s">
        <v>263</v>
      </c>
      <c r="E232" s="590">
        <v>2601</v>
      </c>
      <c r="F232" s="603">
        <v>232</v>
      </c>
      <c r="G232" s="603" t="s">
        <v>446</v>
      </c>
      <c r="H232" s="603">
        <v>232</v>
      </c>
      <c r="I232" s="603">
        <v>6</v>
      </c>
      <c r="J232" s="603" t="s">
        <v>446</v>
      </c>
      <c r="K232" s="603">
        <v>6</v>
      </c>
      <c r="L232" s="603">
        <v>1542</v>
      </c>
      <c r="M232" s="603">
        <v>85</v>
      </c>
      <c r="N232" s="604">
        <v>5.5123216601815823</v>
      </c>
    </row>
    <row r="233" spans="1:14" s="133" customFormat="1" ht="15" customHeight="1" x14ac:dyDescent="0.2">
      <c r="A233" s="133" t="s">
        <v>1098</v>
      </c>
      <c r="B233" s="220" t="s">
        <v>941</v>
      </c>
      <c r="C233" s="586" t="s">
        <v>953</v>
      </c>
      <c r="D233" s="587" t="s">
        <v>263</v>
      </c>
      <c r="E233" s="590">
        <v>1346</v>
      </c>
      <c r="F233" s="603">
        <v>96</v>
      </c>
      <c r="G233" s="603">
        <v>12</v>
      </c>
      <c r="H233" s="603">
        <v>108</v>
      </c>
      <c r="I233" s="603" t="s">
        <v>446</v>
      </c>
      <c r="J233" s="603" t="s">
        <v>446</v>
      </c>
      <c r="K233" s="603">
        <v>0</v>
      </c>
      <c r="L233" s="603">
        <v>821</v>
      </c>
      <c r="M233" s="603">
        <v>46</v>
      </c>
      <c r="N233" s="604">
        <v>5.6029232643118148</v>
      </c>
    </row>
    <row r="234" spans="1:14" s="133" customFormat="1" ht="15" customHeight="1" x14ac:dyDescent="0.2">
      <c r="A234" s="133" t="s">
        <v>1098</v>
      </c>
      <c r="B234" s="220" t="s">
        <v>941</v>
      </c>
      <c r="C234" s="586" t="s">
        <v>954</v>
      </c>
      <c r="D234" s="587" t="s">
        <v>263</v>
      </c>
      <c r="E234" s="590">
        <v>1384</v>
      </c>
      <c r="F234" s="603">
        <v>105</v>
      </c>
      <c r="G234" s="603">
        <v>135</v>
      </c>
      <c r="H234" s="603">
        <v>240</v>
      </c>
      <c r="I234" s="603">
        <v>44</v>
      </c>
      <c r="J234" s="603" t="s">
        <v>446</v>
      </c>
      <c r="K234" s="603">
        <v>44</v>
      </c>
      <c r="L234" s="603">
        <v>848</v>
      </c>
      <c r="M234" s="603">
        <v>101</v>
      </c>
      <c r="N234" s="604">
        <v>11.910377358490566</v>
      </c>
    </row>
    <row r="235" spans="1:14" s="133" customFormat="1" ht="15" customHeight="1" x14ac:dyDescent="0.2">
      <c r="A235" s="133" t="s">
        <v>1098</v>
      </c>
      <c r="B235" s="220" t="s">
        <v>941</v>
      </c>
      <c r="C235" s="586" t="s">
        <v>955</v>
      </c>
      <c r="D235" s="587" t="s">
        <v>263</v>
      </c>
      <c r="E235" s="590">
        <v>1405</v>
      </c>
      <c r="F235" s="603" t="s">
        <v>446</v>
      </c>
      <c r="G235" s="603">
        <v>254</v>
      </c>
      <c r="H235" s="603">
        <v>254</v>
      </c>
      <c r="I235" s="603" t="s">
        <v>446</v>
      </c>
      <c r="J235" s="603" t="s">
        <v>446</v>
      </c>
      <c r="K235" s="603">
        <v>0</v>
      </c>
      <c r="L235" s="603">
        <v>812</v>
      </c>
      <c r="M235" s="603">
        <v>84</v>
      </c>
      <c r="N235" s="604">
        <v>10.344827586206897</v>
      </c>
    </row>
    <row r="236" spans="1:14" s="133" customFormat="1" ht="15" customHeight="1" x14ac:dyDescent="0.2">
      <c r="A236" s="133" t="s">
        <v>1098</v>
      </c>
      <c r="B236" s="220" t="s">
        <v>941</v>
      </c>
      <c r="C236" s="586" t="s">
        <v>956</v>
      </c>
      <c r="D236" s="587" t="s">
        <v>263</v>
      </c>
      <c r="E236" s="590">
        <v>8450</v>
      </c>
      <c r="F236" s="603">
        <v>240</v>
      </c>
      <c r="G236" s="603">
        <v>80</v>
      </c>
      <c r="H236" s="603">
        <v>320</v>
      </c>
      <c r="I236" s="603">
        <v>3</v>
      </c>
      <c r="J236" s="603">
        <v>9</v>
      </c>
      <c r="K236" s="603">
        <v>12</v>
      </c>
      <c r="L236" s="603">
        <v>5596</v>
      </c>
      <c r="M236" s="603">
        <v>206</v>
      </c>
      <c r="N236" s="604">
        <v>3.68120085775554</v>
      </c>
    </row>
    <row r="237" spans="1:14" s="133" customFormat="1" ht="15" customHeight="1" x14ac:dyDescent="0.2">
      <c r="A237" s="133" t="s">
        <v>1098</v>
      </c>
      <c r="B237" s="220" t="s">
        <v>941</v>
      </c>
      <c r="C237" s="586" t="s">
        <v>957</v>
      </c>
      <c r="D237" s="587" t="s">
        <v>263</v>
      </c>
      <c r="E237" s="590">
        <v>1269</v>
      </c>
      <c r="F237" s="603">
        <v>72</v>
      </c>
      <c r="G237" s="603">
        <v>80</v>
      </c>
      <c r="H237" s="603">
        <v>152</v>
      </c>
      <c r="I237" s="603" t="s">
        <v>446</v>
      </c>
      <c r="J237" s="603" t="s">
        <v>446</v>
      </c>
      <c r="K237" s="603">
        <v>0</v>
      </c>
      <c r="L237" s="603">
        <v>773</v>
      </c>
      <c r="M237" s="603">
        <v>51</v>
      </c>
      <c r="N237" s="604">
        <v>6.5976714100905571</v>
      </c>
    </row>
    <row r="238" spans="1:14" s="133" customFormat="1" ht="15" customHeight="1" x14ac:dyDescent="0.2">
      <c r="A238" s="133" t="s">
        <v>1098</v>
      </c>
      <c r="B238" s="220" t="s">
        <v>941</v>
      </c>
      <c r="C238" s="586" t="s">
        <v>958</v>
      </c>
      <c r="D238" s="587" t="s">
        <v>263</v>
      </c>
      <c r="E238" s="590">
        <v>4825</v>
      </c>
      <c r="F238" s="603">
        <v>245</v>
      </c>
      <c r="G238" s="603" t="s">
        <v>446</v>
      </c>
      <c r="H238" s="603">
        <v>245</v>
      </c>
      <c r="I238" s="603">
        <v>55</v>
      </c>
      <c r="J238" s="603" t="s">
        <v>446</v>
      </c>
      <c r="K238" s="603">
        <v>55</v>
      </c>
      <c r="L238" s="603">
        <v>3157</v>
      </c>
      <c r="M238" s="603">
        <v>126</v>
      </c>
      <c r="N238" s="604">
        <v>3.9911308203991127</v>
      </c>
    </row>
    <row r="239" spans="1:14" s="133" customFormat="1" ht="15" customHeight="1" x14ac:dyDescent="0.2">
      <c r="A239" s="133" t="s">
        <v>1099</v>
      </c>
      <c r="B239" s="220" t="s">
        <v>942</v>
      </c>
      <c r="C239" s="586" t="s">
        <v>959</v>
      </c>
      <c r="D239" s="587" t="s">
        <v>263</v>
      </c>
      <c r="E239" s="590">
        <v>5048</v>
      </c>
      <c r="F239" s="603">
        <v>193</v>
      </c>
      <c r="G239" s="603" t="s">
        <v>446</v>
      </c>
      <c r="H239" s="603">
        <v>193</v>
      </c>
      <c r="I239" s="603">
        <v>55</v>
      </c>
      <c r="J239" s="603" t="s">
        <v>446</v>
      </c>
      <c r="K239" s="603">
        <v>55</v>
      </c>
      <c r="L239" s="603">
        <v>3390</v>
      </c>
      <c r="M239" s="603">
        <v>116</v>
      </c>
      <c r="N239" s="604">
        <v>3.4218289085545721</v>
      </c>
    </row>
    <row r="240" spans="1:14" s="133" customFormat="1" ht="15" customHeight="1" x14ac:dyDescent="0.2">
      <c r="A240" s="133" t="s">
        <v>1099</v>
      </c>
      <c r="B240" s="220" t="s">
        <v>942</v>
      </c>
      <c r="C240" s="586" t="s">
        <v>960</v>
      </c>
      <c r="D240" s="587" t="s">
        <v>263</v>
      </c>
      <c r="E240" s="590">
        <v>1660</v>
      </c>
      <c r="F240" s="603">
        <v>76</v>
      </c>
      <c r="G240" s="603" t="s">
        <v>446</v>
      </c>
      <c r="H240" s="603">
        <v>76</v>
      </c>
      <c r="I240" s="603">
        <v>28</v>
      </c>
      <c r="J240" s="603" t="s">
        <v>446</v>
      </c>
      <c r="K240" s="603">
        <v>28</v>
      </c>
      <c r="L240" s="603">
        <v>1008</v>
      </c>
      <c r="M240" s="603">
        <v>48</v>
      </c>
      <c r="N240" s="604">
        <v>4.7619047619047619</v>
      </c>
    </row>
    <row r="241" spans="1:14" s="133" customFormat="1" ht="15" customHeight="1" x14ac:dyDescent="0.2">
      <c r="A241" s="133" t="s">
        <v>489</v>
      </c>
      <c r="B241" s="220" t="s">
        <v>943</v>
      </c>
      <c r="C241" s="586" t="s">
        <v>961</v>
      </c>
      <c r="D241" s="587" t="s">
        <v>263</v>
      </c>
      <c r="E241" s="590">
        <v>2410</v>
      </c>
      <c r="F241" s="603">
        <v>76</v>
      </c>
      <c r="G241" s="603">
        <v>16</v>
      </c>
      <c r="H241" s="603">
        <v>92</v>
      </c>
      <c r="I241" s="603">
        <v>31</v>
      </c>
      <c r="J241" s="603" t="s">
        <v>446</v>
      </c>
      <c r="K241" s="603">
        <v>31</v>
      </c>
      <c r="L241" s="603">
        <v>1582</v>
      </c>
      <c r="M241" s="603">
        <v>43</v>
      </c>
      <c r="N241" s="604">
        <v>2.7180783817951961</v>
      </c>
    </row>
    <row r="242" spans="1:14" s="133" customFormat="1" ht="15" customHeight="1" x14ac:dyDescent="0.2">
      <c r="A242" s="133" t="s">
        <v>489</v>
      </c>
      <c r="B242" s="220" t="s">
        <v>943</v>
      </c>
      <c r="C242" s="586" t="s">
        <v>962</v>
      </c>
      <c r="D242" s="587" t="s">
        <v>263</v>
      </c>
      <c r="E242" s="590">
        <v>1560</v>
      </c>
      <c r="F242" s="603">
        <v>55</v>
      </c>
      <c r="G242" s="603" t="s">
        <v>446</v>
      </c>
      <c r="H242" s="603">
        <v>55</v>
      </c>
      <c r="I242" s="603">
        <v>18</v>
      </c>
      <c r="J242" s="603" t="s">
        <v>446</v>
      </c>
      <c r="K242" s="603">
        <v>18</v>
      </c>
      <c r="L242" s="603">
        <v>941</v>
      </c>
      <c r="M242" s="603">
        <v>21</v>
      </c>
      <c r="N242" s="604">
        <v>2.2316684378320937</v>
      </c>
    </row>
    <row r="243" spans="1:14" s="133" customFormat="1" ht="15" customHeight="1" x14ac:dyDescent="0.2">
      <c r="A243" s="133" t="s">
        <v>489</v>
      </c>
      <c r="B243" s="220" t="s">
        <v>943</v>
      </c>
      <c r="C243" s="586" t="s">
        <v>963</v>
      </c>
      <c r="D243" s="587" t="s">
        <v>263</v>
      </c>
      <c r="E243" s="590">
        <v>1254</v>
      </c>
      <c r="F243" s="603">
        <v>61</v>
      </c>
      <c r="G243" s="603" t="s">
        <v>446</v>
      </c>
      <c r="H243" s="603">
        <v>61</v>
      </c>
      <c r="I243" s="603">
        <v>11</v>
      </c>
      <c r="J243" s="603" t="s">
        <v>446</v>
      </c>
      <c r="K243" s="603">
        <v>11</v>
      </c>
      <c r="L243" s="603">
        <v>757</v>
      </c>
      <c r="M243" s="603">
        <v>36</v>
      </c>
      <c r="N243" s="604">
        <v>4.7556142668427999</v>
      </c>
    </row>
    <row r="244" spans="1:14" s="133" customFormat="1" ht="15" customHeight="1" x14ac:dyDescent="0.2">
      <c r="A244" s="133" t="s">
        <v>489</v>
      </c>
      <c r="B244" s="220" t="s">
        <v>943</v>
      </c>
      <c r="C244" s="586" t="s">
        <v>964</v>
      </c>
      <c r="D244" s="587" t="s">
        <v>263</v>
      </c>
      <c r="E244" s="590">
        <v>1178</v>
      </c>
      <c r="F244" s="603">
        <v>87</v>
      </c>
      <c r="G244" s="603">
        <v>9</v>
      </c>
      <c r="H244" s="603">
        <v>96</v>
      </c>
      <c r="I244" s="603">
        <v>29</v>
      </c>
      <c r="J244" s="603" t="s">
        <v>446</v>
      </c>
      <c r="K244" s="603">
        <v>29</v>
      </c>
      <c r="L244" s="603">
        <v>677</v>
      </c>
      <c r="M244" s="603">
        <v>45</v>
      </c>
      <c r="N244" s="604">
        <v>6.6469719350073859</v>
      </c>
    </row>
    <row r="245" spans="1:14" s="133" customFormat="1" ht="15" customHeight="1" x14ac:dyDescent="0.2">
      <c r="A245" s="133" t="s">
        <v>489</v>
      </c>
      <c r="B245" s="220" t="s">
        <v>943</v>
      </c>
      <c r="C245" s="586" t="s">
        <v>965</v>
      </c>
      <c r="D245" s="587" t="s">
        <v>263</v>
      </c>
      <c r="E245" s="590">
        <v>866</v>
      </c>
      <c r="F245" s="603">
        <v>63</v>
      </c>
      <c r="G245" s="603" t="s">
        <v>446</v>
      </c>
      <c r="H245" s="603">
        <v>63</v>
      </c>
      <c r="I245" s="603">
        <v>27</v>
      </c>
      <c r="J245" s="603" t="s">
        <v>446</v>
      </c>
      <c r="K245" s="603">
        <v>27</v>
      </c>
      <c r="L245" s="603">
        <v>539</v>
      </c>
      <c r="M245" s="603">
        <v>31</v>
      </c>
      <c r="N245" s="604">
        <v>5.7513914656771803</v>
      </c>
    </row>
    <row r="246" spans="1:14" s="133" customFormat="1" ht="15" customHeight="1" x14ac:dyDescent="0.2">
      <c r="A246" s="133" t="s">
        <v>1099</v>
      </c>
      <c r="B246" s="220" t="s">
        <v>942</v>
      </c>
      <c r="C246" s="586" t="s">
        <v>966</v>
      </c>
      <c r="D246" s="587" t="s">
        <v>263</v>
      </c>
      <c r="E246" s="590">
        <v>1672</v>
      </c>
      <c r="F246" s="603">
        <v>234</v>
      </c>
      <c r="G246" s="603">
        <v>34</v>
      </c>
      <c r="H246" s="603">
        <v>268</v>
      </c>
      <c r="I246" s="603">
        <v>52</v>
      </c>
      <c r="J246" s="603" t="s">
        <v>446</v>
      </c>
      <c r="K246" s="603">
        <v>52</v>
      </c>
      <c r="L246" s="603">
        <v>1049</v>
      </c>
      <c r="M246" s="603">
        <v>152</v>
      </c>
      <c r="N246" s="604">
        <v>14.489990467111536</v>
      </c>
    </row>
    <row r="247" spans="1:14" s="133" customFormat="1" ht="15" customHeight="1" x14ac:dyDescent="0.2">
      <c r="A247" s="133" t="s">
        <v>1099</v>
      </c>
      <c r="B247" s="220" t="s">
        <v>942</v>
      </c>
      <c r="C247" s="586" t="s">
        <v>967</v>
      </c>
      <c r="D247" s="587" t="s">
        <v>263</v>
      </c>
      <c r="E247" s="590">
        <v>2662</v>
      </c>
      <c r="F247" s="603">
        <v>243</v>
      </c>
      <c r="G247" s="603">
        <v>4</v>
      </c>
      <c r="H247" s="603">
        <v>247</v>
      </c>
      <c r="I247" s="603">
        <v>64</v>
      </c>
      <c r="J247" s="603" t="s">
        <v>446</v>
      </c>
      <c r="K247" s="603">
        <v>64</v>
      </c>
      <c r="L247" s="603">
        <v>1575</v>
      </c>
      <c r="M247" s="603">
        <v>136</v>
      </c>
      <c r="N247" s="604">
        <v>8.6349206349206362</v>
      </c>
    </row>
    <row r="248" spans="1:14" s="133" customFormat="1" ht="15" customHeight="1" x14ac:dyDescent="0.2">
      <c r="A248" s="133" t="s">
        <v>503</v>
      </c>
      <c r="B248" s="220" t="s">
        <v>944</v>
      </c>
      <c r="C248" s="586" t="s">
        <v>968</v>
      </c>
      <c r="D248" s="587" t="s">
        <v>263</v>
      </c>
      <c r="E248" s="590">
        <v>571</v>
      </c>
      <c r="F248" s="603">
        <v>33</v>
      </c>
      <c r="G248" s="603" t="s">
        <v>446</v>
      </c>
      <c r="H248" s="603">
        <v>33</v>
      </c>
      <c r="I248" s="603">
        <v>11</v>
      </c>
      <c r="J248" s="603" t="s">
        <v>446</v>
      </c>
      <c r="K248" s="603">
        <v>11</v>
      </c>
      <c r="L248" s="603">
        <v>297</v>
      </c>
      <c r="M248" s="603">
        <v>15</v>
      </c>
      <c r="N248" s="604">
        <v>5.0505050505050502</v>
      </c>
    </row>
    <row r="249" spans="1:14" s="133" customFormat="1" ht="15" customHeight="1" x14ac:dyDescent="0.2">
      <c r="A249" s="133" t="s">
        <v>503</v>
      </c>
      <c r="B249" s="220" t="s">
        <v>944</v>
      </c>
      <c r="C249" s="586" t="s">
        <v>969</v>
      </c>
      <c r="D249" s="587" t="s">
        <v>263</v>
      </c>
      <c r="E249" s="590">
        <v>947</v>
      </c>
      <c r="F249" s="603">
        <v>111</v>
      </c>
      <c r="G249" s="603">
        <v>62</v>
      </c>
      <c r="H249" s="603">
        <v>173</v>
      </c>
      <c r="I249" s="603">
        <v>24</v>
      </c>
      <c r="J249" s="603">
        <v>7</v>
      </c>
      <c r="K249" s="603">
        <v>31</v>
      </c>
      <c r="L249" s="603">
        <v>595</v>
      </c>
      <c r="M249" s="603">
        <v>92</v>
      </c>
      <c r="N249" s="604">
        <v>15.46218487394958</v>
      </c>
    </row>
    <row r="250" spans="1:14" s="133" customFormat="1" ht="15" customHeight="1" x14ac:dyDescent="0.2">
      <c r="A250" s="133" t="s">
        <v>503</v>
      </c>
      <c r="B250" s="220" t="s">
        <v>944</v>
      </c>
      <c r="C250" s="586" t="s">
        <v>970</v>
      </c>
      <c r="D250" s="587" t="s">
        <v>263</v>
      </c>
      <c r="E250" s="590">
        <v>854</v>
      </c>
      <c r="F250" s="603">
        <v>112</v>
      </c>
      <c r="G250" s="603" t="s">
        <v>446</v>
      </c>
      <c r="H250" s="603">
        <v>112</v>
      </c>
      <c r="I250" s="603">
        <v>20</v>
      </c>
      <c r="J250" s="603" t="s">
        <v>446</v>
      </c>
      <c r="K250" s="603">
        <v>20</v>
      </c>
      <c r="L250" s="603">
        <v>545</v>
      </c>
      <c r="M250" s="603">
        <v>56</v>
      </c>
      <c r="N250" s="604">
        <v>10.275229357798166</v>
      </c>
    </row>
    <row r="251" spans="1:14" s="133" customFormat="1" ht="15" customHeight="1" x14ac:dyDescent="0.2">
      <c r="A251" s="133" t="s">
        <v>503</v>
      </c>
      <c r="B251" s="220" t="s">
        <v>944</v>
      </c>
      <c r="C251" s="586" t="s">
        <v>971</v>
      </c>
      <c r="D251" s="587" t="s">
        <v>263</v>
      </c>
      <c r="E251" s="590">
        <v>1507</v>
      </c>
      <c r="F251" s="603">
        <v>168</v>
      </c>
      <c r="G251" s="603">
        <v>54</v>
      </c>
      <c r="H251" s="603">
        <v>222</v>
      </c>
      <c r="I251" s="603" t="s">
        <v>1129</v>
      </c>
      <c r="J251" s="603" t="s">
        <v>446</v>
      </c>
      <c r="K251" s="603">
        <v>0</v>
      </c>
      <c r="L251" s="603">
        <v>921</v>
      </c>
      <c r="M251" s="603">
        <v>133</v>
      </c>
      <c r="N251" s="604">
        <v>14.440825190010859</v>
      </c>
    </row>
    <row r="252" spans="1:14" s="133" customFormat="1" ht="15" customHeight="1" x14ac:dyDescent="0.2">
      <c r="A252" s="133" t="s">
        <v>503</v>
      </c>
      <c r="B252" s="220" t="s">
        <v>944</v>
      </c>
      <c r="C252" s="586" t="s">
        <v>972</v>
      </c>
      <c r="D252" s="587" t="s">
        <v>263</v>
      </c>
      <c r="E252" s="590">
        <v>1486</v>
      </c>
      <c r="F252" s="603">
        <v>91</v>
      </c>
      <c r="G252" s="603">
        <v>28</v>
      </c>
      <c r="H252" s="603">
        <v>119</v>
      </c>
      <c r="I252" s="603">
        <v>16</v>
      </c>
      <c r="J252" s="603" t="s">
        <v>446</v>
      </c>
      <c r="K252" s="603">
        <v>16</v>
      </c>
      <c r="L252" s="603">
        <v>1057</v>
      </c>
      <c r="M252" s="603">
        <v>72</v>
      </c>
      <c r="N252" s="604">
        <v>6.8117313150425742</v>
      </c>
    </row>
    <row r="253" spans="1:14" s="133" customFormat="1" ht="15" customHeight="1" x14ac:dyDescent="0.2">
      <c r="A253" s="133" t="s">
        <v>503</v>
      </c>
      <c r="B253" s="220" t="s">
        <v>944</v>
      </c>
      <c r="C253" s="586" t="s">
        <v>973</v>
      </c>
      <c r="D253" s="587" t="s">
        <v>263</v>
      </c>
      <c r="E253" s="590">
        <v>665</v>
      </c>
      <c r="F253" s="603">
        <v>71</v>
      </c>
      <c r="G253" s="603" t="s">
        <v>446</v>
      </c>
      <c r="H253" s="603">
        <v>71</v>
      </c>
      <c r="I253" s="603">
        <v>20</v>
      </c>
      <c r="J253" s="603" t="s">
        <v>446</v>
      </c>
      <c r="K253" s="603">
        <v>20</v>
      </c>
      <c r="L253" s="603">
        <v>439</v>
      </c>
      <c r="M253" s="603">
        <v>50</v>
      </c>
      <c r="N253" s="604">
        <v>11.389521640091116</v>
      </c>
    </row>
    <row r="254" spans="1:14" s="133" customFormat="1" ht="15" customHeight="1" x14ac:dyDescent="0.2">
      <c r="A254" s="133" t="s">
        <v>503</v>
      </c>
      <c r="B254" s="220" t="s">
        <v>944</v>
      </c>
      <c r="C254" s="586" t="s">
        <v>974</v>
      </c>
      <c r="D254" s="587" t="s">
        <v>263</v>
      </c>
      <c r="E254" s="590">
        <v>553</v>
      </c>
      <c r="F254" s="603">
        <v>59</v>
      </c>
      <c r="G254" s="603" t="s">
        <v>446</v>
      </c>
      <c r="H254" s="603">
        <v>59</v>
      </c>
      <c r="I254" s="603">
        <v>22</v>
      </c>
      <c r="J254" s="603" t="s">
        <v>446</v>
      </c>
      <c r="K254" s="603">
        <v>22</v>
      </c>
      <c r="L254" s="603">
        <v>404</v>
      </c>
      <c r="M254" s="603">
        <v>30</v>
      </c>
      <c r="N254" s="604">
        <v>7.4257425742574252</v>
      </c>
    </row>
    <row r="255" spans="1:14" s="133" customFormat="1" ht="15" customHeight="1" x14ac:dyDescent="0.2">
      <c r="A255" s="133" t="s">
        <v>503</v>
      </c>
      <c r="B255" s="220" t="s">
        <v>944</v>
      </c>
      <c r="C255" s="586" t="s">
        <v>975</v>
      </c>
      <c r="D255" s="587" t="s">
        <v>263</v>
      </c>
      <c r="E255" s="590">
        <v>749</v>
      </c>
      <c r="F255" s="603">
        <v>83</v>
      </c>
      <c r="G255" s="603">
        <v>41</v>
      </c>
      <c r="H255" s="603">
        <v>124</v>
      </c>
      <c r="I255" s="603" t="s">
        <v>446</v>
      </c>
      <c r="J255" s="603" t="s">
        <v>446</v>
      </c>
      <c r="K255" s="603">
        <v>0</v>
      </c>
      <c r="L255" s="603">
        <v>445</v>
      </c>
      <c r="M255" s="603">
        <v>49</v>
      </c>
      <c r="N255" s="604">
        <v>11.011235955056179</v>
      </c>
    </row>
    <row r="256" spans="1:14" s="133" customFormat="1" ht="15" customHeight="1" x14ac:dyDescent="0.2">
      <c r="A256" s="133" t="s">
        <v>503</v>
      </c>
      <c r="B256" s="220" t="s">
        <v>944</v>
      </c>
      <c r="C256" s="586" t="s">
        <v>976</v>
      </c>
      <c r="D256" s="587" t="s">
        <v>263</v>
      </c>
      <c r="E256" s="590">
        <v>940</v>
      </c>
      <c r="F256" s="603">
        <v>90</v>
      </c>
      <c r="G256" s="603">
        <v>5</v>
      </c>
      <c r="H256" s="603">
        <v>95</v>
      </c>
      <c r="I256" s="603">
        <v>24</v>
      </c>
      <c r="J256" s="603" t="s">
        <v>446</v>
      </c>
      <c r="K256" s="603">
        <v>24</v>
      </c>
      <c r="L256" s="603">
        <v>607</v>
      </c>
      <c r="M256" s="603">
        <v>50</v>
      </c>
      <c r="N256" s="604">
        <v>8.2372322899505761</v>
      </c>
    </row>
    <row r="257" spans="1:14" s="133" customFormat="1" ht="15" customHeight="1" x14ac:dyDescent="0.2">
      <c r="A257" s="133" t="s">
        <v>503</v>
      </c>
      <c r="B257" s="220" t="s">
        <v>944</v>
      </c>
      <c r="C257" s="586" t="s">
        <v>977</v>
      </c>
      <c r="D257" s="587" t="s">
        <v>263</v>
      </c>
      <c r="E257" s="590">
        <v>4321</v>
      </c>
      <c r="F257" s="603">
        <v>186</v>
      </c>
      <c r="G257" s="603">
        <v>201</v>
      </c>
      <c r="H257" s="603">
        <v>387</v>
      </c>
      <c r="I257" s="603" t="s">
        <v>446</v>
      </c>
      <c r="J257" s="603" t="s">
        <v>446</v>
      </c>
      <c r="K257" s="603">
        <v>0</v>
      </c>
      <c r="L257" s="603">
        <v>3129</v>
      </c>
      <c r="M257" s="603">
        <v>205</v>
      </c>
      <c r="N257" s="604">
        <v>6.5516139341642701</v>
      </c>
    </row>
    <row r="258" spans="1:14" s="133" customFormat="1" ht="15" customHeight="1" x14ac:dyDescent="0.2">
      <c r="A258" s="133" t="s">
        <v>503</v>
      </c>
      <c r="B258" s="220" t="s">
        <v>945</v>
      </c>
      <c r="C258" s="586" t="s">
        <v>978</v>
      </c>
      <c r="D258" s="587" t="s">
        <v>263</v>
      </c>
      <c r="E258" s="590">
        <v>1826</v>
      </c>
      <c r="F258" s="603">
        <v>265</v>
      </c>
      <c r="G258" s="603" t="s">
        <v>446</v>
      </c>
      <c r="H258" s="603">
        <v>265</v>
      </c>
      <c r="I258" s="603">
        <v>64</v>
      </c>
      <c r="J258" s="603" t="s">
        <v>446</v>
      </c>
      <c r="K258" s="603">
        <v>64</v>
      </c>
      <c r="L258" s="603">
        <v>1215</v>
      </c>
      <c r="M258" s="603">
        <v>132</v>
      </c>
      <c r="N258" s="604">
        <v>10.864197530864198</v>
      </c>
    </row>
    <row r="259" spans="1:14" s="133" customFormat="1" ht="15" customHeight="1" x14ac:dyDescent="0.2">
      <c r="A259" s="133" t="s">
        <v>503</v>
      </c>
      <c r="B259" s="220" t="s">
        <v>945</v>
      </c>
      <c r="C259" s="586" t="s">
        <v>979</v>
      </c>
      <c r="D259" s="587" t="s">
        <v>263</v>
      </c>
      <c r="E259" s="590">
        <v>3791</v>
      </c>
      <c r="F259" s="603">
        <v>247</v>
      </c>
      <c r="G259" s="603">
        <v>1</v>
      </c>
      <c r="H259" s="603">
        <v>248</v>
      </c>
      <c r="I259" s="603">
        <v>101</v>
      </c>
      <c r="J259" s="603" t="s">
        <v>446</v>
      </c>
      <c r="K259" s="603">
        <v>101</v>
      </c>
      <c r="L259" s="603">
        <v>2482</v>
      </c>
      <c r="M259" s="603">
        <v>104</v>
      </c>
      <c r="N259" s="604">
        <v>4.1901692183722803</v>
      </c>
    </row>
    <row r="260" spans="1:14" s="133" customFormat="1" ht="15" customHeight="1" x14ac:dyDescent="0.2">
      <c r="A260" s="133" t="s">
        <v>503</v>
      </c>
      <c r="B260" s="220" t="s">
        <v>945</v>
      </c>
      <c r="C260" s="586" t="s">
        <v>980</v>
      </c>
      <c r="D260" s="587" t="s">
        <v>263</v>
      </c>
      <c r="E260" s="590">
        <v>508</v>
      </c>
      <c r="F260" s="603">
        <v>35</v>
      </c>
      <c r="G260" s="603">
        <v>4</v>
      </c>
      <c r="H260" s="603">
        <v>39</v>
      </c>
      <c r="I260" s="603">
        <v>7</v>
      </c>
      <c r="J260" s="603" t="s">
        <v>446</v>
      </c>
      <c r="K260" s="603">
        <v>7</v>
      </c>
      <c r="L260" s="603">
        <v>341</v>
      </c>
      <c r="M260" s="603">
        <v>22</v>
      </c>
      <c r="N260" s="604">
        <v>6.4516129032258061</v>
      </c>
    </row>
    <row r="261" spans="1:14" s="133" customFormat="1" ht="15" customHeight="1" x14ac:dyDescent="0.2">
      <c r="A261" s="133" t="s">
        <v>503</v>
      </c>
      <c r="B261" s="220" t="s">
        <v>945</v>
      </c>
      <c r="C261" s="586" t="s">
        <v>981</v>
      </c>
      <c r="D261" s="587" t="s">
        <v>263</v>
      </c>
      <c r="E261" s="590">
        <v>287</v>
      </c>
      <c r="F261" s="603">
        <v>9</v>
      </c>
      <c r="G261" s="603">
        <v>3</v>
      </c>
      <c r="H261" s="603">
        <v>12</v>
      </c>
      <c r="I261" s="603">
        <v>5</v>
      </c>
      <c r="J261" s="603" t="s">
        <v>446</v>
      </c>
      <c r="K261" s="603">
        <v>5</v>
      </c>
      <c r="L261" s="603">
        <v>181</v>
      </c>
      <c r="M261" s="603">
        <v>7</v>
      </c>
      <c r="N261" s="604">
        <v>3.867403314917127</v>
      </c>
    </row>
    <row r="262" spans="1:14" s="133" customFormat="1" ht="15" customHeight="1" x14ac:dyDescent="0.2">
      <c r="A262" s="133" t="s">
        <v>503</v>
      </c>
      <c r="B262" s="220" t="s">
        <v>944</v>
      </c>
      <c r="C262" s="586" t="s">
        <v>982</v>
      </c>
      <c r="D262" s="587" t="s">
        <v>263</v>
      </c>
      <c r="E262" s="590">
        <v>668</v>
      </c>
      <c r="F262" s="603">
        <v>63</v>
      </c>
      <c r="G262" s="603" t="s">
        <v>446</v>
      </c>
      <c r="H262" s="603">
        <v>63</v>
      </c>
      <c r="I262" s="603">
        <v>20</v>
      </c>
      <c r="J262" s="603" t="s">
        <v>446</v>
      </c>
      <c r="K262" s="603">
        <v>20</v>
      </c>
      <c r="L262" s="603">
        <v>380</v>
      </c>
      <c r="M262" s="603">
        <v>35</v>
      </c>
      <c r="N262" s="604">
        <v>9.2105263157894726</v>
      </c>
    </row>
    <row r="263" spans="1:14" s="133" customFormat="1" ht="15" customHeight="1" x14ac:dyDescent="0.2">
      <c r="A263" s="133" t="s">
        <v>503</v>
      </c>
      <c r="B263" s="220" t="s">
        <v>944</v>
      </c>
      <c r="C263" s="586" t="s">
        <v>983</v>
      </c>
      <c r="D263" s="587" t="s">
        <v>263</v>
      </c>
      <c r="E263" s="590">
        <v>1040</v>
      </c>
      <c r="F263" s="603">
        <v>32</v>
      </c>
      <c r="G263" s="603" t="s">
        <v>446</v>
      </c>
      <c r="H263" s="603">
        <v>32</v>
      </c>
      <c r="I263" s="603">
        <v>11</v>
      </c>
      <c r="J263" s="603" t="s">
        <v>446</v>
      </c>
      <c r="K263" s="603">
        <v>11</v>
      </c>
      <c r="L263" s="603">
        <v>649</v>
      </c>
      <c r="M263" s="603">
        <v>16</v>
      </c>
      <c r="N263" s="604">
        <v>2.4653312788906012</v>
      </c>
    </row>
    <row r="264" spans="1:14" s="133" customFormat="1" ht="15" customHeight="1" x14ac:dyDescent="0.2">
      <c r="A264" s="133" t="s">
        <v>503</v>
      </c>
      <c r="B264" s="220" t="s">
        <v>944</v>
      </c>
      <c r="C264" s="586" t="s">
        <v>984</v>
      </c>
      <c r="D264" s="587" t="s">
        <v>263</v>
      </c>
      <c r="E264" s="590">
        <v>1069</v>
      </c>
      <c r="F264" s="603">
        <v>103</v>
      </c>
      <c r="G264" s="603">
        <v>6</v>
      </c>
      <c r="H264" s="603">
        <v>109</v>
      </c>
      <c r="I264" s="603">
        <v>8</v>
      </c>
      <c r="J264" s="603" t="s">
        <v>446</v>
      </c>
      <c r="K264" s="603">
        <v>8</v>
      </c>
      <c r="L264" s="603">
        <v>670</v>
      </c>
      <c r="M264" s="603">
        <v>80</v>
      </c>
      <c r="N264" s="604">
        <v>11.940298507462686</v>
      </c>
    </row>
    <row r="265" spans="1:14" s="133" customFormat="1" ht="15" customHeight="1" x14ac:dyDescent="0.2">
      <c r="A265" s="133" t="s">
        <v>503</v>
      </c>
      <c r="B265" s="220" t="s">
        <v>944</v>
      </c>
      <c r="C265" s="586" t="s">
        <v>985</v>
      </c>
      <c r="D265" s="587" t="s">
        <v>263</v>
      </c>
      <c r="E265" s="590">
        <v>5774</v>
      </c>
      <c r="F265" s="603">
        <v>170</v>
      </c>
      <c r="G265" s="603">
        <v>14</v>
      </c>
      <c r="H265" s="603">
        <v>184</v>
      </c>
      <c r="I265" s="603">
        <v>45</v>
      </c>
      <c r="J265" s="603">
        <v>2</v>
      </c>
      <c r="K265" s="603">
        <v>47</v>
      </c>
      <c r="L265" s="603">
        <v>3540</v>
      </c>
      <c r="M265" s="603">
        <v>111</v>
      </c>
      <c r="N265" s="604">
        <v>3.1355932203389827</v>
      </c>
    </row>
    <row r="266" spans="1:14" s="133" customFormat="1" ht="15" customHeight="1" x14ac:dyDescent="0.2">
      <c r="A266" s="133" t="s">
        <v>503</v>
      </c>
      <c r="B266" s="220" t="s">
        <v>944</v>
      </c>
      <c r="C266" s="586" t="s">
        <v>986</v>
      </c>
      <c r="D266" s="587" t="s">
        <v>263</v>
      </c>
      <c r="E266" s="590">
        <v>362</v>
      </c>
      <c r="F266" s="603">
        <v>65</v>
      </c>
      <c r="G266" s="603" t="s">
        <v>446</v>
      </c>
      <c r="H266" s="603">
        <v>65</v>
      </c>
      <c r="I266" s="603">
        <v>2</v>
      </c>
      <c r="J266" s="603" t="s">
        <v>446</v>
      </c>
      <c r="K266" s="603">
        <v>2</v>
      </c>
      <c r="L266" s="603">
        <v>235</v>
      </c>
      <c r="M266" s="603">
        <v>42</v>
      </c>
      <c r="N266" s="604">
        <v>17.872340425531917</v>
      </c>
    </row>
    <row r="267" spans="1:14" s="133" customFormat="1" ht="15" customHeight="1" x14ac:dyDescent="0.2">
      <c r="A267" s="133" t="s">
        <v>508</v>
      </c>
      <c r="B267" s="220" t="s">
        <v>512</v>
      </c>
      <c r="C267" s="586" t="s">
        <v>987</v>
      </c>
      <c r="D267" s="587" t="s">
        <v>263</v>
      </c>
      <c r="E267" s="590">
        <v>2459</v>
      </c>
      <c r="F267" s="603">
        <v>188</v>
      </c>
      <c r="G267" s="603">
        <v>93</v>
      </c>
      <c r="H267" s="603">
        <v>281</v>
      </c>
      <c r="I267" s="603" t="s">
        <v>446</v>
      </c>
      <c r="J267" s="603" t="s">
        <v>446</v>
      </c>
      <c r="K267" s="603">
        <v>0</v>
      </c>
      <c r="L267" s="603">
        <v>1665</v>
      </c>
      <c r="M267" s="603">
        <v>162</v>
      </c>
      <c r="N267" s="604">
        <v>9.7297297297297298</v>
      </c>
    </row>
    <row r="268" spans="1:14" s="133" customFormat="1" ht="15" customHeight="1" x14ac:dyDescent="0.2">
      <c r="A268" s="133" t="s">
        <v>513</v>
      </c>
      <c r="B268" s="220" t="s">
        <v>933</v>
      </c>
      <c r="C268" s="586" t="s">
        <v>988</v>
      </c>
      <c r="D268" s="587" t="s">
        <v>263</v>
      </c>
      <c r="E268" s="590">
        <v>1729</v>
      </c>
      <c r="F268" s="603">
        <v>127</v>
      </c>
      <c r="G268" s="603">
        <v>12</v>
      </c>
      <c r="H268" s="603">
        <v>139</v>
      </c>
      <c r="I268" s="603">
        <v>58</v>
      </c>
      <c r="J268" s="603" t="s">
        <v>446</v>
      </c>
      <c r="K268" s="603">
        <v>58</v>
      </c>
      <c r="L268" s="603">
        <v>1047</v>
      </c>
      <c r="M268" s="603">
        <v>64</v>
      </c>
      <c r="N268" s="604">
        <v>6.1127029608404966</v>
      </c>
    </row>
    <row r="269" spans="1:14" s="133" customFormat="1" ht="15" customHeight="1" x14ac:dyDescent="0.2">
      <c r="A269" s="133" t="s">
        <v>513</v>
      </c>
      <c r="B269" s="220" t="s">
        <v>933</v>
      </c>
      <c r="C269" s="586" t="s">
        <v>989</v>
      </c>
      <c r="D269" s="587" t="s">
        <v>263</v>
      </c>
      <c r="E269" s="590">
        <v>991</v>
      </c>
      <c r="F269" s="603">
        <v>60</v>
      </c>
      <c r="G269" s="603" t="s">
        <v>446</v>
      </c>
      <c r="H269" s="603">
        <v>60</v>
      </c>
      <c r="I269" s="603">
        <v>10</v>
      </c>
      <c r="J269" s="603" t="s">
        <v>446</v>
      </c>
      <c r="K269" s="603">
        <v>10</v>
      </c>
      <c r="L269" s="603">
        <v>561</v>
      </c>
      <c r="M269" s="603">
        <v>35</v>
      </c>
      <c r="N269" s="604">
        <v>6.2388591800356501</v>
      </c>
    </row>
    <row r="270" spans="1:14" s="133" customFormat="1" ht="15" customHeight="1" x14ac:dyDescent="0.2">
      <c r="A270" s="133" t="s">
        <v>508</v>
      </c>
      <c r="B270" s="220" t="s">
        <v>512</v>
      </c>
      <c r="C270" s="586" t="s">
        <v>990</v>
      </c>
      <c r="D270" s="587" t="s">
        <v>263</v>
      </c>
      <c r="E270" s="590">
        <v>1670</v>
      </c>
      <c r="F270" s="603">
        <v>281</v>
      </c>
      <c r="G270" s="603" t="s">
        <v>446</v>
      </c>
      <c r="H270" s="603">
        <v>281</v>
      </c>
      <c r="I270" s="603">
        <v>4</v>
      </c>
      <c r="J270" s="603" t="s">
        <v>446</v>
      </c>
      <c r="K270" s="603">
        <v>4</v>
      </c>
      <c r="L270" s="603">
        <v>1037</v>
      </c>
      <c r="M270" s="603">
        <v>190</v>
      </c>
      <c r="N270" s="604">
        <v>18.322082931533267</v>
      </c>
    </row>
    <row r="271" spans="1:14" s="133" customFormat="1" ht="15" customHeight="1" x14ac:dyDescent="0.2">
      <c r="A271" s="133" t="s">
        <v>508</v>
      </c>
      <c r="B271" s="220" t="s">
        <v>512</v>
      </c>
      <c r="C271" s="586" t="s">
        <v>991</v>
      </c>
      <c r="D271" s="587" t="s">
        <v>263</v>
      </c>
      <c r="E271" s="590">
        <v>3446</v>
      </c>
      <c r="F271" s="603">
        <v>145</v>
      </c>
      <c r="G271" s="603">
        <v>230</v>
      </c>
      <c r="H271" s="603">
        <v>375</v>
      </c>
      <c r="I271" s="603">
        <v>57</v>
      </c>
      <c r="J271" s="603" t="s">
        <v>446</v>
      </c>
      <c r="K271" s="603">
        <v>57</v>
      </c>
      <c r="L271" s="603">
        <v>2190</v>
      </c>
      <c r="M271" s="603">
        <v>232</v>
      </c>
      <c r="N271" s="604">
        <v>10.593607305936073</v>
      </c>
    </row>
    <row r="272" spans="1:14" s="133" customFormat="1" ht="15" customHeight="1" x14ac:dyDescent="0.2">
      <c r="A272" s="133" t="s">
        <v>508</v>
      </c>
      <c r="B272" s="220" t="s">
        <v>512</v>
      </c>
      <c r="C272" s="586" t="s">
        <v>992</v>
      </c>
      <c r="D272" s="587" t="s">
        <v>263</v>
      </c>
      <c r="E272" s="590">
        <v>3703</v>
      </c>
      <c r="F272" s="603">
        <v>125</v>
      </c>
      <c r="G272" s="603">
        <v>170</v>
      </c>
      <c r="H272" s="603">
        <v>295</v>
      </c>
      <c r="I272" s="603">
        <v>40</v>
      </c>
      <c r="J272" s="603">
        <v>11</v>
      </c>
      <c r="K272" s="603">
        <v>51</v>
      </c>
      <c r="L272" s="603">
        <v>2271</v>
      </c>
      <c r="M272" s="603">
        <v>161</v>
      </c>
      <c r="N272" s="604">
        <v>7.0893879348304711</v>
      </c>
    </row>
    <row r="273" spans="1:14" s="133" customFormat="1" ht="15" customHeight="1" x14ac:dyDescent="0.2">
      <c r="A273" s="133" t="s">
        <v>508</v>
      </c>
      <c r="B273" s="220" t="s">
        <v>512</v>
      </c>
      <c r="C273" s="586" t="s">
        <v>993</v>
      </c>
      <c r="D273" s="587" t="s">
        <v>263</v>
      </c>
      <c r="E273" s="590">
        <v>1094</v>
      </c>
      <c r="F273" s="603">
        <v>170</v>
      </c>
      <c r="G273" s="603">
        <v>44</v>
      </c>
      <c r="H273" s="603">
        <v>214</v>
      </c>
      <c r="I273" s="603">
        <v>34</v>
      </c>
      <c r="J273" s="603" t="s">
        <v>446</v>
      </c>
      <c r="K273" s="603">
        <v>34</v>
      </c>
      <c r="L273" s="603">
        <v>680</v>
      </c>
      <c r="M273" s="603">
        <v>160</v>
      </c>
      <c r="N273" s="604">
        <v>23.52941176470588</v>
      </c>
    </row>
    <row r="274" spans="1:14" s="133" customFormat="1" ht="15" customHeight="1" x14ac:dyDescent="0.2">
      <c r="A274" s="133" t="s">
        <v>513</v>
      </c>
      <c r="B274" s="220" t="s">
        <v>933</v>
      </c>
      <c r="C274" s="586" t="s">
        <v>994</v>
      </c>
      <c r="D274" s="587" t="s">
        <v>263</v>
      </c>
      <c r="E274" s="590">
        <v>591</v>
      </c>
      <c r="F274" s="603">
        <v>130</v>
      </c>
      <c r="G274" s="603" t="s">
        <v>446</v>
      </c>
      <c r="H274" s="603">
        <v>130</v>
      </c>
      <c r="I274" s="603">
        <v>55</v>
      </c>
      <c r="J274" s="603" t="s">
        <v>446</v>
      </c>
      <c r="K274" s="603">
        <v>55</v>
      </c>
      <c r="L274" s="603">
        <v>338</v>
      </c>
      <c r="M274" s="603">
        <v>57</v>
      </c>
      <c r="N274" s="604">
        <v>16.863905325443788</v>
      </c>
    </row>
    <row r="275" spans="1:14" s="133" customFormat="1" ht="15" customHeight="1" x14ac:dyDescent="0.2">
      <c r="A275" s="133" t="s">
        <v>513</v>
      </c>
      <c r="B275" s="220" t="s">
        <v>933</v>
      </c>
      <c r="C275" s="586" t="s">
        <v>995</v>
      </c>
      <c r="D275" s="587" t="s">
        <v>263</v>
      </c>
      <c r="E275" s="590">
        <v>2081</v>
      </c>
      <c r="F275" s="603">
        <v>239</v>
      </c>
      <c r="G275" s="603" t="s">
        <v>446</v>
      </c>
      <c r="H275" s="603">
        <v>239</v>
      </c>
      <c r="I275" s="603">
        <v>54</v>
      </c>
      <c r="J275" s="603" t="s">
        <v>446</v>
      </c>
      <c r="K275" s="603">
        <v>54</v>
      </c>
      <c r="L275" s="603">
        <v>1277</v>
      </c>
      <c r="M275" s="603">
        <v>126</v>
      </c>
      <c r="N275" s="604">
        <v>9.866875489428347</v>
      </c>
    </row>
    <row r="276" spans="1:14" s="133" customFormat="1" ht="15" customHeight="1" x14ac:dyDescent="0.2">
      <c r="A276" s="133" t="s">
        <v>518</v>
      </c>
      <c r="B276" s="220" t="s">
        <v>939</v>
      </c>
      <c r="C276" s="586" t="s">
        <v>996</v>
      </c>
      <c r="D276" s="587" t="s">
        <v>263</v>
      </c>
      <c r="E276" s="590">
        <v>987</v>
      </c>
      <c r="F276" s="603">
        <v>105</v>
      </c>
      <c r="G276" s="603">
        <v>37</v>
      </c>
      <c r="H276" s="603">
        <v>142</v>
      </c>
      <c r="I276" s="603">
        <v>35</v>
      </c>
      <c r="J276" s="603" t="s">
        <v>1129</v>
      </c>
      <c r="K276" s="603">
        <v>35</v>
      </c>
      <c r="L276" s="603">
        <v>546</v>
      </c>
      <c r="M276" s="603">
        <v>64</v>
      </c>
      <c r="N276" s="604">
        <v>11.721611721611721</v>
      </c>
    </row>
    <row r="277" spans="1:14" s="133" customFormat="1" ht="15" customHeight="1" x14ac:dyDescent="0.2">
      <c r="A277" s="133" t="s">
        <v>518</v>
      </c>
      <c r="B277" s="220" t="s">
        <v>939</v>
      </c>
      <c r="C277" s="586" t="s">
        <v>997</v>
      </c>
      <c r="D277" s="587" t="s">
        <v>263</v>
      </c>
      <c r="E277" s="590">
        <v>753</v>
      </c>
      <c r="F277" s="603">
        <v>116</v>
      </c>
      <c r="G277" s="603">
        <v>44</v>
      </c>
      <c r="H277" s="603">
        <v>160</v>
      </c>
      <c r="I277" s="603">
        <v>4</v>
      </c>
      <c r="J277" s="603" t="s">
        <v>446</v>
      </c>
      <c r="K277" s="603">
        <v>4</v>
      </c>
      <c r="L277" s="603">
        <v>449</v>
      </c>
      <c r="M277" s="603">
        <v>86</v>
      </c>
      <c r="N277" s="604">
        <v>19.153674832962139</v>
      </c>
    </row>
    <row r="278" spans="1:14" s="133" customFormat="1" ht="15" customHeight="1" x14ac:dyDescent="0.2">
      <c r="A278" s="133" t="s">
        <v>1164</v>
      </c>
      <c r="B278" s="220" t="s">
        <v>933</v>
      </c>
      <c r="C278" s="586" t="s">
        <v>998</v>
      </c>
      <c r="D278" s="587" t="s">
        <v>263</v>
      </c>
      <c r="E278" s="590">
        <v>771</v>
      </c>
      <c r="F278" s="603">
        <v>91</v>
      </c>
      <c r="G278" s="603">
        <v>11</v>
      </c>
      <c r="H278" s="603">
        <v>102</v>
      </c>
      <c r="I278" s="603">
        <v>16</v>
      </c>
      <c r="J278" s="603" t="s">
        <v>446</v>
      </c>
      <c r="K278" s="603">
        <v>16</v>
      </c>
      <c r="L278" s="603">
        <v>471</v>
      </c>
      <c r="M278" s="603">
        <v>64</v>
      </c>
      <c r="N278" s="604">
        <v>13.588110403397028</v>
      </c>
    </row>
    <row r="279" spans="1:14" s="133" customFormat="1" ht="15" customHeight="1" x14ac:dyDescent="0.2">
      <c r="A279" s="133" t="s">
        <v>518</v>
      </c>
      <c r="B279" s="220" t="s">
        <v>939</v>
      </c>
      <c r="C279" s="586" t="s">
        <v>999</v>
      </c>
      <c r="D279" s="587" t="s">
        <v>263</v>
      </c>
      <c r="E279" s="590">
        <v>606</v>
      </c>
      <c r="F279" s="603">
        <v>142</v>
      </c>
      <c r="G279" s="603" t="s">
        <v>446</v>
      </c>
      <c r="H279" s="603">
        <v>142</v>
      </c>
      <c r="I279" s="603" t="s">
        <v>1129</v>
      </c>
      <c r="J279" s="603" t="s">
        <v>446</v>
      </c>
      <c r="K279" s="603">
        <v>0</v>
      </c>
      <c r="L279" s="603">
        <v>333</v>
      </c>
      <c r="M279" s="603">
        <v>66</v>
      </c>
      <c r="N279" s="604">
        <v>19.81981981981982</v>
      </c>
    </row>
    <row r="280" spans="1:14" s="133" customFormat="1" ht="15" customHeight="1" x14ac:dyDescent="0.2">
      <c r="A280" s="133" t="s">
        <v>518</v>
      </c>
      <c r="B280" s="220" t="s">
        <v>939</v>
      </c>
      <c r="C280" s="586" t="s">
        <v>1000</v>
      </c>
      <c r="D280" s="587" t="s">
        <v>263</v>
      </c>
      <c r="E280" s="590">
        <v>1042</v>
      </c>
      <c r="F280" s="603">
        <v>211</v>
      </c>
      <c r="G280" s="603">
        <v>6</v>
      </c>
      <c r="H280" s="603">
        <v>217</v>
      </c>
      <c r="I280" s="603" t="s">
        <v>446</v>
      </c>
      <c r="J280" s="603">
        <v>1</v>
      </c>
      <c r="K280" s="603">
        <v>1</v>
      </c>
      <c r="L280" s="603">
        <v>584</v>
      </c>
      <c r="M280" s="603">
        <v>88</v>
      </c>
      <c r="N280" s="604">
        <v>15.068493150684931</v>
      </c>
    </row>
    <row r="281" spans="1:14" s="133" customFormat="1" ht="15" customHeight="1" x14ac:dyDescent="0.2">
      <c r="A281" s="133" t="s">
        <v>538</v>
      </c>
      <c r="B281" s="220" t="s">
        <v>946</v>
      </c>
      <c r="C281" s="586" t="s">
        <v>1001</v>
      </c>
      <c r="D281" s="587" t="s">
        <v>263</v>
      </c>
      <c r="E281" s="590">
        <v>2166</v>
      </c>
      <c r="F281" s="603" t="s">
        <v>446</v>
      </c>
      <c r="G281" s="603">
        <v>186</v>
      </c>
      <c r="H281" s="603">
        <v>186</v>
      </c>
      <c r="I281" s="603" t="s">
        <v>446</v>
      </c>
      <c r="J281" s="603">
        <v>6</v>
      </c>
      <c r="K281" s="603">
        <v>6</v>
      </c>
      <c r="L281" s="603">
        <v>1419</v>
      </c>
      <c r="M281" s="603">
        <v>53</v>
      </c>
      <c r="N281" s="604">
        <v>3.7350246652572237</v>
      </c>
    </row>
    <row r="282" spans="1:14" s="133" customFormat="1" ht="15" customHeight="1" x14ac:dyDescent="0.2">
      <c r="A282" s="133" t="s">
        <v>538</v>
      </c>
      <c r="B282" s="220" t="s">
        <v>946</v>
      </c>
      <c r="C282" s="586" t="s">
        <v>1002</v>
      </c>
      <c r="D282" s="587" t="s">
        <v>263</v>
      </c>
      <c r="E282" s="590">
        <v>2941</v>
      </c>
      <c r="F282" s="603">
        <v>67</v>
      </c>
      <c r="G282" s="603">
        <v>8</v>
      </c>
      <c r="H282" s="603">
        <v>75</v>
      </c>
      <c r="I282" s="603">
        <v>23</v>
      </c>
      <c r="J282" s="603">
        <v>2</v>
      </c>
      <c r="K282" s="603">
        <v>25</v>
      </c>
      <c r="L282" s="603">
        <v>2142</v>
      </c>
      <c r="M282" s="603">
        <v>34</v>
      </c>
      <c r="N282" s="604">
        <v>1.5873015873015872</v>
      </c>
    </row>
    <row r="283" spans="1:14" s="133" customFormat="1" ht="15" customHeight="1" x14ac:dyDescent="0.2">
      <c r="A283" s="133" t="s">
        <v>538</v>
      </c>
      <c r="B283" s="220" t="s">
        <v>946</v>
      </c>
      <c r="C283" s="586" t="s">
        <v>1003</v>
      </c>
      <c r="D283" s="587" t="s">
        <v>263</v>
      </c>
      <c r="E283" s="590">
        <v>2039</v>
      </c>
      <c r="F283" s="603">
        <v>266</v>
      </c>
      <c r="G283" s="603">
        <v>41</v>
      </c>
      <c r="H283" s="603">
        <v>307</v>
      </c>
      <c r="I283" s="603">
        <v>76</v>
      </c>
      <c r="J283" s="603">
        <v>5</v>
      </c>
      <c r="K283" s="603">
        <v>81</v>
      </c>
      <c r="L283" s="603">
        <v>1158</v>
      </c>
      <c r="M283" s="603">
        <v>147</v>
      </c>
      <c r="N283" s="604">
        <v>12.694300518134716</v>
      </c>
    </row>
    <row r="284" spans="1:14" s="133" customFormat="1" ht="15" customHeight="1" x14ac:dyDescent="0.2">
      <c r="A284" s="133" t="s">
        <v>538</v>
      </c>
      <c r="B284" s="220" t="s">
        <v>946</v>
      </c>
      <c r="C284" s="586" t="s">
        <v>1004</v>
      </c>
      <c r="D284" s="587" t="s">
        <v>263</v>
      </c>
      <c r="E284" s="590">
        <v>1221</v>
      </c>
      <c r="F284" s="603">
        <v>150</v>
      </c>
      <c r="G284" s="603">
        <v>1</v>
      </c>
      <c r="H284" s="603">
        <v>151</v>
      </c>
      <c r="I284" s="603">
        <v>35</v>
      </c>
      <c r="J284" s="603" t="s">
        <v>446</v>
      </c>
      <c r="K284" s="603">
        <v>35</v>
      </c>
      <c r="L284" s="603">
        <v>705</v>
      </c>
      <c r="M284" s="603">
        <v>72</v>
      </c>
      <c r="N284" s="604">
        <v>10.212765957446807</v>
      </c>
    </row>
    <row r="285" spans="1:14" s="133" customFormat="1" ht="15" customHeight="1" x14ac:dyDescent="0.2">
      <c r="A285" s="133" t="s">
        <v>538</v>
      </c>
      <c r="B285" s="220" t="s">
        <v>946</v>
      </c>
      <c r="C285" s="586" t="s">
        <v>1005</v>
      </c>
      <c r="D285" s="587" t="s">
        <v>263</v>
      </c>
      <c r="E285" s="590">
        <v>881</v>
      </c>
      <c r="F285" s="603">
        <v>98</v>
      </c>
      <c r="G285" s="603">
        <v>8</v>
      </c>
      <c r="H285" s="603">
        <v>106</v>
      </c>
      <c r="I285" s="603">
        <v>30</v>
      </c>
      <c r="J285" s="603">
        <v>5</v>
      </c>
      <c r="K285" s="603">
        <v>35</v>
      </c>
      <c r="L285" s="603">
        <v>501</v>
      </c>
      <c r="M285" s="603">
        <v>52</v>
      </c>
      <c r="N285" s="604">
        <v>10.379241516966067</v>
      </c>
    </row>
    <row r="286" spans="1:14" s="133" customFormat="1" ht="15" customHeight="1" x14ac:dyDescent="0.2">
      <c r="A286" s="133" t="s">
        <v>538</v>
      </c>
      <c r="B286" s="220" t="s">
        <v>946</v>
      </c>
      <c r="C286" s="586" t="s">
        <v>1006</v>
      </c>
      <c r="D286" s="587" t="s">
        <v>263</v>
      </c>
      <c r="E286" s="590">
        <v>1145</v>
      </c>
      <c r="F286" s="603">
        <v>43</v>
      </c>
      <c r="G286" s="603">
        <v>8</v>
      </c>
      <c r="H286" s="603">
        <v>51</v>
      </c>
      <c r="I286" s="603">
        <v>13</v>
      </c>
      <c r="J286" s="603">
        <v>2</v>
      </c>
      <c r="K286" s="603">
        <v>15</v>
      </c>
      <c r="L286" s="603">
        <v>653</v>
      </c>
      <c r="M286" s="603">
        <v>22</v>
      </c>
      <c r="N286" s="604">
        <v>3.3690658499234303</v>
      </c>
    </row>
    <row r="287" spans="1:14" s="133" customFormat="1" ht="15" customHeight="1" x14ac:dyDescent="0.2">
      <c r="A287" s="133" t="s">
        <v>538</v>
      </c>
      <c r="B287" s="220" t="s">
        <v>946</v>
      </c>
      <c r="C287" s="586" t="s">
        <v>1007</v>
      </c>
      <c r="D287" s="587" t="s">
        <v>263</v>
      </c>
      <c r="E287" s="590">
        <v>2455</v>
      </c>
      <c r="F287" s="603">
        <v>105</v>
      </c>
      <c r="G287" s="603">
        <v>119</v>
      </c>
      <c r="H287" s="603">
        <v>224</v>
      </c>
      <c r="I287" s="603">
        <v>3</v>
      </c>
      <c r="J287" s="603">
        <v>2</v>
      </c>
      <c r="K287" s="603">
        <v>5</v>
      </c>
      <c r="L287" s="603">
        <v>1599</v>
      </c>
      <c r="M287" s="603">
        <v>117</v>
      </c>
      <c r="N287" s="604">
        <v>7.3170731707317067</v>
      </c>
    </row>
    <row r="288" spans="1:14" s="133" customFormat="1" ht="15" customHeight="1" x14ac:dyDescent="0.2">
      <c r="A288" s="133" t="s">
        <v>538</v>
      </c>
      <c r="B288" s="220" t="s">
        <v>946</v>
      </c>
      <c r="C288" s="586" t="s">
        <v>1008</v>
      </c>
      <c r="D288" s="587" t="s">
        <v>263</v>
      </c>
      <c r="E288" s="590">
        <v>3193</v>
      </c>
      <c r="F288" s="603">
        <v>507</v>
      </c>
      <c r="G288" s="603">
        <v>22</v>
      </c>
      <c r="H288" s="603">
        <v>529</v>
      </c>
      <c r="I288" s="603">
        <v>90</v>
      </c>
      <c r="J288" s="603">
        <v>7</v>
      </c>
      <c r="K288" s="603">
        <v>97</v>
      </c>
      <c r="L288" s="603">
        <v>1989</v>
      </c>
      <c r="M288" s="603">
        <v>291</v>
      </c>
      <c r="N288" s="604">
        <v>14.630467571644044</v>
      </c>
    </row>
    <row r="289" spans="1:14" s="133" customFormat="1" ht="15" customHeight="1" x14ac:dyDescent="0.2">
      <c r="A289" s="133" t="s">
        <v>526</v>
      </c>
      <c r="B289" s="220" t="s">
        <v>940</v>
      </c>
      <c r="C289" s="586" t="s">
        <v>1009</v>
      </c>
      <c r="D289" s="587" t="s">
        <v>263</v>
      </c>
      <c r="E289" s="590">
        <v>3136</v>
      </c>
      <c r="F289" s="603">
        <v>887</v>
      </c>
      <c r="G289" s="603">
        <v>14</v>
      </c>
      <c r="H289" s="603">
        <v>901</v>
      </c>
      <c r="I289" s="603">
        <v>10</v>
      </c>
      <c r="J289" s="603" t="s">
        <v>446</v>
      </c>
      <c r="K289" s="603">
        <v>10</v>
      </c>
      <c r="L289" s="603">
        <v>1989</v>
      </c>
      <c r="M289" s="603">
        <v>335</v>
      </c>
      <c r="N289" s="604">
        <v>16.842634489693314</v>
      </c>
    </row>
    <row r="290" spans="1:14" s="133" customFormat="1" ht="15" customHeight="1" x14ac:dyDescent="0.2">
      <c r="A290" s="133" t="s">
        <v>526</v>
      </c>
      <c r="B290" s="220" t="s">
        <v>940</v>
      </c>
      <c r="C290" s="586" t="s">
        <v>1010</v>
      </c>
      <c r="D290" s="587" t="s">
        <v>263</v>
      </c>
      <c r="E290" s="590">
        <v>1571</v>
      </c>
      <c r="F290" s="603">
        <v>145</v>
      </c>
      <c r="G290" s="603">
        <v>319</v>
      </c>
      <c r="H290" s="603">
        <v>464</v>
      </c>
      <c r="I290" s="603">
        <v>6</v>
      </c>
      <c r="J290" s="603">
        <v>3</v>
      </c>
      <c r="K290" s="603">
        <v>9</v>
      </c>
      <c r="L290" s="603">
        <v>956</v>
      </c>
      <c r="M290" s="603">
        <v>266</v>
      </c>
      <c r="N290" s="604">
        <v>27.824267782426777</v>
      </c>
    </row>
    <row r="291" spans="1:14" s="133" customFormat="1" ht="15" customHeight="1" x14ac:dyDescent="0.2">
      <c r="A291" s="133" t="s">
        <v>526</v>
      </c>
      <c r="B291" s="220" t="s">
        <v>940</v>
      </c>
      <c r="C291" s="586" t="s">
        <v>1011</v>
      </c>
      <c r="D291" s="587" t="s">
        <v>263</v>
      </c>
      <c r="E291" s="590">
        <v>792</v>
      </c>
      <c r="F291" s="603">
        <v>104</v>
      </c>
      <c r="G291" s="603">
        <v>2</v>
      </c>
      <c r="H291" s="603">
        <v>106</v>
      </c>
      <c r="I291" s="603">
        <v>47</v>
      </c>
      <c r="J291" s="603" t="s">
        <v>446</v>
      </c>
      <c r="K291" s="603">
        <v>47</v>
      </c>
      <c r="L291" s="603">
        <v>522</v>
      </c>
      <c r="M291" s="603">
        <v>52</v>
      </c>
      <c r="N291" s="604">
        <v>9.9616858237547881</v>
      </c>
    </row>
    <row r="292" spans="1:14" s="133" customFormat="1" ht="15" customHeight="1" x14ac:dyDescent="0.2">
      <c r="A292" s="133" t="s">
        <v>526</v>
      </c>
      <c r="B292" s="220" t="s">
        <v>940</v>
      </c>
      <c r="C292" s="586" t="s">
        <v>1012</v>
      </c>
      <c r="D292" s="587" t="s">
        <v>263</v>
      </c>
      <c r="E292" s="590">
        <v>371</v>
      </c>
      <c r="F292" s="603">
        <v>57</v>
      </c>
      <c r="G292" s="603" t="s">
        <v>446</v>
      </c>
      <c r="H292" s="603">
        <v>57</v>
      </c>
      <c r="I292" s="603">
        <v>19</v>
      </c>
      <c r="J292" s="603" t="s">
        <v>446</v>
      </c>
      <c r="K292" s="603">
        <v>19</v>
      </c>
      <c r="L292" s="603">
        <v>264</v>
      </c>
      <c r="M292" s="603">
        <v>23</v>
      </c>
      <c r="N292" s="604">
        <v>8.7121212121212128</v>
      </c>
    </row>
    <row r="293" spans="1:14" s="133" customFormat="1" ht="15" customHeight="1" x14ac:dyDescent="0.2">
      <c r="A293" s="133" t="s">
        <v>543</v>
      </c>
      <c r="B293" s="220" t="s">
        <v>936</v>
      </c>
      <c r="C293" s="586" t="s">
        <v>1013</v>
      </c>
      <c r="D293" s="587" t="s">
        <v>263</v>
      </c>
      <c r="E293" s="590">
        <v>1084</v>
      </c>
      <c r="F293" s="603">
        <v>168</v>
      </c>
      <c r="G293" s="603">
        <v>116</v>
      </c>
      <c r="H293" s="603">
        <v>284</v>
      </c>
      <c r="I293" s="603" t="s">
        <v>446</v>
      </c>
      <c r="J293" s="603">
        <v>1</v>
      </c>
      <c r="K293" s="603">
        <v>1</v>
      </c>
      <c r="L293" s="603">
        <v>609</v>
      </c>
      <c r="M293" s="603">
        <v>78</v>
      </c>
      <c r="N293" s="604">
        <v>12.807881773399016</v>
      </c>
    </row>
    <row r="294" spans="1:14" s="133" customFormat="1" ht="15" customHeight="1" x14ac:dyDescent="0.2">
      <c r="A294" s="133" t="s">
        <v>543</v>
      </c>
      <c r="B294" s="220" t="s">
        <v>936</v>
      </c>
      <c r="C294" s="586" t="s">
        <v>1014</v>
      </c>
      <c r="D294" s="587" t="s">
        <v>263</v>
      </c>
      <c r="E294" s="590">
        <v>1040</v>
      </c>
      <c r="F294" s="603">
        <v>183</v>
      </c>
      <c r="G294" s="603" t="s">
        <v>446</v>
      </c>
      <c r="H294" s="603">
        <v>183</v>
      </c>
      <c r="I294" s="603">
        <v>46</v>
      </c>
      <c r="J294" s="603" t="s">
        <v>446</v>
      </c>
      <c r="K294" s="603">
        <v>46</v>
      </c>
      <c r="L294" s="603">
        <v>623</v>
      </c>
      <c r="M294" s="603">
        <v>96</v>
      </c>
      <c r="N294" s="604">
        <v>15.409309791332262</v>
      </c>
    </row>
    <row r="295" spans="1:14" s="133" customFormat="1" ht="15" customHeight="1" x14ac:dyDescent="0.2">
      <c r="A295" s="133" t="s">
        <v>543</v>
      </c>
      <c r="B295" s="220" t="s">
        <v>936</v>
      </c>
      <c r="C295" s="586" t="s">
        <v>1015</v>
      </c>
      <c r="D295" s="587" t="s">
        <v>263</v>
      </c>
      <c r="E295" s="590">
        <v>1070</v>
      </c>
      <c r="F295" s="603">
        <v>86</v>
      </c>
      <c r="G295" s="603">
        <v>15</v>
      </c>
      <c r="H295" s="603">
        <v>101</v>
      </c>
      <c r="I295" s="603">
        <v>1</v>
      </c>
      <c r="J295" s="603" t="s">
        <v>446</v>
      </c>
      <c r="K295" s="603">
        <v>1</v>
      </c>
      <c r="L295" s="603">
        <v>653</v>
      </c>
      <c r="M295" s="603">
        <v>53</v>
      </c>
      <c r="N295" s="604">
        <v>8.1163859111791741</v>
      </c>
    </row>
    <row r="296" spans="1:14" s="133" customFormat="1" ht="15" customHeight="1" x14ac:dyDescent="0.2">
      <c r="A296" s="133" t="s">
        <v>543</v>
      </c>
      <c r="B296" s="220" t="s">
        <v>936</v>
      </c>
      <c r="C296" s="586" t="s">
        <v>1016</v>
      </c>
      <c r="D296" s="587" t="s">
        <v>263</v>
      </c>
      <c r="E296" s="590">
        <v>1415</v>
      </c>
      <c r="F296" s="603">
        <v>185</v>
      </c>
      <c r="G296" s="603" t="s">
        <v>446</v>
      </c>
      <c r="H296" s="603">
        <v>185</v>
      </c>
      <c r="I296" s="603">
        <v>3</v>
      </c>
      <c r="J296" s="603" t="s">
        <v>446</v>
      </c>
      <c r="K296" s="603">
        <v>3</v>
      </c>
      <c r="L296" s="603">
        <v>839</v>
      </c>
      <c r="M296" s="603">
        <v>99</v>
      </c>
      <c r="N296" s="604">
        <v>11.799761620977355</v>
      </c>
    </row>
    <row r="297" spans="1:14" s="133" customFormat="1" ht="15" customHeight="1" x14ac:dyDescent="0.2">
      <c r="A297" s="133" t="s">
        <v>543</v>
      </c>
      <c r="B297" s="220" t="s">
        <v>936</v>
      </c>
      <c r="C297" s="586" t="s">
        <v>1017</v>
      </c>
      <c r="D297" s="587" t="s">
        <v>263</v>
      </c>
      <c r="E297" s="590">
        <v>220</v>
      </c>
      <c r="F297" s="603">
        <v>28</v>
      </c>
      <c r="G297" s="603" t="s">
        <v>446</v>
      </c>
      <c r="H297" s="603">
        <v>28</v>
      </c>
      <c r="I297" s="603">
        <v>13</v>
      </c>
      <c r="J297" s="603" t="s">
        <v>446</v>
      </c>
      <c r="K297" s="603">
        <v>13</v>
      </c>
      <c r="L297" s="603">
        <v>148</v>
      </c>
      <c r="M297" s="603">
        <v>15</v>
      </c>
      <c r="N297" s="604">
        <v>10.135135135135135</v>
      </c>
    </row>
    <row r="298" spans="1:14" s="133" customFormat="1" ht="15" customHeight="1" x14ac:dyDescent="0.2">
      <c r="A298" s="133" t="s">
        <v>543</v>
      </c>
      <c r="B298" s="220" t="s">
        <v>936</v>
      </c>
      <c r="C298" s="586" t="s">
        <v>1018</v>
      </c>
      <c r="D298" s="587" t="s">
        <v>263</v>
      </c>
      <c r="E298" s="590">
        <v>525</v>
      </c>
      <c r="F298" s="603">
        <v>106</v>
      </c>
      <c r="G298" s="603">
        <v>2</v>
      </c>
      <c r="H298" s="603">
        <v>108</v>
      </c>
      <c r="I298" s="603">
        <v>8</v>
      </c>
      <c r="J298" s="603" t="s">
        <v>446</v>
      </c>
      <c r="K298" s="603">
        <v>8</v>
      </c>
      <c r="L298" s="603">
        <v>302</v>
      </c>
      <c r="M298" s="603">
        <v>36</v>
      </c>
      <c r="N298" s="604">
        <v>11.920529801324504</v>
      </c>
    </row>
    <row r="299" spans="1:14" s="133" customFormat="1" ht="15" customHeight="1" x14ac:dyDescent="0.2">
      <c r="A299" s="133" t="s">
        <v>538</v>
      </c>
      <c r="B299" s="220" t="s">
        <v>946</v>
      </c>
      <c r="C299" s="586" t="s">
        <v>1019</v>
      </c>
      <c r="D299" s="587" t="s">
        <v>263</v>
      </c>
      <c r="E299" s="590">
        <v>477</v>
      </c>
      <c r="F299" s="603">
        <v>65</v>
      </c>
      <c r="G299" s="603" t="s">
        <v>446</v>
      </c>
      <c r="H299" s="603">
        <v>65</v>
      </c>
      <c r="I299" s="603">
        <v>18</v>
      </c>
      <c r="J299" s="603" t="s">
        <v>446</v>
      </c>
      <c r="K299" s="603">
        <v>18</v>
      </c>
      <c r="L299" s="603">
        <v>268</v>
      </c>
      <c r="M299" s="603">
        <v>24</v>
      </c>
      <c r="N299" s="604">
        <v>8.9552238805970141</v>
      </c>
    </row>
    <row r="300" spans="1:14" s="133" customFormat="1" ht="15" customHeight="1" x14ac:dyDescent="0.2">
      <c r="A300" s="133" t="s">
        <v>551</v>
      </c>
      <c r="B300" s="220" t="s">
        <v>605</v>
      </c>
      <c r="C300" s="586" t="s">
        <v>1020</v>
      </c>
      <c r="D300" s="587" t="s">
        <v>263</v>
      </c>
      <c r="E300" s="590">
        <v>1319</v>
      </c>
      <c r="F300" s="603">
        <v>221</v>
      </c>
      <c r="G300" s="603">
        <v>7</v>
      </c>
      <c r="H300" s="603">
        <v>228</v>
      </c>
      <c r="I300" s="603">
        <v>80</v>
      </c>
      <c r="J300" s="603">
        <v>1</v>
      </c>
      <c r="K300" s="603">
        <v>81</v>
      </c>
      <c r="L300" s="603">
        <v>772</v>
      </c>
      <c r="M300" s="603">
        <v>110</v>
      </c>
      <c r="N300" s="604">
        <v>14.248704663212436</v>
      </c>
    </row>
    <row r="301" spans="1:14" s="133" customFormat="1" ht="15" customHeight="1" x14ac:dyDescent="0.2">
      <c r="A301" s="133" t="s">
        <v>551</v>
      </c>
      <c r="B301" s="220" t="s">
        <v>605</v>
      </c>
      <c r="C301" s="586" t="s">
        <v>1021</v>
      </c>
      <c r="D301" s="587" t="s">
        <v>263</v>
      </c>
      <c r="E301" s="590">
        <v>975</v>
      </c>
      <c r="F301" s="603">
        <v>77</v>
      </c>
      <c r="G301" s="603" t="s">
        <v>446</v>
      </c>
      <c r="H301" s="603">
        <v>77</v>
      </c>
      <c r="I301" s="603">
        <v>39</v>
      </c>
      <c r="J301" s="603" t="s">
        <v>446</v>
      </c>
      <c r="K301" s="603">
        <v>39</v>
      </c>
      <c r="L301" s="603">
        <v>611</v>
      </c>
      <c r="M301" s="603">
        <v>55</v>
      </c>
      <c r="N301" s="604">
        <v>9.0016366612111298</v>
      </c>
    </row>
    <row r="302" spans="1:14" s="133" customFormat="1" ht="15" customHeight="1" x14ac:dyDescent="0.2">
      <c r="A302" s="133" t="s">
        <v>551</v>
      </c>
      <c r="B302" s="220" t="s">
        <v>605</v>
      </c>
      <c r="C302" s="586" t="s">
        <v>1022</v>
      </c>
      <c r="D302" s="587" t="s">
        <v>263</v>
      </c>
      <c r="E302" s="590">
        <v>989</v>
      </c>
      <c r="F302" s="603">
        <v>55</v>
      </c>
      <c r="G302" s="603" t="s">
        <v>446</v>
      </c>
      <c r="H302" s="603">
        <v>55</v>
      </c>
      <c r="I302" s="603">
        <v>31</v>
      </c>
      <c r="J302" s="603" t="s">
        <v>446</v>
      </c>
      <c r="K302" s="603">
        <v>31</v>
      </c>
      <c r="L302" s="603">
        <v>577</v>
      </c>
      <c r="M302" s="603">
        <v>21</v>
      </c>
      <c r="N302" s="604">
        <v>3.6395147313691507</v>
      </c>
    </row>
    <row r="303" spans="1:14" s="133" customFormat="1" ht="15" customHeight="1" x14ac:dyDescent="0.2">
      <c r="A303" s="133" t="s">
        <v>551</v>
      </c>
      <c r="B303" s="220" t="s">
        <v>605</v>
      </c>
      <c r="C303" s="586" t="s">
        <v>1023</v>
      </c>
      <c r="D303" s="587" t="s">
        <v>263</v>
      </c>
      <c r="E303" s="590">
        <v>2117</v>
      </c>
      <c r="F303" s="603">
        <v>205</v>
      </c>
      <c r="G303" s="603">
        <v>7</v>
      </c>
      <c r="H303" s="603">
        <v>212</v>
      </c>
      <c r="I303" s="603">
        <v>86</v>
      </c>
      <c r="J303" s="603" t="s">
        <v>446</v>
      </c>
      <c r="K303" s="603">
        <v>86</v>
      </c>
      <c r="L303" s="603">
        <v>1287</v>
      </c>
      <c r="M303" s="603">
        <v>98</v>
      </c>
      <c r="N303" s="604">
        <v>7.614607614607614</v>
      </c>
    </row>
    <row r="304" spans="1:14" s="133" customFormat="1" ht="15" customHeight="1" x14ac:dyDescent="0.2">
      <c r="A304" s="133" t="s">
        <v>551</v>
      </c>
      <c r="B304" s="220" t="s">
        <v>605</v>
      </c>
      <c r="C304" s="586" t="s">
        <v>1024</v>
      </c>
      <c r="D304" s="587" t="s">
        <v>263</v>
      </c>
      <c r="E304" s="590">
        <v>393</v>
      </c>
      <c r="F304" s="603">
        <v>86</v>
      </c>
      <c r="G304" s="603" t="s">
        <v>446</v>
      </c>
      <c r="H304" s="603">
        <v>86</v>
      </c>
      <c r="I304" s="603">
        <v>41</v>
      </c>
      <c r="J304" s="603" t="s">
        <v>446</v>
      </c>
      <c r="K304" s="603">
        <v>41</v>
      </c>
      <c r="L304" s="603">
        <v>248</v>
      </c>
      <c r="M304" s="603">
        <v>36</v>
      </c>
      <c r="N304" s="604">
        <v>14.516129032258066</v>
      </c>
    </row>
    <row r="305" spans="1:14" s="133" customFormat="1" ht="15" customHeight="1" x14ac:dyDescent="0.2">
      <c r="A305" s="133" t="s">
        <v>551</v>
      </c>
      <c r="B305" s="220" t="s">
        <v>605</v>
      </c>
      <c r="C305" s="586" t="s">
        <v>1025</v>
      </c>
      <c r="D305" s="587" t="s">
        <v>263</v>
      </c>
      <c r="E305" s="590">
        <v>840</v>
      </c>
      <c r="F305" s="603">
        <v>64</v>
      </c>
      <c r="G305" s="603" t="s">
        <v>446</v>
      </c>
      <c r="H305" s="603">
        <v>64</v>
      </c>
      <c r="I305" s="603">
        <v>18</v>
      </c>
      <c r="J305" s="603" t="s">
        <v>446</v>
      </c>
      <c r="K305" s="603">
        <v>18</v>
      </c>
      <c r="L305" s="603">
        <v>510</v>
      </c>
      <c r="M305" s="603">
        <v>38</v>
      </c>
      <c r="N305" s="604">
        <v>7.4509803921568629</v>
      </c>
    </row>
    <row r="306" spans="1:14" s="133" customFormat="1" ht="15" customHeight="1" x14ac:dyDescent="0.2">
      <c r="A306" s="133" t="s">
        <v>551</v>
      </c>
      <c r="B306" s="220" t="s">
        <v>605</v>
      </c>
      <c r="C306" s="586" t="s">
        <v>1026</v>
      </c>
      <c r="D306" s="587" t="s">
        <v>263</v>
      </c>
      <c r="E306" s="590">
        <v>1013</v>
      </c>
      <c r="F306" s="603">
        <v>122</v>
      </c>
      <c r="G306" s="603">
        <v>4</v>
      </c>
      <c r="H306" s="603">
        <v>126</v>
      </c>
      <c r="I306" s="603">
        <v>15</v>
      </c>
      <c r="J306" s="603" t="s">
        <v>446</v>
      </c>
      <c r="K306" s="603">
        <v>15</v>
      </c>
      <c r="L306" s="603">
        <v>685</v>
      </c>
      <c r="M306" s="603">
        <v>73</v>
      </c>
      <c r="N306" s="604">
        <v>10.656934306569344</v>
      </c>
    </row>
    <row r="307" spans="1:14" s="133" customFormat="1" ht="15" customHeight="1" x14ac:dyDescent="0.2">
      <c r="A307" s="133" t="s">
        <v>556</v>
      </c>
      <c r="B307" s="220" t="s">
        <v>602</v>
      </c>
      <c r="C307" s="586" t="s">
        <v>1027</v>
      </c>
      <c r="D307" s="587" t="s">
        <v>263</v>
      </c>
      <c r="E307" s="590">
        <v>747</v>
      </c>
      <c r="F307" s="603">
        <v>26</v>
      </c>
      <c r="G307" s="603">
        <v>48</v>
      </c>
      <c r="H307" s="603">
        <v>74</v>
      </c>
      <c r="I307" s="603">
        <v>4</v>
      </c>
      <c r="J307" s="603" t="s">
        <v>446</v>
      </c>
      <c r="K307" s="603">
        <v>4</v>
      </c>
      <c r="L307" s="603">
        <v>557</v>
      </c>
      <c r="M307" s="603">
        <v>47</v>
      </c>
      <c r="N307" s="604">
        <v>8.4380610412926398</v>
      </c>
    </row>
    <row r="308" spans="1:14" s="133" customFormat="1" ht="15" customHeight="1" x14ac:dyDescent="0.2">
      <c r="A308" s="133" t="s">
        <v>556</v>
      </c>
      <c r="B308" s="220" t="s">
        <v>602</v>
      </c>
      <c r="C308" s="586" t="s">
        <v>1028</v>
      </c>
      <c r="D308" s="587" t="s">
        <v>263</v>
      </c>
      <c r="E308" s="590">
        <v>1153</v>
      </c>
      <c r="F308" s="603">
        <v>95</v>
      </c>
      <c r="G308" s="603" t="s">
        <v>446</v>
      </c>
      <c r="H308" s="603">
        <v>95</v>
      </c>
      <c r="I308" s="603">
        <v>12</v>
      </c>
      <c r="J308" s="603" t="s">
        <v>446</v>
      </c>
      <c r="K308" s="603">
        <v>12</v>
      </c>
      <c r="L308" s="603">
        <v>760</v>
      </c>
      <c r="M308" s="603">
        <v>53</v>
      </c>
      <c r="N308" s="604">
        <v>6.973684210526315</v>
      </c>
    </row>
    <row r="309" spans="1:14" s="133" customFormat="1" ht="15" customHeight="1" x14ac:dyDescent="0.2">
      <c r="A309" s="133" t="s">
        <v>556</v>
      </c>
      <c r="B309" s="220" t="s">
        <v>602</v>
      </c>
      <c r="C309" s="586" t="s">
        <v>1029</v>
      </c>
      <c r="D309" s="587" t="s">
        <v>263</v>
      </c>
      <c r="E309" s="590">
        <v>580</v>
      </c>
      <c r="F309" s="603">
        <v>71</v>
      </c>
      <c r="G309" s="603" t="s">
        <v>446</v>
      </c>
      <c r="H309" s="603">
        <v>71</v>
      </c>
      <c r="I309" s="603">
        <v>19</v>
      </c>
      <c r="J309" s="603" t="s">
        <v>446</v>
      </c>
      <c r="K309" s="603">
        <v>19</v>
      </c>
      <c r="L309" s="603">
        <v>367</v>
      </c>
      <c r="M309" s="603">
        <v>37</v>
      </c>
      <c r="N309" s="604">
        <v>10.081743869209809</v>
      </c>
    </row>
    <row r="310" spans="1:14" s="133" customFormat="1" ht="15" customHeight="1" x14ac:dyDescent="0.2">
      <c r="A310" s="133" t="s">
        <v>556</v>
      </c>
      <c r="B310" s="220" t="s">
        <v>602</v>
      </c>
      <c r="C310" s="586" t="s">
        <v>1030</v>
      </c>
      <c r="D310" s="587" t="s">
        <v>263</v>
      </c>
      <c r="E310" s="590">
        <v>2489</v>
      </c>
      <c r="F310" s="603">
        <v>141</v>
      </c>
      <c r="G310" s="603" t="s">
        <v>446</v>
      </c>
      <c r="H310" s="603">
        <v>141</v>
      </c>
      <c r="I310" s="603">
        <v>44</v>
      </c>
      <c r="J310" s="603" t="s">
        <v>446</v>
      </c>
      <c r="K310" s="603">
        <v>44</v>
      </c>
      <c r="L310" s="603">
        <v>1629</v>
      </c>
      <c r="M310" s="603">
        <v>69</v>
      </c>
      <c r="N310" s="604">
        <v>4.2357274401473299</v>
      </c>
    </row>
    <row r="311" spans="1:14" s="133" customFormat="1" ht="15" customHeight="1" x14ac:dyDescent="0.2">
      <c r="A311" s="133" t="s">
        <v>556</v>
      </c>
      <c r="B311" s="220" t="s">
        <v>602</v>
      </c>
      <c r="C311" s="586" t="s">
        <v>1031</v>
      </c>
      <c r="D311" s="587" t="s">
        <v>263</v>
      </c>
      <c r="E311" s="590">
        <v>1239</v>
      </c>
      <c r="F311" s="603">
        <v>252</v>
      </c>
      <c r="G311" s="603" t="s">
        <v>446</v>
      </c>
      <c r="H311" s="603">
        <v>252</v>
      </c>
      <c r="I311" s="603">
        <v>12</v>
      </c>
      <c r="J311" s="603" t="s">
        <v>446</v>
      </c>
      <c r="K311" s="603">
        <v>12</v>
      </c>
      <c r="L311" s="603">
        <v>838</v>
      </c>
      <c r="M311" s="603">
        <v>103</v>
      </c>
      <c r="N311" s="604">
        <v>12.291169451073985</v>
      </c>
    </row>
    <row r="312" spans="1:14" s="133" customFormat="1" ht="15" customHeight="1" x14ac:dyDescent="0.2">
      <c r="A312" s="133" t="s">
        <v>556</v>
      </c>
      <c r="B312" s="220" t="s">
        <v>602</v>
      </c>
      <c r="C312" s="586" t="s">
        <v>1032</v>
      </c>
      <c r="D312" s="587" t="s">
        <v>263</v>
      </c>
      <c r="E312" s="590">
        <v>831</v>
      </c>
      <c r="F312" s="603">
        <v>84</v>
      </c>
      <c r="G312" s="603" t="s">
        <v>446</v>
      </c>
      <c r="H312" s="603">
        <v>84</v>
      </c>
      <c r="I312" s="603" t="s">
        <v>446</v>
      </c>
      <c r="J312" s="603" t="s">
        <v>446</v>
      </c>
      <c r="K312" s="603">
        <v>0</v>
      </c>
      <c r="L312" s="603">
        <v>550</v>
      </c>
      <c r="M312" s="603">
        <v>43</v>
      </c>
      <c r="N312" s="604">
        <v>7.8181818181818183</v>
      </c>
    </row>
    <row r="313" spans="1:14" s="133" customFormat="1" ht="15" customHeight="1" x14ac:dyDescent="0.2">
      <c r="A313" s="133" t="s">
        <v>556</v>
      </c>
      <c r="B313" s="220" t="s">
        <v>602</v>
      </c>
      <c r="C313" s="586" t="s">
        <v>1033</v>
      </c>
      <c r="D313" s="587" t="s">
        <v>263</v>
      </c>
      <c r="E313" s="590">
        <v>661</v>
      </c>
      <c r="F313" s="603">
        <v>76</v>
      </c>
      <c r="G313" s="603" t="s">
        <v>446</v>
      </c>
      <c r="H313" s="603">
        <v>76</v>
      </c>
      <c r="I313" s="603">
        <v>1</v>
      </c>
      <c r="J313" s="603" t="s">
        <v>446</v>
      </c>
      <c r="K313" s="603">
        <v>1</v>
      </c>
      <c r="L313" s="603">
        <v>399</v>
      </c>
      <c r="M313" s="603">
        <v>40</v>
      </c>
      <c r="N313" s="604">
        <v>10.025062656641603</v>
      </c>
    </row>
    <row r="314" spans="1:14" s="133" customFormat="1" ht="15" customHeight="1" x14ac:dyDescent="0.2">
      <c r="A314" s="133" t="s">
        <v>556</v>
      </c>
      <c r="B314" s="220" t="s">
        <v>602</v>
      </c>
      <c r="C314" s="586" t="s">
        <v>1034</v>
      </c>
      <c r="D314" s="587" t="s">
        <v>263</v>
      </c>
      <c r="E314" s="590">
        <v>774</v>
      </c>
      <c r="F314" s="603">
        <v>42</v>
      </c>
      <c r="G314" s="603" t="s">
        <v>446</v>
      </c>
      <c r="H314" s="603">
        <v>42</v>
      </c>
      <c r="I314" s="603">
        <v>17</v>
      </c>
      <c r="J314" s="603" t="s">
        <v>446</v>
      </c>
      <c r="K314" s="603">
        <v>17</v>
      </c>
      <c r="L314" s="603">
        <v>518</v>
      </c>
      <c r="M314" s="603">
        <v>23</v>
      </c>
      <c r="N314" s="604">
        <v>4.4401544401544406</v>
      </c>
    </row>
    <row r="315" spans="1:14" s="133" customFormat="1" ht="15" customHeight="1" x14ac:dyDescent="0.2">
      <c r="A315" s="133" t="s">
        <v>556</v>
      </c>
      <c r="B315" s="220" t="s">
        <v>602</v>
      </c>
      <c r="C315" s="586" t="s">
        <v>1035</v>
      </c>
      <c r="D315" s="587" t="s">
        <v>263</v>
      </c>
      <c r="E315" s="590">
        <v>716</v>
      </c>
      <c r="F315" s="603">
        <v>88</v>
      </c>
      <c r="G315" s="603" t="s">
        <v>446</v>
      </c>
      <c r="H315" s="603">
        <v>88</v>
      </c>
      <c r="I315" s="603">
        <v>19</v>
      </c>
      <c r="J315" s="603" t="s">
        <v>446</v>
      </c>
      <c r="K315" s="603">
        <v>19</v>
      </c>
      <c r="L315" s="603">
        <v>514</v>
      </c>
      <c r="M315" s="603">
        <v>52</v>
      </c>
      <c r="N315" s="604">
        <v>10.116731517509727</v>
      </c>
    </row>
    <row r="316" spans="1:14" s="133" customFormat="1" ht="15" customHeight="1" x14ac:dyDescent="0.2">
      <c r="A316" s="133" t="s">
        <v>1096</v>
      </c>
      <c r="B316" s="220" t="s">
        <v>932</v>
      </c>
      <c r="C316" s="586" t="s">
        <v>1036</v>
      </c>
      <c r="D316" s="587" t="s">
        <v>263</v>
      </c>
      <c r="E316" s="590">
        <v>5935</v>
      </c>
      <c r="F316" s="603">
        <v>201</v>
      </c>
      <c r="G316" s="603" t="s">
        <v>446</v>
      </c>
      <c r="H316" s="603">
        <v>201</v>
      </c>
      <c r="I316" s="603">
        <v>50</v>
      </c>
      <c r="J316" s="603" t="s">
        <v>446</v>
      </c>
      <c r="K316" s="603">
        <v>50</v>
      </c>
      <c r="L316" s="603">
        <v>3715</v>
      </c>
      <c r="M316" s="603">
        <v>105</v>
      </c>
      <c r="N316" s="604">
        <v>2.826379542395693</v>
      </c>
    </row>
    <row r="317" spans="1:14" s="133" customFormat="1" ht="15" customHeight="1" x14ac:dyDescent="0.2">
      <c r="A317" s="133" t="s">
        <v>1096</v>
      </c>
      <c r="B317" s="220" t="s">
        <v>932</v>
      </c>
      <c r="C317" s="586" t="s">
        <v>1037</v>
      </c>
      <c r="D317" s="587" t="s">
        <v>263</v>
      </c>
      <c r="E317" s="590">
        <v>1519</v>
      </c>
      <c r="F317" s="603">
        <v>117</v>
      </c>
      <c r="G317" s="603">
        <v>36</v>
      </c>
      <c r="H317" s="603">
        <v>153</v>
      </c>
      <c r="I317" s="603">
        <v>41</v>
      </c>
      <c r="J317" s="603">
        <v>12</v>
      </c>
      <c r="K317" s="603">
        <v>53</v>
      </c>
      <c r="L317" s="603">
        <v>878</v>
      </c>
      <c r="M317" s="603">
        <v>107</v>
      </c>
      <c r="N317" s="604">
        <v>12.186788154897494</v>
      </c>
    </row>
    <row r="318" spans="1:14" s="133" customFormat="1" ht="15" customHeight="1" x14ac:dyDescent="0.2">
      <c r="A318" s="133" t="s">
        <v>1096</v>
      </c>
      <c r="B318" s="220" t="s">
        <v>593</v>
      </c>
      <c r="C318" s="586" t="s">
        <v>1038</v>
      </c>
      <c r="D318" s="587" t="s">
        <v>263</v>
      </c>
      <c r="E318" s="590">
        <v>3615</v>
      </c>
      <c r="F318" s="603">
        <v>176</v>
      </c>
      <c r="G318" s="603" t="s">
        <v>446</v>
      </c>
      <c r="H318" s="603">
        <v>176</v>
      </c>
      <c r="I318" s="603">
        <v>6</v>
      </c>
      <c r="J318" s="603" t="s">
        <v>446</v>
      </c>
      <c r="K318" s="603">
        <v>6</v>
      </c>
      <c r="L318" s="603">
        <v>2430</v>
      </c>
      <c r="M318" s="603">
        <v>111</v>
      </c>
      <c r="N318" s="604">
        <v>4.5679012345679011</v>
      </c>
    </row>
    <row r="319" spans="1:14" s="133" customFormat="1" ht="15" customHeight="1" x14ac:dyDescent="0.2">
      <c r="A319" s="133" t="s">
        <v>1096</v>
      </c>
      <c r="B319" s="220" t="s">
        <v>593</v>
      </c>
      <c r="C319" s="586" t="s">
        <v>1039</v>
      </c>
      <c r="D319" s="587" t="s">
        <v>263</v>
      </c>
      <c r="E319" s="590">
        <v>1257</v>
      </c>
      <c r="F319" s="603">
        <v>141</v>
      </c>
      <c r="G319" s="603" t="s">
        <v>446</v>
      </c>
      <c r="H319" s="603">
        <v>141</v>
      </c>
      <c r="I319" s="603">
        <v>41</v>
      </c>
      <c r="J319" s="603" t="s">
        <v>446</v>
      </c>
      <c r="K319" s="603">
        <v>41</v>
      </c>
      <c r="L319" s="603">
        <v>764</v>
      </c>
      <c r="M319" s="603">
        <v>54</v>
      </c>
      <c r="N319" s="604">
        <v>7.0680628272251314</v>
      </c>
    </row>
    <row r="320" spans="1:14" s="133" customFormat="1" ht="15" customHeight="1" x14ac:dyDescent="0.2">
      <c r="A320" s="133" t="s">
        <v>1096</v>
      </c>
      <c r="B320" s="220" t="s">
        <v>593</v>
      </c>
      <c r="C320" s="586" t="s">
        <v>1040</v>
      </c>
      <c r="D320" s="587" t="s">
        <v>263</v>
      </c>
      <c r="E320" s="590">
        <v>1455</v>
      </c>
      <c r="F320" s="603">
        <v>93</v>
      </c>
      <c r="G320" s="603">
        <v>65</v>
      </c>
      <c r="H320" s="603">
        <v>158</v>
      </c>
      <c r="I320" s="603" t="s">
        <v>446</v>
      </c>
      <c r="J320" s="603" t="s">
        <v>446</v>
      </c>
      <c r="K320" s="603">
        <v>0</v>
      </c>
      <c r="L320" s="603">
        <v>900</v>
      </c>
      <c r="M320" s="603">
        <v>114</v>
      </c>
      <c r="N320" s="604">
        <v>12.666666666666668</v>
      </c>
    </row>
    <row r="321" spans="1:14" s="133" customFormat="1" ht="15" customHeight="1" x14ac:dyDescent="0.2">
      <c r="A321" s="133" t="s">
        <v>1096</v>
      </c>
      <c r="B321" s="220" t="s">
        <v>932</v>
      </c>
      <c r="C321" s="586" t="s">
        <v>1041</v>
      </c>
      <c r="D321" s="587" t="s">
        <v>263</v>
      </c>
      <c r="E321" s="590">
        <v>1571</v>
      </c>
      <c r="F321" s="603">
        <v>198</v>
      </c>
      <c r="G321" s="603">
        <v>10</v>
      </c>
      <c r="H321" s="603">
        <v>208</v>
      </c>
      <c r="I321" s="603">
        <v>56</v>
      </c>
      <c r="J321" s="603" t="s">
        <v>446</v>
      </c>
      <c r="K321" s="603">
        <v>56</v>
      </c>
      <c r="L321" s="603">
        <v>945</v>
      </c>
      <c r="M321" s="603">
        <v>145</v>
      </c>
      <c r="N321" s="604">
        <v>15.343915343915343</v>
      </c>
    </row>
    <row r="322" spans="1:14" s="133" customFormat="1" ht="15" customHeight="1" x14ac:dyDescent="0.2">
      <c r="A322" s="133" t="s">
        <v>1096</v>
      </c>
      <c r="B322" s="220" t="s">
        <v>932</v>
      </c>
      <c r="C322" s="586" t="s">
        <v>1042</v>
      </c>
      <c r="D322" s="587" t="s">
        <v>263</v>
      </c>
      <c r="E322" s="590">
        <v>896</v>
      </c>
      <c r="F322" s="603">
        <v>196</v>
      </c>
      <c r="G322" s="603" t="s">
        <v>446</v>
      </c>
      <c r="H322" s="603">
        <v>196</v>
      </c>
      <c r="I322" s="603" t="s">
        <v>446</v>
      </c>
      <c r="J322" s="603" t="s">
        <v>446</v>
      </c>
      <c r="K322" s="603">
        <v>0</v>
      </c>
      <c r="L322" s="603">
        <v>512</v>
      </c>
      <c r="M322" s="603">
        <v>99</v>
      </c>
      <c r="N322" s="604">
        <v>19.3359375</v>
      </c>
    </row>
    <row r="323" spans="1:14" s="133" customFormat="1" ht="15" customHeight="1" x14ac:dyDescent="0.2">
      <c r="A323" s="133" t="s">
        <v>566</v>
      </c>
      <c r="B323" s="220" t="s">
        <v>935</v>
      </c>
      <c r="C323" s="586" t="s">
        <v>1043</v>
      </c>
      <c r="D323" s="587" t="s">
        <v>263</v>
      </c>
      <c r="E323" s="590">
        <v>1612</v>
      </c>
      <c r="F323" s="603">
        <v>210</v>
      </c>
      <c r="G323" s="603" t="s">
        <v>446</v>
      </c>
      <c r="H323" s="603">
        <v>210</v>
      </c>
      <c r="I323" s="603">
        <v>76</v>
      </c>
      <c r="J323" s="603" t="s">
        <v>446</v>
      </c>
      <c r="K323" s="603">
        <v>76</v>
      </c>
      <c r="L323" s="603">
        <v>973</v>
      </c>
      <c r="M323" s="603">
        <v>110</v>
      </c>
      <c r="N323" s="604">
        <v>11.30524152106886</v>
      </c>
    </row>
    <row r="324" spans="1:14" s="133" customFormat="1" ht="15" customHeight="1" x14ac:dyDescent="0.2">
      <c r="A324" s="133" t="s">
        <v>566</v>
      </c>
      <c r="B324" s="220" t="s">
        <v>935</v>
      </c>
      <c r="C324" s="586" t="s">
        <v>1044</v>
      </c>
      <c r="D324" s="587" t="s">
        <v>263</v>
      </c>
      <c r="E324" s="590">
        <v>6182</v>
      </c>
      <c r="F324" s="603">
        <v>367</v>
      </c>
      <c r="G324" s="603">
        <v>46</v>
      </c>
      <c r="H324" s="603">
        <v>413</v>
      </c>
      <c r="I324" s="603">
        <v>114</v>
      </c>
      <c r="J324" s="603" t="s">
        <v>446</v>
      </c>
      <c r="K324" s="603">
        <v>114</v>
      </c>
      <c r="L324" s="603">
        <v>3838</v>
      </c>
      <c r="M324" s="603">
        <v>206</v>
      </c>
      <c r="N324" s="604">
        <v>5.3673788431474723</v>
      </c>
    </row>
    <row r="325" spans="1:14" s="133" customFormat="1" ht="15" customHeight="1" x14ac:dyDescent="0.2">
      <c r="A325" s="133" t="s">
        <v>566</v>
      </c>
      <c r="B325" s="220" t="s">
        <v>935</v>
      </c>
      <c r="C325" s="586" t="s">
        <v>1045</v>
      </c>
      <c r="D325" s="587" t="s">
        <v>263</v>
      </c>
      <c r="E325" s="590">
        <v>2733</v>
      </c>
      <c r="F325" s="603">
        <v>287</v>
      </c>
      <c r="G325" s="603" t="s">
        <v>446</v>
      </c>
      <c r="H325" s="603">
        <v>287</v>
      </c>
      <c r="I325" s="603">
        <v>84</v>
      </c>
      <c r="J325" s="603" t="s">
        <v>446</v>
      </c>
      <c r="K325" s="603">
        <v>84</v>
      </c>
      <c r="L325" s="603">
        <v>1682</v>
      </c>
      <c r="M325" s="603">
        <v>157</v>
      </c>
      <c r="N325" s="604">
        <v>9.3341260404280622</v>
      </c>
    </row>
    <row r="326" spans="1:14" s="133" customFormat="1" ht="15" customHeight="1" x14ac:dyDescent="0.2">
      <c r="A326" s="133" t="s">
        <v>566</v>
      </c>
      <c r="B326" s="220" t="s">
        <v>935</v>
      </c>
      <c r="C326" s="586" t="s">
        <v>1046</v>
      </c>
      <c r="D326" s="587" t="s">
        <v>263</v>
      </c>
      <c r="E326" s="590">
        <v>841</v>
      </c>
      <c r="F326" s="603">
        <v>32</v>
      </c>
      <c r="G326" s="603" t="s">
        <v>446</v>
      </c>
      <c r="H326" s="603">
        <v>32</v>
      </c>
      <c r="I326" s="603">
        <v>14</v>
      </c>
      <c r="J326" s="603" t="s">
        <v>446</v>
      </c>
      <c r="K326" s="603">
        <v>14</v>
      </c>
      <c r="L326" s="603">
        <v>484</v>
      </c>
      <c r="M326" s="603">
        <v>16</v>
      </c>
      <c r="N326" s="604">
        <v>3.3057851239669422</v>
      </c>
    </row>
    <row r="327" spans="1:14" s="133" customFormat="1" ht="15" customHeight="1" x14ac:dyDescent="0.2">
      <c r="A327" s="133" t="s">
        <v>566</v>
      </c>
      <c r="B327" s="220" t="s">
        <v>935</v>
      </c>
      <c r="C327" s="586" t="s">
        <v>1047</v>
      </c>
      <c r="D327" s="587" t="s">
        <v>263</v>
      </c>
      <c r="E327" s="590">
        <v>1135</v>
      </c>
      <c r="F327" s="603">
        <v>93</v>
      </c>
      <c r="G327" s="603" t="s">
        <v>446</v>
      </c>
      <c r="H327" s="603">
        <v>93</v>
      </c>
      <c r="I327" s="603">
        <v>38</v>
      </c>
      <c r="J327" s="603" t="s">
        <v>446</v>
      </c>
      <c r="K327" s="603">
        <v>38</v>
      </c>
      <c r="L327" s="603">
        <v>753</v>
      </c>
      <c r="M327" s="603">
        <v>60</v>
      </c>
      <c r="N327" s="604">
        <v>7.9681274900398407</v>
      </c>
    </row>
    <row r="328" spans="1:14" s="133" customFormat="1" ht="15" customHeight="1" x14ac:dyDescent="0.2">
      <c r="A328" s="133" t="s">
        <v>566</v>
      </c>
      <c r="B328" s="220" t="s">
        <v>935</v>
      </c>
      <c r="C328" s="586" t="s">
        <v>1048</v>
      </c>
      <c r="D328" s="587" t="s">
        <v>263</v>
      </c>
      <c r="E328" s="590">
        <v>329</v>
      </c>
      <c r="F328" s="603">
        <v>46</v>
      </c>
      <c r="G328" s="603" t="s">
        <v>446</v>
      </c>
      <c r="H328" s="603">
        <v>46</v>
      </c>
      <c r="I328" s="603">
        <v>17</v>
      </c>
      <c r="J328" s="603" t="s">
        <v>446</v>
      </c>
      <c r="K328" s="603">
        <v>17</v>
      </c>
      <c r="L328" s="603">
        <v>228</v>
      </c>
      <c r="M328" s="603">
        <v>23</v>
      </c>
      <c r="N328" s="604">
        <v>10.087719298245613</v>
      </c>
    </row>
    <row r="329" spans="1:14" s="133" customFormat="1" ht="15" customHeight="1" x14ac:dyDescent="0.2">
      <c r="A329" s="133" t="s">
        <v>566</v>
      </c>
      <c r="B329" s="220" t="s">
        <v>935</v>
      </c>
      <c r="C329" s="586" t="s">
        <v>1049</v>
      </c>
      <c r="D329" s="587" t="s">
        <v>263</v>
      </c>
      <c r="E329" s="590">
        <v>1342</v>
      </c>
      <c r="F329" s="603">
        <v>38</v>
      </c>
      <c r="G329" s="603">
        <v>58</v>
      </c>
      <c r="H329" s="603">
        <v>96</v>
      </c>
      <c r="I329" s="603">
        <v>3</v>
      </c>
      <c r="J329" s="603">
        <v>1</v>
      </c>
      <c r="K329" s="603">
        <v>4</v>
      </c>
      <c r="L329" s="603">
        <v>896</v>
      </c>
      <c r="M329" s="603">
        <v>73</v>
      </c>
      <c r="N329" s="604">
        <v>8.1473214285714288</v>
      </c>
    </row>
    <row r="330" spans="1:14" s="133" customFormat="1" ht="15" customHeight="1" x14ac:dyDescent="0.2">
      <c r="A330" s="133" t="s">
        <v>1096</v>
      </c>
      <c r="B330" s="220" t="s">
        <v>593</v>
      </c>
      <c r="C330" s="586" t="s">
        <v>1050</v>
      </c>
      <c r="D330" s="587" t="s">
        <v>263</v>
      </c>
      <c r="E330" s="590">
        <v>2243</v>
      </c>
      <c r="F330" s="603">
        <v>37</v>
      </c>
      <c r="G330" s="603">
        <v>225</v>
      </c>
      <c r="H330" s="603">
        <v>262</v>
      </c>
      <c r="I330" s="603">
        <v>5</v>
      </c>
      <c r="J330" s="603" t="s">
        <v>446</v>
      </c>
      <c r="K330" s="603">
        <v>5</v>
      </c>
      <c r="L330" s="603">
        <v>1424</v>
      </c>
      <c r="M330" s="603">
        <v>212</v>
      </c>
      <c r="N330" s="604">
        <v>14.887640449438203</v>
      </c>
    </row>
    <row r="331" spans="1:14" s="133" customFormat="1" ht="15" customHeight="1" x14ac:dyDescent="0.2">
      <c r="A331" s="133" t="s">
        <v>1094</v>
      </c>
      <c r="B331" s="220" t="s">
        <v>929</v>
      </c>
      <c r="C331" s="586" t="s">
        <v>1051</v>
      </c>
      <c r="D331" s="587" t="s">
        <v>263</v>
      </c>
      <c r="E331" s="590">
        <v>1239</v>
      </c>
      <c r="F331" s="603">
        <v>113</v>
      </c>
      <c r="G331" s="603">
        <v>23</v>
      </c>
      <c r="H331" s="603">
        <v>136</v>
      </c>
      <c r="I331" s="603">
        <v>37</v>
      </c>
      <c r="J331" s="603" t="s">
        <v>446</v>
      </c>
      <c r="K331" s="603">
        <v>37</v>
      </c>
      <c r="L331" s="603">
        <v>776</v>
      </c>
      <c r="M331" s="603">
        <v>40</v>
      </c>
      <c r="N331" s="604">
        <v>5.1546391752577314</v>
      </c>
    </row>
    <row r="332" spans="1:14" s="133" customFormat="1" ht="15" customHeight="1" x14ac:dyDescent="0.2">
      <c r="A332" s="133" t="s">
        <v>1094</v>
      </c>
      <c r="B332" s="220" t="s">
        <v>929</v>
      </c>
      <c r="C332" s="586" t="s">
        <v>1052</v>
      </c>
      <c r="D332" s="587" t="s">
        <v>263</v>
      </c>
      <c r="E332" s="590">
        <v>810</v>
      </c>
      <c r="F332" s="603">
        <v>59</v>
      </c>
      <c r="G332" s="603">
        <v>11</v>
      </c>
      <c r="H332" s="603">
        <v>70</v>
      </c>
      <c r="I332" s="603">
        <v>20</v>
      </c>
      <c r="J332" s="603" t="s">
        <v>446</v>
      </c>
      <c r="K332" s="603">
        <v>20</v>
      </c>
      <c r="L332" s="603">
        <v>493</v>
      </c>
      <c r="M332" s="603">
        <v>22</v>
      </c>
      <c r="N332" s="604">
        <v>4.4624746450304258</v>
      </c>
    </row>
    <row r="333" spans="1:14" s="133" customFormat="1" ht="15" customHeight="1" x14ac:dyDescent="0.2">
      <c r="A333" s="133" t="s">
        <v>528</v>
      </c>
      <c r="B333" s="220" t="s">
        <v>565</v>
      </c>
      <c r="C333" s="586" t="s">
        <v>1053</v>
      </c>
      <c r="D333" s="587" t="s">
        <v>263</v>
      </c>
      <c r="E333" s="590">
        <v>5759</v>
      </c>
      <c r="F333" s="603">
        <v>573</v>
      </c>
      <c r="G333" s="603" t="s">
        <v>446</v>
      </c>
      <c r="H333" s="603">
        <v>573</v>
      </c>
      <c r="I333" s="603">
        <v>219</v>
      </c>
      <c r="J333" s="603" t="s">
        <v>446</v>
      </c>
      <c r="K333" s="603">
        <v>219</v>
      </c>
      <c r="L333" s="603">
        <v>3284</v>
      </c>
      <c r="M333" s="603">
        <v>165</v>
      </c>
      <c r="N333" s="604">
        <v>5.0243605359317902</v>
      </c>
    </row>
    <row r="334" spans="1:14" s="133" customFormat="1" ht="15" customHeight="1" x14ac:dyDescent="0.2">
      <c r="A334" s="133" t="s">
        <v>528</v>
      </c>
      <c r="B334" s="220" t="s">
        <v>565</v>
      </c>
      <c r="C334" s="586" t="s">
        <v>1054</v>
      </c>
      <c r="D334" s="587" t="s">
        <v>263</v>
      </c>
      <c r="E334" s="590">
        <v>1415</v>
      </c>
      <c r="F334" s="603">
        <v>512</v>
      </c>
      <c r="G334" s="603" t="s">
        <v>446</v>
      </c>
      <c r="H334" s="603">
        <v>512</v>
      </c>
      <c r="I334" s="603">
        <v>181</v>
      </c>
      <c r="J334" s="603" t="s">
        <v>446</v>
      </c>
      <c r="K334" s="603">
        <v>181</v>
      </c>
      <c r="L334" s="603">
        <v>856</v>
      </c>
      <c r="M334" s="603">
        <v>214</v>
      </c>
      <c r="N334" s="604">
        <v>25</v>
      </c>
    </row>
    <row r="335" spans="1:14" s="133" customFormat="1" ht="15" customHeight="1" x14ac:dyDescent="0.2">
      <c r="A335" s="133" t="s">
        <v>1094</v>
      </c>
      <c r="B335" s="220" t="s">
        <v>929</v>
      </c>
      <c r="C335" s="586" t="s">
        <v>1055</v>
      </c>
      <c r="D335" s="587" t="s">
        <v>263</v>
      </c>
      <c r="E335" s="590">
        <v>2755</v>
      </c>
      <c r="F335" s="603">
        <v>173</v>
      </c>
      <c r="G335" s="603">
        <v>58</v>
      </c>
      <c r="H335" s="603">
        <v>231</v>
      </c>
      <c r="I335" s="603">
        <v>67</v>
      </c>
      <c r="J335" s="603" t="s">
        <v>1129</v>
      </c>
      <c r="K335" s="603">
        <v>67</v>
      </c>
      <c r="L335" s="603">
        <v>1618</v>
      </c>
      <c r="M335" s="603">
        <v>129</v>
      </c>
      <c r="N335" s="604">
        <v>7.9728059332509273</v>
      </c>
    </row>
    <row r="336" spans="1:14" s="133" customFormat="1" ht="15" customHeight="1" x14ac:dyDescent="0.2">
      <c r="A336" s="133" t="s">
        <v>528</v>
      </c>
      <c r="B336" s="220" t="s">
        <v>565</v>
      </c>
      <c r="C336" s="586" t="s">
        <v>1056</v>
      </c>
      <c r="D336" s="587" t="s">
        <v>263</v>
      </c>
      <c r="E336" s="590">
        <v>2477</v>
      </c>
      <c r="F336" s="603">
        <v>256</v>
      </c>
      <c r="G336" s="603" t="s">
        <v>446</v>
      </c>
      <c r="H336" s="603">
        <v>256</v>
      </c>
      <c r="I336" s="603">
        <v>87</v>
      </c>
      <c r="J336" s="603" t="s">
        <v>446</v>
      </c>
      <c r="K336" s="603">
        <v>87</v>
      </c>
      <c r="L336" s="603">
        <v>1536</v>
      </c>
      <c r="M336" s="603">
        <v>128</v>
      </c>
      <c r="N336" s="604">
        <v>8.3333333333333321</v>
      </c>
    </row>
    <row r="337" spans="1:14" s="133" customFormat="1" ht="15" customHeight="1" x14ac:dyDescent="0.2">
      <c r="A337" s="133" t="s">
        <v>528</v>
      </c>
      <c r="B337" s="220" t="s">
        <v>565</v>
      </c>
      <c r="C337" s="586" t="s">
        <v>1057</v>
      </c>
      <c r="D337" s="587" t="s">
        <v>263</v>
      </c>
      <c r="E337" s="590">
        <v>2577</v>
      </c>
      <c r="F337" s="603">
        <v>321</v>
      </c>
      <c r="G337" s="603" t="s">
        <v>446</v>
      </c>
      <c r="H337" s="603">
        <v>321</v>
      </c>
      <c r="I337" s="603">
        <v>11</v>
      </c>
      <c r="J337" s="603" t="s">
        <v>446</v>
      </c>
      <c r="K337" s="603">
        <v>11</v>
      </c>
      <c r="L337" s="603">
        <v>1572</v>
      </c>
      <c r="M337" s="603">
        <v>161</v>
      </c>
      <c r="N337" s="604">
        <v>10.241730279898219</v>
      </c>
    </row>
    <row r="338" spans="1:14" s="133" customFormat="1" ht="15" customHeight="1" x14ac:dyDescent="0.2">
      <c r="A338" s="133" t="s">
        <v>533</v>
      </c>
      <c r="B338" s="220" t="s">
        <v>947</v>
      </c>
      <c r="C338" s="586" t="s">
        <v>1058</v>
      </c>
      <c r="D338" s="587" t="s">
        <v>263</v>
      </c>
      <c r="E338" s="590">
        <v>3798</v>
      </c>
      <c r="F338" s="603">
        <v>206</v>
      </c>
      <c r="G338" s="603" t="s">
        <v>446</v>
      </c>
      <c r="H338" s="603">
        <v>206</v>
      </c>
      <c r="I338" s="603">
        <v>49</v>
      </c>
      <c r="J338" s="603" t="s">
        <v>446</v>
      </c>
      <c r="K338" s="603">
        <v>49</v>
      </c>
      <c r="L338" s="603">
        <v>2462</v>
      </c>
      <c r="M338" s="603">
        <v>96</v>
      </c>
      <c r="N338" s="604">
        <v>3.899268887083672</v>
      </c>
    </row>
    <row r="339" spans="1:14" s="133" customFormat="1" ht="15" customHeight="1" x14ac:dyDescent="0.2">
      <c r="A339" s="133" t="s">
        <v>533</v>
      </c>
      <c r="B339" s="220" t="s">
        <v>947</v>
      </c>
      <c r="C339" s="586" t="s">
        <v>1059</v>
      </c>
      <c r="D339" s="587" t="s">
        <v>263</v>
      </c>
      <c r="E339" s="590">
        <v>1610</v>
      </c>
      <c r="F339" s="603">
        <v>214</v>
      </c>
      <c r="G339" s="603">
        <v>20</v>
      </c>
      <c r="H339" s="603">
        <v>234</v>
      </c>
      <c r="I339" s="603">
        <v>11</v>
      </c>
      <c r="J339" s="603">
        <v>1</v>
      </c>
      <c r="K339" s="603">
        <v>12</v>
      </c>
      <c r="L339" s="603">
        <v>1027</v>
      </c>
      <c r="M339" s="603">
        <v>138</v>
      </c>
      <c r="N339" s="604">
        <v>13.437195715676728</v>
      </c>
    </row>
    <row r="340" spans="1:14" s="133" customFormat="1" ht="15" customHeight="1" x14ac:dyDescent="0.2">
      <c r="A340" s="133" t="s">
        <v>533</v>
      </c>
      <c r="B340" s="220" t="s">
        <v>947</v>
      </c>
      <c r="C340" s="586" t="s">
        <v>1060</v>
      </c>
      <c r="D340" s="587" t="s">
        <v>263</v>
      </c>
      <c r="E340" s="590">
        <v>1676</v>
      </c>
      <c r="F340" s="603">
        <v>133</v>
      </c>
      <c r="G340" s="603">
        <v>50</v>
      </c>
      <c r="H340" s="603">
        <v>183</v>
      </c>
      <c r="I340" s="603">
        <v>51</v>
      </c>
      <c r="J340" s="603">
        <v>9</v>
      </c>
      <c r="K340" s="603">
        <v>60</v>
      </c>
      <c r="L340" s="603">
        <v>1145</v>
      </c>
      <c r="M340" s="603">
        <v>134</v>
      </c>
      <c r="N340" s="604">
        <v>11.703056768558952</v>
      </c>
    </row>
    <row r="341" spans="1:14" s="133" customFormat="1" ht="15" customHeight="1" x14ac:dyDescent="0.2">
      <c r="A341" s="133" t="s">
        <v>533</v>
      </c>
      <c r="B341" s="220" t="s">
        <v>948</v>
      </c>
      <c r="C341" s="586" t="s">
        <v>1061</v>
      </c>
      <c r="D341" s="587" t="s">
        <v>263</v>
      </c>
      <c r="E341" s="590">
        <v>3747</v>
      </c>
      <c r="F341" s="603">
        <v>250</v>
      </c>
      <c r="G341" s="603">
        <v>1</v>
      </c>
      <c r="H341" s="603">
        <v>251</v>
      </c>
      <c r="I341" s="603">
        <v>91</v>
      </c>
      <c r="J341" s="603" t="s">
        <v>446</v>
      </c>
      <c r="K341" s="603">
        <v>91</v>
      </c>
      <c r="L341" s="603">
        <v>2575</v>
      </c>
      <c r="M341" s="603">
        <v>116</v>
      </c>
      <c r="N341" s="604">
        <v>4.5048543689320386</v>
      </c>
    </row>
    <row r="342" spans="1:14" s="133" customFormat="1" ht="15" customHeight="1" x14ac:dyDescent="0.2">
      <c r="A342" s="133" t="s">
        <v>533</v>
      </c>
      <c r="B342" s="220" t="s">
        <v>948</v>
      </c>
      <c r="C342" s="586" t="s">
        <v>1062</v>
      </c>
      <c r="D342" s="587" t="s">
        <v>263</v>
      </c>
      <c r="E342" s="590">
        <v>1379</v>
      </c>
      <c r="F342" s="603">
        <v>101</v>
      </c>
      <c r="G342" s="603" t="s">
        <v>446</v>
      </c>
      <c r="H342" s="603">
        <v>101</v>
      </c>
      <c r="I342" s="603">
        <v>38</v>
      </c>
      <c r="J342" s="603" t="s">
        <v>446</v>
      </c>
      <c r="K342" s="603">
        <v>38</v>
      </c>
      <c r="L342" s="603">
        <v>866</v>
      </c>
      <c r="M342" s="603">
        <v>54</v>
      </c>
      <c r="N342" s="604">
        <v>6.2355658198614323</v>
      </c>
    </row>
    <row r="343" spans="1:14" s="133" customFormat="1" ht="15" customHeight="1" x14ac:dyDescent="0.2">
      <c r="A343" s="133" t="s">
        <v>533</v>
      </c>
      <c r="B343" s="220" t="s">
        <v>948</v>
      </c>
      <c r="C343" s="586" t="s">
        <v>1063</v>
      </c>
      <c r="D343" s="587" t="s">
        <v>263</v>
      </c>
      <c r="E343" s="590">
        <v>1422</v>
      </c>
      <c r="F343" s="603">
        <v>93</v>
      </c>
      <c r="G343" s="603" t="s">
        <v>446</v>
      </c>
      <c r="H343" s="603">
        <v>93</v>
      </c>
      <c r="I343" s="603">
        <v>15</v>
      </c>
      <c r="J343" s="603" t="s">
        <v>446</v>
      </c>
      <c r="K343" s="603">
        <v>15</v>
      </c>
      <c r="L343" s="603">
        <v>965</v>
      </c>
      <c r="M343" s="603">
        <v>61</v>
      </c>
      <c r="N343" s="604">
        <v>6.3212435233160624</v>
      </c>
    </row>
    <row r="344" spans="1:14" s="133" customFormat="1" ht="15" customHeight="1" x14ac:dyDescent="0.2">
      <c r="A344" s="133" t="s">
        <v>533</v>
      </c>
      <c r="B344" s="220" t="s">
        <v>947</v>
      </c>
      <c r="C344" s="586" t="s">
        <v>1064</v>
      </c>
      <c r="D344" s="587" t="s">
        <v>263</v>
      </c>
      <c r="E344" s="590">
        <v>6825</v>
      </c>
      <c r="F344" s="603">
        <v>192</v>
      </c>
      <c r="G344" s="603">
        <v>44</v>
      </c>
      <c r="H344" s="603">
        <v>236</v>
      </c>
      <c r="I344" s="603">
        <v>72</v>
      </c>
      <c r="J344" s="603">
        <v>6</v>
      </c>
      <c r="K344" s="603">
        <v>78</v>
      </c>
      <c r="L344" s="603">
        <v>4471</v>
      </c>
      <c r="M344" s="603">
        <v>123</v>
      </c>
      <c r="N344" s="604">
        <v>2.7510624021471708</v>
      </c>
    </row>
    <row r="345" spans="1:14" s="133" customFormat="1" ht="15" customHeight="1" x14ac:dyDescent="0.2">
      <c r="A345" s="133" t="s">
        <v>571</v>
      </c>
      <c r="B345" s="220" t="s">
        <v>931</v>
      </c>
      <c r="C345" s="586" t="s">
        <v>1065</v>
      </c>
      <c r="D345" s="587" t="s">
        <v>263</v>
      </c>
      <c r="E345" s="590">
        <v>12868</v>
      </c>
      <c r="F345" s="603">
        <v>777</v>
      </c>
      <c r="G345" s="603">
        <v>158</v>
      </c>
      <c r="H345" s="603">
        <v>935</v>
      </c>
      <c r="I345" s="603">
        <v>183</v>
      </c>
      <c r="J345" s="603">
        <v>42</v>
      </c>
      <c r="K345" s="603">
        <v>225</v>
      </c>
      <c r="L345" s="603">
        <v>8846</v>
      </c>
      <c r="M345" s="603">
        <v>414</v>
      </c>
      <c r="N345" s="604">
        <v>4.680081392719873</v>
      </c>
    </row>
    <row r="346" spans="1:14" s="133" customFormat="1" ht="15" customHeight="1" x14ac:dyDescent="0.2">
      <c r="A346" s="133" t="s">
        <v>571</v>
      </c>
      <c r="B346" s="220" t="s">
        <v>931</v>
      </c>
      <c r="C346" s="586" t="s">
        <v>1066</v>
      </c>
      <c r="D346" s="587" t="s">
        <v>263</v>
      </c>
      <c r="E346" s="590">
        <v>1774</v>
      </c>
      <c r="F346" s="603">
        <v>177</v>
      </c>
      <c r="G346" s="603" t="s">
        <v>446</v>
      </c>
      <c r="H346" s="603">
        <v>177</v>
      </c>
      <c r="I346" s="603">
        <v>22</v>
      </c>
      <c r="J346" s="603" t="s">
        <v>446</v>
      </c>
      <c r="K346" s="603">
        <v>22</v>
      </c>
      <c r="L346" s="603">
        <v>1169</v>
      </c>
      <c r="M346" s="603">
        <v>118</v>
      </c>
      <c r="N346" s="604">
        <v>10.094097519247219</v>
      </c>
    </row>
    <row r="347" spans="1:14" s="133" customFormat="1" ht="15" customHeight="1" x14ac:dyDescent="0.2">
      <c r="A347" s="133" t="s">
        <v>571</v>
      </c>
      <c r="B347" s="220" t="s">
        <v>931</v>
      </c>
      <c r="C347" s="586" t="s">
        <v>1067</v>
      </c>
      <c r="D347" s="587" t="s">
        <v>263</v>
      </c>
      <c r="E347" s="590">
        <v>1482</v>
      </c>
      <c r="F347" s="603">
        <v>215</v>
      </c>
      <c r="G347" s="603" t="s">
        <v>446</v>
      </c>
      <c r="H347" s="603">
        <v>215</v>
      </c>
      <c r="I347" s="603">
        <v>17</v>
      </c>
      <c r="J347" s="603" t="s">
        <v>446</v>
      </c>
      <c r="K347" s="603">
        <v>17</v>
      </c>
      <c r="L347" s="603">
        <v>929</v>
      </c>
      <c r="M347" s="603">
        <v>130</v>
      </c>
      <c r="N347" s="604">
        <v>13.993541442411194</v>
      </c>
    </row>
    <row r="348" spans="1:14" s="133" customFormat="1" ht="15" customHeight="1" x14ac:dyDescent="0.2">
      <c r="A348" s="133" t="s">
        <v>571</v>
      </c>
      <c r="B348" s="220" t="s">
        <v>931</v>
      </c>
      <c r="C348" s="586" t="s">
        <v>1068</v>
      </c>
      <c r="D348" s="587" t="s">
        <v>263</v>
      </c>
      <c r="E348" s="590">
        <v>1501</v>
      </c>
      <c r="F348" s="603">
        <v>67</v>
      </c>
      <c r="G348" s="603" t="s">
        <v>446</v>
      </c>
      <c r="H348" s="603">
        <v>67</v>
      </c>
      <c r="I348" s="603">
        <v>1</v>
      </c>
      <c r="J348" s="603" t="s">
        <v>446</v>
      </c>
      <c r="K348" s="603">
        <v>1</v>
      </c>
      <c r="L348" s="603">
        <v>967</v>
      </c>
      <c r="M348" s="603">
        <v>34</v>
      </c>
      <c r="N348" s="604">
        <v>3.5160289555325748</v>
      </c>
    </row>
    <row r="349" spans="1:14" s="133" customFormat="1" ht="15" customHeight="1" x14ac:dyDescent="0.2">
      <c r="A349" s="133" t="s">
        <v>571</v>
      </c>
      <c r="B349" s="220" t="s">
        <v>931</v>
      </c>
      <c r="C349" s="586" t="s">
        <v>1069</v>
      </c>
      <c r="D349" s="587" t="s">
        <v>263</v>
      </c>
      <c r="E349" s="590">
        <v>1932</v>
      </c>
      <c r="F349" s="603">
        <v>68</v>
      </c>
      <c r="G349" s="603" t="s">
        <v>446</v>
      </c>
      <c r="H349" s="603">
        <v>68</v>
      </c>
      <c r="I349" s="603">
        <v>5</v>
      </c>
      <c r="J349" s="603" t="s">
        <v>446</v>
      </c>
      <c r="K349" s="603">
        <v>5</v>
      </c>
      <c r="L349" s="603">
        <v>1194</v>
      </c>
      <c r="M349" s="603">
        <v>29</v>
      </c>
      <c r="N349" s="604">
        <v>2.4288107202680065</v>
      </c>
    </row>
    <row r="350" spans="1:14" s="133" customFormat="1" ht="15" customHeight="1" x14ac:dyDescent="0.2">
      <c r="A350" s="133" t="s">
        <v>571</v>
      </c>
      <c r="B350" s="220" t="s">
        <v>931</v>
      </c>
      <c r="C350" s="586" t="s">
        <v>1070</v>
      </c>
      <c r="D350" s="587" t="s">
        <v>263</v>
      </c>
      <c r="E350" s="590">
        <v>2964</v>
      </c>
      <c r="F350" s="603">
        <v>183</v>
      </c>
      <c r="G350" s="603">
        <v>100</v>
      </c>
      <c r="H350" s="603">
        <v>283</v>
      </c>
      <c r="I350" s="603">
        <v>31</v>
      </c>
      <c r="J350" s="603" t="s">
        <v>446</v>
      </c>
      <c r="K350" s="603">
        <v>31</v>
      </c>
      <c r="L350" s="603">
        <v>1819</v>
      </c>
      <c r="M350" s="603">
        <v>178</v>
      </c>
      <c r="N350" s="604">
        <v>9.785596481583287</v>
      </c>
    </row>
    <row r="351" spans="1:14" s="133" customFormat="1" ht="15" customHeight="1" x14ac:dyDescent="0.2">
      <c r="A351" s="133" t="s">
        <v>571</v>
      </c>
      <c r="B351" s="220" t="s">
        <v>931</v>
      </c>
      <c r="C351" s="586" t="s">
        <v>1071</v>
      </c>
      <c r="D351" s="587" t="s">
        <v>263</v>
      </c>
      <c r="E351" s="590">
        <v>5469</v>
      </c>
      <c r="F351" s="603">
        <v>506</v>
      </c>
      <c r="G351" s="603" t="s">
        <v>446</v>
      </c>
      <c r="H351" s="603">
        <v>506</v>
      </c>
      <c r="I351" s="603">
        <v>6</v>
      </c>
      <c r="J351" s="603" t="s">
        <v>446</v>
      </c>
      <c r="K351" s="603">
        <v>6</v>
      </c>
      <c r="L351" s="603">
        <v>3699</v>
      </c>
      <c r="M351" s="603">
        <v>293</v>
      </c>
      <c r="N351" s="604">
        <v>7.9210597458772636</v>
      </c>
    </row>
    <row r="352" spans="1:14" s="133" customFormat="1" ht="15" customHeight="1" x14ac:dyDescent="0.2">
      <c r="A352" s="133" t="s">
        <v>571</v>
      </c>
      <c r="B352" s="220" t="s">
        <v>931</v>
      </c>
      <c r="C352" s="586" t="s">
        <v>1072</v>
      </c>
      <c r="D352" s="587" t="s">
        <v>263</v>
      </c>
      <c r="E352" s="590">
        <v>1178</v>
      </c>
      <c r="F352" s="603">
        <v>147</v>
      </c>
      <c r="G352" s="603">
        <v>65</v>
      </c>
      <c r="H352" s="603">
        <v>212</v>
      </c>
      <c r="I352" s="603">
        <v>29</v>
      </c>
      <c r="J352" s="603">
        <v>1</v>
      </c>
      <c r="K352" s="603">
        <v>30</v>
      </c>
      <c r="L352" s="603">
        <v>826</v>
      </c>
      <c r="M352" s="603">
        <v>129</v>
      </c>
      <c r="N352" s="604">
        <v>15.617433414043584</v>
      </c>
    </row>
    <row r="353" spans="1:14" s="133" customFormat="1" ht="15" customHeight="1" x14ac:dyDescent="0.2">
      <c r="A353" s="133" t="s">
        <v>571</v>
      </c>
      <c r="B353" s="220" t="s">
        <v>931</v>
      </c>
      <c r="C353" s="586" t="s">
        <v>1073</v>
      </c>
      <c r="D353" s="587" t="s">
        <v>263</v>
      </c>
      <c r="E353" s="590">
        <v>950</v>
      </c>
      <c r="F353" s="603">
        <v>79</v>
      </c>
      <c r="G353" s="603">
        <v>221</v>
      </c>
      <c r="H353" s="603">
        <v>300</v>
      </c>
      <c r="I353" s="603">
        <v>3</v>
      </c>
      <c r="J353" s="603">
        <v>5</v>
      </c>
      <c r="K353" s="603">
        <v>8</v>
      </c>
      <c r="L353" s="603">
        <v>645</v>
      </c>
      <c r="M353" s="603">
        <v>178</v>
      </c>
      <c r="N353" s="604">
        <v>27.596899224806204</v>
      </c>
    </row>
    <row r="354" spans="1:14" s="133" customFormat="1" ht="15" customHeight="1" x14ac:dyDescent="0.2">
      <c r="A354" s="133" t="s">
        <v>571</v>
      </c>
      <c r="B354" s="220" t="s">
        <v>931</v>
      </c>
      <c r="C354" s="586" t="s">
        <v>1074</v>
      </c>
      <c r="D354" s="587" t="s">
        <v>263</v>
      </c>
      <c r="E354" s="590">
        <v>1644</v>
      </c>
      <c r="F354" s="603">
        <v>137</v>
      </c>
      <c r="G354" s="603">
        <v>20</v>
      </c>
      <c r="H354" s="603">
        <v>157</v>
      </c>
      <c r="I354" s="603">
        <v>30</v>
      </c>
      <c r="J354" s="603" t="s">
        <v>446</v>
      </c>
      <c r="K354" s="603">
        <v>30</v>
      </c>
      <c r="L354" s="603">
        <v>992</v>
      </c>
      <c r="M354" s="603">
        <v>73</v>
      </c>
      <c r="N354" s="604">
        <v>7.3588709677419359</v>
      </c>
    </row>
    <row r="355" spans="1:14" s="133" customFormat="1" ht="15" customHeight="1" x14ac:dyDescent="0.2">
      <c r="A355" s="133" t="s">
        <v>571</v>
      </c>
      <c r="B355" s="220" t="s">
        <v>931</v>
      </c>
      <c r="C355" s="586" t="s">
        <v>1075</v>
      </c>
      <c r="D355" s="587" t="s">
        <v>263</v>
      </c>
      <c r="E355" s="590">
        <v>2153</v>
      </c>
      <c r="F355" s="603">
        <v>163</v>
      </c>
      <c r="G355" s="603">
        <v>36</v>
      </c>
      <c r="H355" s="603">
        <v>199</v>
      </c>
      <c r="I355" s="603">
        <v>46</v>
      </c>
      <c r="J355" s="603">
        <v>1</v>
      </c>
      <c r="K355" s="603">
        <v>47</v>
      </c>
      <c r="L355" s="603">
        <v>1354</v>
      </c>
      <c r="M355" s="603">
        <v>106</v>
      </c>
      <c r="N355" s="604">
        <v>7.8286558345642536</v>
      </c>
    </row>
    <row r="356" spans="1:14" s="133" customFormat="1" ht="15" customHeight="1" x14ac:dyDescent="0.2">
      <c r="A356" s="133" t="s">
        <v>571</v>
      </c>
      <c r="B356" s="220" t="s">
        <v>931</v>
      </c>
      <c r="C356" s="586" t="s">
        <v>1076</v>
      </c>
      <c r="D356" s="587" t="s">
        <v>263</v>
      </c>
      <c r="E356" s="590">
        <v>8182</v>
      </c>
      <c r="F356" s="603">
        <v>492</v>
      </c>
      <c r="G356" s="603">
        <v>471</v>
      </c>
      <c r="H356" s="603">
        <v>963</v>
      </c>
      <c r="I356" s="603">
        <v>126</v>
      </c>
      <c r="J356" s="603">
        <v>1</v>
      </c>
      <c r="K356" s="603">
        <v>127</v>
      </c>
      <c r="L356" s="603">
        <v>5260</v>
      </c>
      <c r="M356" s="603">
        <v>573</v>
      </c>
      <c r="N356" s="604">
        <v>10.893536121673003</v>
      </c>
    </row>
    <row r="357" spans="1:14" s="133" customFormat="1" ht="15" customHeight="1" x14ac:dyDescent="0.2">
      <c r="A357" s="133" t="s">
        <v>571</v>
      </c>
      <c r="B357" s="220" t="s">
        <v>931</v>
      </c>
      <c r="C357" s="586" t="s">
        <v>1077</v>
      </c>
      <c r="D357" s="587" t="s">
        <v>263</v>
      </c>
      <c r="E357" s="590">
        <v>2150</v>
      </c>
      <c r="F357" s="603">
        <v>48</v>
      </c>
      <c r="G357" s="603">
        <v>105</v>
      </c>
      <c r="H357" s="603">
        <v>153</v>
      </c>
      <c r="I357" s="603">
        <v>7</v>
      </c>
      <c r="J357" s="603">
        <v>1</v>
      </c>
      <c r="K357" s="603">
        <v>8</v>
      </c>
      <c r="L357" s="603">
        <v>1226</v>
      </c>
      <c r="M357" s="603">
        <v>88</v>
      </c>
      <c r="N357" s="604">
        <v>7.177814029363784</v>
      </c>
    </row>
    <row r="358" spans="1:14" s="133" customFormat="1" ht="15" customHeight="1" x14ac:dyDescent="0.2">
      <c r="A358" s="133" t="s">
        <v>571</v>
      </c>
      <c r="B358" s="220" t="s">
        <v>931</v>
      </c>
      <c r="C358" s="586" t="s">
        <v>1078</v>
      </c>
      <c r="D358" s="587" t="s">
        <v>263</v>
      </c>
      <c r="E358" s="590">
        <v>1018</v>
      </c>
      <c r="F358" s="603">
        <v>130</v>
      </c>
      <c r="G358" s="603">
        <v>2</v>
      </c>
      <c r="H358" s="603">
        <v>132</v>
      </c>
      <c r="I358" s="603">
        <v>1</v>
      </c>
      <c r="J358" s="603" t="s">
        <v>446</v>
      </c>
      <c r="K358" s="603">
        <v>1</v>
      </c>
      <c r="L358" s="603">
        <v>605</v>
      </c>
      <c r="M358" s="603">
        <v>75</v>
      </c>
      <c r="N358" s="604">
        <v>12.396694214876034</v>
      </c>
    </row>
    <row r="359" spans="1:14" s="133" customFormat="1" ht="15" customHeight="1" x14ac:dyDescent="0.2">
      <c r="A359" s="133" t="s">
        <v>571</v>
      </c>
      <c r="B359" s="220" t="s">
        <v>931</v>
      </c>
      <c r="C359" s="586" t="s">
        <v>1079</v>
      </c>
      <c r="D359" s="587" t="s">
        <v>263</v>
      </c>
      <c r="E359" s="590">
        <v>2186</v>
      </c>
      <c r="F359" s="603">
        <v>254</v>
      </c>
      <c r="G359" s="603" t="s">
        <v>446</v>
      </c>
      <c r="H359" s="603">
        <v>254</v>
      </c>
      <c r="I359" s="603">
        <v>31</v>
      </c>
      <c r="J359" s="603" t="s">
        <v>446</v>
      </c>
      <c r="K359" s="603">
        <v>31</v>
      </c>
      <c r="L359" s="603">
        <v>1291</v>
      </c>
      <c r="M359" s="603">
        <v>123</v>
      </c>
      <c r="N359" s="604">
        <v>9.5274980635166546</v>
      </c>
    </row>
    <row r="360" spans="1:14" s="133" customFormat="1" ht="15" customHeight="1" x14ac:dyDescent="0.2">
      <c r="A360" s="133" t="s">
        <v>571</v>
      </c>
      <c r="B360" s="220" t="s">
        <v>931</v>
      </c>
      <c r="C360" s="586" t="s">
        <v>1080</v>
      </c>
      <c r="D360" s="587" t="s">
        <v>263</v>
      </c>
      <c r="E360" s="590">
        <v>2184</v>
      </c>
      <c r="F360" s="603">
        <v>189</v>
      </c>
      <c r="G360" s="603" t="s">
        <v>446</v>
      </c>
      <c r="H360" s="603">
        <v>189</v>
      </c>
      <c r="I360" s="603">
        <v>41</v>
      </c>
      <c r="J360" s="603" t="s">
        <v>446</v>
      </c>
      <c r="K360" s="603">
        <v>41</v>
      </c>
      <c r="L360" s="603">
        <v>1292</v>
      </c>
      <c r="M360" s="603">
        <v>53</v>
      </c>
      <c r="N360" s="604">
        <v>4.102167182662539</v>
      </c>
    </row>
    <row r="361" spans="1:14" s="133" customFormat="1" ht="15" customHeight="1" x14ac:dyDescent="0.2">
      <c r="A361" s="133" t="s">
        <v>571</v>
      </c>
      <c r="B361" s="220" t="s">
        <v>931</v>
      </c>
      <c r="C361" s="586" t="s">
        <v>1081</v>
      </c>
      <c r="D361" s="587" t="s">
        <v>263</v>
      </c>
      <c r="E361" s="590">
        <v>781</v>
      </c>
      <c r="F361" s="603">
        <v>131</v>
      </c>
      <c r="G361" s="603">
        <v>2</v>
      </c>
      <c r="H361" s="603">
        <v>133</v>
      </c>
      <c r="I361" s="603">
        <v>12</v>
      </c>
      <c r="J361" s="603" t="s">
        <v>446</v>
      </c>
      <c r="K361" s="603">
        <v>12</v>
      </c>
      <c r="L361" s="603">
        <v>492</v>
      </c>
      <c r="M361" s="603">
        <v>94</v>
      </c>
      <c r="N361" s="604">
        <v>19.105691056910569</v>
      </c>
    </row>
    <row r="362" spans="1:14" s="133" customFormat="1" ht="15" customHeight="1" x14ac:dyDescent="0.2">
      <c r="A362" s="133" t="s">
        <v>571</v>
      </c>
      <c r="B362" s="220" t="s">
        <v>931</v>
      </c>
      <c r="C362" s="586" t="s">
        <v>1082</v>
      </c>
      <c r="D362" s="587" t="s">
        <v>263</v>
      </c>
      <c r="E362" s="590">
        <v>1480</v>
      </c>
      <c r="F362" s="603">
        <v>167</v>
      </c>
      <c r="G362" s="603" t="s">
        <v>446</v>
      </c>
      <c r="H362" s="603">
        <v>167</v>
      </c>
      <c r="I362" s="603">
        <v>47</v>
      </c>
      <c r="J362" s="603" t="s">
        <v>446</v>
      </c>
      <c r="K362" s="603">
        <v>47</v>
      </c>
      <c r="L362" s="603">
        <v>869</v>
      </c>
      <c r="M362" s="603">
        <v>105</v>
      </c>
      <c r="N362" s="604">
        <v>12.082853855005753</v>
      </c>
    </row>
    <row r="363" spans="1:14" s="133" customFormat="1" ht="15" customHeight="1" x14ac:dyDescent="0.2">
      <c r="A363" s="133" t="s">
        <v>576</v>
      </c>
      <c r="B363" s="220" t="s">
        <v>930</v>
      </c>
      <c r="C363" s="586" t="s">
        <v>1083</v>
      </c>
      <c r="D363" s="587" t="s">
        <v>263</v>
      </c>
      <c r="E363" s="590">
        <v>5748</v>
      </c>
      <c r="F363" s="603">
        <v>105</v>
      </c>
      <c r="G363" s="603">
        <v>81</v>
      </c>
      <c r="H363" s="603">
        <v>186</v>
      </c>
      <c r="I363" s="603">
        <v>47</v>
      </c>
      <c r="J363" s="603">
        <v>28</v>
      </c>
      <c r="K363" s="603">
        <v>75</v>
      </c>
      <c r="L363" s="603">
        <v>4133</v>
      </c>
      <c r="M363" s="603">
        <v>93</v>
      </c>
      <c r="N363" s="604">
        <v>2.2501814662472781</v>
      </c>
    </row>
    <row r="364" spans="1:14" s="133" customFormat="1" ht="15" customHeight="1" x14ac:dyDescent="0.2">
      <c r="A364" s="133" t="s">
        <v>576</v>
      </c>
      <c r="B364" s="220" t="s">
        <v>930</v>
      </c>
      <c r="C364" s="586" t="s">
        <v>1084</v>
      </c>
      <c r="D364" s="587" t="s">
        <v>263</v>
      </c>
      <c r="E364" s="590">
        <v>2780</v>
      </c>
      <c r="F364" s="603">
        <v>159</v>
      </c>
      <c r="G364" s="603">
        <v>17</v>
      </c>
      <c r="H364" s="603">
        <v>176</v>
      </c>
      <c r="I364" s="603">
        <v>109</v>
      </c>
      <c r="J364" s="603">
        <v>17</v>
      </c>
      <c r="K364" s="603">
        <v>126</v>
      </c>
      <c r="L364" s="603">
        <v>1770</v>
      </c>
      <c r="M364" s="603">
        <v>103</v>
      </c>
      <c r="N364" s="604">
        <v>5.8192090395480225</v>
      </c>
    </row>
    <row r="365" spans="1:14" s="133" customFormat="1" ht="15" customHeight="1" x14ac:dyDescent="0.2">
      <c r="A365" s="133" t="s">
        <v>576</v>
      </c>
      <c r="B365" s="220" t="s">
        <v>930</v>
      </c>
      <c r="C365" s="586" t="s">
        <v>1085</v>
      </c>
      <c r="D365" s="587" t="s">
        <v>263</v>
      </c>
      <c r="E365" s="590">
        <v>1741</v>
      </c>
      <c r="F365" s="603">
        <v>114</v>
      </c>
      <c r="G365" s="603">
        <v>5</v>
      </c>
      <c r="H365" s="603">
        <v>119</v>
      </c>
      <c r="I365" s="603">
        <v>45</v>
      </c>
      <c r="J365" s="603">
        <v>1</v>
      </c>
      <c r="K365" s="603">
        <v>46</v>
      </c>
      <c r="L365" s="603">
        <v>1189</v>
      </c>
      <c r="M365" s="603">
        <v>88</v>
      </c>
      <c r="N365" s="604">
        <v>7.4011774600504623</v>
      </c>
    </row>
    <row r="366" spans="1:14" s="133" customFormat="1" ht="15" customHeight="1" x14ac:dyDescent="0.2">
      <c r="A366" s="133" t="s">
        <v>576</v>
      </c>
      <c r="B366" s="220" t="s">
        <v>930</v>
      </c>
      <c r="C366" s="586" t="s">
        <v>1086</v>
      </c>
      <c r="D366" s="587" t="s">
        <v>263</v>
      </c>
      <c r="E366" s="590">
        <v>2297</v>
      </c>
      <c r="F366" s="603">
        <v>321</v>
      </c>
      <c r="G366" s="603">
        <v>3</v>
      </c>
      <c r="H366" s="603">
        <v>324</v>
      </c>
      <c r="I366" s="603">
        <v>51</v>
      </c>
      <c r="J366" s="603" t="s">
        <v>446</v>
      </c>
      <c r="K366" s="603">
        <v>51</v>
      </c>
      <c r="L366" s="603">
        <v>1515</v>
      </c>
      <c r="M366" s="603">
        <v>130</v>
      </c>
      <c r="N366" s="604">
        <v>8.5808580858085808</v>
      </c>
    </row>
    <row r="367" spans="1:14" s="133" customFormat="1" ht="15" customHeight="1" x14ac:dyDescent="0.2">
      <c r="A367" s="133" t="s">
        <v>576</v>
      </c>
      <c r="B367" s="220" t="s">
        <v>930</v>
      </c>
      <c r="C367" s="586" t="s">
        <v>1087</v>
      </c>
      <c r="D367" s="587" t="s">
        <v>263</v>
      </c>
      <c r="E367" s="590">
        <v>2472</v>
      </c>
      <c r="F367" s="603">
        <v>237</v>
      </c>
      <c r="G367" s="603">
        <v>25</v>
      </c>
      <c r="H367" s="603">
        <v>262</v>
      </c>
      <c r="I367" s="603">
        <v>3</v>
      </c>
      <c r="J367" s="603" t="s">
        <v>446</v>
      </c>
      <c r="K367" s="603">
        <v>3</v>
      </c>
      <c r="L367" s="603">
        <v>1500</v>
      </c>
      <c r="M367" s="603">
        <v>115</v>
      </c>
      <c r="N367" s="604">
        <v>7.6666666666666661</v>
      </c>
    </row>
    <row r="368" spans="1:14" s="133" customFormat="1" ht="15" customHeight="1" x14ac:dyDescent="0.2">
      <c r="A368" s="133" t="s">
        <v>576</v>
      </c>
      <c r="B368" s="220" t="s">
        <v>930</v>
      </c>
      <c r="C368" s="586" t="s">
        <v>1088</v>
      </c>
      <c r="D368" s="587" t="s">
        <v>263</v>
      </c>
      <c r="E368" s="590">
        <v>797</v>
      </c>
      <c r="F368" s="603">
        <v>141</v>
      </c>
      <c r="G368" s="603">
        <v>26</v>
      </c>
      <c r="H368" s="603">
        <v>167</v>
      </c>
      <c r="I368" s="603">
        <v>48</v>
      </c>
      <c r="J368" s="603">
        <v>8</v>
      </c>
      <c r="K368" s="603">
        <v>56</v>
      </c>
      <c r="L368" s="603">
        <v>556</v>
      </c>
      <c r="M368" s="603">
        <v>91</v>
      </c>
      <c r="N368" s="604">
        <v>16.366906474820144</v>
      </c>
    </row>
    <row r="369" spans="1:14" s="133" customFormat="1" ht="15" customHeight="1" x14ac:dyDescent="0.2">
      <c r="A369" s="133" t="s">
        <v>576</v>
      </c>
      <c r="B369" s="220" t="s">
        <v>930</v>
      </c>
      <c r="C369" s="586" t="s">
        <v>1089</v>
      </c>
      <c r="D369" s="587" t="s">
        <v>263</v>
      </c>
      <c r="E369" s="590">
        <v>2520</v>
      </c>
      <c r="F369" s="603">
        <v>124</v>
      </c>
      <c r="G369" s="603">
        <v>12</v>
      </c>
      <c r="H369" s="603">
        <v>136</v>
      </c>
      <c r="I369" s="603">
        <v>43</v>
      </c>
      <c r="J369" s="603">
        <v>5</v>
      </c>
      <c r="K369" s="603">
        <v>48</v>
      </c>
      <c r="L369" s="603">
        <v>1549</v>
      </c>
      <c r="M369" s="603">
        <v>49</v>
      </c>
      <c r="N369" s="604">
        <v>3.1633311814073597</v>
      </c>
    </row>
    <row r="370" spans="1:14" s="133" customFormat="1" ht="15" customHeight="1" x14ac:dyDescent="0.2">
      <c r="A370" s="133" t="s">
        <v>581</v>
      </c>
      <c r="B370" s="220" t="s">
        <v>949</v>
      </c>
      <c r="C370" s="586" t="s">
        <v>1090</v>
      </c>
      <c r="D370" s="587" t="s">
        <v>263</v>
      </c>
      <c r="E370" s="590">
        <v>4324</v>
      </c>
      <c r="F370" s="603">
        <v>533</v>
      </c>
      <c r="G370" s="603" t="s">
        <v>446</v>
      </c>
      <c r="H370" s="603">
        <v>533</v>
      </c>
      <c r="I370" s="603">
        <v>188</v>
      </c>
      <c r="J370" s="603" t="s">
        <v>446</v>
      </c>
      <c r="K370" s="603">
        <v>188</v>
      </c>
      <c r="L370" s="603">
        <v>3030</v>
      </c>
      <c r="M370" s="603">
        <v>323</v>
      </c>
      <c r="N370" s="604">
        <v>10.66006600660066</v>
      </c>
    </row>
    <row r="371" spans="1:14" s="133" customFormat="1" ht="15" customHeight="1" x14ac:dyDescent="0.2">
      <c r="A371" s="133" t="s">
        <v>581</v>
      </c>
      <c r="B371" s="220" t="s">
        <v>949</v>
      </c>
      <c r="C371" s="586" t="s">
        <v>1091</v>
      </c>
      <c r="D371" s="587" t="s">
        <v>263</v>
      </c>
      <c r="E371" s="590">
        <v>6705</v>
      </c>
      <c r="F371" s="603">
        <v>324</v>
      </c>
      <c r="G371" s="603">
        <v>25</v>
      </c>
      <c r="H371" s="603">
        <v>349</v>
      </c>
      <c r="I371" s="603">
        <v>98</v>
      </c>
      <c r="J371" s="603">
        <v>1</v>
      </c>
      <c r="K371" s="603">
        <v>99</v>
      </c>
      <c r="L371" s="603">
        <v>4822</v>
      </c>
      <c r="M371" s="603">
        <v>204</v>
      </c>
      <c r="N371" s="604">
        <v>4.2306097055163834</v>
      </c>
    </row>
    <row r="372" spans="1:14" s="133" customFormat="1" ht="15" customHeight="1" x14ac:dyDescent="0.2">
      <c r="A372" s="133" t="s">
        <v>581</v>
      </c>
      <c r="B372" s="220" t="s">
        <v>949</v>
      </c>
      <c r="C372" s="586" t="s">
        <v>1092</v>
      </c>
      <c r="D372" s="587" t="s">
        <v>263</v>
      </c>
      <c r="E372" s="590">
        <v>1544</v>
      </c>
      <c r="F372" s="603">
        <v>117</v>
      </c>
      <c r="G372" s="603" t="s">
        <v>446</v>
      </c>
      <c r="H372" s="603">
        <v>117</v>
      </c>
      <c r="I372" s="603">
        <v>37</v>
      </c>
      <c r="J372" s="603" t="s">
        <v>446</v>
      </c>
      <c r="K372" s="603">
        <v>37</v>
      </c>
      <c r="L372" s="603">
        <v>1035</v>
      </c>
      <c r="M372" s="603">
        <v>61</v>
      </c>
      <c r="N372" s="604">
        <v>5.8937198067632846</v>
      </c>
    </row>
    <row r="373" spans="1:14" s="133" customFormat="1" ht="15" customHeight="1" x14ac:dyDescent="0.2">
      <c r="A373" s="133" t="s">
        <v>581</v>
      </c>
      <c r="B373" s="220" t="s">
        <v>949</v>
      </c>
      <c r="C373" s="586" t="s">
        <v>1093</v>
      </c>
      <c r="D373" s="587" t="s">
        <v>263</v>
      </c>
      <c r="E373" s="590">
        <v>1575</v>
      </c>
      <c r="F373" s="603">
        <v>109</v>
      </c>
      <c r="G373" s="603">
        <v>3</v>
      </c>
      <c r="H373" s="603">
        <v>112</v>
      </c>
      <c r="I373" s="603">
        <v>40</v>
      </c>
      <c r="J373" s="603" t="s">
        <v>446</v>
      </c>
      <c r="K373" s="603">
        <v>40</v>
      </c>
      <c r="L373" s="603">
        <v>1136</v>
      </c>
      <c r="M373" s="603">
        <v>91</v>
      </c>
      <c r="N373" s="604">
        <v>8.01056338028169</v>
      </c>
    </row>
    <row r="374" spans="1:14" s="133" customFormat="1" ht="15" customHeight="1" x14ac:dyDescent="0.2">
      <c r="B374" s="220"/>
      <c r="C374" s="586"/>
      <c r="D374" s="587"/>
      <c r="E374" s="590"/>
      <c r="F374" s="603"/>
      <c r="G374" s="603"/>
      <c r="H374" s="603">
        <v>0</v>
      </c>
      <c r="I374" s="603"/>
      <c r="J374" s="603"/>
      <c r="K374" s="603"/>
      <c r="L374" s="603"/>
      <c r="M374" s="603"/>
      <c r="N374" s="604"/>
    </row>
    <row r="375" spans="1:14" s="133" customFormat="1" ht="15" customHeight="1" x14ac:dyDescent="0.2">
      <c r="A375" s="133" t="s">
        <v>498</v>
      </c>
      <c r="B375" s="220" t="s">
        <v>482</v>
      </c>
      <c r="C375" s="586" t="s">
        <v>482</v>
      </c>
      <c r="D375" s="590" t="s">
        <v>264</v>
      </c>
      <c r="E375" s="590">
        <v>675252</v>
      </c>
      <c r="F375" s="603">
        <v>9706</v>
      </c>
      <c r="G375" s="603">
        <v>5869</v>
      </c>
      <c r="H375" s="603">
        <v>15575</v>
      </c>
      <c r="I375" s="603">
        <v>10</v>
      </c>
      <c r="J375" s="603">
        <v>18</v>
      </c>
      <c r="K375" s="603">
        <v>28</v>
      </c>
      <c r="L375" s="603">
        <v>432282</v>
      </c>
      <c r="M375" s="603">
        <v>9435</v>
      </c>
      <c r="N375" s="604">
        <v>2.1826030230266356</v>
      </c>
    </row>
    <row r="376" spans="1:14" s="133" customFormat="1" ht="15" customHeight="1" x14ac:dyDescent="0.2">
      <c r="A376" s="133" t="s">
        <v>484</v>
      </c>
      <c r="B376" s="220" t="s">
        <v>928</v>
      </c>
      <c r="C376" s="586" t="s">
        <v>536</v>
      </c>
      <c r="D376" s="590" t="s">
        <v>264</v>
      </c>
      <c r="E376" s="590">
        <v>99673</v>
      </c>
      <c r="F376" s="603">
        <v>4532</v>
      </c>
      <c r="G376" s="603" t="s">
        <v>446</v>
      </c>
      <c r="H376" s="603">
        <v>4532</v>
      </c>
      <c r="I376" s="603" t="s">
        <v>446</v>
      </c>
      <c r="J376" s="603" t="s">
        <v>446</v>
      </c>
      <c r="K376" s="603">
        <v>0</v>
      </c>
      <c r="L376" s="603">
        <v>57028</v>
      </c>
      <c r="M376" s="603">
        <v>2238</v>
      </c>
      <c r="N376" s="604">
        <v>3.9243880199200394</v>
      </c>
    </row>
    <row r="377" spans="1:14" s="133" customFormat="1" ht="15" customHeight="1" x14ac:dyDescent="0.2">
      <c r="A377" s="133" t="s">
        <v>503</v>
      </c>
      <c r="B377" s="220" t="s">
        <v>541</v>
      </c>
      <c r="C377" s="586" t="s">
        <v>541</v>
      </c>
      <c r="D377" s="590" t="s">
        <v>264</v>
      </c>
      <c r="E377" s="590">
        <v>47164</v>
      </c>
      <c r="F377" s="603">
        <v>728</v>
      </c>
      <c r="G377" s="603" t="s">
        <v>446</v>
      </c>
      <c r="H377" s="603">
        <v>728</v>
      </c>
      <c r="I377" s="603">
        <v>2</v>
      </c>
      <c r="J377" s="603" t="s">
        <v>446</v>
      </c>
      <c r="K377" s="603">
        <v>2</v>
      </c>
      <c r="L377" s="603">
        <v>24872</v>
      </c>
      <c r="M377" s="603">
        <v>269</v>
      </c>
      <c r="N377" s="604">
        <v>1.0815374718559023</v>
      </c>
    </row>
    <row r="378" spans="1:14" s="133" customFormat="1" ht="15" customHeight="1" x14ac:dyDescent="0.2">
      <c r="A378" s="133" t="s">
        <v>538</v>
      </c>
      <c r="B378" s="220" t="s">
        <v>546</v>
      </c>
      <c r="C378" s="586" t="s">
        <v>546</v>
      </c>
      <c r="D378" s="590" t="s">
        <v>264</v>
      </c>
      <c r="E378" s="590">
        <v>123688</v>
      </c>
      <c r="F378" s="603">
        <v>5453</v>
      </c>
      <c r="G378" s="603" t="s">
        <v>446</v>
      </c>
      <c r="H378" s="603">
        <v>5453</v>
      </c>
      <c r="I378" s="603">
        <v>8</v>
      </c>
      <c r="J378" s="603" t="s">
        <v>446</v>
      </c>
      <c r="K378" s="603">
        <v>8</v>
      </c>
      <c r="L378" s="603">
        <v>72608</v>
      </c>
      <c r="M378" s="603">
        <v>3043</v>
      </c>
      <c r="N378" s="604">
        <v>4.1909982371088583</v>
      </c>
    </row>
    <row r="379" spans="1:14" s="133" customFormat="1" ht="15" customHeight="1" x14ac:dyDescent="0.2">
      <c r="A379" s="133" t="s">
        <v>1094</v>
      </c>
      <c r="B379" s="220" t="s">
        <v>929</v>
      </c>
      <c r="C379" s="586" t="s">
        <v>549</v>
      </c>
      <c r="D379" s="590" t="s">
        <v>264</v>
      </c>
      <c r="E379" s="590">
        <v>30324</v>
      </c>
      <c r="F379" s="603" t="s">
        <v>446</v>
      </c>
      <c r="G379" s="603">
        <v>3634</v>
      </c>
      <c r="H379" s="603">
        <v>3634</v>
      </c>
      <c r="I379" s="603" t="s">
        <v>446</v>
      </c>
      <c r="J379" s="603">
        <v>3</v>
      </c>
      <c r="K379" s="603">
        <v>3</v>
      </c>
      <c r="L379" s="603">
        <v>15467</v>
      </c>
      <c r="M379" s="603">
        <v>957</v>
      </c>
      <c r="N379" s="604">
        <v>6.1873666515807848</v>
      </c>
    </row>
    <row r="380" spans="1:14" s="133" customFormat="1" ht="15" customHeight="1" x14ac:dyDescent="0.2">
      <c r="A380" s="133" t="s">
        <v>576</v>
      </c>
      <c r="B380" s="220" t="s">
        <v>930</v>
      </c>
      <c r="C380" s="586" t="s">
        <v>554</v>
      </c>
      <c r="D380" s="590" t="s">
        <v>264</v>
      </c>
      <c r="E380" s="590">
        <v>61586</v>
      </c>
      <c r="F380" s="603">
        <v>822</v>
      </c>
      <c r="G380" s="603">
        <v>1554</v>
      </c>
      <c r="H380" s="603">
        <v>2376</v>
      </c>
      <c r="I380" s="603">
        <v>10</v>
      </c>
      <c r="J380" s="603">
        <v>14</v>
      </c>
      <c r="K380" s="603">
        <v>24</v>
      </c>
      <c r="L380" s="603">
        <v>36490</v>
      </c>
      <c r="M380" s="603">
        <v>1575</v>
      </c>
      <c r="N380" s="604">
        <v>4.316251027678816</v>
      </c>
    </row>
    <row r="381" spans="1:14" s="133" customFormat="1" ht="15" customHeight="1" x14ac:dyDescent="0.2">
      <c r="A381" s="133" t="s">
        <v>571</v>
      </c>
      <c r="B381" s="220" t="s">
        <v>931</v>
      </c>
      <c r="C381" s="586" t="s">
        <v>559</v>
      </c>
      <c r="D381" s="590" t="s">
        <v>264</v>
      </c>
      <c r="E381" s="590">
        <v>56747</v>
      </c>
      <c r="F381" s="603">
        <v>2606</v>
      </c>
      <c r="G381" s="603" t="s">
        <v>446</v>
      </c>
      <c r="H381" s="603">
        <v>2606</v>
      </c>
      <c r="I381" s="603">
        <v>32</v>
      </c>
      <c r="J381" s="603" t="s">
        <v>446</v>
      </c>
      <c r="K381" s="603">
        <v>32</v>
      </c>
      <c r="L381" s="603">
        <v>35146</v>
      </c>
      <c r="M381" s="603">
        <v>1219</v>
      </c>
      <c r="N381" s="604">
        <v>3.4683890058612645</v>
      </c>
    </row>
    <row r="382" spans="1:14" s="133" customFormat="1" ht="15" customHeight="1" x14ac:dyDescent="0.2">
      <c r="A382" s="133" t="s">
        <v>561</v>
      </c>
      <c r="B382" s="220" t="s">
        <v>932</v>
      </c>
      <c r="C382" s="586" t="s">
        <v>564</v>
      </c>
      <c r="D382" s="590" t="s">
        <v>264</v>
      </c>
      <c r="E382" s="590">
        <v>42300</v>
      </c>
      <c r="F382" s="603">
        <v>1624</v>
      </c>
      <c r="G382" s="603" t="s">
        <v>446</v>
      </c>
      <c r="H382" s="603">
        <v>1624</v>
      </c>
      <c r="I382" s="603">
        <v>2</v>
      </c>
      <c r="J382" s="603" t="s">
        <v>446</v>
      </c>
      <c r="K382" s="603">
        <v>2</v>
      </c>
      <c r="L382" s="603">
        <v>24607</v>
      </c>
      <c r="M382" s="603">
        <v>980</v>
      </c>
      <c r="N382" s="604">
        <v>3.9826065753647333</v>
      </c>
    </row>
    <row r="383" spans="1:14" s="133" customFormat="1" ht="15" customHeight="1" x14ac:dyDescent="0.2">
      <c r="A383" s="133" t="s">
        <v>1095</v>
      </c>
      <c r="B383" s="220" t="s">
        <v>512</v>
      </c>
      <c r="C383" s="586" t="s">
        <v>569</v>
      </c>
      <c r="D383" s="590" t="s">
        <v>264</v>
      </c>
      <c r="E383" s="590">
        <v>3315</v>
      </c>
      <c r="F383" s="603">
        <v>289</v>
      </c>
      <c r="G383" s="603" t="s">
        <v>446</v>
      </c>
      <c r="H383" s="603">
        <v>289</v>
      </c>
      <c r="I383" s="603">
        <v>3</v>
      </c>
      <c r="J383" s="603" t="s">
        <v>446</v>
      </c>
      <c r="K383" s="603">
        <v>3</v>
      </c>
      <c r="L383" s="603">
        <v>1385</v>
      </c>
      <c r="M383" s="603">
        <v>101</v>
      </c>
      <c r="N383" s="604">
        <v>7.2924187725631766</v>
      </c>
    </row>
    <row r="384" spans="1:14" s="133" customFormat="1" ht="15" customHeight="1" x14ac:dyDescent="0.2">
      <c r="A384" s="133" t="s">
        <v>1095</v>
      </c>
      <c r="B384" s="220" t="s">
        <v>512</v>
      </c>
      <c r="C384" s="586" t="s">
        <v>574</v>
      </c>
      <c r="D384" s="590" t="s">
        <v>264</v>
      </c>
      <c r="E384" s="590">
        <v>30290</v>
      </c>
      <c r="F384" s="603">
        <v>1199</v>
      </c>
      <c r="G384" s="603">
        <v>434</v>
      </c>
      <c r="H384" s="603">
        <v>1633</v>
      </c>
      <c r="I384" s="603" t="s">
        <v>446</v>
      </c>
      <c r="J384" s="603" t="s">
        <v>446</v>
      </c>
      <c r="K384" s="603">
        <v>0</v>
      </c>
      <c r="L384" s="603">
        <v>16941</v>
      </c>
      <c r="M384" s="603">
        <v>905</v>
      </c>
      <c r="N384" s="604">
        <v>5.3420695354465497</v>
      </c>
    </row>
    <row r="385" spans="1:14" s="133" customFormat="1" ht="15" customHeight="1" x14ac:dyDescent="0.2">
      <c r="A385" s="133" t="s">
        <v>1096</v>
      </c>
      <c r="B385" s="220" t="s">
        <v>593</v>
      </c>
      <c r="C385" s="586" t="s">
        <v>579</v>
      </c>
      <c r="D385" s="590" t="s">
        <v>264</v>
      </c>
      <c r="E385" s="590">
        <v>11893</v>
      </c>
      <c r="F385" s="603">
        <v>643</v>
      </c>
      <c r="G385" s="603" t="s">
        <v>446</v>
      </c>
      <c r="H385" s="603">
        <v>643</v>
      </c>
      <c r="I385" s="603">
        <v>1</v>
      </c>
      <c r="J385" s="603" t="s">
        <v>446</v>
      </c>
      <c r="K385" s="603">
        <v>1</v>
      </c>
      <c r="L385" s="603">
        <v>6870</v>
      </c>
      <c r="M385" s="603">
        <v>275</v>
      </c>
      <c r="N385" s="604">
        <v>4.0029112081513833</v>
      </c>
    </row>
    <row r="386" spans="1:14" s="133" customFormat="1" ht="15" customHeight="1" x14ac:dyDescent="0.2">
      <c r="A386" s="133" t="s">
        <v>551</v>
      </c>
      <c r="B386" s="220" t="s">
        <v>605</v>
      </c>
      <c r="C386" s="586" t="s">
        <v>584</v>
      </c>
      <c r="D386" s="590" t="s">
        <v>264</v>
      </c>
      <c r="E386" s="590">
        <v>7719</v>
      </c>
      <c r="F386" s="603">
        <v>209</v>
      </c>
      <c r="G386" s="603">
        <v>41</v>
      </c>
      <c r="H386" s="603">
        <v>250</v>
      </c>
      <c r="I386" s="603" t="s">
        <v>446</v>
      </c>
      <c r="J386" s="603" t="s">
        <v>446</v>
      </c>
      <c r="K386" s="603">
        <v>0</v>
      </c>
      <c r="L386" s="603">
        <v>4097</v>
      </c>
      <c r="M386" s="603">
        <v>94</v>
      </c>
      <c r="N386" s="604">
        <v>2.294361728093727</v>
      </c>
    </row>
    <row r="387" spans="1:14" s="133" customFormat="1" ht="15" customHeight="1" x14ac:dyDescent="0.2">
      <c r="A387" s="133" t="s">
        <v>528</v>
      </c>
      <c r="B387" s="220" t="s">
        <v>565</v>
      </c>
      <c r="C387" s="586" t="s">
        <v>587</v>
      </c>
      <c r="D387" s="590" t="s">
        <v>264</v>
      </c>
      <c r="E387" s="590">
        <v>56998</v>
      </c>
      <c r="F387" s="603">
        <v>1144</v>
      </c>
      <c r="G387" s="603">
        <v>6180</v>
      </c>
      <c r="H387" s="603">
        <v>7324</v>
      </c>
      <c r="I387" s="603" t="s">
        <v>446</v>
      </c>
      <c r="J387" s="603">
        <v>18</v>
      </c>
      <c r="K387" s="603">
        <v>18</v>
      </c>
      <c r="L387" s="603">
        <v>35236</v>
      </c>
      <c r="M387" s="603">
        <v>2875</v>
      </c>
      <c r="N387" s="604">
        <v>8.1592689295039165</v>
      </c>
    </row>
    <row r="388" spans="1:14" s="133" customFormat="1" ht="15" customHeight="1" x14ac:dyDescent="0.2">
      <c r="A388" s="133" t="s">
        <v>556</v>
      </c>
      <c r="B388" s="220" t="s">
        <v>602</v>
      </c>
      <c r="C388" s="586" t="s">
        <v>589</v>
      </c>
      <c r="D388" s="590" t="s">
        <v>264</v>
      </c>
      <c r="E388" s="590">
        <v>11848</v>
      </c>
      <c r="F388" s="603">
        <v>755</v>
      </c>
      <c r="G388" s="603" t="s">
        <v>446</v>
      </c>
      <c r="H388" s="603">
        <v>755</v>
      </c>
      <c r="I388" s="603">
        <v>7</v>
      </c>
      <c r="J388" s="603" t="s">
        <v>446</v>
      </c>
      <c r="K388" s="603">
        <v>7</v>
      </c>
      <c r="L388" s="603">
        <v>7023</v>
      </c>
      <c r="M388" s="603">
        <v>368</v>
      </c>
      <c r="N388" s="604">
        <v>5.2399259575679906</v>
      </c>
    </row>
    <row r="389" spans="1:14" s="133" customFormat="1" ht="15" customHeight="1" x14ac:dyDescent="0.2">
      <c r="A389" s="133" t="s">
        <v>1095</v>
      </c>
      <c r="B389" s="220" t="s">
        <v>512</v>
      </c>
      <c r="C389" s="586" t="s">
        <v>592</v>
      </c>
      <c r="D389" s="590" t="s">
        <v>264</v>
      </c>
      <c r="E389" s="590">
        <v>8399</v>
      </c>
      <c r="F389" s="603">
        <v>357</v>
      </c>
      <c r="G389" s="603" t="s">
        <v>446</v>
      </c>
      <c r="H389" s="603">
        <v>357</v>
      </c>
      <c r="I389" s="603" t="s">
        <v>446</v>
      </c>
      <c r="J389" s="603" t="s">
        <v>446</v>
      </c>
      <c r="K389" s="603">
        <v>0</v>
      </c>
      <c r="L389" s="603">
        <v>4180</v>
      </c>
      <c r="M389" s="603">
        <v>174</v>
      </c>
      <c r="N389" s="604">
        <v>4.1626794258373208</v>
      </c>
    </row>
    <row r="390" spans="1:14" s="133" customFormat="1" ht="15" customHeight="1" x14ac:dyDescent="0.2">
      <c r="A390" s="133" t="s">
        <v>513</v>
      </c>
      <c r="B390" s="220" t="s">
        <v>933</v>
      </c>
      <c r="C390" s="586" t="s">
        <v>595</v>
      </c>
      <c r="D390" s="590" t="s">
        <v>264</v>
      </c>
      <c r="E390" s="590">
        <v>5710</v>
      </c>
      <c r="F390" s="603">
        <v>462</v>
      </c>
      <c r="G390" s="603" t="s">
        <v>446</v>
      </c>
      <c r="H390" s="603">
        <v>462</v>
      </c>
      <c r="I390" s="603">
        <v>6</v>
      </c>
      <c r="J390" s="603" t="s">
        <v>446</v>
      </c>
      <c r="K390" s="603">
        <v>6</v>
      </c>
      <c r="L390" s="603">
        <v>2751</v>
      </c>
      <c r="M390" s="603">
        <v>217</v>
      </c>
      <c r="N390" s="604">
        <v>7.888040712468193</v>
      </c>
    </row>
    <row r="391" spans="1:14" s="133" customFormat="1" ht="15" customHeight="1" x14ac:dyDescent="0.2">
      <c r="A391" s="133" t="s">
        <v>498</v>
      </c>
      <c r="B391" s="220" t="s">
        <v>934</v>
      </c>
      <c r="C391" s="586" t="s">
        <v>598</v>
      </c>
      <c r="D391" s="590" t="s">
        <v>264</v>
      </c>
      <c r="E391" s="590">
        <v>42268</v>
      </c>
      <c r="F391" s="603">
        <v>1341</v>
      </c>
      <c r="G391" s="603">
        <v>843</v>
      </c>
      <c r="H391" s="603">
        <v>2184</v>
      </c>
      <c r="I391" s="603">
        <v>5</v>
      </c>
      <c r="J391" s="603">
        <v>9</v>
      </c>
      <c r="K391" s="603">
        <v>14</v>
      </c>
      <c r="L391" s="603">
        <v>25893</v>
      </c>
      <c r="M391" s="603">
        <v>1301</v>
      </c>
      <c r="N391" s="604">
        <v>5.024524002626193</v>
      </c>
    </row>
    <row r="392" spans="1:14" s="133" customFormat="1" ht="15" customHeight="1" x14ac:dyDescent="0.2">
      <c r="A392" s="133" t="s">
        <v>513</v>
      </c>
      <c r="B392" s="220" t="s">
        <v>933</v>
      </c>
      <c r="C392" s="586" t="s">
        <v>601</v>
      </c>
      <c r="D392" s="590" t="s">
        <v>264</v>
      </c>
      <c r="E392" s="590">
        <v>4192</v>
      </c>
      <c r="F392" s="603">
        <v>191</v>
      </c>
      <c r="G392" s="603">
        <v>16</v>
      </c>
      <c r="H392" s="603">
        <v>207</v>
      </c>
      <c r="I392" s="603" t="s">
        <v>446</v>
      </c>
      <c r="J392" s="603" t="s">
        <v>446</v>
      </c>
      <c r="K392" s="603">
        <v>0</v>
      </c>
      <c r="L392" s="603">
        <v>1958</v>
      </c>
      <c r="M392" s="603">
        <v>86</v>
      </c>
      <c r="N392" s="604">
        <v>4.3922369765066396</v>
      </c>
    </row>
    <row r="393" spans="1:14" s="133" customFormat="1" ht="15" customHeight="1" x14ac:dyDescent="0.2">
      <c r="A393" s="133" t="s">
        <v>566</v>
      </c>
      <c r="B393" s="220" t="s">
        <v>935</v>
      </c>
      <c r="C393" s="586" t="s">
        <v>604</v>
      </c>
      <c r="D393" s="590" t="s">
        <v>264</v>
      </c>
      <c r="E393" s="590">
        <v>8077</v>
      </c>
      <c r="F393" s="603">
        <v>393</v>
      </c>
      <c r="G393" s="603">
        <v>25</v>
      </c>
      <c r="H393" s="603">
        <v>418</v>
      </c>
      <c r="I393" s="603">
        <v>3</v>
      </c>
      <c r="J393" s="603" t="s">
        <v>446</v>
      </c>
      <c r="K393" s="603">
        <v>3</v>
      </c>
      <c r="L393" s="603">
        <v>4372</v>
      </c>
      <c r="M393" s="603">
        <v>187</v>
      </c>
      <c r="N393" s="604">
        <v>4.2772186642268988</v>
      </c>
    </row>
    <row r="394" spans="1:14" s="133" customFormat="1" ht="15" customHeight="1" x14ac:dyDescent="0.2">
      <c r="A394" s="133" t="s">
        <v>543</v>
      </c>
      <c r="B394" s="220" t="s">
        <v>936</v>
      </c>
      <c r="C394" s="586" t="s">
        <v>607</v>
      </c>
      <c r="D394" s="590" t="s">
        <v>264</v>
      </c>
      <c r="E394" s="590">
        <v>7250</v>
      </c>
      <c r="F394" s="603">
        <v>408</v>
      </c>
      <c r="G394" s="603">
        <v>5</v>
      </c>
      <c r="H394" s="603">
        <v>413</v>
      </c>
      <c r="I394" s="603" t="s">
        <v>446</v>
      </c>
      <c r="J394" s="603" t="s">
        <v>446</v>
      </c>
      <c r="K394" s="603">
        <v>0</v>
      </c>
      <c r="L394" s="603">
        <v>3736</v>
      </c>
      <c r="M394" s="603">
        <v>164</v>
      </c>
      <c r="N394" s="604">
        <v>4.3897216274089939</v>
      </c>
    </row>
    <row r="395" spans="1:14" s="133" customFormat="1" ht="15" customHeight="1" x14ac:dyDescent="0.2">
      <c r="A395" s="133" t="s">
        <v>543</v>
      </c>
      <c r="B395" s="220" t="s">
        <v>936</v>
      </c>
      <c r="C395" s="586" t="s">
        <v>610</v>
      </c>
      <c r="D395" s="590" t="s">
        <v>264</v>
      </c>
      <c r="E395" s="590">
        <v>9244</v>
      </c>
      <c r="F395" s="603">
        <v>545</v>
      </c>
      <c r="G395" s="603">
        <v>78</v>
      </c>
      <c r="H395" s="603">
        <v>623</v>
      </c>
      <c r="I395" s="603" t="s">
        <v>446</v>
      </c>
      <c r="J395" s="603">
        <v>1</v>
      </c>
      <c r="K395" s="603">
        <v>1</v>
      </c>
      <c r="L395" s="603">
        <v>5162</v>
      </c>
      <c r="M395" s="603">
        <v>295</v>
      </c>
      <c r="N395" s="604">
        <v>5.7148392096086793</v>
      </c>
    </row>
    <row r="396" spans="1:14" s="133" customFormat="1" ht="15" customHeight="1" x14ac:dyDescent="0.2">
      <c r="A396" s="133" t="s">
        <v>1095</v>
      </c>
      <c r="B396" s="220" t="s">
        <v>512</v>
      </c>
      <c r="C396" s="586" t="s">
        <v>612</v>
      </c>
      <c r="D396" s="590" t="s">
        <v>264</v>
      </c>
      <c r="E396" s="590">
        <v>3486</v>
      </c>
      <c r="F396" s="603">
        <v>175</v>
      </c>
      <c r="G396" s="603" t="s">
        <v>446</v>
      </c>
      <c r="H396" s="603">
        <v>175</v>
      </c>
      <c r="I396" s="603" t="s">
        <v>446</v>
      </c>
      <c r="J396" s="603" t="s">
        <v>446</v>
      </c>
      <c r="K396" s="603">
        <v>0</v>
      </c>
      <c r="L396" s="603">
        <v>1524</v>
      </c>
      <c r="M396" s="603">
        <v>35</v>
      </c>
      <c r="N396" s="604">
        <v>2.2965879265091864</v>
      </c>
    </row>
    <row r="397" spans="1:14" s="133" customFormat="1" ht="15" customHeight="1" x14ac:dyDescent="0.2">
      <c r="A397" s="133" t="s">
        <v>1097</v>
      </c>
      <c r="B397" s="220" t="s">
        <v>937</v>
      </c>
      <c r="C397" s="586" t="s">
        <v>614</v>
      </c>
      <c r="D397" s="590" t="s">
        <v>264</v>
      </c>
      <c r="E397" s="590">
        <v>9337</v>
      </c>
      <c r="F397" s="603">
        <v>245</v>
      </c>
      <c r="G397" s="603">
        <v>15</v>
      </c>
      <c r="H397" s="603">
        <v>260</v>
      </c>
      <c r="I397" s="603">
        <v>4</v>
      </c>
      <c r="J397" s="603" t="s">
        <v>446</v>
      </c>
      <c r="K397" s="603">
        <v>4</v>
      </c>
      <c r="L397" s="603">
        <v>5378</v>
      </c>
      <c r="M397" s="603">
        <v>165</v>
      </c>
      <c r="N397" s="604">
        <v>3.0680550390479731</v>
      </c>
    </row>
    <row r="398" spans="1:14" s="133" customFormat="1" ht="15" customHeight="1" x14ac:dyDescent="0.2">
      <c r="A398" s="133" t="s">
        <v>498</v>
      </c>
      <c r="B398" s="220" t="s">
        <v>938</v>
      </c>
      <c r="C398" s="586" t="s">
        <v>616</v>
      </c>
      <c r="D398" s="590" t="s">
        <v>264</v>
      </c>
      <c r="E398" s="590">
        <v>28423</v>
      </c>
      <c r="F398" s="603">
        <v>1219</v>
      </c>
      <c r="G398" s="603">
        <v>139</v>
      </c>
      <c r="H398" s="603">
        <v>1358</v>
      </c>
      <c r="I398" s="603" t="s">
        <v>446</v>
      </c>
      <c r="J398" s="603">
        <v>2</v>
      </c>
      <c r="K398" s="603">
        <v>2</v>
      </c>
      <c r="L398" s="603">
        <v>18679</v>
      </c>
      <c r="M398" s="603">
        <v>835</v>
      </c>
      <c r="N398" s="604">
        <v>4.4702607205953209</v>
      </c>
    </row>
    <row r="399" spans="1:14" s="133" customFormat="1" ht="15" customHeight="1" x14ac:dyDescent="0.2">
      <c r="A399" s="133" t="s">
        <v>513</v>
      </c>
      <c r="B399" s="220" t="s">
        <v>933</v>
      </c>
      <c r="C399" s="586" t="s">
        <v>618</v>
      </c>
      <c r="D399" s="590" t="s">
        <v>264</v>
      </c>
      <c r="E399" s="590">
        <v>14882</v>
      </c>
      <c r="F399" s="603">
        <v>447</v>
      </c>
      <c r="G399" s="603">
        <v>107</v>
      </c>
      <c r="H399" s="603">
        <v>554</v>
      </c>
      <c r="I399" s="603">
        <v>1</v>
      </c>
      <c r="J399" s="603" t="s">
        <v>446</v>
      </c>
      <c r="K399" s="603">
        <v>1</v>
      </c>
      <c r="L399" s="603">
        <v>8527</v>
      </c>
      <c r="M399" s="603">
        <v>333</v>
      </c>
      <c r="N399" s="604">
        <v>3.905242171924475</v>
      </c>
    </row>
    <row r="400" spans="1:14" s="133" customFormat="1" ht="15" customHeight="1" x14ac:dyDescent="0.2">
      <c r="A400" s="133" t="s">
        <v>513</v>
      </c>
      <c r="B400" s="220" t="s">
        <v>933</v>
      </c>
      <c r="C400" s="586" t="s">
        <v>620</v>
      </c>
      <c r="D400" s="590" t="s">
        <v>264</v>
      </c>
      <c r="E400" s="590">
        <v>6455</v>
      </c>
      <c r="F400" s="603">
        <v>515</v>
      </c>
      <c r="G400" s="603">
        <v>3</v>
      </c>
      <c r="H400" s="603">
        <v>518</v>
      </c>
      <c r="I400" s="603">
        <v>1</v>
      </c>
      <c r="J400" s="603" t="s">
        <v>446</v>
      </c>
      <c r="K400" s="603">
        <v>1</v>
      </c>
      <c r="L400" s="603">
        <v>3341</v>
      </c>
      <c r="M400" s="603">
        <v>285</v>
      </c>
      <c r="N400" s="604">
        <v>8.5303801257108649</v>
      </c>
    </row>
    <row r="401" spans="1:14" s="133" customFormat="1" ht="15" customHeight="1" x14ac:dyDescent="0.2">
      <c r="A401" s="133" t="s">
        <v>513</v>
      </c>
      <c r="B401" s="220" t="s">
        <v>933</v>
      </c>
      <c r="C401" s="586" t="s">
        <v>622</v>
      </c>
      <c r="D401" s="590" t="s">
        <v>264</v>
      </c>
      <c r="E401" s="590">
        <v>1378</v>
      </c>
      <c r="F401" s="603">
        <v>145</v>
      </c>
      <c r="G401" s="603" t="s">
        <v>446</v>
      </c>
      <c r="H401" s="603">
        <v>145</v>
      </c>
      <c r="I401" s="603" t="s">
        <v>446</v>
      </c>
      <c r="J401" s="603" t="s">
        <v>446</v>
      </c>
      <c r="K401" s="603">
        <v>0</v>
      </c>
      <c r="L401" s="603">
        <v>610</v>
      </c>
      <c r="M401" s="603">
        <v>68</v>
      </c>
      <c r="N401" s="604">
        <v>11.147540983606557</v>
      </c>
    </row>
    <row r="402" spans="1:14" s="133" customFormat="1" ht="15" customHeight="1" x14ac:dyDescent="0.2">
      <c r="A402" s="133" t="s">
        <v>518</v>
      </c>
      <c r="B402" s="220" t="s">
        <v>939</v>
      </c>
      <c r="C402" s="586" t="s">
        <v>624</v>
      </c>
      <c r="D402" s="590" t="s">
        <v>264</v>
      </c>
      <c r="E402" s="590">
        <v>6084</v>
      </c>
      <c r="F402" s="603">
        <v>654</v>
      </c>
      <c r="G402" s="603">
        <v>22</v>
      </c>
      <c r="H402" s="603">
        <v>676</v>
      </c>
      <c r="I402" s="603">
        <v>2</v>
      </c>
      <c r="J402" s="603" t="s">
        <v>446</v>
      </c>
      <c r="K402" s="603">
        <v>2</v>
      </c>
      <c r="L402" s="603">
        <v>4030</v>
      </c>
      <c r="M402" s="603">
        <v>357</v>
      </c>
      <c r="N402" s="604">
        <v>8.8585607940446653</v>
      </c>
    </row>
    <row r="403" spans="1:14" s="133" customFormat="1" ht="15" customHeight="1" x14ac:dyDescent="0.2">
      <c r="A403" s="133" t="s">
        <v>526</v>
      </c>
      <c r="B403" s="220" t="s">
        <v>940</v>
      </c>
      <c r="C403" s="586" t="s">
        <v>626</v>
      </c>
      <c r="D403" s="590" t="s">
        <v>264</v>
      </c>
      <c r="E403" s="590">
        <v>7913</v>
      </c>
      <c r="F403" s="603">
        <v>674</v>
      </c>
      <c r="G403" s="603" t="s">
        <v>446</v>
      </c>
      <c r="H403" s="603">
        <v>674</v>
      </c>
      <c r="I403" s="603" t="s">
        <v>446</v>
      </c>
      <c r="J403" s="603" t="s">
        <v>446</v>
      </c>
      <c r="K403" s="603">
        <v>0</v>
      </c>
      <c r="L403" s="603">
        <v>4479</v>
      </c>
      <c r="M403" s="603">
        <v>369</v>
      </c>
      <c r="N403" s="604">
        <v>8.2384460817146685</v>
      </c>
    </row>
    <row r="404" spans="1:14" s="133" customFormat="1" ht="15" customHeight="1" x14ac:dyDescent="0.2">
      <c r="A404" s="133" t="s">
        <v>1094</v>
      </c>
      <c r="B404" s="220" t="s">
        <v>929</v>
      </c>
      <c r="C404" s="586" t="s">
        <v>628</v>
      </c>
      <c r="D404" s="590" t="s">
        <v>264</v>
      </c>
      <c r="E404" s="590">
        <v>17552</v>
      </c>
      <c r="F404" s="603">
        <v>268</v>
      </c>
      <c r="G404" s="603">
        <v>1788</v>
      </c>
      <c r="H404" s="603">
        <v>2056</v>
      </c>
      <c r="I404" s="603" t="s">
        <v>446</v>
      </c>
      <c r="J404" s="603">
        <v>1</v>
      </c>
      <c r="K404" s="603">
        <v>1</v>
      </c>
      <c r="L404" s="603">
        <v>9790</v>
      </c>
      <c r="M404" s="603">
        <v>625</v>
      </c>
      <c r="N404" s="604">
        <v>6.3840653728294168</v>
      </c>
    </row>
    <row r="405" spans="1:14" s="133" customFormat="1" ht="15" customHeight="1" x14ac:dyDescent="0.2">
      <c r="A405" s="133" t="s">
        <v>498</v>
      </c>
      <c r="B405" s="220" t="s">
        <v>938</v>
      </c>
      <c r="C405" s="586" t="s">
        <v>630</v>
      </c>
      <c r="D405" s="590" t="s">
        <v>264</v>
      </c>
      <c r="E405" s="590">
        <v>22930</v>
      </c>
      <c r="F405" s="603">
        <v>467</v>
      </c>
      <c r="G405" s="603">
        <v>492</v>
      </c>
      <c r="H405" s="603">
        <v>959</v>
      </c>
      <c r="I405" s="603">
        <v>9</v>
      </c>
      <c r="J405" s="603" t="s">
        <v>446</v>
      </c>
      <c r="K405" s="603">
        <v>9</v>
      </c>
      <c r="L405" s="603">
        <v>14360</v>
      </c>
      <c r="M405" s="603">
        <v>435</v>
      </c>
      <c r="N405" s="604">
        <v>3.0292479108635098</v>
      </c>
    </row>
    <row r="406" spans="1:14" s="133" customFormat="1" ht="15" customHeight="1" x14ac:dyDescent="0.2">
      <c r="A406" s="133" t="s">
        <v>1094</v>
      </c>
      <c r="B406" s="220" t="s">
        <v>929</v>
      </c>
      <c r="C406" s="586" t="s">
        <v>632</v>
      </c>
      <c r="D406" s="590" t="s">
        <v>264</v>
      </c>
      <c r="E406" s="590">
        <v>13016</v>
      </c>
      <c r="F406" s="603">
        <v>1085</v>
      </c>
      <c r="G406" s="603">
        <v>402</v>
      </c>
      <c r="H406" s="603">
        <v>1487</v>
      </c>
      <c r="I406" s="603">
        <v>13</v>
      </c>
      <c r="J406" s="603" t="s">
        <v>446</v>
      </c>
      <c r="K406" s="603">
        <v>13</v>
      </c>
      <c r="L406" s="603">
        <v>7255</v>
      </c>
      <c r="M406" s="603">
        <v>701</v>
      </c>
      <c r="N406" s="604">
        <v>9.6623018607856643</v>
      </c>
    </row>
    <row r="407" spans="1:14" s="133" customFormat="1" ht="15" customHeight="1" x14ac:dyDescent="0.2">
      <c r="A407" s="133" t="s">
        <v>498</v>
      </c>
      <c r="B407" s="220" t="s">
        <v>938</v>
      </c>
      <c r="C407" s="586" t="s">
        <v>634</v>
      </c>
      <c r="D407" s="590" t="s">
        <v>264</v>
      </c>
      <c r="E407" s="590">
        <v>20889</v>
      </c>
      <c r="F407" s="603">
        <v>110</v>
      </c>
      <c r="G407" s="603">
        <v>445</v>
      </c>
      <c r="H407" s="603">
        <v>555</v>
      </c>
      <c r="I407" s="603" t="s">
        <v>446</v>
      </c>
      <c r="J407" s="603">
        <v>1</v>
      </c>
      <c r="K407" s="603">
        <v>1</v>
      </c>
      <c r="L407" s="603">
        <v>12916</v>
      </c>
      <c r="M407" s="603">
        <v>289</v>
      </c>
      <c r="N407" s="604">
        <v>2.2375348405078972</v>
      </c>
    </row>
    <row r="408" spans="1:14" s="133" customFormat="1" ht="15" customHeight="1" x14ac:dyDescent="0.2">
      <c r="A408" s="133" t="s">
        <v>498</v>
      </c>
      <c r="B408" s="220" t="s">
        <v>934</v>
      </c>
      <c r="C408" s="586" t="s">
        <v>636</v>
      </c>
      <c r="D408" s="590" t="s">
        <v>264</v>
      </c>
      <c r="E408" s="590">
        <v>20432</v>
      </c>
      <c r="F408" s="603">
        <v>484</v>
      </c>
      <c r="G408" s="603">
        <v>186</v>
      </c>
      <c r="H408" s="603">
        <v>670</v>
      </c>
      <c r="I408" s="603" t="s">
        <v>446</v>
      </c>
      <c r="J408" s="603" t="s">
        <v>446</v>
      </c>
      <c r="K408" s="603">
        <v>0</v>
      </c>
      <c r="L408" s="603">
        <v>12217</v>
      </c>
      <c r="M408" s="603">
        <v>362</v>
      </c>
      <c r="N408" s="604">
        <v>2.9630842268969468</v>
      </c>
    </row>
    <row r="409" spans="1:14" s="133" customFormat="1" ht="15" customHeight="1" x14ac:dyDescent="0.2">
      <c r="A409" s="133" t="s">
        <v>1098</v>
      </c>
      <c r="B409" s="220" t="s">
        <v>941</v>
      </c>
      <c r="C409" s="586" t="s">
        <v>638</v>
      </c>
      <c r="D409" s="590" t="s">
        <v>264</v>
      </c>
      <c r="E409" s="590">
        <v>16340</v>
      </c>
      <c r="F409" s="603">
        <v>748</v>
      </c>
      <c r="G409" s="603">
        <v>311</v>
      </c>
      <c r="H409" s="603">
        <v>1059</v>
      </c>
      <c r="I409" s="603" t="s">
        <v>446</v>
      </c>
      <c r="J409" s="603" t="s">
        <v>446</v>
      </c>
      <c r="K409" s="603">
        <v>0</v>
      </c>
      <c r="L409" s="603">
        <v>10061</v>
      </c>
      <c r="M409" s="603">
        <v>526</v>
      </c>
      <c r="N409" s="604">
        <v>5.228108537918696</v>
      </c>
    </row>
    <row r="410" spans="1:14" s="133" customFormat="1" ht="15" customHeight="1" x14ac:dyDescent="0.2">
      <c r="A410" s="133" t="s">
        <v>498</v>
      </c>
      <c r="B410" s="220" t="s">
        <v>934</v>
      </c>
      <c r="C410" s="586" t="s">
        <v>950</v>
      </c>
      <c r="D410" s="590" t="s">
        <v>264</v>
      </c>
      <c r="E410" s="590">
        <v>5885</v>
      </c>
      <c r="F410" s="603">
        <v>420</v>
      </c>
      <c r="G410" s="603">
        <v>194</v>
      </c>
      <c r="H410" s="603">
        <v>614</v>
      </c>
      <c r="I410" s="603" t="s">
        <v>446</v>
      </c>
      <c r="J410" s="603" t="s">
        <v>446</v>
      </c>
      <c r="K410" s="603">
        <v>0</v>
      </c>
      <c r="L410" s="603">
        <v>3483</v>
      </c>
      <c r="M410" s="603">
        <v>405</v>
      </c>
      <c r="N410" s="604">
        <v>11.627906976744185</v>
      </c>
    </row>
    <row r="411" spans="1:14" s="133" customFormat="1" ht="15" customHeight="1" x14ac:dyDescent="0.2">
      <c r="A411" s="133" t="s">
        <v>498</v>
      </c>
      <c r="B411" s="220" t="s">
        <v>934</v>
      </c>
      <c r="C411" s="586" t="s">
        <v>951</v>
      </c>
      <c r="D411" s="590" t="s">
        <v>264</v>
      </c>
      <c r="E411" s="590">
        <v>1151</v>
      </c>
      <c r="F411" s="603">
        <v>65</v>
      </c>
      <c r="G411" s="603">
        <v>88</v>
      </c>
      <c r="H411" s="603">
        <v>153</v>
      </c>
      <c r="I411" s="603" t="s">
        <v>446</v>
      </c>
      <c r="J411" s="603" t="s">
        <v>446</v>
      </c>
      <c r="K411" s="603">
        <v>0</v>
      </c>
      <c r="L411" s="603">
        <v>560</v>
      </c>
      <c r="M411" s="603">
        <v>109</v>
      </c>
      <c r="N411" s="604">
        <v>19.464285714285715</v>
      </c>
    </row>
    <row r="412" spans="1:14" s="133" customFormat="1" ht="15" customHeight="1" x14ac:dyDescent="0.2">
      <c r="A412" s="133" t="s">
        <v>1098</v>
      </c>
      <c r="B412" s="220" t="s">
        <v>941</v>
      </c>
      <c r="C412" s="586" t="s">
        <v>952</v>
      </c>
      <c r="D412" s="590" t="s">
        <v>264</v>
      </c>
      <c r="E412" s="590">
        <v>3011</v>
      </c>
      <c r="F412" s="603">
        <v>462</v>
      </c>
      <c r="G412" s="603" t="s">
        <v>446</v>
      </c>
      <c r="H412" s="603">
        <v>462</v>
      </c>
      <c r="I412" s="603" t="s">
        <v>446</v>
      </c>
      <c r="J412" s="603" t="s">
        <v>446</v>
      </c>
      <c r="K412" s="603">
        <v>0</v>
      </c>
      <c r="L412" s="603">
        <v>1370</v>
      </c>
      <c r="M412" s="603">
        <v>177</v>
      </c>
      <c r="N412" s="604">
        <v>12.91970802919708</v>
      </c>
    </row>
    <row r="413" spans="1:14" s="133" customFormat="1" ht="15" customHeight="1" x14ac:dyDescent="0.2">
      <c r="A413" s="133" t="s">
        <v>1098</v>
      </c>
      <c r="B413" s="220" t="s">
        <v>941</v>
      </c>
      <c r="C413" s="586" t="s">
        <v>953</v>
      </c>
      <c r="D413" s="590" t="s">
        <v>264</v>
      </c>
      <c r="E413" s="590">
        <v>1659</v>
      </c>
      <c r="F413" s="603">
        <v>149</v>
      </c>
      <c r="G413" s="603">
        <v>22</v>
      </c>
      <c r="H413" s="603">
        <v>171</v>
      </c>
      <c r="I413" s="603" t="s">
        <v>446</v>
      </c>
      <c r="J413" s="603" t="s">
        <v>446</v>
      </c>
      <c r="K413" s="603">
        <v>0</v>
      </c>
      <c r="L413" s="603">
        <v>806</v>
      </c>
      <c r="M413" s="603">
        <v>69</v>
      </c>
      <c r="N413" s="604">
        <v>8.5607940446650126</v>
      </c>
    </row>
    <row r="414" spans="1:14" s="133" customFormat="1" ht="15" customHeight="1" x14ac:dyDescent="0.2">
      <c r="A414" s="133" t="s">
        <v>1098</v>
      </c>
      <c r="B414" s="220" t="s">
        <v>941</v>
      </c>
      <c r="C414" s="586" t="s">
        <v>954</v>
      </c>
      <c r="D414" s="590" t="s">
        <v>264</v>
      </c>
      <c r="E414" s="590">
        <v>1583</v>
      </c>
      <c r="F414" s="603">
        <v>102</v>
      </c>
      <c r="G414" s="603">
        <v>231</v>
      </c>
      <c r="H414" s="603">
        <v>333</v>
      </c>
      <c r="I414" s="603" t="s">
        <v>446</v>
      </c>
      <c r="J414" s="603" t="s">
        <v>446</v>
      </c>
      <c r="K414" s="603">
        <v>0</v>
      </c>
      <c r="L414" s="603">
        <v>823</v>
      </c>
      <c r="M414" s="603">
        <v>142</v>
      </c>
      <c r="N414" s="604">
        <v>17.253948967193196</v>
      </c>
    </row>
    <row r="415" spans="1:14" s="133" customFormat="1" ht="15" customHeight="1" x14ac:dyDescent="0.2">
      <c r="A415" s="133" t="s">
        <v>1098</v>
      </c>
      <c r="B415" s="220" t="s">
        <v>941</v>
      </c>
      <c r="C415" s="586" t="s">
        <v>955</v>
      </c>
      <c r="D415" s="590" t="s">
        <v>264</v>
      </c>
      <c r="E415" s="590">
        <v>1758</v>
      </c>
      <c r="F415" s="603" t="s">
        <v>446</v>
      </c>
      <c r="G415" s="603">
        <v>397</v>
      </c>
      <c r="H415" s="603">
        <v>397</v>
      </c>
      <c r="I415" s="603" t="s">
        <v>446</v>
      </c>
      <c r="J415" s="603" t="s">
        <v>446</v>
      </c>
      <c r="K415" s="603">
        <v>0</v>
      </c>
      <c r="L415" s="603">
        <v>825</v>
      </c>
      <c r="M415" s="603">
        <v>124</v>
      </c>
      <c r="N415" s="604">
        <v>15.030303030303029</v>
      </c>
    </row>
    <row r="416" spans="1:14" s="133" customFormat="1" ht="15" customHeight="1" x14ac:dyDescent="0.2">
      <c r="A416" s="133" t="s">
        <v>1098</v>
      </c>
      <c r="B416" s="220" t="s">
        <v>941</v>
      </c>
      <c r="C416" s="586" t="s">
        <v>956</v>
      </c>
      <c r="D416" s="590" t="s">
        <v>264</v>
      </c>
      <c r="E416" s="590">
        <v>10559</v>
      </c>
      <c r="F416" s="603">
        <v>294</v>
      </c>
      <c r="G416" s="603">
        <v>100</v>
      </c>
      <c r="H416" s="603">
        <v>394</v>
      </c>
      <c r="I416" s="603" t="s">
        <v>446</v>
      </c>
      <c r="J416" s="603">
        <v>1</v>
      </c>
      <c r="K416" s="603">
        <v>1</v>
      </c>
      <c r="L416" s="603">
        <v>6304</v>
      </c>
      <c r="M416" s="603">
        <v>255</v>
      </c>
      <c r="N416" s="604">
        <v>4.0450507614213196</v>
      </c>
    </row>
    <row r="417" spans="1:14" s="133" customFormat="1" ht="15" customHeight="1" x14ac:dyDescent="0.2">
      <c r="A417" s="133" t="s">
        <v>1098</v>
      </c>
      <c r="B417" s="220" t="s">
        <v>941</v>
      </c>
      <c r="C417" s="586" t="s">
        <v>957</v>
      </c>
      <c r="D417" s="590" t="s">
        <v>264</v>
      </c>
      <c r="E417" s="590">
        <v>1447</v>
      </c>
      <c r="F417" s="603">
        <v>90</v>
      </c>
      <c r="G417" s="603">
        <v>99</v>
      </c>
      <c r="H417" s="603">
        <v>189</v>
      </c>
      <c r="I417" s="603" t="s">
        <v>446</v>
      </c>
      <c r="J417" s="603" t="s">
        <v>446</v>
      </c>
      <c r="K417" s="603">
        <v>0</v>
      </c>
      <c r="L417" s="603">
        <v>806</v>
      </c>
      <c r="M417" s="603">
        <v>85</v>
      </c>
      <c r="N417" s="604">
        <v>10.545905707196029</v>
      </c>
    </row>
    <row r="418" spans="1:14" s="133" customFormat="1" ht="15" customHeight="1" x14ac:dyDescent="0.2">
      <c r="A418" s="133" t="s">
        <v>1098</v>
      </c>
      <c r="B418" s="220" t="s">
        <v>941</v>
      </c>
      <c r="C418" s="586" t="s">
        <v>958</v>
      </c>
      <c r="D418" s="590" t="s">
        <v>264</v>
      </c>
      <c r="E418" s="590">
        <v>5771</v>
      </c>
      <c r="F418" s="603">
        <v>297</v>
      </c>
      <c r="G418" s="603" t="s">
        <v>446</v>
      </c>
      <c r="H418" s="603">
        <v>297</v>
      </c>
      <c r="I418" s="603" t="s">
        <v>446</v>
      </c>
      <c r="J418" s="603" t="s">
        <v>446</v>
      </c>
      <c r="K418" s="603">
        <v>0</v>
      </c>
      <c r="L418" s="603">
        <v>3182</v>
      </c>
      <c r="M418" s="603">
        <v>144</v>
      </c>
      <c r="N418" s="604">
        <v>4.5254556882463861</v>
      </c>
    </row>
    <row r="419" spans="1:14" s="133" customFormat="1" ht="15" customHeight="1" x14ac:dyDescent="0.2">
      <c r="A419" s="133" t="s">
        <v>1099</v>
      </c>
      <c r="B419" s="220" t="s">
        <v>942</v>
      </c>
      <c r="C419" s="586" t="s">
        <v>959</v>
      </c>
      <c r="D419" s="590" t="s">
        <v>264</v>
      </c>
      <c r="E419" s="590">
        <v>5838</v>
      </c>
      <c r="F419" s="603">
        <v>274</v>
      </c>
      <c r="G419" s="603" t="s">
        <v>446</v>
      </c>
      <c r="H419" s="603">
        <v>274</v>
      </c>
      <c r="I419" s="603">
        <v>2</v>
      </c>
      <c r="J419" s="603" t="s">
        <v>446</v>
      </c>
      <c r="K419" s="603">
        <v>2</v>
      </c>
      <c r="L419" s="603">
        <v>3373</v>
      </c>
      <c r="M419" s="603">
        <v>176</v>
      </c>
      <c r="N419" s="604">
        <v>5.2179069077972127</v>
      </c>
    </row>
    <row r="420" spans="1:14" s="133" customFormat="1" ht="15" customHeight="1" x14ac:dyDescent="0.2">
      <c r="A420" s="133" t="s">
        <v>1099</v>
      </c>
      <c r="B420" s="220" t="s">
        <v>942</v>
      </c>
      <c r="C420" s="586" t="s">
        <v>960</v>
      </c>
      <c r="D420" s="590" t="s">
        <v>264</v>
      </c>
      <c r="E420" s="590">
        <v>2050</v>
      </c>
      <c r="F420" s="603">
        <v>73</v>
      </c>
      <c r="G420" s="603" t="s">
        <v>446</v>
      </c>
      <c r="H420" s="603">
        <v>73</v>
      </c>
      <c r="I420" s="603" t="s">
        <v>446</v>
      </c>
      <c r="J420" s="603" t="s">
        <v>446</v>
      </c>
      <c r="K420" s="603">
        <v>0</v>
      </c>
      <c r="L420" s="603">
        <v>981</v>
      </c>
      <c r="M420" s="603">
        <v>39</v>
      </c>
      <c r="N420" s="604">
        <v>3.9755351681957185</v>
      </c>
    </row>
    <row r="421" spans="1:14" s="133" customFormat="1" ht="15" customHeight="1" x14ac:dyDescent="0.2">
      <c r="A421" s="133" t="s">
        <v>489</v>
      </c>
      <c r="B421" s="220" t="s">
        <v>943</v>
      </c>
      <c r="C421" s="586" t="s">
        <v>961</v>
      </c>
      <c r="D421" s="590" t="s">
        <v>264</v>
      </c>
      <c r="E421" s="590">
        <v>2889</v>
      </c>
      <c r="F421" s="603">
        <v>115</v>
      </c>
      <c r="G421" s="603">
        <v>16</v>
      </c>
      <c r="H421" s="603">
        <v>131</v>
      </c>
      <c r="I421" s="603" t="s">
        <v>446</v>
      </c>
      <c r="J421" s="603" t="s">
        <v>446</v>
      </c>
      <c r="K421" s="603">
        <v>0</v>
      </c>
      <c r="L421" s="603">
        <v>1539</v>
      </c>
      <c r="M421" s="603">
        <v>68</v>
      </c>
      <c r="N421" s="604">
        <v>4.4184535412605586</v>
      </c>
    </row>
    <row r="422" spans="1:14" s="133" customFormat="1" ht="15" customHeight="1" x14ac:dyDescent="0.2">
      <c r="A422" s="133" t="s">
        <v>489</v>
      </c>
      <c r="B422" s="220" t="s">
        <v>943</v>
      </c>
      <c r="C422" s="586" t="s">
        <v>962</v>
      </c>
      <c r="D422" s="590" t="s">
        <v>264</v>
      </c>
      <c r="E422" s="590">
        <v>1894</v>
      </c>
      <c r="F422" s="603">
        <v>83</v>
      </c>
      <c r="G422" s="603" t="s">
        <v>446</v>
      </c>
      <c r="H422" s="603">
        <v>83</v>
      </c>
      <c r="I422" s="603" t="s">
        <v>446</v>
      </c>
      <c r="J422" s="603" t="s">
        <v>446</v>
      </c>
      <c r="K422" s="603">
        <v>0</v>
      </c>
      <c r="L422" s="603">
        <v>958</v>
      </c>
      <c r="M422" s="603">
        <v>42</v>
      </c>
      <c r="N422" s="604">
        <v>4.3841336116910234</v>
      </c>
    </row>
    <row r="423" spans="1:14" s="133" customFormat="1" ht="15" customHeight="1" x14ac:dyDescent="0.2">
      <c r="A423" s="133" t="s">
        <v>489</v>
      </c>
      <c r="B423" s="220" t="s">
        <v>943</v>
      </c>
      <c r="C423" s="586" t="s">
        <v>963</v>
      </c>
      <c r="D423" s="590" t="s">
        <v>264</v>
      </c>
      <c r="E423" s="590">
        <v>1465</v>
      </c>
      <c r="F423" s="603">
        <v>53</v>
      </c>
      <c r="G423" s="603" t="s">
        <v>446</v>
      </c>
      <c r="H423" s="603">
        <v>53</v>
      </c>
      <c r="I423" s="603" t="s">
        <v>446</v>
      </c>
      <c r="J423" s="603" t="s">
        <v>446</v>
      </c>
      <c r="K423" s="603">
        <v>0</v>
      </c>
      <c r="L423" s="603">
        <v>737</v>
      </c>
      <c r="M423" s="603">
        <v>37</v>
      </c>
      <c r="N423" s="604">
        <v>5.0203527815468112</v>
      </c>
    </row>
    <row r="424" spans="1:14" s="133" customFormat="1" ht="15" customHeight="1" x14ac:dyDescent="0.2">
      <c r="A424" s="133" t="s">
        <v>489</v>
      </c>
      <c r="B424" s="220" t="s">
        <v>943</v>
      </c>
      <c r="C424" s="586" t="s">
        <v>964</v>
      </c>
      <c r="D424" s="590" t="s">
        <v>264</v>
      </c>
      <c r="E424" s="590">
        <v>1460</v>
      </c>
      <c r="F424" s="603">
        <v>91</v>
      </c>
      <c r="G424" s="603">
        <v>11</v>
      </c>
      <c r="H424" s="603">
        <v>102</v>
      </c>
      <c r="I424" s="603" t="s">
        <v>446</v>
      </c>
      <c r="J424" s="603" t="s">
        <v>446</v>
      </c>
      <c r="K424" s="603">
        <v>0</v>
      </c>
      <c r="L424" s="603">
        <v>705</v>
      </c>
      <c r="M424" s="603">
        <v>43</v>
      </c>
      <c r="N424" s="604">
        <v>6.0992907801418434</v>
      </c>
    </row>
    <row r="425" spans="1:14" s="133" customFormat="1" ht="15" customHeight="1" x14ac:dyDescent="0.2">
      <c r="A425" s="133" t="s">
        <v>489</v>
      </c>
      <c r="B425" s="220" t="s">
        <v>943</v>
      </c>
      <c r="C425" s="586" t="s">
        <v>965</v>
      </c>
      <c r="D425" s="590" t="s">
        <v>264</v>
      </c>
      <c r="E425" s="590">
        <v>927</v>
      </c>
      <c r="F425" s="603">
        <v>92</v>
      </c>
      <c r="G425" s="603" t="s">
        <v>446</v>
      </c>
      <c r="H425" s="603">
        <v>92</v>
      </c>
      <c r="I425" s="603" t="s">
        <v>446</v>
      </c>
      <c r="J425" s="603" t="s">
        <v>446</v>
      </c>
      <c r="K425" s="603">
        <v>0</v>
      </c>
      <c r="L425" s="603">
        <v>460</v>
      </c>
      <c r="M425" s="603">
        <v>47</v>
      </c>
      <c r="N425" s="604">
        <v>10.217391304347826</v>
      </c>
    </row>
    <row r="426" spans="1:14" s="133" customFormat="1" ht="15" customHeight="1" x14ac:dyDescent="0.2">
      <c r="A426" s="133" t="s">
        <v>1099</v>
      </c>
      <c r="B426" s="220" t="s">
        <v>942</v>
      </c>
      <c r="C426" s="586" t="s">
        <v>966</v>
      </c>
      <c r="D426" s="590" t="s">
        <v>264</v>
      </c>
      <c r="E426" s="590">
        <v>1945</v>
      </c>
      <c r="F426" s="603">
        <v>245</v>
      </c>
      <c r="G426" s="603">
        <v>26</v>
      </c>
      <c r="H426" s="603">
        <v>271</v>
      </c>
      <c r="I426" s="603" t="s">
        <v>446</v>
      </c>
      <c r="J426" s="603" t="s">
        <v>446</v>
      </c>
      <c r="K426" s="603">
        <v>0</v>
      </c>
      <c r="L426" s="603">
        <v>1020</v>
      </c>
      <c r="M426" s="603">
        <v>136</v>
      </c>
      <c r="N426" s="604">
        <v>13.333333333333334</v>
      </c>
    </row>
    <row r="427" spans="1:14" s="133" customFormat="1" ht="15" customHeight="1" x14ac:dyDescent="0.2">
      <c r="A427" s="133" t="s">
        <v>1099</v>
      </c>
      <c r="B427" s="220" t="s">
        <v>942</v>
      </c>
      <c r="C427" s="586" t="s">
        <v>967</v>
      </c>
      <c r="D427" s="590" t="s">
        <v>264</v>
      </c>
      <c r="E427" s="590">
        <v>3209</v>
      </c>
      <c r="F427" s="603">
        <v>303</v>
      </c>
      <c r="G427" s="603">
        <v>3</v>
      </c>
      <c r="H427" s="603">
        <v>306</v>
      </c>
      <c r="I427" s="603">
        <v>1</v>
      </c>
      <c r="J427" s="603" t="s">
        <v>446</v>
      </c>
      <c r="K427" s="603">
        <v>1</v>
      </c>
      <c r="L427" s="603">
        <v>1514</v>
      </c>
      <c r="M427" s="603">
        <v>164</v>
      </c>
      <c r="N427" s="604">
        <v>10.83223249669749</v>
      </c>
    </row>
    <row r="428" spans="1:14" s="133" customFormat="1" ht="15" customHeight="1" x14ac:dyDescent="0.2">
      <c r="A428" s="133" t="s">
        <v>503</v>
      </c>
      <c r="B428" s="220" t="s">
        <v>944</v>
      </c>
      <c r="C428" s="586" t="s">
        <v>968</v>
      </c>
      <c r="D428" s="590" t="s">
        <v>264</v>
      </c>
      <c r="E428" s="590">
        <v>534</v>
      </c>
      <c r="F428" s="603">
        <v>59</v>
      </c>
      <c r="G428" s="603" t="s">
        <v>446</v>
      </c>
      <c r="H428" s="603">
        <v>59</v>
      </c>
      <c r="I428" s="603" t="s">
        <v>446</v>
      </c>
      <c r="J428" s="603" t="s">
        <v>446</v>
      </c>
      <c r="K428" s="603">
        <v>0</v>
      </c>
      <c r="L428" s="603">
        <v>265</v>
      </c>
      <c r="M428" s="603">
        <v>29</v>
      </c>
      <c r="N428" s="604">
        <v>10.943396226415095</v>
      </c>
    </row>
    <row r="429" spans="1:14" s="133" customFormat="1" ht="15" customHeight="1" x14ac:dyDescent="0.2">
      <c r="A429" s="133" t="s">
        <v>503</v>
      </c>
      <c r="B429" s="220" t="s">
        <v>944</v>
      </c>
      <c r="C429" s="586" t="s">
        <v>969</v>
      </c>
      <c r="D429" s="590" t="s">
        <v>264</v>
      </c>
      <c r="E429" s="590">
        <v>1076</v>
      </c>
      <c r="F429" s="603">
        <v>132</v>
      </c>
      <c r="G429" s="603">
        <v>99</v>
      </c>
      <c r="H429" s="603">
        <v>231</v>
      </c>
      <c r="I429" s="603" t="s">
        <v>446</v>
      </c>
      <c r="J429" s="603" t="s">
        <v>446</v>
      </c>
      <c r="K429" s="603">
        <v>0</v>
      </c>
      <c r="L429" s="603">
        <v>529</v>
      </c>
      <c r="M429" s="603">
        <v>117</v>
      </c>
      <c r="N429" s="604">
        <v>22.117202268431001</v>
      </c>
    </row>
    <row r="430" spans="1:14" s="133" customFormat="1" ht="15" customHeight="1" x14ac:dyDescent="0.2">
      <c r="A430" s="133" t="s">
        <v>503</v>
      </c>
      <c r="B430" s="220" t="s">
        <v>944</v>
      </c>
      <c r="C430" s="586" t="s">
        <v>970</v>
      </c>
      <c r="D430" s="590" t="s">
        <v>264</v>
      </c>
      <c r="E430" s="590">
        <v>1014</v>
      </c>
      <c r="F430" s="603">
        <v>143</v>
      </c>
      <c r="G430" s="603" t="s">
        <v>446</v>
      </c>
      <c r="H430" s="603">
        <v>143</v>
      </c>
      <c r="I430" s="603">
        <v>1</v>
      </c>
      <c r="J430" s="603" t="s">
        <v>446</v>
      </c>
      <c r="K430" s="603">
        <v>1</v>
      </c>
      <c r="L430" s="603">
        <v>489</v>
      </c>
      <c r="M430" s="603">
        <v>62</v>
      </c>
      <c r="N430" s="604">
        <v>12.678936605316974</v>
      </c>
    </row>
    <row r="431" spans="1:14" s="133" customFormat="1" ht="15" customHeight="1" x14ac:dyDescent="0.2">
      <c r="A431" s="133" t="s">
        <v>503</v>
      </c>
      <c r="B431" s="220" t="s">
        <v>944</v>
      </c>
      <c r="C431" s="586" t="s">
        <v>971</v>
      </c>
      <c r="D431" s="590" t="s">
        <v>264</v>
      </c>
      <c r="E431" s="590">
        <v>1716</v>
      </c>
      <c r="F431" s="603">
        <v>220</v>
      </c>
      <c r="G431" s="603">
        <v>42</v>
      </c>
      <c r="H431" s="603">
        <v>262</v>
      </c>
      <c r="I431" s="603" t="s">
        <v>1129</v>
      </c>
      <c r="J431" s="603" t="s">
        <v>446</v>
      </c>
      <c r="K431" s="603">
        <v>0</v>
      </c>
      <c r="L431" s="603">
        <v>910</v>
      </c>
      <c r="M431" s="603">
        <v>157</v>
      </c>
      <c r="N431" s="604">
        <v>17.252747252747252</v>
      </c>
    </row>
    <row r="432" spans="1:14" s="133" customFormat="1" ht="15" customHeight="1" x14ac:dyDescent="0.2">
      <c r="A432" s="133" t="s">
        <v>503</v>
      </c>
      <c r="B432" s="220" t="s">
        <v>944</v>
      </c>
      <c r="C432" s="586" t="s">
        <v>972</v>
      </c>
      <c r="D432" s="590" t="s">
        <v>264</v>
      </c>
      <c r="E432" s="590">
        <v>1624</v>
      </c>
      <c r="F432" s="603">
        <v>132</v>
      </c>
      <c r="G432" s="603">
        <v>28</v>
      </c>
      <c r="H432" s="603">
        <v>160</v>
      </c>
      <c r="I432" s="603">
        <v>1</v>
      </c>
      <c r="J432" s="603" t="s">
        <v>446</v>
      </c>
      <c r="K432" s="603">
        <v>1</v>
      </c>
      <c r="L432" s="603">
        <v>1045</v>
      </c>
      <c r="M432" s="603">
        <v>93</v>
      </c>
      <c r="N432" s="604">
        <v>8.8995215311004774</v>
      </c>
    </row>
    <row r="433" spans="1:14" s="133" customFormat="1" ht="15" customHeight="1" x14ac:dyDescent="0.2">
      <c r="A433" s="133" t="s">
        <v>503</v>
      </c>
      <c r="B433" s="220" t="s">
        <v>944</v>
      </c>
      <c r="C433" s="586" t="s">
        <v>973</v>
      </c>
      <c r="D433" s="590" t="s">
        <v>264</v>
      </c>
      <c r="E433" s="590">
        <v>723</v>
      </c>
      <c r="F433" s="603">
        <v>67</v>
      </c>
      <c r="G433" s="603" t="s">
        <v>446</v>
      </c>
      <c r="H433" s="603">
        <v>67</v>
      </c>
      <c r="I433" s="603" t="s">
        <v>446</v>
      </c>
      <c r="J433" s="603" t="s">
        <v>446</v>
      </c>
      <c r="K433" s="603">
        <v>0</v>
      </c>
      <c r="L433" s="603">
        <v>381</v>
      </c>
      <c r="M433" s="603">
        <v>50</v>
      </c>
      <c r="N433" s="604">
        <v>13.123359580052494</v>
      </c>
    </row>
    <row r="434" spans="1:14" s="133" customFormat="1" ht="15" customHeight="1" x14ac:dyDescent="0.2">
      <c r="A434" s="133" t="s">
        <v>503</v>
      </c>
      <c r="B434" s="220" t="s">
        <v>944</v>
      </c>
      <c r="C434" s="586" t="s">
        <v>974</v>
      </c>
      <c r="D434" s="590" t="s">
        <v>264</v>
      </c>
      <c r="E434" s="590">
        <v>535</v>
      </c>
      <c r="F434" s="603">
        <v>75</v>
      </c>
      <c r="G434" s="603" t="s">
        <v>446</v>
      </c>
      <c r="H434" s="603">
        <v>75</v>
      </c>
      <c r="I434" s="603" t="s">
        <v>446</v>
      </c>
      <c r="J434" s="603" t="s">
        <v>446</v>
      </c>
      <c r="K434" s="603">
        <v>0</v>
      </c>
      <c r="L434" s="603">
        <v>325</v>
      </c>
      <c r="M434" s="603">
        <v>56</v>
      </c>
      <c r="N434" s="604">
        <v>17.23076923076923</v>
      </c>
    </row>
    <row r="435" spans="1:14" s="133" customFormat="1" ht="15" customHeight="1" x14ac:dyDescent="0.2">
      <c r="A435" s="133" t="s">
        <v>503</v>
      </c>
      <c r="B435" s="220" t="s">
        <v>944</v>
      </c>
      <c r="C435" s="586" t="s">
        <v>975</v>
      </c>
      <c r="D435" s="590" t="s">
        <v>264</v>
      </c>
      <c r="E435" s="590">
        <v>762</v>
      </c>
      <c r="F435" s="603">
        <v>100</v>
      </c>
      <c r="G435" s="603">
        <v>30</v>
      </c>
      <c r="H435" s="603">
        <v>130</v>
      </c>
      <c r="I435" s="603" t="s">
        <v>446</v>
      </c>
      <c r="J435" s="603" t="s">
        <v>446</v>
      </c>
      <c r="K435" s="603">
        <v>0</v>
      </c>
      <c r="L435" s="603">
        <v>398</v>
      </c>
      <c r="M435" s="603">
        <v>62</v>
      </c>
      <c r="N435" s="604">
        <v>15.577889447236181</v>
      </c>
    </row>
    <row r="436" spans="1:14" s="133" customFormat="1" ht="15" customHeight="1" x14ac:dyDescent="0.2">
      <c r="A436" s="133" t="s">
        <v>503</v>
      </c>
      <c r="B436" s="220" t="s">
        <v>944</v>
      </c>
      <c r="C436" s="586" t="s">
        <v>976</v>
      </c>
      <c r="D436" s="590" t="s">
        <v>264</v>
      </c>
      <c r="E436" s="590">
        <v>1084</v>
      </c>
      <c r="F436" s="603">
        <v>120</v>
      </c>
      <c r="G436" s="603" t="s">
        <v>446</v>
      </c>
      <c r="H436" s="603">
        <v>120</v>
      </c>
      <c r="I436" s="603" t="s">
        <v>446</v>
      </c>
      <c r="J436" s="603" t="s">
        <v>446</v>
      </c>
      <c r="K436" s="603">
        <v>0</v>
      </c>
      <c r="L436" s="603">
        <v>615</v>
      </c>
      <c r="M436" s="603">
        <v>68</v>
      </c>
      <c r="N436" s="604">
        <v>11.056910569105691</v>
      </c>
    </row>
    <row r="437" spans="1:14" s="133" customFormat="1" ht="15" customHeight="1" x14ac:dyDescent="0.2">
      <c r="A437" s="133" t="s">
        <v>503</v>
      </c>
      <c r="B437" s="220" t="s">
        <v>944</v>
      </c>
      <c r="C437" s="586" t="s">
        <v>977</v>
      </c>
      <c r="D437" s="590" t="s">
        <v>264</v>
      </c>
      <c r="E437" s="590">
        <v>4512</v>
      </c>
      <c r="F437" s="603">
        <v>239</v>
      </c>
      <c r="G437" s="603">
        <v>212</v>
      </c>
      <c r="H437" s="603">
        <v>451</v>
      </c>
      <c r="I437" s="603" t="s">
        <v>446</v>
      </c>
      <c r="J437" s="603" t="s">
        <v>446</v>
      </c>
      <c r="K437" s="603">
        <v>0</v>
      </c>
      <c r="L437" s="603">
        <v>2855</v>
      </c>
      <c r="M437" s="603">
        <v>236</v>
      </c>
      <c r="N437" s="604">
        <v>8.2661996497373025</v>
      </c>
    </row>
    <row r="438" spans="1:14" s="133" customFormat="1" ht="15" customHeight="1" x14ac:dyDescent="0.2">
      <c r="A438" s="133" t="s">
        <v>503</v>
      </c>
      <c r="B438" s="220" t="s">
        <v>945</v>
      </c>
      <c r="C438" s="586" t="s">
        <v>978</v>
      </c>
      <c r="D438" s="590" t="s">
        <v>264</v>
      </c>
      <c r="E438" s="590">
        <v>1999</v>
      </c>
      <c r="F438" s="603">
        <v>347</v>
      </c>
      <c r="G438" s="603" t="s">
        <v>446</v>
      </c>
      <c r="H438" s="603">
        <v>347</v>
      </c>
      <c r="I438" s="603" t="s">
        <v>446</v>
      </c>
      <c r="J438" s="603" t="s">
        <v>446</v>
      </c>
      <c r="K438" s="603">
        <v>0</v>
      </c>
      <c r="L438" s="603">
        <v>1128</v>
      </c>
      <c r="M438" s="603">
        <v>205</v>
      </c>
      <c r="N438" s="604">
        <v>18.173758865248228</v>
      </c>
    </row>
    <row r="439" spans="1:14" s="133" customFormat="1" ht="15" customHeight="1" x14ac:dyDescent="0.2">
      <c r="A439" s="133" t="s">
        <v>503</v>
      </c>
      <c r="B439" s="220" t="s">
        <v>945</v>
      </c>
      <c r="C439" s="586" t="s">
        <v>979</v>
      </c>
      <c r="D439" s="590" t="s">
        <v>264</v>
      </c>
      <c r="E439" s="590">
        <v>4671</v>
      </c>
      <c r="F439" s="603">
        <v>322</v>
      </c>
      <c r="G439" s="603">
        <v>6</v>
      </c>
      <c r="H439" s="603">
        <v>328</v>
      </c>
      <c r="I439" s="603">
        <v>2</v>
      </c>
      <c r="J439" s="603" t="s">
        <v>446</v>
      </c>
      <c r="K439" s="603">
        <v>2</v>
      </c>
      <c r="L439" s="603">
        <v>2509</v>
      </c>
      <c r="M439" s="603">
        <v>150</v>
      </c>
      <c r="N439" s="604">
        <v>5.9784774810681549</v>
      </c>
    </row>
    <row r="440" spans="1:14" s="133" customFormat="1" ht="15" customHeight="1" x14ac:dyDescent="0.2">
      <c r="A440" s="133" t="s">
        <v>503</v>
      </c>
      <c r="B440" s="220" t="s">
        <v>945</v>
      </c>
      <c r="C440" s="586" t="s">
        <v>980</v>
      </c>
      <c r="D440" s="590" t="s">
        <v>264</v>
      </c>
      <c r="E440" s="590">
        <v>562</v>
      </c>
      <c r="F440" s="603">
        <v>59</v>
      </c>
      <c r="G440" s="603" t="s">
        <v>446</v>
      </c>
      <c r="H440" s="603">
        <v>59</v>
      </c>
      <c r="I440" s="603" t="s">
        <v>446</v>
      </c>
      <c r="J440" s="603" t="s">
        <v>446</v>
      </c>
      <c r="K440" s="603">
        <v>0</v>
      </c>
      <c r="L440" s="603">
        <v>302</v>
      </c>
      <c r="M440" s="603">
        <v>27</v>
      </c>
      <c r="N440" s="604">
        <v>8.9403973509933774</v>
      </c>
    </row>
    <row r="441" spans="1:14" s="133" customFormat="1" ht="15" customHeight="1" x14ac:dyDescent="0.2">
      <c r="A441" s="133" t="s">
        <v>503</v>
      </c>
      <c r="B441" s="220" t="s">
        <v>945</v>
      </c>
      <c r="C441" s="586" t="s">
        <v>981</v>
      </c>
      <c r="D441" s="590" t="s">
        <v>264</v>
      </c>
      <c r="E441" s="590">
        <v>346</v>
      </c>
      <c r="F441" s="603">
        <v>18</v>
      </c>
      <c r="G441" s="603">
        <v>16</v>
      </c>
      <c r="H441" s="603">
        <v>34</v>
      </c>
      <c r="I441" s="603" t="s">
        <v>446</v>
      </c>
      <c r="J441" s="603" t="s">
        <v>446</v>
      </c>
      <c r="K441" s="603">
        <v>0</v>
      </c>
      <c r="L441" s="603">
        <v>174</v>
      </c>
      <c r="M441" s="603">
        <v>18</v>
      </c>
      <c r="N441" s="604">
        <v>10.344827586206897</v>
      </c>
    </row>
    <row r="442" spans="1:14" s="133" customFormat="1" ht="15" customHeight="1" x14ac:dyDescent="0.2">
      <c r="A442" s="133" t="s">
        <v>503</v>
      </c>
      <c r="B442" s="220" t="s">
        <v>944</v>
      </c>
      <c r="C442" s="586" t="s">
        <v>982</v>
      </c>
      <c r="D442" s="590" t="s">
        <v>264</v>
      </c>
      <c r="E442" s="590">
        <v>835</v>
      </c>
      <c r="F442" s="603">
        <v>95</v>
      </c>
      <c r="G442" s="603">
        <v>2</v>
      </c>
      <c r="H442" s="603">
        <v>97</v>
      </c>
      <c r="I442" s="603" t="s">
        <v>446</v>
      </c>
      <c r="J442" s="603" t="s">
        <v>446</v>
      </c>
      <c r="K442" s="603">
        <v>0</v>
      </c>
      <c r="L442" s="603">
        <v>381</v>
      </c>
      <c r="M442" s="603">
        <v>49</v>
      </c>
      <c r="N442" s="604">
        <v>12.860892388451445</v>
      </c>
    </row>
    <row r="443" spans="1:14" s="133" customFormat="1" ht="15" customHeight="1" x14ac:dyDescent="0.2">
      <c r="A443" s="133" t="s">
        <v>503</v>
      </c>
      <c r="B443" s="220" t="s">
        <v>944</v>
      </c>
      <c r="C443" s="586" t="s">
        <v>983</v>
      </c>
      <c r="D443" s="590" t="s">
        <v>264</v>
      </c>
      <c r="E443" s="590">
        <v>1229</v>
      </c>
      <c r="F443" s="603">
        <v>61</v>
      </c>
      <c r="G443" s="603" t="s">
        <v>446</v>
      </c>
      <c r="H443" s="603">
        <v>61</v>
      </c>
      <c r="I443" s="603" t="s">
        <v>446</v>
      </c>
      <c r="J443" s="603" t="s">
        <v>446</v>
      </c>
      <c r="K443" s="603">
        <v>0</v>
      </c>
      <c r="L443" s="603">
        <v>581</v>
      </c>
      <c r="M443" s="603">
        <v>40</v>
      </c>
      <c r="N443" s="604">
        <v>6.8846815834767634</v>
      </c>
    </row>
    <row r="444" spans="1:14" s="133" customFormat="1" ht="15" customHeight="1" x14ac:dyDescent="0.2">
      <c r="A444" s="133" t="s">
        <v>503</v>
      </c>
      <c r="B444" s="220" t="s">
        <v>944</v>
      </c>
      <c r="C444" s="586" t="s">
        <v>984</v>
      </c>
      <c r="D444" s="590" t="s">
        <v>264</v>
      </c>
      <c r="E444" s="590">
        <v>1235</v>
      </c>
      <c r="F444" s="603">
        <v>87</v>
      </c>
      <c r="G444" s="603" t="s">
        <v>446</v>
      </c>
      <c r="H444" s="603">
        <v>87</v>
      </c>
      <c r="I444" s="603" t="s">
        <v>446</v>
      </c>
      <c r="J444" s="603" t="s">
        <v>446</v>
      </c>
      <c r="K444" s="603">
        <v>0</v>
      </c>
      <c r="L444" s="603">
        <v>632</v>
      </c>
      <c r="M444" s="603">
        <v>58</v>
      </c>
      <c r="N444" s="604">
        <v>9.1772151898734187</v>
      </c>
    </row>
    <row r="445" spans="1:14" s="133" customFormat="1" ht="15" customHeight="1" x14ac:dyDescent="0.2">
      <c r="A445" s="133" t="s">
        <v>503</v>
      </c>
      <c r="B445" s="220" t="s">
        <v>944</v>
      </c>
      <c r="C445" s="586" t="s">
        <v>985</v>
      </c>
      <c r="D445" s="590" t="s">
        <v>264</v>
      </c>
      <c r="E445" s="590">
        <v>7215</v>
      </c>
      <c r="F445" s="603">
        <v>189</v>
      </c>
      <c r="G445" s="603">
        <v>21</v>
      </c>
      <c r="H445" s="603">
        <v>210</v>
      </c>
      <c r="I445" s="603">
        <v>1</v>
      </c>
      <c r="J445" s="603" t="s">
        <v>446</v>
      </c>
      <c r="K445" s="603">
        <v>1</v>
      </c>
      <c r="L445" s="603">
        <v>3718</v>
      </c>
      <c r="M445" s="603">
        <v>131</v>
      </c>
      <c r="N445" s="604">
        <v>3.5233996772458309</v>
      </c>
    </row>
    <row r="446" spans="1:14" s="133" customFormat="1" ht="15" customHeight="1" x14ac:dyDescent="0.2">
      <c r="A446" s="133" t="s">
        <v>503</v>
      </c>
      <c r="B446" s="220" t="s">
        <v>944</v>
      </c>
      <c r="C446" s="586" t="s">
        <v>986</v>
      </c>
      <c r="D446" s="590" t="s">
        <v>264</v>
      </c>
      <c r="E446" s="590">
        <v>379</v>
      </c>
      <c r="F446" s="603">
        <v>85</v>
      </c>
      <c r="G446" s="603" t="s">
        <v>446</v>
      </c>
      <c r="H446" s="603">
        <v>85</v>
      </c>
      <c r="I446" s="603" t="s">
        <v>446</v>
      </c>
      <c r="J446" s="603" t="s">
        <v>446</v>
      </c>
      <c r="K446" s="603">
        <v>0</v>
      </c>
      <c r="L446" s="603">
        <v>211</v>
      </c>
      <c r="M446" s="603">
        <v>52</v>
      </c>
      <c r="N446" s="604">
        <v>24.644549763033176</v>
      </c>
    </row>
    <row r="447" spans="1:14" s="133" customFormat="1" ht="15" customHeight="1" x14ac:dyDescent="0.2">
      <c r="A447" s="133" t="s">
        <v>508</v>
      </c>
      <c r="B447" s="220" t="s">
        <v>512</v>
      </c>
      <c r="C447" s="586" t="s">
        <v>987</v>
      </c>
      <c r="D447" s="590" t="s">
        <v>264</v>
      </c>
      <c r="E447" s="590">
        <v>2848</v>
      </c>
      <c r="F447" s="603">
        <v>188</v>
      </c>
      <c r="G447" s="603">
        <v>114</v>
      </c>
      <c r="H447" s="603">
        <v>302</v>
      </c>
      <c r="I447" s="603" t="s">
        <v>446</v>
      </c>
      <c r="J447" s="603" t="s">
        <v>446</v>
      </c>
      <c r="K447" s="603">
        <v>0</v>
      </c>
      <c r="L447" s="603">
        <v>1716</v>
      </c>
      <c r="M447" s="603">
        <v>195</v>
      </c>
      <c r="N447" s="604">
        <v>11.363636363636363</v>
      </c>
    </row>
    <row r="448" spans="1:14" s="133" customFormat="1" ht="15" customHeight="1" x14ac:dyDescent="0.2">
      <c r="A448" s="133" t="s">
        <v>513</v>
      </c>
      <c r="B448" s="220" t="s">
        <v>933</v>
      </c>
      <c r="C448" s="586" t="s">
        <v>988</v>
      </c>
      <c r="D448" s="590" t="s">
        <v>264</v>
      </c>
      <c r="E448" s="590">
        <v>2094</v>
      </c>
      <c r="F448" s="603">
        <v>155</v>
      </c>
      <c r="G448" s="603">
        <v>18</v>
      </c>
      <c r="H448" s="603">
        <v>173</v>
      </c>
      <c r="I448" s="603" t="s">
        <v>446</v>
      </c>
      <c r="J448" s="603" t="s">
        <v>446</v>
      </c>
      <c r="K448" s="603">
        <v>0</v>
      </c>
      <c r="L448" s="603">
        <v>1069</v>
      </c>
      <c r="M448" s="603">
        <v>80</v>
      </c>
      <c r="N448" s="604">
        <v>7.4836295603367633</v>
      </c>
    </row>
    <row r="449" spans="1:14" s="133" customFormat="1" ht="15" customHeight="1" x14ac:dyDescent="0.2">
      <c r="A449" s="133" t="s">
        <v>513</v>
      </c>
      <c r="B449" s="220" t="s">
        <v>933</v>
      </c>
      <c r="C449" s="586" t="s">
        <v>989</v>
      </c>
      <c r="D449" s="590" t="s">
        <v>264</v>
      </c>
      <c r="E449" s="590">
        <v>1262</v>
      </c>
      <c r="F449" s="603">
        <v>91</v>
      </c>
      <c r="G449" s="603" t="s">
        <v>446</v>
      </c>
      <c r="H449" s="603">
        <v>91</v>
      </c>
      <c r="I449" s="603" t="s">
        <v>446</v>
      </c>
      <c r="J449" s="603" t="s">
        <v>446</v>
      </c>
      <c r="K449" s="603">
        <v>0</v>
      </c>
      <c r="L449" s="603">
        <v>535</v>
      </c>
      <c r="M449" s="603">
        <v>36</v>
      </c>
      <c r="N449" s="604">
        <v>6.7289719626168223</v>
      </c>
    </row>
    <row r="450" spans="1:14" s="133" customFormat="1" ht="15" customHeight="1" x14ac:dyDescent="0.2">
      <c r="A450" s="133" t="s">
        <v>508</v>
      </c>
      <c r="B450" s="220" t="s">
        <v>512</v>
      </c>
      <c r="C450" s="586" t="s">
        <v>990</v>
      </c>
      <c r="D450" s="590" t="s">
        <v>264</v>
      </c>
      <c r="E450" s="590">
        <v>2004</v>
      </c>
      <c r="F450" s="603">
        <v>306</v>
      </c>
      <c r="G450" s="603" t="s">
        <v>446</v>
      </c>
      <c r="H450" s="603">
        <v>306</v>
      </c>
      <c r="I450" s="603">
        <v>1</v>
      </c>
      <c r="J450" s="603" t="s">
        <v>446</v>
      </c>
      <c r="K450" s="603">
        <v>1</v>
      </c>
      <c r="L450" s="603">
        <v>1001</v>
      </c>
      <c r="M450" s="603">
        <v>183</v>
      </c>
      <c r="N450" s="604">
        <v>18.28171828171828</v>
      </c>
    </row>
    <row r="451" spans="1:14" s="133" customFormat="1" ht="15" customHeight="1" x14ac:dyDescent="0.2">
      <c r="A451" s="133" t="s">
        <v>508</v>
      </c>
      <c r="B451" s="220" t="s">
        <v>512</v>
      </c>
      <c r="C451" s="586" t="s">
        <v>991</v>
      </c>
      <c r="D451" s="590" t="s">
        <v>264</v>
      </c>
      <c r="E451" s="590">
        <v>3969</v>
      </c>
      <c r="F451" s="603">
        <v>184</v>
      </c>
      <c r="G451" s="603">
        <v>204</v>
      </c>
      <c r="H451" s="603">
        <v>388</v>
      </c>
      <c r="I451" s="603" t="s">
        <v>446</v>
      </c>
      <c r="J451" s="603" t="s">
        <v>446</v>
      </c>
      <c r="K451" s="603">
        <v>0</v>
      </c>
      <c r="L451" s="603">
        <v>2149</v>
      </c>
      <c r="M451" s="603">
        <v>246</v>
      </c>
      <c r="N451" s="604">
        <v>11.447184737087017</v>
      </c>
    </row>
    <row r="452" spans="1:14" s="133" customFormat="1" ht="15" customHeight="1" x14ac:dyDescent="0.2">
      <c r="A452" s="133" t="s">
        <v>508</v>
      </c>
      <c r="B452" s="220" t="s">
        <v>512</v>
      </c>
      <c r="C452" s="586" t="s">
        <v>992</v>
      </c>
      <c r="D452" s="590" t="s">
        <v>264</v>
      </c>
      <c r="E452" s="590">
        <v>4522</v>
      </c>
      <c r="F452" s="603">
        <v>250</v>
      </c>
      <c r="G452" s="603">
        <v>175</v>
      </c>
      <c r="H452" s="603">
        <v>425</v>
      </c>
      <c r="I452" s="603" t="s">
        <v>446</v>
      </c>
      <c r="J452" s="603" t="s">
        <v>446</v>
      </c>
      <c r="K452" s="603">
        <v>0</v>
      </c>
      <c r="L452" s="603">
        <v>2346</v>
      </c>
      <c r="M452" s="603">
        <v>231</v>
      </c>
      <c r="N452" s="604">
        <v>9.8465473145780056</v>
      </c>
    </row>
    <row r="453" spans="1:14" s="133" customFormat="1" ht="15" customHeight="1" x14ac:dyDescent="0.2">
      <c r="A453" s="133" t="s">
        <v>508</v>
      </c>
      <c r="B453" s="220" t="s">
        <v>512</v>
      </c>
      <c r="C453" s="586" t="s">
        <v>993</v>
      </c>
      <c r="D453" s="590" t="s">
        <v>264</v>
      </c>
      <c r="E453" s="590">
        <v>1172</v>
      </c>
      <c r="F453" s="603">
        <v>200</v>
      </c>
      <c r="G453" s="603">
        <v>11</v>
      </c>
      <c r="H453" s="603">
        <v>211</v>
      </c>
      <c r="I453" s="603" t="s">
        <v>446</v>
      </c>
      <c r="J453" s="603" t="s">
        <v>446</v>
      </c>
      <c r="K453" s="603">
        <v>0</v>
      </c>
      <c r="L453" s="603">
        <v>553</v>
      </c>
      <c r="M453" s="603">
        <v>125</v>
      </c>
      <c r="N453" s="604">
        <v>22.603978300180831</v>
      </c>
    </row>
    <row r="454" spans="1:14" s="133" customFormat="1" ht="15" customHeight="1" x14ac:dyDescent="0.2">
      <c r="A454" s="133" t="s">
        <v>513</v>
      </c>
      <c r="B454" s="220" t="s">
        <v>933</v>
      </c>
      <c r="C454" s="586" t="s">
        <v>994</v>
      </c>
      <c r="D454" s="590" t="s">
        <v>264</v>
      </c>
      <c r="E454" s="590">
        <v>700</v>
      </c>
      <c r="F454" s="603">
        <v>126</v>
      </c>
      <c r="G454" s="603" t="s">
        <v>446</v>
      </c>
      <c r="H454" s="603">
        <v>126</v>
      </c>
      <c r="I454" s="603" t="s">
        <v>446</v>
      </c>
      <c r="J454" s="603" t="s">
        <v>446</v>
      </c>
      <c r="K454" s="603">
        <v>0</v>
      </c>
      <c r="L454" s="603">
        <v>334</v>
      </c>
      <c r="M454" s="603">
        <v>63</v>
      </c>
      <c r="N454" s="604">
        <v>18.862275449101794</v>
      </c>
    </row>
    <row r="455" spans="1:14" s="133" customFormat="1" ht="15" customHeight="1" x14ac:dyDescent="0.2">
      <c r="A455" s="133" t="s">
        <v>513</v>
      </c>
      <c r="B455" s="220" t="s">
        <v>933</v>
      </c>
      <c r="C455" s="586" t="s">
        <v>995</v>
      </c>
      <c r="D455" s="590" t="s">
        <v>264</v>
      </c>
      <c r="E455" s="590">
        <v>2530</v>
      </c>
      <c r="F455" s="603">
        <v>304</v>
      </c>
      <c r="G455" s="603">
        <v>1</v>
      </c>
      <c r="H455" s="603">
        <v>305</v>
      </c>
      <c r="I455" s="603">
        <v>1</v>
      </c>
      <c r="J455" s="603" t="s">
        <v>446</v>
      </c>
      <c r="K455" s="603">
        <v>1</v>
      </c>
      <c r="L455" s="603">
        <v>1329</v>
      </c>
      <c r="M455" s="603">
        <v>174</v>
      </c>
      <c r="N455" s="604">
        <v>13.092550790067719</v>
      </c>
    </row>
    <row r="456" spans="1:14" s="133" customFormat="1" ht="15" customHeight="1" x14ac:dyDescent="0.2">
      <c r="A456" s="133" t="s">
        <v>518</v>
      </c>
      <c r="B456" s="220" t="s">
        <v>939</v>
      </c>
      <c r="C456" s="586" t="s">
        <v>996</v>
      </c>
      <c r="D456" s="590" t="s">
        <v>264</v>
      </c>
      <c r="E456" s="590">
        <v>1188</v>
      </c>
      <c r="F456" s="603">
        <v>157</v>
      </c>
      <c r="G456" s="603">
        <v>21</v>
      </c>
      <c r="H456" s="603">
        <v>178</v>
      </c>
      <c r="I456" s="603">
        <v>1</v>
      </c>
      <c r="J456" s="603" t="s">
        <v>446</v>
      </c>
      <c r="K456" s="603">
        <v>1</v>
      </c>
      <c r="L456" s="603">
        <v>551</v>
      </c>
      <c r="M456" s="603">
        <v>92</v>
      </c>
      <c r="N456" s="604">
        <v>16.696914700544465</v>
      </c>
    </row>
    <row r="457" spans="1:14" s="133" customFormat="1" ht="15" customHeight="1" x14ac:dyDescent="0.2">
      <c r="A457" s="133" t="s">
        <v>518</v>
      </c>
      <c r="B457" s="220" t="s">
        <v>939</v>
      </c>
      <c r="C457" s="586" t="s">
        <v>997</v>
      </c>
      <c r="D457" s="590" t="s">
        <v>264</v>
      </c>
      <c r="E457" s="590">
        <v>920</v>
      </c>
      <c r="F457" s="603">
        <v>167</v>
      </c>
      <c r="G457" s="603">
        <v>47</v>
      </c>
      <c r="H457" s="603">
        <v>214</v>
      </c>
      <c r="I457" s="603" t="s">
        <v>446</v>
      </c>
      <c r="J457" s="603" t="s">
        <v>446</v>
      </c>
      <c r="K457" s="603">
        <v>0</v>
      </c>
      <c r="L457" s="603">
        <v>445</v>
      </c>
      <c r="M457" s="603">
        <v>119</v>
      </c>
      <c r="N457" s="604">
        <v>26.741573033707866</v>
      </c>
    </row>
    <row r="458" spans="1:14" s="133" customFormat="1" ht="15" customHeight="1" x14ac:dyDescent="0.2">
      <c r="A458" s="133" t="s">
        <v>1164</v>
      </c>
      <c r="B458" s="220" t="s">
        <v>933</v>
      </c>
      <c r="C458" s="586" t="s">
        <v>998</v>
      </c>
      <c r="D458" s="590" t="s">
        <v>264</v>
      </c>
      <c r="E458" s="590">
        <v>905</v>
      </c>
      <c r="F458" s="603">
        <v>129</v>
      </c>
      <c r="G458" s="603">
        <v>3</v>
      </c>
      <c r="H458" s="603">
        <v>132</v>
      </c>
      <c r="I458" s="603" t="s">
        <v>446</v>
      </c>
      <c r="J458" s="603" t="s">
        <v>446</v>
      </c>
      <c r="K458" s="603">
        <v>0</v>
      </c>
      <c r="L458" s="603">
        <v>447</v>
      </c>
      <c r="M458" s="603">
        <v>69</v>
      </c>
      <c r="N458" s="604">
        <v>15.436241610738255</v>
      </c>
    </row>
    <row r="459" spans="1:14" s="133" customFormat="1" ht="15" customHeight="1" x14ac:dyDescent="0.2">
      <c r="A459" s="133" t="s">
        <v>518</v>
      </c>
      <c r="B459" s="220" t="s">
        <v>939</v>
      </c>
      <c r="C459" s="586" t="s">
        <v>999</v>
      </c>
      <c r="D459" s="590" t="s">
        <v>264</v>
      </c>
      <c r="E459" s="590">
        <v>698</v>
      </c>
      <c r="F459" s="603">
        <v>146</v>
      </c>
      <c r="G459" s="603" t="s">
        <v>446</v>
      </c>
      <c r="H459" s="603">
        <v>146</v>
      </c>
      <c r="I459" s="603">
        <v>3</v>
      </c>
      <c r="J459" s="603" t="s">
        <v>446</v>
      </c>
      <c r="K459" s="603">
        <v>3</v>
      </c>
      <c r="L459" s="603">
        <v>326</v>
      </c>
      <c r="M459" s="603">
        <v>86</v>
      </c>
      <c r="N459" s="604">
        <v>26.380368098159508</v>
      </c>
    </row>
    <row r="460" spans="1:14" s="133" customFormat="1" ht="15" customHeight="1" x14ac:dyDescent="0.2">
      <c r="A460" s="133" t="s">
        <v>518</v>
      </c>
      <c r="B460" s="220" t="s">
        <v>939</v>
      </c>
      <c r="C460" s="586" t="s">
        <v>1000</v>
      </c>
      <c r="D460" s="590" t="s">
        <v>264</v>
      </c>
      <c r="E460" s="590">
        <v>1216</v>
      </c>
      <c r="F460" s="603">
        <v>236</v>
      </c>
      <c r="G460" s="603">
        <v>26</v>
      </c>
      <c r="H460" s="603">
        <v>262</v>
      </c>
      <c r="I460" s="603" t="s">
        <v>446</v>
      </c>
      <c r="J460" s="603" t="s">
        <v>446</v>
      </c>
      <c r="K460" s="603">
        <v>0</v>
      </c>
      <c r="L460" s="603">
        <v>572</v>
      </c>
      <c r="M460" s="603">
        <v>131</v>
      </c>
      <c r="N460" s="604">
        <v>22.9020979020979</v>
      </c>
    </row>
    <row r="461" spans="1:14" s="133" customFormat="1" ht="15" customHeight="1" x14ac:dyDescent="0.2">
      <c r="A461" s="133" t="s">
        <v>538</v>
      </c>
      <c r="B461" s="220" t="s">
        <v>946</v>
      </c>
      <c r="C461" s="586" t="s">
        <v>1001</v>
      </c>
      <c r="D461" s="590" t="s">
        <v>264</v>
      </c>
      <c r="E461" s="590">
        <v>2526</v>
      </c>
      <c r="F461" s="603" t="s">
        <v>446</v>
      </c>
      <c r="G461" s="603">
        <v>425</v>
      </c>
      <c r="H461" s="603">
        <v>425</v>
      </c>
      <c r="I461" s="603" t="s">
        <v>446</v>
      </c>
      <c r="J461" s="603" t="s">
        <v>446</v>
      </c>
      <c r="K461" s="603">
        <v>0</v>
      </c>
      <c r="L461" s="603">
        <v>1492</v>
      </c>
      <c r="M461" s="603">
        <v>82</v>
      </c>
      <c r="N461" s="604">
        <v>5.4959785522788209</v>
      </c>
    </row>
    <row r="462" spans="1:14" s="133" customFormat="1" ht="15" customHeight="1" x14ac:dyDescent="0.2">
      <c r="A462" s="133" t="s">
        <v>538</v>
      </c>
      <c r="B462" s="220" t="s">
        <v>946</v>
      </c>
      <c r="C462" s="586" t="s">
        <v>1002</v>
      </c>
      <c r="D462" s="590" t="s">
        <v>264</v>
      </c>
      <c r="E462" s="590">
        <v>3385</v>
      </c>
      <c r="F462" s="603">
        <v>107</v>
      </c>
      <c r="G462" s="603">
        <v>37</v>
      </c>
      <c r="H462" s="603">
        <v>144</v>
      </c>
      <c r="I462" s="603" t="s">
        <v>446</v>
      </c>
      <c r="J462" s="603" t="s">
        <v>446</v>
      </c>
      <c r="K462" s="603">
        <v>0</v>
      </c>
      <c r="L462" s="603">
        <v>2230</v>
      </c>
      <c r="M462" s="603">
        <v>85</v>
      </c>
      <c r="N462" s="604">
        <v>3.811659192825112</v>
      </c>
    </row>
    <row r="463" spans="1:14" s="133" customFormat="1" ht="15" customHeight="1" x14ac:dyDescent="0.2">
      <c r="A463" s="133" t="s">
        <v>538</v>
      </c>
      <c r="B463" s="220" t="s">
        <v>946</v>
      </c>
      <c r="C463" s="586" t="s">
        <v>1003</v>
      </c>
      <c r="D463" s="590" t="s">
        <v>264</v>
      </c>
      <c r="E463" s="590">
        <v>2518</v>
      </c>
      <c r="F463" s="603">
        <v>357</v>
      </c>
      <c r="G463" s="603">
        <v>53</v>
      </c>
      <c r="H463" s="603">
        <v>410</v>
      </c>
      <c r="I463" s="603" t="s">
        <v>446</v>
      </c>
      <c r="J463" s="603" t="s">
        <v>446</v>
      </c>
      <c r="K463" s="603">
        <v>0</v>
      </c>
      <c r="L463" s="603">
        <v>1236</v>
      </c>
      <c r="M463" s="603">
        <v>206</v>
      </c>
      <c r="N463" s="604">
        <v>16.666666666666664</v>
      </c>
    </row>
    <row r="464" spans="1:14" s="133" customFormat="1" ht="15" customHeight="1" x14ac:dyDescent="0.2">
      <c r="A464" s="133" t="s">
        <v>538</v>
      </c>
      <c r="B464" s="220" t="s">
        <v>946</v>
      </c>
      <c r="C464" s="586" t="s">
        <v>1004</v>
      </c>
      <c r="D464" s="590" t="s">
        <v>264</v>
      </c>
      <c r="E464" s="590">
        <v>1446</v>
      </c>
      <c r="F464" s="603">
        <v>169</v>
      </c>
      <c r="G464" s="603">
        <v>5</v>
      </c>
      <c r="H464" s="603">
        <v>174</v>
      </c>
      <c r="I464" s="603">
        <v>9</v>
      </c>
      <c r="J464" s="603" t="s">
        <v>446</v>
      </c>
      <c r="K464" s="603">
        <v>9</v>
      </c>
      <c r="L464" s="603">
        <v>695</v>
      </c>
      <c r="M464" s="603">
        <v>107</v>
      </c>
      <c r="N464" s="604">
        <v>15.39568345323741</v>
      </c>
    </row>
    <row r="465" spans="1:14" s="133" customFormat="1" ht="15" customHeight="1" x14ac:dyDescent="0.2">
      <c r="A465" s="133" t="s">
        <v>538</v>
      </c>
      <c r="B465" s="220" t="s">
        <v>946</v>
      </c>
      <c r="C465" s="586" t="s">
        <v>1005</v>
      </c>
      <c r="D465" s="590" t="s">
        <v>264</v>
      </c>
      <c r="E465" s="590">
        <v>1060</v>
      </c>
      <c r="F465" s="603">
        <v>78</v>
      </c>
      <c r="G465" s="603">
        <v>28</v>
      </c>
      <c r="H465" s="603">
        <v>106</v>
      </c>
      <c r="I465" s="603" t="s">
        <v>446</v>
      </c>
      <c r="J465" s="603" t="s">
        <v>446</v>
      </c>
      <c r="K465" s="603">
        <v>0</v>
      </c>
      <c r="L465" s="603">
        <v>501</v>
      </c>
      <c r="M465" s="603">
        <v>45</v>
      </c>
      <c r="N465" s="604">
        <v>8.9820359281437128</v>
      </c>
    </row>
    <row r="466" spans="1:14" s="133" customFormat="1" ht="15" customHeight="1" x14ac:dyDescent="0.2">
      <c r="A466" s="133" t="s">
        <v>538</v>
      </c>
      <c r="B466" s="220" t="s">
        <v>946</v>
      </c>
      <c r="C466" s="586" t="s">
        <v>1006</v>
      </c>
      <c r="D466" s="590" t="s">
        <v>264</v>
      </c>
      <c r="E466" s="590">
        <v>1371</v>
      </c>
      <c r="F466" s="603">
        <v>75</v>
      </c>
      <c r="G466" s="603">
        <v>16</v>
      </c>
      <c r="H466" s="603">
        <v>91</v>
      </c>
      <c r="I466" s="603" t="s">
        <v>446</v>
      </c>
      <c r="J466" s="603" t="s">
        <v>446</v>
      </c>
      <c r="K466" s="603">
        <v>0</v>
      </c>
      <c r="L466" s="603">
        <v>613</v>
      </c>
      <c r="M466" s="603">
        <v>33</v>
      </c>
      <c r="N466" s="604">
        <v>5.383360522022838</v>
      </c>
    </row>
    <row r="467" spans="1:14" s="133" customFormat="1" ht="15" customHeight="1" x14ac:dyDescent="0.2">
      <c r="A467" s="133" t="s">
        <v>538</v>
      </c>
      <c r="B467" s="220" t="s">
        <v>946</v>
      </c>
      <c r="C467" s="586" t="s">
        <v>1007</v>
      </c>
      <c r="D467" s="590" t="s">
        <v>264</v>
      </c>
      <c r="E467" s="590">
        <v>2856</v>
      </c>
      <c r="F467" s="603">
        <v>130</v>
      </c>
      <c r="G467" s="603">
        <v>157</v>
      </c>
      <c r="H467" s="603">
        <v>287</v>
      </c>
      <c r="I467" s="603" t="s">
        <v>446</v>
      </c>
      <c r="J467" s="603" t="s">
        <v>446</v>
      </c>
      <c r="K467" s="603">
        <v>0</v>
      </c>
      <c r="L467" s="603">
        <v>1643</v>
      </c>
      <c r="M467" s="603">
        <v>135</v>
      </c>
      <c r="N467" s="604">
        <v>8.2166768107121122</v>
      </c>
    </row>
    <row r="468" spans="1:14" s="133" customFormat="1" ht="15" customHeight="1" x14ac:dyDescent="0.2">
      <c r="A468" s="133" t="s">
        <v>538</v>
      </c>
      <c r="B468" s="220" t="s">
        <v>946</v>
      </c>
      <c r="C468" s="586" t="s">
        <v>1008</v>
      </c>
      <c r="D468" s="590" t="s">
        <v>264</v>
      </c>
      <c r="E468" s="590">
        <v>3790</v>
      </c>
      <c r="F468" s="603">
        <v>533</v>
      </c>
      <c r="G468" s="603">
        <v>32</v>
      </c>
      <c r="H468" s="603">
        <v>565</v>
      </c>
      <c r="I468" s="603" t="s">
        <v>446</v>
      </c>
      <c r="J468" s="603" t="s">
        <v>446</v>
      </c>
      <c r="K468" s="603">
        <v>0</v>
      </c>
      <c r="L468" s="603">
        <v>2026</v>
      </c>
      <c r="M468" s="603">
        <v>336</v>
      </c>
      <c r="N468" s="604">
        <v>16.584402764067129</v>
      </c>
    </row>
    <row r="469" spans="1:14" s="133" customFormat="1" ht="15" customHeight="1" x14ac:dyDescent="0.2">
      <c r="A469" s="133" t="s">
        <v>526</v>
      </c>
      <c r="B469" s="220" t="s">
        <v>940</v>
      </c>
      <c r="C469" s="586" t="s">
        <v>1009</v>
      </c>
      <c r="D469" s="590" t="s">
        <v>264</v>
      </c>
      <c r="E469" s="590">
        <v>3476</v>
      </c>
      <c r="F469" s="603">
        <v>1439</v>
      </c>
      <c r="G469" s="603">
        <v>29</v>
      </c>
      <c r="H469" s="603">
        <v>1468</v>
      </c>
      <c r="I469" s="603" t="s">
        <v>446</v>
      </c>
      <c r="J469" s="603" t="s">
        <v>446</v>
      </c>
      <c r="K469" s="603">
        <v>0</v>
      </c>
      <c r="L469" s="603">
        <v>1910</v>
      </c>
      <c r="M469" s="603">
        <v>683</v>
      </c>
      <c r="N469" s="604">
        <v>35.759162303664922</v>
      </c>
    </row>
    <row r="470" spans="1:14" s="133" customFormat="1" ht="15" customHeight="1" x14ac:dyDescent="0.2">
      <c r="A470" s="133" t="s">
        <v>526</v>
      </c>
      <c r="B470" s="220" t="s">
        <v>940</v>
      </c>
      <c r="C470" s="586" t="s">
        <v>1010</v>
      </c>
      <c r="D470" s="590" t="s">
        <v>264</v>
      </c>
      <c r="E470" s="590">
        <v>1802</v>
      </c>
      <c r="F470" s="603">
        <v>167</v>
      </c>
      <c r="G470" s="603">
        <v>337</v>
      </c>
      <c r="H470" s="603">
        <v>504</v>
      </c>
      <c r="I470" s="603" t="s">
        <v>446</v>
      </c>
      <c r="J470" s="603">
        <v>1</v>
      </c>
      <c r="K470" s="603">
        <v>1</v>
      </c>
      <c r="L470" s="603">
        <v>962</v>
      </c>
      <c r="M470" s="603">
        <v>269</v>
      </c>
      <c r="N470" s="604">
        <v>27.96257796257796</v>
      </c>
    </row>
    <row r="471" spans="1:14" s="133" customFormat="1" ht="15" customHeight="1" x14ac:dyDescent="0.2">
      <c r="A471" s="133" t="s">
        <v>526</v>
      </c>
      <c r="B471" s="220" t="s">
        <v>940</v>
      </c>
      <c r="C471" s="586" t="s">
        <v>1011</v>
      </c>
      <c r="D471" s="590" t="s">
        <v>264</v>
      </c>
      <c r="E471" s="590">
        <v>810</v>
      </c>
      <c r="F471" s="603">
        <v>140</v>
      </c>
      <c r="G471" s="603">
        <v>2</v>
      </c>
      <c r="H471" s="603">
        <v>142</v>
      </c>
      <c r="I471" s="603" t="s">
        <v>446</v>
      </c>
      <c r="J471" s="603" t="s">
        <v>446</v>
      </c>
      <c r="K471" s="603">
        <v>0</v>
      </c>
      <c r="L471" s="603">
        <v>424</v>
      </c>
      <c r="M471" s="603">
        <v>79</v>
      </c>
      <c r="N471" s="604">
        <v>18.632075471698112</v>
      </c>
    </row>
    <row r="472" spans="1:14" s="133" customFormat="1" ht="15" customHeight="1" x14ac:dyDescent="0.2">
      <c r="A472" s="133" t="s">
        <v>526</v>
      </c>
      <c r="B472" s="220" t="s">
        <v>940</v>
      </c>
      <c r="C472" s="586" t="s">
        <v>1012</v>
      </c>
      <c r="D472" s="590" t="s">
        <v>264</v>
      </c>
      <c r="E472" s="590">
        <v>366</v>
      </c>
      <c r="F472" s="603">
        <v>77</v>
      </c>
      <c r="G472" s="603">
        <v>2</v>
      </c>
      <c r="H472" s="603">
        <v>79</v>
      </c>
      <c r="I472" s="603" t="s">
        <v>446</v>
      </c>
      <c r="J472" s="603" t="s">
        <v>446</v>
      </c>
      <c r="K472" s="603">
        <v>0</v>
      </c>
      <c r="L472" s="603">
        <v>230</v>
      </c>
      <c r="M472" s="603">
        <v>34</v>
      </c>
      <c r="N472" s="604">
        <v>14.782608695652174</v>
      </c>
    </row>
    <row r="473" spans="1:14" s="133" customFormat="1" ht="15" customHeight="1" x14ac:dyDescent="0.2">
      <c r="A473" s="133" t="s">
        <v>543</v>
      </c>
      <c r="B473" s="220" t="s">
        <v>936</v>
      </c>
      <c r="C473" s="586" t="s">
        <v>1013</v>
      </c>
      <c r="D473" s="590" t="s">
        <v>264</v>
      </c>
      <c r="E473" s="590">
        <v>1340</v>
      </c>
      <c r="F473" s="603">
        <v>231</v>
      </c>
      <c r="G473" s="603">
        <v>194</v>
      </c>
      <c r="H473" s="603">
        <v>425</v>
      </c>
      <c r="I473" s="603" t="s">
        <v>446</v>
      </c>
      <c r="J473" s="603">
        <v>2</v>
      </c>
      <c r="K473" s="603">
        <v>2</v>
      </c>
      <c r="L473" s="603">
        <v>622</v>
      </c>
      <c r="M473" s="603">
        <v>130</v>
      </c>
      <c r="N473" s="604">
        <v>20.90032154340836</v>
      </c>
    </row>
    <row r="474" spans="1:14" s="133" customFormat="1" ht="15" customHeight="1" x14ac:dyDescent="0.2">
      <c r="A474" s="133" t="s">
        <v>543</v>
      </c>
      <c r="B474" s="220" t="s">
        <v>936</v>
      </c>
      <c r="C474" s="586" t="s">
        <v>1014</v>
      </c>
      <c r="D474" s="590" t="s">
        <v>264</v>
      </c>
      <c r="E474" s="590">
        <v>1198</v>
      </c>
      <c r="F474" s="603">
        <v>322</v>
      </c>
      <c r="G474" s="603" t="s">
        <v>446</v>
      </c>
      <c r="H474" s="603">
        <v>322</v>
      </c>
      <c r="I474" s="603">
        <v>1</v>
      </c>
      <c r="J474" s="603" t="s">
        <v>446</v>
      </c>
      <c r="K474" s="603">
        <v>1</v>
      </c>
      <c r="L474" s="603">
        <v>613</v>
      </c>
      <c r="M474" s="603">
        <v>157</v>
      </c>
      <c r="N474" s="604">
        <v>25.611745513866229</v>
      </c>
    </row>
    <row r="475" spans="1:14" s="133" customFormat="1" ht="15" customHeight="1" x14ac:dyDescent="0.2">
      <c r="A475" s="133" t="s">
        <v>543</v>
      </c>
      <c r="B475" s="220" t="s">
        <v>936</v>
      </c>
      <c r="C475" s="586" t="s">
        <v>1015</v>
      </c>
      <c r="D475" s="590" t="s">
        <v>264</v>
      </c>
      <c r="E475" s="590">
        <v>1255</v>
      </c>
      <c r="F475" s="603">
        <v>131</v>
      </c>
      <c r="G475" s="603">
        <v>14</v>
      </c>
      <c r="H475" s="603">
        <v>145</v>
      </c>
      <c r="I475" s="603" t="s">
        <v>446</v>
      </c>
      <c r="J475" s="603" t="s">
        <v>446</v>
      </c>
      <c r="K475" s="603">
        <v>0</v>
      </c>
      <c r="L475" s="603">
        <v>649</v>
      </c>
      <c r="M475" s="603">
        <v>72</v>
      </c>
      <c r="N475" s="604">
        <v>11.093990755007704</v>
      </c>
    </row>
    <row r="476" spans="1:14" s="133" customFormat="1" ht="15" customHeight="1" x14ac:dyDescent="0.2">
      <c r="A476" s="133" t="s">
        <v>543</v>
      </c>
      <c r="B476" s="220" t="s">
        <v>936</v>
      </c>
      <c r="C476" s="586" t="s">
        <v>1016</v>
      </c>
      <c r="D476" s="590" t="s">
        <v>264</v>
      </c>
      <c r="E476" s="590">
        <v>1629</v>
      </c>
      <c r="F476" s="603">
        <v>238</v>
      </c>
      <c r="G476" s="603" t="s">
        <v>446</v>
      </c>
      <c r="H476" s="603">
        <v>238</v>
      </c>
      <c r="I476" s="603">
        <v>2</v>
      </c>
      <c r="J476" s="603" t="s">
        <v>446</v>
      </c>
      <c r="K476" s="603">
        <v>2</v>
      </c>
      <c r="L476" s="603">
        <v>836</v>
      </c>
      <c r="M476" s="603">
        <v>128</v>
      </c>
      <c r="N476" s="604">
        <v>15.311004784688995</v>
      </c>
    </row>
    <row r="477" spans="1:14" s="133" customFormat="1" ht="15" customHeight="1" x14ac:dyDescent="0.2">
      <c r="A477" s="133" t="s">
        <v>543</v>
      </c>
      <c r="B477" s="220" t="s">
        <v>936</v>
      </c>
      <c r="C477" s="586" t="s">
        <v>1017</v>
      </c>
      <c r="D477" s="590" t="s">
        <v>264</v>
      </c>
      <c r="E477" s="590">
        <v>196</v>
      </c>
      <c r="F477" s="603">
        <v>27</v>
      </c>
      <c r="G477" s="603" t="s">
        <v>446</v>
      </c>
      <c r="H477" s="603">
        <v>27</v>
      </c>
      <c r="I477" s="603" t="s">
        <v>446</v>
      </c>
      <c r="J477" s="603" t="s">
        <v>446</v>
      </c>
      <c r="K477" s="603">
        <v>0</v>
      </c>
      <c r="L477" s="603">
        <v>103</v>
      </c>
      <c r="M477" s="603">
        <v>19</v>
      </c>
      <c r="N477" s="604">
        <v>18.446601941747574</v>
      </c>
    </row>
    <row r="478" spans="1:14" s="133" customFormat="1" ht="15" customHeight="1" x14ac:dyDescent="0.2">
      <c r="A478" s="133" t="s">
        <v>543</v>
      </c>
      <c r="B478" s="220" t="s">
        <v>936</v>
      </c>
      <c r="C478" s="586" t="s">
        <v>1018</v>
      </c>
      <c r="D478" s="590" t="s">
        <v>264</v>
      </c>
      <c r="E478" s="590">
        <v>561</v>
      </c>
      <c r="F478" s="603">
        <v>149</v>
      </c>
      <c r="G478" s="603" t="s">
        <v>446</v>
      </c>
      <c r="H478" s="603">
        <v>149</v>
      </c>
      <c r="I478" s="603" t="s">
        <v>446</v>
      </c>
      <c r="J478" s="603" t="s">
        <v>446</v>
      </c>
      <c r="K478" s="603">
        <v>0</v>
      </c>
      <c r="L478" s="603">
        <v>272</v>
      </c>
      <c r="M478" s="603">
        <v>69</v>
      </c>
      <c r="N478" s="604">
        <v>25.367647058823529</v>
      </c>
    </row>
    <row r="479" spans="1:14" s="133" customFormat="1" ht="15" customHeight="1" x14ac:dyDescent="0.2">
      <c r="A479" s="133" t="s">
        <v>538</v>
      </c>
      <c r="B479" s="220" t="s">
        <v>946</v>
      </c>
      <c r="C479" s="586" t="s">
        <v>1019</v>
      </c>
      <c r="D479" s="590" t="s">
        <v>264</v>
      </c>
      <c r="E479" s="590">
        <v>527</v>
      </c>
      <c r="F479" s="603">
        <v>109</v>
      </c>
      <c r="G479" s="603" t="s">
        <v>446</v>
      </c>
      <c r="H479" s="603">
        <v>109</v>
      </c>
      <c r="I479" s="603" t="s">
        <v>446</v>
      </c>
      <c r="J479" s="603" t="s">
        <v>446</v>
      </c>
      <c r="K479" s="603">
        <v>0</v>
      </c>
      <c r="L479" s="603">
        <v>263</v>
      </c>
      <c r="M479" s="603">
        <v>43</v>
      </c>
      <c r="N479" s="604">
        <v>16.34980988593156</v>
      </c>
    </row>
    <row r="480" spans="1:14" s="133" customFormat="1" ht="15" customHeight="1" x14ac:dyDescent="0.2">
      <c r="A480" s="133" t="s">
        <v>551</v>
      </c>
      <c r="B480" s="220" t="s">
        <v>605</v>
      </c>
      <c r="C480" s="586" t="s">
        <v>1020</v>
      </c>
      <c r="D480" s="590" t="s">
        <v>264</v>
      </c>
      <c r="E480" s="590">
        <v>1711</v>
      </c>
      <c r="F480" s="603">
        <v>286</v>
      </c>
      <c r="G480" s="603">
        <v>13</v>
      </c>
      <c r="H480" s="603">
        <v>299</v>
      </c>
      <c r="I480" s="603">
        <v>1</v>
      </c>
      <c r="J480" s="603" t="s">
        <v>446</v>
      </c>
      <c r="K480" s="603">
        <v>1</v>
      </c>
      <c r="L480" s="603">
        <v>801</v>
      </c>
      <c r="M480" s="603">
        <v>159</v>
      </c>
      <c r="N480" s="604">
        <v>19.850187265917604</v>
      </c>
    </row>
    <row r="481" spans="1:14" s="133" customFormat="1" ht="15" customHeight="1" x14ac:dyDescent="0.2">
      <c r="A481" s="133" t="s">
        <v>551</v>
      </c>
      <c r="B481" s="220" t="s">
        <v>605</v>
      </c>
      <c r="C481" s="586" t="s">
        <v>1021</v>
      </c>
      <c r="D481" s="590" t="s">
        <v>264</v>
      </c>
      <c r="E481" s="590">
        <v>1174</v>
      </c>
      <c r="F481" s="603">
        <v>131</v>
      </c>
      <c r="G481" s="603" t="s">
        <v>446</v>
      </c>
      <c r="H481" s="603">
        <v>131</v>
      </c>
      <c r="I481" s="603">
        <v>1</v>
      </c>
      <c r="J481" s="603" t="s">
        <v>446</v>
      </c>
      <c r="K481" s="603">
        <v>1</v>
      </c>
      <c r="L481" s="603">
        <v>595</v>
      </c>
      <c r="M481" s="603">
        <v>79</v>
      </c>
      <c r="N481" s="604">
        <v>13.277310924369749</v>
      </c>
    </row>
    <row r="482" spans="1:14" s="133" customFormat="1" ht="15" customHeight="1" x14ac:dyDescent="0.2">
      <c r="A482" s="133" t="s">
        <v>551</v>
      </c>
      <c r="B482" s="220" t="s">
        <v>605</v>
      </c>
      <c r="C482" s="586" t="s">
        <v>1022</v>
      </c>
      <c r="D482" s="590" t="s">
        <v>264</v>
      </c>
      <c r="E482" s="590">
        <v>1137</v>
      </c>
      <c r="F482" s="603">
        <v>76</v>
      </c>
      <c r="G482" s="603" t="s">
        <v>446</v>
      </c>
      <c r="H482" s="603">
        <v>76</v>
      </c>
      <c r="I482" s="603" t="s">
        <v>446</v>
      </c>
      <c r="J482" s="603" t="s">
        <v>446</v>
      </c>
      <c r="K482" s="603">
        <v>0</v>
      </c>
      <c r="L482" s="603">
        <v>556</v>
      </c>
      <c r="M482" s="603">
        <v>36</v>
      </c>
      <c r="N482" s="604">
        <v>6.4748201438848918</v>
      </c>
    </row>
    <row r="483" spans="1:14" s="133" customFormat="1" ht="15" customHeight="1" x14ac:dyDescent="0.2">
      <c r="A483" s="133" t="s">
        <v>551</v>
      </c>
      <c r="B483" s="220" t="s">
        <v>605</v>
      </c>
      <c r="C483" s="586" t="s">
        <v>1023</v>
      </c>
      <c r="D483" s="590" t="s">
        <v>264</v>
      </c>
      <c r="E483" s="590">
        <v>2583</v>
      </c>
      <c r="F483" s="603">
        <v>210</v>
      </c>
      <c r="G483" s="603">
        <v>13</v>
      </c>
      <c r="H483" s="603">
        <v>223</v>
      </c>
      <c r="I483" s="603">
        <v>2</v>
      </c>
      <c r="J483" s="603" t="s">
        <v>446</v>
      </c>
      <c r="K483" s="603">
        <v>2</v>
      </c>
      <c r="L483" s="603">
        <v>1259</v>
      </c>
      <c r="M483" s="603">
        <v>104</v>
      </c>
      <c r="N483" s="604">
        <v>8.2605242255758533</v>
      </c>
    </row>
    <row r="484" spans="1:14" s="133" customFormat="1" ht="15" customHeight="1" x14ac:dyDescent="0.2">
      <c r="A484" s="133" t="s">
        <v>551</v>
      </c>
      <c r="B484" s="220" t="s">
        <v>605</v>
      </c>
      <c r="C484" s="586" t="s">
        <v>1024</v>
      </c>
      <c r="D484" s="590" t="s">
        <v>264</v>
      </c>
      <c r="E484" s="590">
        <v>443</v>
      </c>
      <c r="F484" s="603">
        <v>131</v>
      </c>
      <c r="G484" s="603" t="s">
        <v>446</v>
      </c>
      <c r="H484" s="603">
        <v>131</v>
      </c>
      <c r="I484" s="603" t="s">
        <v>446</v>
      </c>
      <c r="J484" s="603" t="s">
        <v>446</v>
      </c>
      <c r="K484" s="603">
        <v>0</v>
      </c>
      <c r="L484" s="603">
        <v>236</v>
      </c>
      <c r="M484" s="603">
        <v>64</v>
      </c>
      <c r="N484" s="604">
        <v>27.118644067796609</v>
      </c>
    </row>
    <row r="485" spans="1:14" s="133" customFormat="1" ht="15" customHeight="1" x14ac:dyDescent="0.2">
      <c r="A485" s="133" t="s">
        <v>551</v>
      </c>
      <c r="B485" s="220" t="s">
        <v>605</v>
      </c>
      <c r="C485" s="586" t="s">
        <v>1025</v>
      </c>
      <c r="D485" s="590" t="s">
        <v>264</v>
      </c>
      <c r="E485" s="590">
        <v>962</v>
      </c>
      <c r="F485" s="603">
        <v>103</v>
      </c>
      <c r="G485" s="603" t="s">
        <v>446</v>
      </c>
      <c r="H485" s="603">
        <v>103</v>
      </c>
      <c r="I485" s="603" t="s">
        <v>446</v>
      </c>
      <c r="J485" s="603" t="s">
        <v>446</v>
      </c>
      <c r="K485" s="603">
        <v>0</v>
      </c>
      <c r="L485" s="603">
        <v>473</v>
      </c>
      <c r="M485" s="603">
        <v>63</v>
      </c>
      <c r="N485" s="604">
        <v>13.31923890063425</v>
      </c>
    </row>
    <row r="486" spans="1:14" s="133" customFormat="1" ht="15" customHeight="1" x14ac:dyDescent="0.2">
      <c r="A486" s="133" t="s">
        <v>551</v>
      </c>
      <c r="B486" s="220" t="s">
        <v>605</v>
      </c>
      <c r="C486" s="586" t="s">
        <v>1026</v>
      </c>
      <c r="D486" s="590" t="s">
        <v>264</v>
      </c>
      <c r="E486" s="590">
        <v>1049</v>
      </c>
      <c r="F486" s="603">
        <v>125</v>
      </c>
      <c r="G486" s="603">
        <v>1</v>
      </c>
      <c r="H486" s="603">
        <v>126</v>
      </c>
      <c r="I486" s="603" t="s">
        <v>446</v>
      </c>
      <c r="J486" s="603" t="s">
        <v>446</v>
      </c>
      <c r="K486" s="603">
        <v>0</v>
      </c>
      <c r="L486" s="603">
        <v>560</v>
      </c>
      <c r="M486" s="603">
        <v>75</v>
      </c>
      <c r="N486" s="604">
        <v>13.392857142857142</v>
      </c>
    </row>
    <row r="487" spans="1:14" s="133" customFormat="1" ht="15" customHeight="1" x14ac:dyDescent="0.2">
      <c r="A487" s="133" t="s">
        <v>556</v>
      </c>
      <c r="B487" s="220" t="s">
        <v>602</v>
      </c>
      <c r="C487" s="586" t="s">
        <v>1027</v>
      </c>
      <c r="D487" s="590" t="s">
        <v>264</v>
      </c>
      <c r="E487" s="590">
        <v>809</v>
      </c>
      <c r="F487" s="603">
        <v>32</v>
      </c>
      <c r="G487" s="603">
        <v>50</v>
      </c>
      <c r="H487" s="603">
        <v>82</v>
      </c>
      <c r="I487" s="603" t="s">
        <v>446</v>
      </c>
      <c r="J487" s="603" t="s">
        <v>446</v>
      </c>
      <c r="K487" s="603">
        <v>0</v>
      </c>
      <c r="L487" s="603">
        <v>523</v>
      </c>
      <c r="M487" s="603">
        <v>49</v>
      </c>
      <c r="N487" s="604">
        <v>9.3690248565965586</v>
      </c>
    </row>
    <row r="488" spans="1:14" s="133" customFormat="1" ht="15" customHeight="1" x14ac:dyDescent="0.2">
      <c r="A488" s="133" t="s">
        <v>556</v>
      </c>
      <c r="B488" s="220" t="s">
        <v>602</v>
      </c>
      <c r="C488" s="586" t="s">
        <v>1028</v>
      </c>
      <c r="D488" s="590" t="s">
        <v>264</v>
      </c>
      <c r="E488" s="590">
        <v>1303</v>
      </c>
      <c r="F488" s="603">
        <v>99</v>
      </c>
      <c r="G488" s="603" t="s">
        <v>446</v>
      </c>
      <c r="H488" s="603">
        <v>99</v>
      </c>
      <c r="I488" s="603" t="s">
        <v>446</v>
      </c>
      <c r="J488" s="603" t="s">
        <v>446</v>
      </c>
      <c r="K488" s="603">
        <v>0</v>
      </c>
      <c r="L488" s="603">
        <v>743</v>
      </c>
      <c r="M488" s="603">
        <v>58</v>
      </c>
      <c r="N488" s="604">
        <v>7.8061911170928671</v>
      </c>
    </row>
    <row r="489" spans="1:14" s="133" customFormat="1" ht="15" customHeight="1" x14ac:dyDescent="0.2">
      <c r="A489" s="133" t="s">
        <v>556</v>
      </c>
      <c r="B489" s="220" t="s">
        <v>602</v>
      </c>
      <c r="C489" s="586" t="s">
        <v>1029</v>
      </c>
      <c r="D489" s="590" t="s">
        <v>264</v>
      </c>
      <c r="E489" s="590">
        <v>629</v>
      </c>
      <c r="F489" s="603">
        <v>68</v>
      </c>
      <c r="G489" s="603" t="s">
        <v>446</v>
      </c>
      <c r="H489" s="603">
        <v>68</v>
      </c>
      <c r="I489" s="603" t="s">
        <v>446</v>
      </c>
      <c r="J489" s="603" t="s">
        <v>446</v>
      </c>
      <c r="K489" s="603">
        <v>0</v>
      </c>
      <c r="L489" s="603">
        <v>323</v>
      </c>
      <c r="M489" s="603">
        <v>31</v>
      </c>
      <c r="N489" s="604">
        <v>9.5975232198142422</v>
      </c>
    </row>
    <row r="490" spans="1:14" s="133" customFormat="1" ht="15" customHeight="1" x14ac:dyDescent="0.2">
      <c r="A490" s="133" t="s">
        <v>556</v>
      </c>
      <c r="B490" s="220" t="s">
        <v>602</v>
      </c>
      <c r="C490" s="586" t="s">
        <v>1030</v>
      </c>
      <c r="D490" s="590" t="s">
        <v>264</v>
      </c>
      <c r="E490" s="590">
        <v>2945</v>
      </c>
      <c r="F490" s="603">
        <v>191</v>
      </c>
      <c r="G490" s="603" t="s">
        <v>446</v>
      </c>
      <c r="H490" s="603">
        <v>191</v>
      </c>
      <c r="I490" s="603">
        <v>1</v>
      </c>
      <c r="J490" s="603" t="s">
        <v>446</v>
      </c>
      <c r="K490" s="603">
        <v>1</v>
      </c>
      <c r="L490" s="603">
        <v>1714</v>
      </c>
      <c r="M490" s="603">
        <v>95</v>
      </c>
      <c r="N490" s="604">
        <v>5.5425904317386232</v>
      </c>
    </row>
    <row r="491" spans="1:14" s="133" customFormat="1" ht="15" customHeight="1" x14ac:dyDescent="0.2">
      <c r="A491" s="133" t="s">
        <v>556</v>
      </c>
      <c r="B491" s="220" t="s">
        <v>602</v>
      </c>
      <c r="C491" s="586" t="s">
        <v>1031</v>
      </c>
      <c r="D491" s="590" t="s">
        <v>264</v>
      </c>
      <c r="E491" s="590">
        <v>1337</v>
      </c>
      <c r="F491" s="603">
        <v>283</v>
      </c>
      <c r="G491" s="603" t="s">
        <v>446</v>
      </c>
      <c r="H491" s="603">
        <v>283</v>
      </c>
      <c r="I491" s="603" t="s">
        <v>446</v>
      </c>
      <c r="J491" s="603" t="s">
        <v>446</v>
      </c>
      <c r="K491" s="603">
        <v>0</v>
      </c>
      <c r="L491" s="603">
        <v>772</v>
      </c>
      <c r="M491" s="603">
        <v>109</v>
      </c>
      <c r="N491" s="604">
        <v>14.119170984455959</v>
      </c>
    </row>
    <row r="492" spans="1:14" s="133" customFormat="1" ht="15" customHeight="1" x14ac:dyDescent="0.2">
      <c r="A492" s="133" t="s">
        <v>556</v>
      </c>
      <c r="B492" s="220" t="s">
        <v>602</v>
      </c>
      <c r="C492" s="586" t="s">
        <v>1032</v>
      </c>
      <c r="D492" s="590" t="s">
        <v>264</v>
      </c>
      <c r="E492" s="590">
        <v>831</v>
      </c>
      <c r="F492" s="603">
        <v>119</v>
      </c>
      <c r="G492" s="603" t="s">
        <v>446</v>
      </c>
      <c r="H492" s="603">
        <v>119</v>
      </c>
      <c r="I492" s="603" t="s">
        <v>446</v>
      </c>
      <c r="J492" s="603" t="s">
        <v>446</v>
      </c>
      <c r="K492" s="603">
        <v>0</v>
      </c>
      <c r="L492" s="603">
        <v>482</v>
      </c>
      <c r="M492" s="603">
        <v>67</v>
      </c>
      <c r="N492" s="604">
        <v>13.900414937759336</v>
      </c>
    </row>
    <row r="493" spans="1:14" s="133" customFormat="1" ht="15" customHeight="1" x14ac:dyDescent="0.2">
      <c r="A493" s="133" t="s">
        <v>556</v>
      </c>
      <c r="B493" s="220" t="s">
        <v>602</v>
      </c>
      <c r="C493" s="586" t="s">
        <v>1033</v>
      </c>
      <c r="D493" s="590" t="s">
        <v>264</v>
      </c>
      <c r="E493" s="590">
        <v>728</v>
      </c>
      <c r="F493" s="603">
        <v>63</v>
      </c>
      <c r="G493" s="603">
        <v>2</v>
      </c>
      <c r="H493" s="603">
        <v>65</v>
      </c>
      <c r="I493" s="603" t="s">
        <v>446</v>
      </c>
      <c r="J493" s="603" t="s">
        <v>446</v>
      </c>
      <c r="K493" s="603">
        <v>0</v>
      </c>
      <c r="L493" s="603">
        <v>362</v>
      </c>
      <c r="M493" s="603">
        <v>39</v>
      </c>
      <c r="N493" s="604">
        <v>10.773480662983426</v>
      </c>
    </row>
    <row r="494" spans="1:14" s="133" customFormat="1" ht="15" customHeight="1" x14ac:dyDescent="0.2">
      <c r="A494" s="133" t="s">
        <v>556</v>
      </c>
      <c r="B494" s="220" t="s">
        <v>602</v>
      </c>
      <c r="C494" s="586" t="s">
        <v>1034</v>
      </c>
      <c r="D494" s="590" t="s">
        <v>264</v>
      </c>
      <c r="E494" s="590">
        <v>893</v>
      </c>
      <c r="F494" s="603">
        <v>73</v>
      </c>
      <c r="G494" s="603" t="s">
        <v>446</v>
      </c>
      <c r="H494" s="603">
        <v>73</v>
      </c>
      <c r="I494" s="603" t="s">
        <v>446</v>
      </c>
      <c r="J494" s="603" t="s">
        <v>446</v>
      </c>
      <c r="K494" s="603">
        <v>0</v>
      </c>
      <c r="L494" s="603">
        <v>484</v>
      </c>
      <c r="M494" s="603">
        <v>45</v>
      </c>
      <c r="N494" s="604">
        <v>9.2975206611570247</v>
      </c>
    </row>
    <row r="495" spans="1:14" s="133" customFormat="1" ht="15" customHeight="1" x14ac:dyDescent="0.2">
      <c r="A495" s="133" t="s">
        <v>556</v>
      </c>
      <c r="B495" s="220" t="s">
        <v>602</v>
      </c>
      <c r="C495" s="586" t="s">
        <v>1035</v>
      </c>
      <c r="D495" s="590" t="s">
        <v>264</v>
      </c>
      <c r="E495" s="590">
        <v>731</v>
      </c>
      <c r="F495" s="603">
        <v>74</v>
      </c>
      <c r="G495" s="603" t="s">
        <v>446</v>
      </c>
      <c r="H495" s="603">
        <v>74</v>
      </c>
      <c r="I495" s="603" t="s">
        <v>446</v>
      </c>
      <c r="J495" s="603" t="s">
        <v>446</v>
      </c>
      <c r="K495" s="603">
        <v>0</v>
      </c>
      <c r="L495" s="603">
        <v>446</v>
      </c>
      <c r="M495" s="603">
        <v>41</v>
      </c>
      <c r="N495" s="604">
        <v>9.1928251121076237</v>
      </c>
    </row>
    <row r="496" spans="1:14" s="133" customFormat="1" ht="15" customHeight="1" x14ac:dyDescent="0.2">
      <c r="A496" s="133" t="s">
        <v>1096</v>
      </c>
      <c r="B496" s="220" t="s">
        <v>932</v>
      </c>
      <c r="C496" s="586" t="s">
        <v>1036</v>
      </c>
      <c r="D496" s="590" t="s">
        <v>264</v>
      </c>
      <c r="E496" s="590">
        <v>6959</v>
      </c>
      <c r="F496" s="603">
        <v>264</v>
      </c>
      <c r="G496" s="603" t="s">
        <v>446</v>
      </c>
      <c r="H496" s="603">
        <v>264</v>
      </c>
      <c r="I496" s="603" t="s">
        <v>446</v>
      </c>
      <c r="J496" s="603" t="s">
        <v>446</v>
      </c>
      <c r="K496" s="603">
        <v>0</v>
      </c>
      <c r="L496" s="603">
        <v>3837</v>
      </c>
      <c r="M496" s="603">
        <v>161</v>
      </c>
      <c r="N496" s="604">
        <v>4.1959864477456348</v>
      </c>
    </row>
    <row r="497" spans="1:14" s="133" customFormat="1" ht="15" customHeight="1" x14ac:dyDescent="0.2">
      <c r="A497" s="133" t="s">
        <v>1096</v>
      </c>
      <c r="B497" s="220" t="s">
        <v>932</v>
      </c>
      <c r="C497" s="586" t="s">
        <v>1037</v>
      </c>
      <c r="D497" s="590" t="s">
        <v>264</v>
      </c>
      <c r="E497" s="590">
        <v>1786</v>
      </c>
      <c r="F497" s="603">
        <v>154</v>
      </c>
      <c r="G497" s="603">
        <v>34</v>
      </c>
      <c r="H497" s="603">
        <v>188</v>
      </c>
      <c r="I497" s="603" t="s">
        <v>446</v>
      </c>
      <c r="J497" s="603" t="s">
        <v>446</v>
      </c>
      <c r="K497" s="603">
        <v>0</v>
      </c>
      <c r="L497" s="603">
        <v>846</v>
      </c>
      <c r="M497" s="603">
        <v>140</v>
      </c>
      <c r="N497" s="604">
        <v>16.548463356973993</v>
      </c>
    </row>
    <row r="498" spans="1:14" s="133" customFormat="1" ht="15" customHeight="1" x14ac:dyDescent="0.2">
      <c r="A498" s="133" t="s">
        <v>1096</v>
      </c>
      <c r="B498" s="220" t="s">
        <v>593</v>
      </c>
      <c r="C498" s="586" t="s">
        <v>1038</v>
      </c>
      <c r="D498" s="590" t="s">
        <v>264</v>
      </c>
      <c r="E498" s="590">
        <v>3885</v>
      </c>
      <c r="F498" s="603">
        <v>227</v>
      </c>
      <c r="G498" s="603" t="s">
        <v>446</v>
      </c>
      <c r="H498" s="603">
        <v>227</v>
      </c>
      <c r="I498" s="603">
        <v>1</v>
      </c>
      <c r="J498" s="603" t="s">
        <v>446</v>
      </c>
      <c r="K498" s="603">
        <v>1</v>
      </c>
      <c r="L498" s="603">
        <v>2285</v>
      </c>
      <c r="M498" s="603">
        <v>140</v>
      </c>
      <c r="N498" s="604">
        <v>6.1269146608315097</v>
      </c>
    </row>
    <row r="499" spans="1:14" s="133" customFormat="1" ht="15" customHeight="1" x14ac:dyDescent="0.2">
      <c r="A499" s="133" t="s">
        <v>1096</v>
      </c>
      <c r="B499" s="220" t="s">
        <v>593</v>
      </c>
      <c r="C499" s="586" t="s">
        <v>1039</v>
      </c>
      <c r="D499" s="590" t="s">
        <v>264</v>
      </c>
      <c r="E499" s="590">
        <v>1445</v>
      </c>
      <c r="F499" s="603">
        <v>179</v>
      </c>
      <c r="G499" s="603" t="s">
        <v>446</v>
      </c>
      <c r="H499" s="603">
        <v>179</v>
      </c>
      <c r="I499" s="603">
        <v>1</v>
      </c>
      <c r="J499" s="603" t="s">
        <v>446</v>
      </c>
      <c r="K499" s="603">
        <v>1</v>
      </c>
      <c r="L499" s="603">
        <v>744</v>
      </c>
      <c r="M499" s="603">
        <v>80</v>
      </c>
      <c r="N499" s="604">
        <v>10.75268817204301</v>
      </c>
    </row>
    <row r="500" spans="1:14" s="133" customFormat="1" ht="15" customHeight="1" x14ac:dyDescent="0.2">
      <c r="A500" s="133" t="s">
        <v>1096</v>
      </c>
      <c r="B500" s="220" t="s">
        <v>593</v>
      </c>
      <c r="C500" s="586" t="s">
        <v>1040</v>
      </c>
      <c r="D500" s="590" t="s">
        <v>264</v>
      </c>
      <c r="E500" s="590">
        <v>1754</v>
      </c>
      <c r="F500" s="603">
        <v>136</v>
      </c>
      <c r="G500" s="603">
        <v>56</v>
      </c>
      <c r="H500" s="603">
        <v>192</v>
      </c>
      <c r="I500" s="603" t="s">
        <v>446</v>
      </c>
      <c r="J500" s="603" t="s">
        <v>446</v>
      </c>
      <c r="K500" s="603">
        <v>0</v>
      </c>
      <c r="L500" s="603">
        <v>927</v>
      </c>
      <c r="M500" s="603">
        <v>145</v>
      </c>
      <c r="N500" s="604">
        <v>15.641855447680692</v>
      </c>
    </row>
    <row r="501" spans="1:14" s="133" customFormat="1" ht="15" customHeight="1" x14ac:dyDescent="0.2">
      <c r="A501" s="133" t="s">
        <v>1096</v>
      </c>
      <c r="B501" s="220" t="s">
        <v>932</v>
      </c>
      <c r="C501" s="586" t="s">
        <v>1041</v>
      </c>
      <c r="D501" s="590" t="s">
        <v>264</v>
      </c>
      <c r="E501" s="590">
        <v>1817</v>
      </c>
      <c r="F501" s="603">
        <v>217</v>
      </c>
      <c r="G501" s="603">
        <v>8</v>
      </c>
      <c r="H501" s="603">
        <v>225</v>
      </c>
      <c r="I501" s="603">
        <v>2</v>
      </c>
      <c r="J501" s="603" t="s">
        <v>446</v>
      </c>
      <c r="K501" s="603">
        <v>2</v>
      </c>
      <c r="L501" s="603">
        <v>951</v>
      </c>
      <c r="M501" s="603">
        <v>161</v>
      </c>
      <c r="N501" s="604">
        <v>16.929547844374344</v>
      </c>
    </row>
    <row r="502" spans="1:14" s="133" customFormat="1" ht="15" customHeight="1" x14ac:dyDescent="0.2">
      <c r="A502" s="133" t="s">
        <v>1096</v>
      </c>
      <c r="B502" s="220" t="s">
        <v>932</v>
      </c>
      <c r="C502" s="586" t="s">
        <v>1042</v>
      </c>
      <c r="D502" s="590" t="s">
        <v>264</v>
      </c>
      <c r="E502" s="590">
        <v>1112</v>
      </c>
      <c r="F502" s="603">
        <v>241</v>
      </c>
      <c r="G502" s="603" t="s">
        <v>446</v>
      </c>
      <c r="H502" s="603">
        <v>241</v>
      </c>
      <c r="I502" s="603" t="s">
        <v>446</v>
      </c>
      <c r="J502" s="603" t="s">
        <v>446</v>
      </c>
      <c r="K502" s="603">
        <v>0</v>
      </c>
      <c r="L502" s="603">
        <v>502</v>
      </c>
      <c r="M502" s="603">
        <v>110</v>
      </c>
      <c r="N502" s="604">
        <v>21.91235059760956</v>
      </c>
    </row>
    <row r="503" spans="1:14" s="133" customFormat="1" ht="15" customHeight="1" x14ac:dyDescent="0.2">
      <c r="A503" s="133" t="s">
        <v>566</v>
      </c>
      <c r="B503" s="220" t="s">
        <v>935</v>
      </c>
      <c r="C503" s="586" t="s">
        <v>1043</v>
      </c>
      <c r="D503" s="590" t="s">
        <v>264</v>
      </c>
      <c r="E503" s="590">
        <v>1882</v>
      </c>
      <c r="F503" s="603">
        <v>279</v>
      </c>
      <c r="G503" s="603" t="s">
        <v>446</v>
      </c>
      <c r="H503" s="603">
        <v>279</v>
      </c>
      <c r="I503" s="603">
        <v>1</v>
      </c>
      <c r="J503" s="603" t="s">
        <v>446</v>
      </c>
      <c r="K503" s="603">
        <v>1</v>
      </c>
      <c r="L503" s="603">
        <v>996</v>
      </c>
      <c r="M503" s="603">
        <v>162</v>
      </c>
      <c r="N503" s="604">
        <v>16.265060240963855</v>
      </c>
    </row>
    <row r="504" spans="1:14" s="133" customFormat="1" ht="15" customHeight="1" x14ac:dyDescent="0.2">
      <c r="A504" s="133" t="s">
        <v>566</v>
      </c>
      <c r="B504" s="220" t="s">
        <v>935</v>
      </c>
      <c r="C504" s="586" t="s">
        <v>1044</v>
      </c>
      <c r="D504" s="590" t="s">
        <v>264</v>
      </c>
      <c r="E504" s="590">
        <v>7170</v>
      </c>
      <c r="F504" s="603">
        <v>409</v>
      </c>
      <c r="G504" s="603">
        <v>71</v>
      </c>
      <c r="H504" s="603">
        <v>480</v>
      </c>
      <c r="I504" s="603">
        <v>1</v>
      </c>
      <c r="J504" s="603" t="s">
        <v>446</v>
      </c>
      <c r="K504" s="603">
        <v>1</v>
      </c>
      <c r="L504" s="603">
        <v>3825</v>
      </c>
      <c r="M504" s="603">
        <v>230</v>
      </c>
      <c r="N504" s="604">
        <v>6.0130718954248366</v>
      </c>
    </row>
    <row r="505" spans="1:14" s="133" customFormat="1" ht="15" customHeight="1" x14ac:dyDescent="0.2">
      <c r="A505" s="133" t="s">
        <v>566</v>
      </c>
      <c r="B505" s="220" t="s">
        <v>935</v>
      </c>
      <c r="C505" s="586" t="s">
        <v>1045</v>
      </c>
      <c r="D505" s="590" t="s">
        <v>264</v>
      </c>
      <c r="E505" s="590">
        <v>3212</v>
      </c>
      <c r="F505" s="603">
        <v>381</v>
      </c>
      <c r="G505" s="603" t="s">
        <v>446</v>
      </c>
      <c r="H505" s="603">
        <v>381</v>
      </c>
      <c r="I505" s="603">
        <v>1</v>
      </c>
      <c r="J505" s="603" t="s">
        <v>446</v>
      </c>
      <c r="K505" s="603">
        <v>1</v>
      </c>
      <c r="L505" s="603">
        <v>1647</v>
      </c>
      <c r="M505" s="603">
        <v>224</v>
      </c>
      <c r="N505" s="604">
        <v>13.600485731633272</v>
      </c>
    </row>
    <row r="506" spans="1:14" s="133" customFormat="1" ht="15" customHeight="1" x14ac:dyDescent="0.2">
      <c r="A506" s="133" t="s">
        <v>566</v>
      </c>
      <c r="B506" s="220" t="s">
        <v>935</v>
      </c>
      <c r="C506" s="586" t="s">
        <v>1046</v>
      </c>
      <c r="D506" s="590" t="s">
        <v>264</v>
      </c>
      <c r="E506" s="590">
        <v>985</v>
      </c>
      <c r="F506" s="603">
        <v>23</v>
      </c>
      <c r="G506" s="603" t="s">
        <v>446</v>
      </c>
      <c r="H506" s="603">
        <v>23</v>
      </c>
      <c r="I506" s="603" t="s">
        <v>446</v>
      </c>
      <c r="J506" s="603" t="s">
        <v>446</v>
      </c>
      <c r="K506" s="603">
        <v>0</v>
      </c>
      <c r="L506" s="603">
        <v>454</v>
      </c>
      <c r="M506" s="603">
        <v>15</v>
      </c>
      <c r="N506" s="604">
        <v>3.303964757709251</v>
      </c>
    </row>
    <row r="507" spans="1:14" s="133" customFormat="1" ht="15" customHeight="1" x14ac:dyDescent="0.2">
      <c r="A507" s="133" t="s">
        <v>566</v>
      </c>
      <c r="B507" s="220" t="s">
        <v>935</v>
      </c>
      <c r="C507" s="586" t="s">
        <v>1047</v>
      </c>
      <c r="D507" s="590" t="s">
        <v>264</v>
      </c>
      <c r="E507" s="590">
        <v>1289</v>
      </c>
      <c r="F507" s="603">
        <v>106</v>
      </c>
      <c r="G507" s="603" t="s">
        <v>446</v>
      </c>
      <c r="H507" s="603">
        <v>106</v>
      </c>
      <c r="I507" s="603" t="s">
        <v>446</v>
      </c>
      <c r="J507" s="603" t="s">
        <v>446</v>
      </c>
      <c r="K507" s="603">
        <v>0</v>
      </c>
      <c r="L507" s="603">
        <v>706</v>
      </c>
      <c r="M507" s="603">
        <v>69</v>
      </c>
      <c r="N507" s="604">
        <v>9.7733711048158654</v>
      </c>
    </row>
    <row r="508" spans="1:14" s="133" customFormat="1" ht="15" customHeight="1" x14ac:dyDescent="0.2">
      <c r="A508" s="133" t="s">
        <v>566</v>
      </c>
      <c r="B508" s="220" t="s">
        <v>935</v>
      </c>
      <c r="C508" s="586" t="s">
        <v>1048</v>
      </c>
      <c r="D508" s="590" t="s">
        <v>264</v>
      </c>
      <c r="E508" s="590">
        <v>381</v>
      </c>
      <c r="F508" s="603">
        <v>58</v>
      </c>
      <c r="G508" s="603" t="s">
        <v>446</v>
      </c>
      <c r="H508" s="603">
        <v>58</v>
      </c>
      <c r="I508" s="603">
        <v>1</v>
      </c>
      <c r="J508" s="603" t="s">
        <v>446</v>
      </c>
      <c r="K508" s="603">
        <v>1</v>
      </c>
      <c r="L508" s="603">
        <v>188</v>
      </c>
      <c r="M508" s="603">
        <v>19</v>
      </c>
      <c r="N508" s="604">
        <v>10.106382978723403</v>
      </c>
    </row>
    <row r="509" spans="1:14" s="133" customFormat="1" ht="15" customHeight="1" x14ac:dyDescent="0.2">
      <c r="A509" s="133" t="s">
        <v>566</v>
      </c>
      <c r="B509" s="220" t="s">
        <v>935</v>
      </c>
      <c r="C509" s="586" t="s">
        <v>1049</v>
      </c>
      <c r="D509" s="590" t="s">
        <v>264</v>
      </c>
      <c r="E509" s="590">
        <v>1538</v>
      </c>
      <c r="F509" s="603">
        <v>51</v>
      </c>
      <c r="G509" s="603">
        <v>17</v>
      </c>
      <c r="H509" s="603">
        <v>68</v>
      </c>
      <c r="I509" s="603" t="s">
        <v>446</v>
      </c>
      <c r="J509" s="603" t="s">
        <v>446</v>
      </c>
      <c r="K509" s="603">
        <v>0</v>
      </c>
      <c r="L509" s="603">
        <v>851</v>
      </c>
      <c r="M509" s="603">
        <v>49</v>
      </c>
      <c r="N509" s="604">
        <v>5.7579318448883665</v>
      </c>
    </row>
    <row r="510" spans="1:14" s="133" customFormat="1" ht="15" customHeight="1" x14ac:dyDescent="0.2">
      <c r="A510" s="133" t="s">
        <v>1096</v>
      </c>
      <c r="B510" s="220" t="s">
        <v>593</v>
      </c>
      <c r="C510" s="586" t="s">
        <v>1050</v>
      </c>
      <c r="D510" s="590" t="s">
        <v>264</v>
      </c>
      <c r="E510" s="590">
        <v>2546</v>
      </c>
      <c r="F510" s="603">
        <v>51</v>
      </c>
      <c r="G510" s="603">
        <v>168</v>
      </c>
      <c r="H510" s="603">
        <v>219</v>
      </c>
      <c r="I510" s="603" t="s">
        <v>446</v>
      </c>
      <c r="J510" s="603" t="s">
        <v>446</v>
      </c>
      <c r="K510" s="603">
        <v>0</v>
      </c>
      <c r="L510" s="603">
        <v>1398</v>
      </c>
      <c r="M510" s="603">
        <v>197</v>
      </c>
      <c r="N510" s="604">
        <v>14.091559370529328</v>
      </c>
    </row>
    <row r="511" spans="1:14" s="133" customFormat="1" ht="15" customHeight="1" x14ac:dyDescent="0.2">
      <c r="A511" s="133" t="s">
        <v>1094</v>
      </c>
      <c r="B511" s="220" t="s">
        <v>929</v>
      </c>
      <c r="C511" s="586" t="s">
        <v>1051</v>
      </c>
      <c r="D511" s="590" t="s">
        <v>264</v>
      </c>
      <c r="E511" s="590">
        <v>1460</v>
      </c>
      <c r="F511" s="603">
        <v>169</v>
      </c>
      <c r="G511" s="603">
        <v>44</v>
      </c>
      <c r="H511" s="603">
        <v>213</v>
      </c>
      <c r="I511" s="603" t="s">
        <v>446</v>
      </c>
      <c r="J511" s="603" t="s">
        <v>446</v>
      </c>
      <c r="K511" s="603">
        <v>0</v>
      </c>
      <c r="L511" s="603">
        <v>809</v>
      </c>
      <c r="M511" s="603">
        <v>80</v>
      </c>
      <c r="N511" s="604">
        <v>9.8887515451174295</v>
      </c>
    </row>
    <row r="512" spans="1:14" s="133" customFormat="1" ht="15" customHeight="1" x14ac:dyDescent="0.2">
      <c r="A512" s="133" t="s">
        <v>1094</v>
      </c>
      <c r="B512" s="220" t="s">
        <v>929</v>
      </c>
      <c r="C512" s="586" t="s">
        <v>1052</v>
      </c>
      <c r="D512" s="590" t="s">
        <v>264</v>
      </c>
      <c r="E512" s="590">
        <v>945</v>
      </c>
      <c r="F512" s="603">
        <v>70</v>
      </c>
      <c r="G512" s="603">
        <v>10</v>
      </c>
      <c r="H512" s="603">
        <v>80</v>
      </c>
      <c r="I512" s="603">
        <v>1</v>
      </c>
      <c r="J512" s="603" t="s">
        <v>446</v>
      </c>
      <c r="K512" s="603">
        <v>1</v>
      </c>
      <c r="L512" s="603">
        <v>486</v>
      </c>
      <c r="M512" s="603">
        <v>31</v>
      </c>
      <c r="N512" s="604">
        <v>6.378600823045268</v>
      </c>
    </row>
    <row r="513" spans="1:14" s="133" customFormat="1" ht="15" customHeight="1" x14ac:dyDescent="0.2">
      <c r="A513" s="133" t="s">
        <v>528</v>
      </c>
      <c r="B513" s="220" t="s">
        <v>565</v>
      </c>
      <c r="C513" s="586" t="s">
        <v>1053</v>
      </c>
      <c r="D513" s="590" t="s">
        <v>264</v>
      </c>
      <c r="E513" s="590">
        <v>6687</v>
      </c>
      <c r="F513" s="603">
        <v>791</v>
      </c>
      <c r="G513" s="603" t="s">
        <v>446</v>
      </c>
      <c r="H513" s="603">
        <v>791</v>
      </c>
      <c r="I513" s="603">
        <v>6</v>
      </c>
      <c r="J513" s="603" t="s">
        <v>446</v>
      </c>
      <c r="K513" s="603">
        <v>6</v>
      </c>
      <c r="L513" s="603">
        <v>3271</v>
      </c>
      <c r="M513" s="603">
        <v>280</v>
      </c>
      <c r="N513" s="604">
        <v>8.5600733720574755</v>
      </c>
    </row>
    <row r="514" spans="1:14" s="133" customFormat="1" ht="15" customHeight="1" x14ac:dyDescent="0.2">
      <c r="A514" s="133" t="s">
        <v>528</v>
      </c>
      <c r="B514" s="220" t="s">
        <v>565</v>
      </c>
      <c r="C514" s="586" t="s">
        <v>1054</v>
      </c>
      <c r="D514" s="590" t="s">
        <v>264</v>
      </c>
      <c r="E514" s="590">
        <v>1570</v>
      </c>
      <c r="F514" s="603">
        <v>752</v>
      </c>
      <c r="G514" s="603" t="s">
        <v>446</v>
      </c>
      <c r="H514" s="603">
        <v>752</v>
      </c>
      <c r="I514" s="603">
        <v>1</v>
      </c>
      <c r="J514" s="603" t="s">
        <v>446</v>
      </c>
      <c r="K514" s="603">
        <v>1</v>
      </c>
      <c r="L514" s="603">
        <v>805</v>
      </c>
      <c r="M514" s="603">
        <v>321</v>
      </c>
      <c r="N514" s="604">
        <v>39.87577639751553</v>
      </c>
    </row>
    <row r="515" spans="1:14" s="133" customFormat="1" ht="15" customHeight="1" x14ac:dyDescent="0.2">
      <c r="A515" s="133" t="s">
        <v>1094</v>
      </c>
      <c r="B515" s="220" t="s">
        <v>929</v>
      </c>
      <c r="C515" s="586" t="s">
        <v>1055</v>
      </c>
      <c r="D515" s="590" t="s">
        <v>264</v>
      </c>
      <c r="E515" s="590">
        <v>3450</v>
      </c>
      <c r="F515" s="603">
        <v>222</v>
      </c>
      <c r="G515" s="603">
        <v>70</v>
      </c>
      <c r="H515" s="603">
        <v>292</v>
      </c>
      <c r="I515" s="603">
        <v>2</v>
      </c>
      <c r="J515" s="603" t="s">
        <v>446</v>
      </c>
      <c r="K515" s="603">
        <v>2</v>
      </c>
      <c r="L515" s="603">
        <v>1740</v>
      </c>
      <c r="M515" s="603">
        <v>156</v>
      </c>
      <c r="N515" s="604">
        <v>8.9655172413793096</v>
      </c>
    </row>
    <row r="516" spans="1:14" s="133" customFormat="1" ht="15" customHeight="1" x14ac:dyDescent="0.2">
      <c r="A516" s="133" t="s">
        <v>528</v>
      </c>
      <c r="B516" s="220" t="s">
        <v>565</v>
      </c>
      <c r="C516" s="586" t="s">
        <v>1056</v>
      </c>
      <c r="D516" s="590" t="s">
        <v>264</v>
      </c>
      <c r="E516" s="590">
        <v>2703</v>
      </c>
      <c r="F516" s="603">
        <v>410</v>
      </c>
      <c r="G516" s="603" t="s">
        <v>446</v>
      </c>
      <c r="H516" s="603">
        <v>410</v>
      </c>
      <c r="I516" s="603" t="s">
        <v>446</v>
      </c>
      <c r="J516" s="603" t="s">
        <v>446</v>
      </c>
      <c r="K516" s="603">
        <v>0</v>
      </c>
      <c r="L516" s="603">
        <v>1380</v>
      </c>
      <c r="M516" s="603">
        <v>245</v>
      </c>
      <c r="N516" s="604">
        <v>17.753623188405797</v>
      </c>
    </row>
    <row r="517" spans="1:14" s="133" customFormat="1" ht="15" customHeight="1" x14ac:dyDescent="0.2">
      <c r="A517" s="133" t="s">
        <v>528</v>
      </c>
      <c r="B517" s="220" t="s">
        <v>565</v>
      </c>
      <c r="C517" s="586" t="s">
        <v>1057</v>
      </c>
      <c r="D517" s="590" t="s">
        <v>264</v>
      </c>
      <c r="E517" s="590">
        <v>2903</v>
      </c>
      <c r="F517" s="603">
        <v>449</v>
      </c>
      <c r="G517" s="603" t="s">
        <v>446</v>
      </c>
      <c r="H517" s="603">
        <v>449</v>
      </c>
      <c r="I517" s="603" t="s">
        <v>446</v>
      </c>
      <c r="J517" s="603" t="s">
        <v>446</v>
      </c>
      <c r="K517" s="603">
        <v>0</v>
      </c>
      <c r="L517" s="603">
        <v>1471</v>
      </c>
      <c r="M517" s="603">
        <v>251</v>
      </c>
      <c r="N517" s="604">
        <v>17.063222297756628</v>
      </c>
    </row>
    <row r="518" spans="1:14" s="133" customFormat="1" ht="15" customHeight="1" x14ac:dyDescent="0.2">
      <c r="A518" s="133" t="s">
        <v>533</v>
      </c>
      <c r="B518" s="220" t="s">
        <v>947</v>
      </c>
      <c r="C518" s="586" t="s">
        <v>1058</v>
      </c>
      <c r="D518" s="590" t="s">
        <v>264</v>
      </c>
      <c r="E518" s="590">
        <v>4092</v>
      </c>
      <c r="F518" s="603">
        <v>244</v>
      </c>
      <c r="G518" s="603" t="s">
        <v>446</v>
      </c>
      <c r="H518" s="603">
        <v>244</v>
      </c>
      <c r="I518" s="603" t="s">
        <v>446</v>
      </c>
      <c r="J518" s="603" t="s">
        <v>446</v>
      </c>
      <c r="K518" s="603">
        <v>0</v>
      </c>
      <c r="L518" s="603">
        <v>2251</v>
      </c>
      <c r="M518" s="603">
        <v>139</v>
      </c>
      <c r="N518" s="604">
        <v>6.1750333185250996</v>
      </c>
    </row>
    <row r="519" spans="1:14" s="133" customFormat="1" ht="15" customHeight="1" x14ac:dyDescent="0.2">
      <c r="A519" s="133" t="s">
        <v>533</v>
      </c>
      <c r="B519" s="220" t="s">
        <v>947</v>
      </c>
      <c r="C519" s="586" t="s">
        <v>1059</v>
      </c>
      <c r="D519" s="590" t="s">
        <v>264</v>
      </c>
      <c r="E519" s="590">
        <v>1777</v>
      </c>
      <c r="F519" s="603">
        <v>252</v>
      </c>
      <c r="G519" s="603">
        <v>21</v>
      </c>
      <c r="H519" s="603">
        <v>273</v>
      </c>
      <c r="I519" s="603" t="s">
        <v>446</v>
      </c>
      <c r="J519" s="603" t="s">
        <v>446</v>
      </c>
      <c r="K519" s="603">
        <v>0</v>
      </c>
      <c r="L519" s="603">
        <v>981</v>
      </c>
      <c r="M519" s="603">
        <v>154</v>
      </c>
      <c r="N519" s="604">
        <v>15.698267074413863</v>
      </c>
    </row>
    <row r="520" spans="1:14" s="133" customFormat="1" ht="15" customHeight="1" x14ac:dyDescent="0.2">
      <c r="A520" s="133" t="s">
        <v>533</v>
      </c>
      <c r="B520" s="220" t="s">
        <v>947</v>
      </c>
      <c r="C520" s="586" t="s">
        <v>1060</v>
      </c>
      <c r="D520" s="590" t="s">
        <v>264</v>
      </c>
      <c r="E520" s="590">
        <v>1897</v>
      </c>
      <c r="F520" s="603">
        <v>162</v>
      </c>
      <c r="G520" s="603">
        <v>40</v>
      </c>
      <c r="H520" s="603">
        <v>202</v>
      </c>
      <c r="I520" s="603" t="s">
        <v>446</v>
      </c>
      <c r="J520" s="603" t="s">
        <v>446</v>
      </c>
      <c r="K520" s="603">
        <v>0</v>
      </c>
      <c r="L520" s="603">
        <v>1088</v>
      </c>
      <c r="M520" s="603">
        <v>139</v>
      </c>
      <c r="N520" s="604">
        <v>12.775735294117647</v>
      </c>
    </row>
    <row r="521" spans="1:14" s="133" customFormat="1" ht="15" customHeight="1" x14ac:dyDescent="0.2">
      <c r="A521" s="133" t="s">
        <v>533</v>
      </c>
      <c r="B521" s="220" t="s">
        <v>948</v>
      </c>
      <c r="C521" s="586" t="s">
        <v>1061</v>
      </c>
      <c r="D521" s="590" t="s">
        <v>264</v>
      </c>
      <c r="E521" s="590">
        <v>4258</v>
      </c>
      <c r="F521" s="603">
        <v>250</v>
      </c>
      <c r="G521" s="603">
        <v>1</v>
      </c>
      <c r="H521" s="603">
        <v>251</v>
      </c>
      <c r="I521" s="603">
        <v>1</v>
      </c>
      <c r="J521" s="603" t="s">
        <v>446</v>
      </c>
      <c r="K521" s="603">
        <v>1</v>
      </c>
      <c r="L521" s="603">
        <v>2477</v>
      </c>
      <c r="M521" s="603">
        <v>121</v>
      </c>
      <c r="N521" s="604">
        <v>4.8849414614452966</v>
      </c>
    </row>
    <row r="522" spans="1:14" s="133" customFormat="1" ht="15" customHeight="1" x14ac:dyDescent="0.2">
      <c r="A522" s="133" t="s">
        <v>533</v>
      </c>
      <c r="B522" s="220" t="s">
        <v>948</v>
      </c>
      <c r="C522" s="586" t="s">
        <v>1062</v>
      </c>
      <c r="D522" s="590" t="s">
        <v>264</v>
      </c>
      <c r="E522" s="590">
        <v>1615</v>
      </c>
      <c r="F522" s="603">
        <v>110</v>
      </c>
      <c r="G522" s="603">
        <v>1</v>
      </c>
      <c r="H522" s="603">
        <v>111</v>
      </c>
      <c r="I522" s="603">
        <v>1</v>
      </c>
      <c r="J522" s="603" t="s">
        <v>446</v>
      </c>
      <c r="K522" s="603">
        <v>1</v>
      </c>
      <c r="L522" s="603">
        <v>894</v>
      </c>
      <c r="M522" s="603">
        <v>57</v>
      </c>
      <c r="N522" s="604">
        <v>6.375838926174497</v>
      </c>
    </row>
    <row r="523" spans="1:14" s="133" customFormat="1" ht="15" customHeight="1" x14ac:dyDescent="0.2">
      <c r="A523" s="133" t="s">
        <v>533</v>
      </c>
      <c r="B523" s="220" t="s">
        <v>948</v>
      </c>
      <c r="C523" s="586" t="s">
        <v>1063</v>
      </c>
      <c r="D523" s="590" t="s">
        <v>264</v>
      </c>
      <c r="E523" s="590">
        <v>1541</v>
      </c>
      <c r="F523" s="603">
        <v>123</v>
      </c>
      <c r="G523" s="603" t="s">
        <v>446</v>
      </c>
      <c r="H523" s="603">
        <v>123</v>
      </c>
      <c r="I523" s="603" t="s">
        <v>446</v>
      </c>
      <c r="J523" s="603" t="s">
        <v>446</v>
      </c>
      <c r="K523" s="603">
        <v>0</v>
      </c>
      <c r="L523" s="603">
        <v>901</v>
      </c>
      <c r="M523" s="603">
        <v>78</v>
      </c>
      <c r="N523" s="604">
        <v>8.657047724750278</v>
      </c>
    </row>
    <row r="524" spans="1:14" s="133" customFormat="1" ht="15" customHeight="1" x14ac:dyDescent="0.2">
      <c r="A524" s="133" t="s">
        <v>533</v>
      </c>
      <c r="B524" s="220" t="s">
        <v>947</v>
      </c>
      <c r="C524" s="586" t="s">
        <v>1064</v>
      </c>
      <c r="D524" s="590" t="s">
        <v>264</v>
      </c>
      <c r="E524" s="590">
        <v>7909</v>
      </c>
      <c r="F524" s="603">
        <v>235</v>
      </c>
      <c r="G524" s="603">
        <v>46</v>
      </c>
      <c r="H524" s="603">
        <v>281</v>
      </c>
      <c r="I524" s="603">
        <v>1</v>
      </c>
      <c r="J524" s="603" t="s">
        <v>446</v>
      </c>
      <c r="K524" s="603">
        <v>1</v>
      </c>
      <c r="L524" s="603">
        <v>4461</v>
      </c>
      <c r="M524" s="603">
        <v>164</v>
      </c>
      <c r="N524" s="604">
        <v>3.6763057610401253</v>
      </c>
    </row>
    <row r="525" spans="1:14" s="133" customFormat="1" ht="15" customHeight="1" x14ac:dyDescent="0.2">
      <c r="A525" s="133" t="s">
        <v>571</v>
      </c>
      <c r="B525" s="220" t="s">
        <v>931</v>
      </c>
      <c r="C525" s="586" t="s">
        <v>1065</v>
      </c>
      <c r="D525" s="590" t="s">
        <v>264</v>
      </c>
      <c r="E525" s="590">
        <v>14878</v>
      </c>
      <c r="F525" s="603">
        <v>888</v>
      </c>
      <c r="G525" s="603">
        <v>222</v>
      </c>
      <c r="H525" s="603">
        <v>1110</v>
      </c>
      <c r="I525" s="603">
        <v>4</v>
      </c>
      <c r="J525" s="603" t="s">
        <v>446</v>
      </c>
      <c r="K525" s="603">
        <v>4</v>
      </c>
      <c r="L525" s="603">
        <v>9175</v>
      </c>
      <c r="M525" s="603">
        <v>540</v>
      </c>
      <c r="N525" s="604">
        <v>5.8855585831062669</v>
      </c>
    </row>
    <row r="526" spans="1:14" s="133" customFormat="1" ht="15" customHeight="1" x14ac:dyDescent="0.2">
      <c r="A526" s="133" t="s">
        <v>571</v>
      </c>
      <c r="B526" s="220" t="s">
        <v>931</v>
      </c>
      <c r="C526" s="586" t="s">
        <v>1066</v>
      </c>
      <c r="D526" s="590" t="s">
        <v>264</v>
      </c>
      <c r="E526" s="590">
        <v>2043</v>
      </c>
      <c r="F526" s="603">
        <v>223</v>
      </c>
      <c r="G526" s="603" t="s">
        <v>446</v>
      </c>
      <c r="H526" s="603">
        <v>223</v>
      </c>
      <c r="I526" s="603" t="s">
        <v>446</v>
      </c>
      <c r="J526" s="603" t="s">
        <v>446</v>
      </c>
      <c r="K526" s="603">
        <v>0</v>
      </c>
      <c r="L526" s="603">
        <v>1157</v>
      </c>
      <c r="M526" s="603">
        <v>155</v>
      </c>
      <c r="N526" s="604">
        <v>13.396715643906656</v>
      </c>
    </row>
    <row r="527" spans="1:14" s="133" customFormat="1" ht="15" customHeight="1" x14ac:dyDescent="0.2">
      <c r="A527" s="133" t="s">
        <v>571</v>
      </c>
      <c r="B527" s="220" t="s">
        <v>931</v>
      </c>
      <c r="C527" s="586" t="s">
        <v>1067</v>
      </c>
      <c r="D527" s="590" t="s">
        <v>264</v>
      </c>
      <c r="E527" s="590">
        <v>1686</v>
      </c>
      <c r="F527" s="603">
        <v>241</v>
      </c>
      <c r="G527" s="603" t="s">
        <v>446</v>
      </c>
      <c r="H527" s="603">
        <v>241</v>
      </c>
      <c r="I527" s="603">
        <v>1</v>
      </c>
      <c r="J527" s="603" t="s">
        <v>446</v>
      </c>
      <c r="K527" s="603">
        <v>1</v>
      </c>
      <c r="L527" s="603">
        <v>883</v>
      </c>
      <c r="M527" s="603">
        <v>159</v>
      </c>
      <c r="N527" s="604">
        <v>18.006795016987542</v>
      </c>
    </row>
    <row r="528" spans="1:14" s="133" customFormat="1" ht="15" customHeight="1" x14ac:dyDescent="0.2">
      <c r="A528" s="133" t="s">
        <v>571</v>
      </c>
      <c r="B528" s="220" t="s">
        <v>931</v>
      </c>
      <c r="C528" s="586" t="s">
        <v>1068</v>
      </c>
      <c r="D528" s="590" t="s">
        <v>264</v>
      </c>
      <c r="E528" s="590">
        <v>1676</v>
      </c>
      <c r="F528" s="603">
        <v>78</v>
      </c>
      <c r="G528" s="603" t="s">
        <v>446</v>
      </c>
      <c r="H528" s="603">
        <v>78</v>
      </c>
      <c r="I528" s="603" t="s">
        <v>446</v>
      </c>
      <c r="J528" s="603" t="s">
        <v>446</v>
      </c>
      <c r="K528" s="603">
        <v>0</v>
      </c>
      <c r="L528" s="603">
        <v>970</v>
      </c>
      <c r="M528" s="603">
        <v>48</v>
      </c>
      <c r="N528" s="604">
        <v>4.9484536082474229</v>
      </c>
    </row>
    <row r="529" spans="1:14" s="133" customFormat="1" ht="15" customHeight="1" x14ac:dyDescent="0.2">
      <c r="A529" s="133" t="s">
        <v>571</v>
      </c>
      <c r="B529" s="220" t="s">
        <v>931</v>
      </c>
      <c r="C529" s="586" t="s">
        <v>1069</v>
      </c>
      <c r="D529" s="590" t="s">
        <v>264</v>
      </c>
      <c r="E529" s="590">
        <v>2134</v>
      </c>
      <c r="F529" s="603">
        <v>68</v>
      </c>
      <c r="G529" s="603" t="s">
        <v>446</v>
      </c>
      <c r="H529" s="603">
        <v>68</v>
      </c>
      <c r="I529" s="603" t="s">
        <v>446</v>
      </c>
      <c r="J529" s="603" t="s">
        <v>446</v>
      </c>
      <c r="K529" s="603">
        <v>0</v>
      </c>
      <c r="L529" s="603">
        <v>1120</v>
      </c>
      <c r="M529" s="603">
        <v>36</v>
      </c>
      <c r="N529" s="604">
        <v>3.214285714285714</v>
      </c>
    </row>
    <row r="530" spans="1:14" s="133" customFormat="1" ht="15" customHeight="1" x14ac:dyDescent="0.2">
      <c r="A530" s="133" t="s">
        <v>571</v>
      </c>
      <c r="B530" s="220" t="s">
        <v>931</v>
      </c>
      <c r="C530" s="586" t="s">
        <v>1070</v>
      </c>
      <c r="D530" s="590" t="s">
        <v>264</v>
      </c>
      <c r="E530" s="590">
        <v>3312</v>
      </c>
      <c r="F530" s="603">
        <v>196</v>
      </c>
      <c r="G530" s="603">
        <v>62</v>
      </c>
      <c r="H530" s="603">
        <v>258</v>
      </c>
      <c r="I530" s="603" t="s">
        <v>446</v>
      </c>
      <c r="J530" s="603" t="s">
        <v>446</v>
      </c>
      <c r="K530" s="603">
        <v>0</v>
      </c>
      <c r="L530" s="603">
        <v>1748</v>
      </c>
      <c r="M530" s="603">
        <v>175</v>
      </c>
      <c r="N530" s="604">
        <v>10.011441647597254</v>
      </c>
    </row>
    <row r="531" spans="1:14" s="133" customFormat="1" ht="15" customHeight="1" x14ac:dyDescent="0.2">
      <c r="A531" s="133" t="s">
        <v>571</v>
      </c>
      <c r="B531" s="220" t="s">
        <v>931</v>
      </c>
      <c r="C531" s="586" t="s">
        <v>1071</v>
      </c>
      <c r="D531" s="590" t="s">
        <v>264</v>
      </c>
      <c r="E531" s="590">
        <v>6303</v>
      </c>
      <c r="F531" s="603">
        <v>449</v>
      </c>
      <c r="G531" s="603" t="s">
        <v>446</v>
      </c>
      <c r="H531" s="603">
        <v>449</v>
      </c>
      <c r="I531" s="603" t="s">
        <v>446</v>
      </c>
      <c r="J531" s="603" t="s">
        <v>446</v>
      </c>
      <c r="K531" s="603">
        <v>0</v>
      </c>
      <c r="L531" s="603">
        <v>3846</v>
      </c>
      <c r="M531" s="603">
        <v>294</v>
      </c>
      <c r="N531" s="604">
        <v>7.6443057722308891</v>
      </c>
    </row>
    <row r="532" spans="1:14" s="133" customFormat="1" ht="15" customHeight="1" x14ac:dyDescent="0.2">
      <c r="A532" s="133" t="s">
        <v>571</v>
      </c>
      <c r="B532" s="220" t="s">
        <v>931</v>
      </c>
      <c r="C532" s="586" t="s">
        <v>1072</v>
      </c>
      <c r="D532" s="590" t="s">
        <v>264</v>
      </c>
      <c r="E532" s="590">
        <v>1288</v>
      </c>
      <c r="F532" s="603">
        <v>166</v>
      </c>
      <c r="G532" s="603">
        <v>51</v>
      </c>
      <c r="H532" s="603">
        <v>217</v>
      </c>
      <c r="I532" s="603" t="s">
        <v>446</v>
      </c>
      <c r="J532" s="603" t="s">
        <v>446</v>
      </c>
      <c r="K532" s="603">
        <v>0</v>
      </c>
      <c r="L532" s="603">
        <v>758</v>
      </c>
      <c r="M532" s="603">
        <v>125</v>
      </c>
      <c r="N532" s="604">
        <v>16.490765171503956</v>
      </c>
    </row>
    <row r="533" spans="1:14" s="133" customFormat="1" ht="15" customHeight="1" x14ac:dyDescent="0.2">
      <c r="A533" s="133" t="s">
        <v>571</v>
      </c>
      <c r="B533" s="220" t="s">
        <v>931</v>
      </c>
      <c r="C533" s="586" t="s">
        <v>1073</v>
      </c>
      <c r="D533" s="590" t="s">
        <v>264</v>
      </c>
      <c r="E533" s="590">
        <v>1065</v>
      </c>
      <c r="F533" s="603">
        <v>101</v>
      </c>
      <c r="G533" s="603">
        <v>249</v>
      </c>
      <c r="H533" s="603">
        <v>350</v>
      </c>
      <c r="I533" s="603" t="s">
        <v>446</v>
      </c>
      <c r="J533" s="603" t="s">
        <v>446</v>
      </c>
      <c r="K533" s="603">
        <v>0</v>
      </c>
      <c r="L533" s="603">
        <v>614</v>
      </c>
      <c r="M533" s="603">
        <v>175</v>
      </c>
      <c r="N533" s="604">
        <v>28.501628664495115</v>
      </c>
    </row>
    <row r="534" spans="1:14" s="133" customFormat="1" ht="15" customHeight="1" x14ac:dyDescent="0.2">
      <c r="A534" s="133" t="s">
        <v>571</v>
      </c>
      <c r="B534" s="220" t="s">
        <v>931</v>
      </c>
      <c r="C534" s="586" t="s">
        <v>1074</v>
      </c>
      <c r="D534" s="590" t="s">
        <v>264</v>
      </c>
      <c r="E534" s="590">
        <v>1833</v>
      </c>
      <c r="F534" s="603">
        <v>132</v>
      </c>
      <c r="G534" s="603">
        <v>27</v>
      </c>
      <c r="H534" s="603">
        <v>159</v>
      </c>
      <c r="I534" s="603">
        <v>2</v>
      </c>
      <c r="J534" s="603" t="s">
        <v>446</v>
      </c>
      <c r="K534" s="603">
        <v>2</v>
      </c>
      <c r="L534" s="603">
        <v>967</v>
      </c>
      <c r="M534" s="603">
        <v>101</v>
      </c>
      <c r="N534" s="604">
        <v>10.444674250258531</v>
      </c>
    </row>
    <row r="535" spans="1:14" s="133" customFormat="1" ht="15" customHeight="1" x14ac:dyDescent="0.2">
      <c r="A535" s="133" t="s">
        <v>571</v>
      </c>
      <c r="B535" s="220" t="s">
        <v>931</v>
      </c>
      <c r="C535" s="586" t="s">
        <v>1075</v>
      </c>
      <c r="D535" s="590" t="s">
        <v>264</v>
      </c>
      <c r="E535" s="590">
        <v>2494</v>
      </c>
      <c r="F535" s="603">
        <v>182</v>
      </c>
      <c r="G535" s="603">
        <v>41</v>
      </c>
      <c r="H535" s="603">
        <v>223</v>
      </c>
      <c r="I535" s="603">
        <v>1</v>
      </c>
      <c r="J535" s="603" t="s">
        <v>446</v>
      </c>
      <c r="K535" s="603">
        <v>1</v>
      </c>
      <c r="L535" s="603">
        <v>1309</v>
      </c>
      <c r="M535" s="603">
        <v>109</v>
      </c>
      <c r="N535" s="604">
        <v>8.3269671504965626</v>
      </c>
    </row>
    <row r="536" spans="1:14" s="133" customFormat="1" ht="15" customHeight="1" x14ac:dyDescent="0.2">
      <c r="A536" s="133" t="s">
        <v>571</v>
      </c>
      <c r="B536" s="220" t="s">
        <v>931</v>
      </c>
      <c r="C536" s="586" t="s">
        <v>1076</v>
      </c>
      <c r="D536" s="590" t="s">
        <v>264</v>
      </c>
      <c r="E536" s="590">
        <v>9457</v>
      </c>
      <c r="F536" s="603">
        <v>647</v>
      </c>
      <c r="G536" s="603">
        <v>350</v>
      </c>
      <c r="H536" s="603">
        <v>997</v>
      </c>
      <c r="I536" s="603" t="s">
        <v>446</v>
      </c>
      <c r="J536" s="603" t="s">
        <v>446</v>
      </c>
      <c r="K536" s="603">
        <v>0</v>
      </c>
      <c r="L536" s="603">
        <v>5609</v>
      </c>
      <c r="M536" s="603">
        <v>595</v>
      </c>
      <c r="N536" s="604">
        <v>10.607951506507399</v>
      </c>
    </row>
    <row r="537" spans="1:14" s="133" customFormat="1" ht="15" customHeight="1" x14ac:dyDescent="0.2">
      <c r="A537" s="133" t="s">
        <v>571</v>
      </c>
      <c r="B537" s="220" t="s">
        <v>931</v>
      </c>
      <c r="C537" s="586" t="s">
        <v>1077</v>
      </c>
      <c r="D537" s="590" t="s">
        <v>264</v>
      </c>
      <c r="E537" s="590">
        <v>2566</v>
      </c>
      <c r="F537" s="603">
        <v>68</v>
      </c>
      <c r="G537" s="603">
        <v>130</v>
      </c>
      <c r="H537" s="603">
        <v>198</v>
      </c>
      <c r="I537" s="603" t="s">
        <v>446</v>
      </c>
      <c r="J537" s="603" t="s">
        <v>446</v>
      </c>
      <c r="K537" s="603">
        <v>0</v>
      </c>
      <c r="L537" s="603">
        <v>1246</v>
      </c>
      <c r="M537" s="603">
        <v>127</v>
      </c>
      <c r="N537" s="604">
        <v>10.192616372391655</v>
      </c>
    </row>
    <row r="538" spans="1:14" s="133" customFormat="1" ht="15" customHeight="1" x14ac:dyDescent="0.2">
      <c r="A538" s="133" t="s">
        <v>571</v>
      </c>
      <c r="B538" s="220" t="s">
        <v>931</v>
      </c>
      <c r="C538" s="586" t="s">
        <v>1078</v>
      </c>
      <c r="D538" s="590" t="s">
        <v>264</v>
      </c>
      <c r="E538" s="590">
        <v>1151</v>
      </c>
      <c r="F538" s="603">
        <v>144</v>
      </c>
      <c r="G538" s="603">
        <v>2</v>
      </c>
      <c r="H538" s="603">
        <v>146</v>
      </c>
      <c r="I538" s="603" t="s">
        <v>446</v>
      </c>
      <c r="J538" s="603" t="s">
        <v>446</v>
      </c>
      <c r="K538" s="603">
        <v>0</v>
      </c>
      <c r="L538" s="603">
        <v>601</v>
      </c>
      <c r="M538" s="603">
        <v>91</v>
      </c>
      <c r="N538" s="604">
        <v>15.141430948419302</v>
      </c>
    </row>
    <row r="539" spans="1:14" s="133" customFormat="1" ht="15" customHeight="1" x14ac:dyDescent="0.2">
      <c r="A539" s="133" t="s">
        <v>571</v>
      </c>
      <c r="B539" s="220" t="s">
        <v>931</v>
      </c>
      <c r="C539" s="586" t="s">
        <v>1079</v>
      </c>
      <c r="D539" s="590" t="s">
        <v>264</v>
      </c>
      <c r="E539" s="590">
        <v>2555</v>
      </c>
      <c r="F539" s="603">
        <v>386</v>
      </c>
      <c r="G539" s="603" t="s">
        <v>446</v>
      </c>
      <c r="H539" s="603">
        <v>386</v>
      </c>
      <c r="I539" s="603" t="s">
        <v>446</v>
      </c>
      <c r="J539" s="603" t="s">
        <v>446</v>
      </c>
      <c r="K539" s="603">
        <v>0</v>
      </c>
      <c r="L539" s="603">
        <v>1298</v>
      </c>
      <c r="M539" s="603">
        <v>187</v>
      </c>
      <c r="N539" s="604">
        <v>14.40677966101695</v>
      </c>
    </row>
    <row r="540" spans="1:14" s="133" customFormat="1" ht="15" customHeight="1" x14ac:dyDescent="0.2">
      <c r="A540" s="133" t="s">
        <v>571</v>
      </c>
      <c r="B540" s="220" t="s">
        <v>931</v>
      </c>
      <c r="C540" s="586" t="s">
        <v>1080</v>
      </c>
      <c r="D540" s="590" t="s">
        <v>264</v>
      </c>
      <c r="E540" s="590">
        <v>2445</v>
      </c>
      <c r="F540" s="603">
        <v>268</v>
      </c>
      <c r="G540" s="603" t="s">
        <v>446</v>
      </c>
      <c r="H540" s="603">
        <v>268</v>
      </c>
      <c r="I540" s="603" t="s">
        <v>446</v>
      </c>
      <c r="J540" s="603" t="s">
        <v>446</v>
      </c>
      <c r="K540" s="603">
        <v>0</v>
      </c>
      <c r="L540" s="603">
        <v>1213</v>
      </c>
      <c r="M540" s="603">
        <v>69</v>
      </c>
      <c r="N540" s="604">
        <v>5.6883759274525971</v>
      </c>
    </row>
    <row r="541" spans="1:14" s="133" customFormat="1" ht="15" customHeight="1" x14ac:dyDescent="0.2">
      <c r="A541" s="133" t="s">
        <v>571</v>
      </c>
      <c r="B541" s="220" t="s">
        <v>931</v>
      </c>
      <c r="C541" s="586" t="s">
        <v>1081</v>
      </c>
      <c r="D541" s="590" t="s">
        <v>264</v>
      </c>
      <c r="E541" s="590">
        <v>817</v>
      </c>
      <c r="F541" s="603">
        <v>117</v>
      </c>
      <c r="G541" s="603">
        <v>3</v>
      </c>
      <c r="H541" s="603">
        <v>120</v>
      </c>
      <c r="I541" s="603" t="s">
        <v>446</v>
      </c>
      <c r="J541" s="603" t="s">
        <v>446</v>
      </c>
      <c r="K541" s="603">
        <v>0</v>
      </c>
      <c r="L541" s="603">
        <v>397</v>
      </c>
      <c r="M541" s="603">
        <v>69</v>
      </c>
      <c r="N541" s="604">
        <v>17.380352644836272</v>
      </c>
    </row>
    <row r="542" spans="1:14" s="133" customFormat="1" ht="15" customHeight="1" x14ac:dyDescent="0.2">
      <c r="A542" s="133" t="s">
        <v>571</v>
      </c>
      <c r="B542" s="220" t="s">
        <v>931</v>
      </c>
      <c r="C542" s="586" t="s">
        <v>1082</v>
      </c>
      <c r="D542" s="590" t="s">
        <v>264</v>
      </c>
      <c r="E542" s="590">
        <v>1739</v>
      </c>
      <c r="F542" s="603">
        <v>184</v>
      </c>
      <c r="G542" s="603" t="s">
        <v>446</v>
      </c>
      <c r="H542" s="603">
        <v>184</v>
      </c>
      <c r="I542" s="603">
        <v>1</v>
      </c>
      <c r="J542" s="603" t="s">
        <v>446</v>
      </c>
      <c r="K542" s="603">
        <v>1</v>
      </c>
      <c r="L542" s="603">
        <v>851</v>
      </c>
      <c r="M542" s="603">
        <v>120</v>
      </c>
      <c r="N542" s="604">
        <v>14.101057579318448</v>
      </c>
    </row>
    <row r="543" spans="1:14" s="133" customFormat="1" ht="15" customHeight="1" x14ac:dyDescent="0.2">
      <c r="A543" s="133" t="s">
        <v>576</v>
      </c>
      <c r="B543" s="220" t="s">
        <v>930</v>
      </c>
      <c r="C543" s="586" t="s">
        <v>1083</v>
      </c>
      <c r="D543" s="590" t="s">
        <v>264</v>
      </c>
      <c r="E543" s="590">
        <v>6706</v>
      </c>
      <c r="F543" s="603">
        <v>158</v>
      </c>
      <c r="G543" s="603">
        <v>142</v>
      </c>
      <c r="H543" s="603">
        <v>300</v>
      </c>
      <c r="I543" s="603">
        <v>3</v>
      </c>
      <c r="J543" s="603" t="s">
        <v>446</v>
      </c>
      <c r="K543" s="603">
        <v>3</v>
      </c>
      <c r="L543" s="603">
        <v>4398</v>
      </c>
      <c r="M543" s="603">
        <v>189</v>
      </c>
      <c r="N543" s="604">
        <v>4.2974079126875857</v>
      </c>
    </row>
    <row r="544" spans="1:14" s="133" customFormat="1" ht="15" customHeight="1" x14ac:dyDescent="0.2">
      <c r="A544" s="133" t="s">
        <v>576</v>
      </c>
      <c r="B544" s="220" t="s">
        <v>930</v>
      </c>
      <c r="C544" s="586" t="s">
        <v>1084</v>
      </c>
      <c r="D544" s="590" t="s">
        <v>264</v>
      </c>
      <c r="E544" s="590">
        <v>3338</v>
      </c>
      <c r="F544" s="603">
        <v>206</v>
      </c>
      <c r="G544" s="603">
        <v>19</v>
      </c>
      <c r="H544" s="603">
        <v>225</v>
      </c>
      <c r="I544" s="603" t="s">
        <v>446</v>
      </c>
      <c r="J544" s="603" t="s">
        <v>446</v>
      </c>
      <c r="K544" s="603">
        <v>0</v>
      </c>
      <c r="L544" s="603">
        <v>1835</v>
      </c>
      <c r="M544" s="603">
        <v>126</v>
      </c>
      <c r="N544" s="604">
        <v>6.8664850136239783</v>
      </c>
    </row>
    <row r="545" spans="1:14" s="133" customFormat="1" ht="15" customHeight="1" x14ac:dyDescent="0.2">
      <c r="A545" s="133" t="s">
        <v>576</v>
      </c>
      <c r="B545" s="220" t="s">
        <v>930</v>
      </c>
      <c r="C545" s="586" t="s">
        <v>1085</v>
      </c>
      <c r="D545" s="590" t="s">
        <v>264</v>
      </c>
      <c r="E545" s="590">
        <v>1890</v>
      </c>
      <c r="F545" s="603">
        <v>130</v>
      </c>
      <c r="G545" s="603">
        <v>6</v>
      </c>
      <c r="H545" s="603">
        <v>136</v>
      </c>
      <c r="I545" s="603">
        <v>1</v>
      </c>
      <c r="J545" s="603" t="s">
        <v>446</v>
      </c>
      <c r="K545" s="603">
        <v>1</v>
      </c>
      <c r="L545" s="603">
        <v>1133</v>
      </c>
      <c r="M545" s="603">
        <v>86</v>
      </c>
      <c r="N545" s="604">
        <v>7.5904677846425423</v>
      </c>
    </row>
    <row r="546" spans="1:14" s="133" customFormat="1" ht="15" customHeight="1" x14ac:dyDescent="0.2">
      <c r="A546" s="133" t="s">
        <v>576</v>
      </c>
      <c r="B546" s="220" t="s">
        <v>930</v>
      </c>
      <c r="C546" s="586" t="s">
        <v>1086</v>
      </c>
      <c r="D546" s="590" t="s">
        <v>264</v>
      </c>
      <c r="E546" s="590">
        <v>2659</v>
      </c>
      <c r="F546" s="603">
        <v>401</v>
      </c>
      <c r="G546" s="603">
        <v>17</v>
      </c>
      <c r="H546" s="603">
        <v>418</v>
      </c>
      <c r="I546" s="603">
        <v>3</v>
      </c>
      <c r="J546" s="603" t="s">
        <v>446</v>
      </c>
      <c r="K546" s="603">
        <v>3</v>
      </c>
      <c r="L546" s="603">
        <v>1545</v>
      </c>
      <c r="M546" s="603">
        <v>188</v>
      </c>
      <c r="N546" s="604">
        <v>12.168284789644012</v>
      </c>
    </row>
    <row r="547" spans="1:14" s="133" customFormat="1" ht="15" customHeight="1" x14ac:dyDescent="0.2">
      <c r="A547" s="133" t="s">
        <v>576</v>
      </c>
      <c r="B547" s="220" t="s">
        <v>930</v>
      </c>
      <c r="C547" s="586" t="s">
        <v>1087</v>
      </c>
      <c r="D547" s="590" t="s">
        <v>264</v>
      </c>
      <c r="E547" s="590">
        <v>2840</v>
      </c>
      <c r="F547" s="603">
        <v>318</v>
      </c>
      <c r="G547" s="603">
        <v>25</v>
      </c>
      <c r="H547" s="603">
        <v>343</v>
      </c>
      <c r="I547" s="603" t="s">
        <v>446</v>
      </c>
      <c r="J547" s="603" t="s">
        <v>446</v>
      </c>
      <c r="K547" s="603">
        <v>0</v>
      </c>
      <c r="L547" s="603">
        <v>1475</v>
      </c>
      <c r="M547" s="603">
        <v>148</v>
      </c>
      <c r="N547" s="604">
        <v>10.033898305084746</v>
      </c>
    </row>
    <row r="548" spans="1:14" s="133" customFormat="1" ht="15" customHeight="1" x14ac:dyDescent="0.2">
      <c r="A548" s="133" t="s">
        <v>576</v>
      </c>
      <c r="B548" s="220" t="s">
        <v>930</v>
      </c>
      <c r="C548" s="586" t="s">
        <v>1088</v>
      </c>
      <c r="D548" s="590" t="s">
        <v>264</v>
      </c>
      <c r="E548" s="590">
        <v>845</v>
      </c>
      <c r="F548" s="603">
        <v>173</v>
      </c>
      <c r="G548" s="603">
        <v>21</v>
      </c>
      <c r="H548" s="603">
        <v>194</v>
      </c>
      <c r="I548" s="603">
        <v>2</v>
      </c>
      <c r="J548" s="603" t="s">
        <v>446</v>
      </c>
      <c r="K548" s="603">
        <v>2</v>
      </c>
      <c r="L548" s="603">
        <v>517</v>
      </c>
      <c r="M548" s="603">
        <v>95</v>
      </c>
      <c r="N548" s="604">
        <v>18.375241779497099</v>
      </c>
    </row>
    <row r="549" spans="1:14" s="133" customFormat="1" ht="15" customHeight="1" x14ac:dyDescent="0.2">
      <c r="A549" s="133" t="s">
        <v>576</v>
      </c>
      <c r="B549" s="220" t="s">
        <v>930</v>
      </c>
      <c r="C549" s="586" t="s">
        <v>1089</v>
      </c>
      <c r="D549" s="590" t="s">
        <v>264</v>
      </c>
      <c r="E549" s="590">
        <v>3049</v>
      </c>
      <c r="F549" s="603">
        <v>168</v>
      </c>
      <c r="G549" s="603">
        <v>45</v>
      </c>
      <c r="H549" s="603">
        <v>213</v>
      </c>
      <c r="I549" s="603">
        <v>2</v>
      </c>
      <c r="J549" s="603" t="s">
        <v>446</v>
      </c>
      <c r="K549" s="603">
        <v>2</v>
      </c>
      <c r="L549" s="603">
        <v>1600</v>
      </c>
      <c r="M549" s="603">
        <v>89</v>
      </c>
      <c r="N549" s="604">
        <v>5.5625</v>
      </c>
    </row>
    <row r="550" spans="1:14" s="133" customFormat="1" ht="15" customHeight="1" x14ac:dyDescent="0.2">
      <c r="A550" s="133" t="s">
        <v>581</v>
      </c>
      <c r="B550" s="220" t="s">
        <v>949</v>
      </c>
      <c r="C550" s="586" t="s">
        <v>1090</v>
      </c>
      <c r="D550" s="590" t="s">
        <v>264</v>
      </c>
      <c r="E550" s="590">
        <v>4619</v>
      </c>
      <c r="F550" s="603">
        <v>618</v>
      </c>
      <c r="G550" s="603" t="s">
        <v>446</v>
      </c>
      <c r="H550" s="603">
        <v>618</v>
      </c>
      <c r="I550" s="603" t="s">
        <v>446</v>
      </c>
      <c r="J550" s="603" t="s">
        <v>446</v>
      </c>
      <c r="K550" s="603">
        <v>0</v>
      </c>
      <c r="L550" s="603">
        <v>2851</v>
      </c>
      <c r="M550" s="603">
        <v>407</v>
      </c>
      <c r="N550" s="604">
        <v>14.275692739389687</v>
      </c>
    </row>
    <row r="551" spans="1:14" s="133" customFormat="1" ht="15" customHeight="1" x14ac:dyDescent="0.2">
      <c r="A551" s="133" t="s">
        <v>581</v>
      </c>
      <c r="B551" s="220" t="s">
        <v>949</v>
      </c>
      <c r="C551" s="586" t="s">
        <v>1091</v>
      </c>
      <c r="D551" s="590" t="s">
        <v>264</v>
      </c>
      <c r="E551" s="590">
        <v>7428</v>
      </c>
      <c r="F551" s="603">
        <v>427</v>
      </c>
      <c r="G551" s="603">
        <v>19</v>
      </c>
      <c r="H551" s="603">
        <v>446</v>
      </c>
      <c r="I551" s="603">
        <v>1</v>
      </c>
      <c r="J551" s="603" t="s">
        <v>446</v>
      </c>
      <c r="K551" s="603">
        <v>1</v>
      </c>
      <c r="L551" s="603">
        <v>4950</v>
      </c>
      <c r="M551" s="603">
        <v>291</v>
      </c>
      <c r="N551" s="604">
        <v>5.8787878787878789</v>
      </c>
    </row>
    <row r="552" spans="1:14" s="133" customFormat="1" ht="15" customHeight="1" x14ac:dyDescent="0.2">
      <c r="A552" s="133" t="s">
        <v>581</v>
      </c>
      <c r="B552" s="220" t="s">
        <v>949</v>
      </c>
      <c r="C552" s="586" t="s">
        <v>1092</v>
      </c>
      <c r="D552" s="590" t="s">
        <v>264</v>
      </c>
      <c r="E552" s="590">
        <v>1725</v>
      </c>
      <c r="F552" s="603">
        <v>124</v>
      </c>
      <c r="G552" s="603" t="s">
        <v>446</v>
      </c>
      <c r="H552" s="603">
        <v>124</v>
      </c>
      <c r="I552" s="603" t="s">
        <v>446</v>
      </c>
      <c r="J552" s="603" t="s">
        <v>446</v>
      </c>
      <c r="K552" s="603">
        <v>0</v>
      </c>
      <c r="L552" s="603">
        <v>1000</v>
      </c>
      <c r="M552" s="603">
        <v>70</v>
      </c>
      <c r="N552" s="604">
        <v>7.0000000000000009</v>
      </c>
    </row>
    <row r="553" spans="1:14" s="133" customFormat="1" ht="15" customHeight="1" x14ac:dyDescent="0.2">
      <c r="A553" s="133" t="s">
        <v>581</v>
      </c>
      <c r="B553" s="220" t="s">
        <v>949</v>
      </c>
      <c r="C553" s="593" t="s">
        <v>1093</v>
      </c>
      <c r="D553" s="594" t="s">
        <v>264</v>
      </c>
      <c r="E553" s="594">
        <v>1705</v>
      </c>
      <c r="F553" s="605">
        <v>104</v>
      </c>
      <c r="G553" s="605">
        <v>4</v>
      </c>
      <c r="H553" s="605">
        <v>108</v>
      </c>
      <c r="I553" s="605">
        <v>1</v>
      </c>
      <c r="J553" s="605" t="s">
        <v>446</v>
      </c>
      <c r="K553" s="605">
        <v>1</v>
      </c>
      <c r="L553" s="605">
        <v>1049</v>
      </c>
      <c r="M553" s="605">
        <v>83</v>
      </c>
      <c r="N553" s="606">
        <v>7.912297426120114</v>
      </c>
    </row>
    <row r="554" spans="1:14" s="133" customFormat="1" ht="9.75" customHeight="1" x14ac:dyDescent="0.2">
      <c r="C554" s="110"/>
      <c r="D554" s="81"/>
      <c r="E554" s="81"/>
      <c r="F554" s="240"/>
      <c r="G554" s="241"/>
      <c r="H554" s="241"/>
      <c r="I554" s="240"/>
      <c r="J554" s="241"/>
      <c r="K554" s="241"/>
      <c r="L554" s="241"/>
      <c r="M554" s="241"/>
      <c r="N554" s="241"/>
    </row>
    <row r="555" spans="1:14" x14ac:dyDescent="0.2">
      <c r="C555" s="91" t="s">
        <v>1203</v>
      </c>
      <c r="D555" s="91"/>
      <c r="E555" s="91"/>
      <c r="F555" s="145"/>
      <c r="G555" s="155"/>
      <c r="H555" s="155"/>
      <c r="I555" s="145"/>
      <c r="J555" s="145"/>
      <c r="K555" s="145"/>
      <c r="L555" s="145"/>
      <c r="M555" s="145"/>
      <c r="N555" s="145"/>
    </row>
    <row r="556" spans="1:14" ht="19.5" customHeight="1" x14ac:dyDescent="0.2">
      <c r="C556" s="909" t="s">
        <v>415</v>
      </c>
      <c r="D556" s="615"/>
      <c r="E556" s="615"/>
      <c r="F556" s="615"/>
      <c r="G556" s="615"/>
      <c r="H556" s="615"/>
      <c r="I556" s="615"/>
      <c r="J556" s="615"/>
      <c r="K556" s="615"/>
      <c r="L556" s="615"/>
      <c r="M556" s="615"/>
      <c r="N556" s="615"/>
    </row>
    <row r="557" spans="1:14" ht="15" customHeight="1" x14ac:dyDescent="0.2">
      <c r="C557" s="797"/>
      <c r="D557" s="798"/>
      <c r="E557" s="798"/>
      <c r="F557" s="798"/>
      <c r="G557" s="798"/>
      <c r="H557" s="798"/>
      <c r="I557" s="798"/>
      <c r="J557" s="798"/>
      <c r="K557" s="798"/>
      <c r="L557" s="798"/>
      <c r="M557" s="798"/>
      <c r="N557" s="798"/>
    </row>
    <row r="558" spans="1:14" x14ac:dyDescent="0.2">
      <c r="F558" s="148"/>
    </row>
    <row r="559" spans="1:14" x14ac:dyDescent="0.2">
      <c r="F559" s="157"/>
      <c r="G559" s="148"/>
    </row>
    <row r="560" spans="1:14" s="172" customFormat="1" ht="30.75" customHeight="1" x14ac:dyDescent="0.2">
      <c r="C560" s="764"/>
      <c r="D560" s="764"/>
      <c r="E560" s="764"/>
      <c r="F560" s="764"/>
      <c r="G560" s="764"/>
      <c r="H560" s="764"/>
      <c r="I560" s="764"/>
      <c r="J560" s="764"/>
      <c r="K560" s="764"/>
      <c r="L560" s="764"/>
      <c r="M560" s="764"/>
      <c r="N560" s="764"/>
    </row>
    <row r="561" spans="6:7" x14ac:dyDescent="0.2">
      <c r="F561" s="157"/>
      <c r="G561" s="148"/>
    </row>
    <row r="562" spans="6:7" x14ac:dyDescent="0.2">
      <c r="F562" s="148"/>
    </row>
  </sheetData>
  <autoFilter ref="A5:C553"/>
  <customSheetViews>
    <customSheetView guid="{75173686-7F49-4AC7-829F-F5927DEF9D16}" showPageBreaks="1" showGridLines="0" printArea="1" view="pageBreakPreview">
      <pane xSplit="2" ySplit="8" topLeftCell="C9" activePane="bottomRight" state="frozen"/>
      <selection pane="bottomRight" activeCell="G13" sqref="G13"/>
      <rowBreaks count="3" manualBreakCount="3">
        <brk id="22160" min="188" max="40220" man="1"/>
        <brk id="26140" min="184" max="46680" man="1"/>
        <brk id="29988" min="180" max="50520" man="1"/>
      </rowBreaks>
      <pageMargins left="0.78740157480314965" right="0.39370078740157483" top="0.78740157480314965" bottom="0.78740157480314965" header="0" footer="0"/>
      <pageSetup paperSize="9" scale="70" orientation="portrait"/>
      <headerFooter alignWithMargins="0"/>
    </customSheetView>
    <customSheetView guid="{7B11DFD5-2EC2-44EC-9C55-E23E3677F1E7}" showPageBreaks="1" showGridLines="0" printArea="1" view="pageBreakPreview">
      <pane xSplit="2" ySplit="8" topLeftCell="C9" activePane="bottomRight" state="frozen"/>
      <selection pane="bottomRight" activeCell="G13" sqref="G13"/>
      <rowBreaks count="3" manualBreakCount="3">
        <brk id="22160" min="188" max="40220" man="1"/>
        <brk id="26140" min="184" max="46680" man="1"/>
        <brk id="29988" min="180" max="50520" man="1"/>
      </rowBreaks>
      <pageMargins left="0.78740157480314965" right="0.39370078740157483" top="0.78740157480314965" bottom="0.78740157480314965" header="0" footer="0"/>
      <pageSetup paperSize="9" scale="70" orientation="portrait"/>
      <headerFooter alignWithMargins="0"/>
    </customSheetView>
    <customSheetView guid="{B4BB4FA8-905E-48FF-ABFE-7FD0BA644284}" showPageBreaks="1" showGridLines="0" printArea="1" view="pageBreakPreview">
      <pane xSplit="2" ySplit="8" topLeftCell="C9" activePane="bottomRight" state="frozen"/>
      <selection pane="bottomRight" activeCell="A6" sqref="A6:A8"/>
      <rowBreaks count="3" manualBreakCount="3">
        <brk id="22160" min="188" max="40220" man="1"/>
        <brk id="26140" min="184" max="46680" man="1"/>
        <brk id="29988" min="180" max="50520" man="1"/>
      </rowBreaks>
      <pageMargins left="0.78740157480314965" right="0.39370078740157483" top="0.78740157480314965" bottom="0.78740157480314965" header="0" footer="0"/>
      <pageSetup paperSize="9" scale="70" orientation="portrait"/>
      <headerFooter alignWithMargins="0"/>
    </customSheetView>
  </customSheetViews>
  <mergeCells count="7">
    <mergeCell ref="C560:N560"/>
    <mergeCell ref="F2:H3"/>
    <mergeCell ref="C6:C8"/>
    <mergeCell ref="I4:K4"/>
    <mergeCell ref="L2:N3"/>
    <mergeCell ref="I3:K3"/>
    <mergeCell ref="C557:N557"/>
  </mergeCells>
  <phoneticPr fontId="3"/>
  <pageMargins left="0.78740157480314965" right="0.39370078740157483" top="0.78740157480314965" bottom="0.78740157480314965" header="0" footer="0"/>
  <pageSetup paperSize="9" scale="70" orientation="portrait" r:id="rId1"/>
  <headerFooter alignWithMargins="0"/>
  <rowBreaks count="3" manualBreakCount="3">
    <brk id="22160" min="188" max="40220" man="1"/>
    <brk id="26140" min="184" max="46680" man="1"/>
    <brk id="29988" min="180" max="50520"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リスト!$G$2:$G$31</xm:f>
          </x14:formula1>
          <xm:sqref>C12</xm:sqref>
        </x14:dataValidation>
        <x14:dataValidation type="list" allowBlank="1" showInputMessage="1" showErrorMessage="1">
          <x14:formula1>
            <xm:f>リスト!$H$2:$H$22</xm:f>
          </x14:formula1>
          <xm:sqref>C9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sheetPr>
  <dimension ref="A1:N568"/>
  <sheetViews>
    <sheetView showGridLines="0" view="pageBreakPreview" zoomScale="90" zoomScaleNormal="90" zoomScaleSheetLayoutView="90" workbookViewId="0">
      <pane xSplit="4" ySplit="10" topLeftCell="E11" activePane="bottomRight" state="frozen"/>
      <selection pane="topRight" activeCell="E1" sqref="E1"/>
      <selection pane="bottomLeft" activeCell="A11" sqref="A11"/>
      <selection pane="bottomRight" activeCell="J19" sqref="J19"/>
    </sheetView>
  </sheetViews>
  <sheetFormatPr defaultColWidth="9" defaultRowHeight="18" x14ac:dyDescent="0.2"/>
  <cols>
    <col min="1" max="2" width="6.44140625" style="148" customWidth="1"/>
    <col min="3" max="3" width="13" style="157" customWidth="1"/>
    <col min="4" max="4" width="6" style="157" customWidth="1"/>
    <col min="5" max="5" width="11.44140625" style="148" customWidth="1"/>
    <col min="6" max="6" width="12.33203125" style="148" customWidth="1"/>
    <col min="7" max="7" width="11" style="147" customWidth="1"/>
    <col min="8" max="8" width="9.6640625" style="147" customWidth="1"/>
    <col min="9" max="11" width="11" style="148" customWidth="1"/>
    <col min="12" max="13" width="10" style="148" customWidth="1"/>
    <col min="14" max="14" width="2.88671875" style="148" customWidth="1"/>
    <col min="15" max="17" width="8.109375" style="148" customWidth="1"/>
    <col min="18" max="22" width="7.88671875" style="148" customWidth="1"/>
    <col min="23" max="16384" width="9" style="148"/>
  </cols>
  <sheetData>
    <row r="1" spans="2:14" ht="18" customHeight="1" x14ac:dyDescent="0.2">
      <c r="C1" s="91" t="s">
        <v>453</v>
      </c>
      <c r="L1" s="782" t="s">
        <v>1130</v>
      </c>
      <c r="M1" s="782"/>
      <c r="N1" s="161"/>
    </row>
    <row r="2" spans="2:14" ht="12" customHeight="1" x14ac:dyDescent="0.2">
      <c r="C2" s="558"/>
      <c r="D2" s="559"/>
      <c r="E2" s="717" t="s">
        <v>345</v>
      </c>
      <c r="F2" s="717" t="s">
        <v>343</v>
      </c>
      <c r="G2" s="768" t="s">
        <v>364</v>
      </c>
      <c r="H2" s="768"/>
      <c r="I2" s="768"/>
      <c r="J2" s="768"/>
      <c r="K2" s="768"/>
      <c r="L2" s="768"/>
      <c r="M2" s="768"/>
    </row>
    <row r="3" spans="2:14" ht="12" customHeight="1" x14ac:dyDescent="0.2">
      <c r="C3" s="560"/>
      <c r="D3" s="561"/>
      <c r="E3" s="718"/>
      <c r="F3" s="718"/>
      <c r="G3" s="784" t="s">
        <v>361</v>
      </c>
      <c r="H3" s="785"/>
      <c r="I3" s="785"/>
      <c r="J3" s="785"/>
      <c r="K3" s="786"/>
      <c r="L3" s="734" t="s">
        <v>304</v>
      </c>
      <c r="M3" s="734" t="s">
        <v>305</v>
      </c>
    </row>
    <row r="4" spans="2:14" ht="9" customHeight="1" x14ac:dyDescent="0.2">
      <c r="C4" s="560"/>
      <c r="D4" s="561"/>
      <c r="E4" s="718"/>
      <c r="F4" s="718"/>
      <c r="G4" s="768" t="s">
        <v>306</v>
      </c>
      <c r="H4" s="721" t="s">
        <v>307</v>
      </c>
      <c r="I4" s="182"/>
      <c r="J4" s="734" t="s">
        <v>358</v>
      </c>
      <c r="K4" s="715" t="s">
        <v>344</v>
      </c>
      <c r="L4" s="734"/>
      <c r="M4" s="734"/>
    </row>
    <row r="5" spans="2:14" ht="6.75" customHeight="1" x14ac:dyDescent="0.2">
      <c r="C5" s="560"/>
      <c r="D5" s="561"/>
      <c r="E5" s="718"/>
      <c r="F5" s="718"/>
      <c r="G5" s="768"/>
      <c r="H5" s="722"/>
      <c r="I5" s="263"/>
      <c r="J5" s="734"/>
      <c r="K5" s="716"/>
      <c r="L5" s="734"/>
      <c r="M5" s="734"/>
    </row>
    <row r="6" spans="2:14" ht="12" customHeight="1" x14ac:dyDescent="0.2">
      <c r="C6" s="560"/>
      <c r="D6" s="561"/>
      <c r="E6" s="718"/>
      <c r="F6" s="718"/>
      <c r="G6" s="768"/>
      <c r="H6" s="722"/>
      <c r="I6" s="717" t="s">
        <v>475</v>
      </c>
      <c r="J6" s="734"/>
      <c r="K6" s="716"/>
      <c r="L6" s="734"/>
      <c r="M6" s="734"/>
    </row>
    <row r="7" spans="2:14" ht="59.25" customHeight="1" x14ac:dyDescent="0.2">
      <c r="C7" s="277"/>
      <c r="D7" s="562"/>
      <c r="E7" s="740"/>
      <c r="F7" s="740"/>
      <c r="G7" s="768"/>
      <c r="H7" s="723"/>
      <c r="I7" s="740"/>
      <c r="J7" s="734"/>
      <c r="K7" s="788"/>
      <c r="L7" s="734"/>
      <c r="M7" s="734"/>
    </row>
    <row r="8" spans="2:14" ht="12.75" customHeight="1" x14ac:dyDescent="0.2">
      <c r="C8" s="799" t="s">
        <v>178</v>
      </c>
      <c r="D8" s="536" t="s">
        <v>1</v>
      </c>
      <c r="E8" s="478">
        <v>190762</v>
      </c>
      <c r="F8" s="478">
        <v>4019</v>
      </c>
      <c r="G8" s="478">
        <v>1133</v>
      </c>
      <c r="H8" s="478">
        <v>123</v>
      </c>
      <c r="I8" s="478">
        <v>28</v>
      </c>
      <c r="J8" s="478">
        <v>163</v>
      </c>
      <c r="K8" s="478">
        <v>1874</v>
      </c>
      <c r="L8" s="478">
        <v>284</v>
      </c>
      <c r="M8" s="478">
        <v>441</v>
      </c>
    </row>
    <row r="9" spans="2:14" ht="12.75" customHeight="1" x14ac:dyDescent="0.2">
      <c r="C9" s="799"/>
      <c r="D9" s="537" t="s">
        <v>263</v>
      </c>
      <c r="E9" s="479">
        <v>78753</v>
      </c>
      <c r="F9" s="479">
        <v>1949</v>
      </c>
      <c r="G9" s="479">
        <v>492</v>
      </c>
      <c r="H9" s="479">
        <v>75</v>
      </c>
      <c r="I9" s="479">
        <v>19</v>
      </c>
      <c r="J9" s="479">
        <v>76</v>
      </c>
      <c r="K9" s="479">
        <v>895</v>
      </c>
      <c r="L9" s="479">
        <v>165</v>
      </c>
      <c r="M9" s="479">
        <v>245</v>
      </c>
    </row>
    <row r="10" spans="2:14" ht="12.75" customHeight="1" x14ac:dyDescent="0.2">
      <c r="C10" s="799"/>
      <c r="D10" s="206" t="s">
        <v>264</v>
      </c>
      <c r="E10" s="557">
        <v>112009</v>
      </c>
      <c r="F10" s="557">
        <v>2070</v>
      </c>
      <c r="G10" s="557">
        <v>641</v>
      </c>
      <c r="H10" s="557">
        <v>48</v>
      </c>
      <c r="I10" s="557">
        <v>9</v>
      </c>
      <c r="J10" s="557">
        <v>87</v>
      </c>
      <c r="K10" s="557">
        <v>979</v>
      </c>
      <c r="L10" s="557">
        <v>119</v>
      </c>
      <c r="M10" s="557">
        <v>196</v>
      </c>
    </row>
    <row r="11" spans="2:14" s="133" customFormat="1" ht="12.75" customHeight="1" x14ac:dyDescent="0.2">
      <c r="B11" s="374" t="s">
        <v>1100</v>
      </c>
      <c r="C11" s="900" t="s">
        <v>514</v>
      </c>
      <c r="D11" s="468" t="s">
        <v>1</v>
      </c>
      <c r="E11" s="468">
        <f>SUM(E12:E13)</f>
        <v>5842</v>
      </c>
      <c r="F11" s="468">
        <f t="shared" ref="F11:M11" si="0">SUM(F12:F13)</f>
        <v>108</v>
      </c>
      <c r="G11" s="468">
        <f t="shared" si="0"/>
        <v>25</v>
      </c>
      <c r="H11" s="468">
        <f t="shared" si="0"/>
        <v>8</v>
      </c>
      <c r="I11" s="468">
        <f t="shared" si="0"/>
        <v>0</v>
      </c>
      <c r="J11" s="468">
        <f t="shared" si="0"/>
        <v>4</v>
      </c>
      <c r="K11" s="468">
        <f t="shared" si="0"/>
        <v>31</v>
      </c>
      <c r="L11" s="468">
        <f t="shared" si="0"/>
        <v>8</v>
      </c>
      <c r="M11" s="468">
        <f t="shared" si="0"/>
        <v>32</v>
      </c>
    </row>
    <row r="12" spans="2:14" s="133" customFormat="1" ht="12.75" customHeight="1" x14ac:dyDescent="0.2">
      <c r="B12" s="220"/>
      <c r="C12" s="467"/>
      <c r="D12" s="470" t="s">
        <v>263</v>
      </c>
      <c r="E12" s="470">
        <f t="shared" ref="E12:M12" si="1">SUMIFS(E$17:E$555,$D$17:$D$555,$D$12,$A$17:$A$555,$C11)</f>
        <v>2452</v>
      </c>
      <c r="F12" s="470">
        <f t="shared" si="1"/>
        <v>46</v>
      </c>
      <c r="G12" s="470">
        <f t="shared" si="1"/>
        <v>4</v>
      </c>
      <c r="H12" s="470">
        <f t="shared" si="1"/>
        <v>5</v>
      </c>
      <c r="I12" s="470">
        <f t="shared" si="1"/>
        <v>0</v>
      </c>
      <c r="J12" s="470">
        <f t="shared" si="1"/>
        <v>0</v>
      </c>
      <c r="K12" s="470">
        <f t="shared" si="1"/>
        <v>16</v>
      </c>
      <c r="L12" s="470">
        <f t="shared" si="1"/>
        <v>1</v>
      </c>
      <c r="M12" s="470">
        <f t="shared" si="1"/>
        <v>20</v>
      </c>
    </row>
    <row r="13" spans="2:14" s="133" customFormat="1" ht="12.75" customHeight="1" x14ac:dyDescent="0.2">
      <c r="B13" s="220"/>
      <c r="C13" s="471"/>
      <c r="D13" s="473" t="s">
        <v>264</v>
      </c>
      <c r="E13" s="470">
        <f t="shared" ref="E13:M13" si="2">SUMIFS(E$17:E$555,$D$17:$D$555,$D$13,$A$17:$A$555,$C11)</f>
        <v>3390</v>
      </c>
      <c r="F13" s="470">
        <f t="shared" si="2"/>
        <v>62</v>
      </c>
      <c r="G13" s="470">
        <f t="shared" si="2"/>
        <v>21</v>
      </c>
      <c r="H13" s="470">
        <f t="shared" si="2"/>
        <v>3</v>
      </c>
      <c r="I13" s="470">
        <f t="shared" si="2"/>
        <v>0</v>
      </c>
      <c r="J13" s="470">
        <f t="shared" si="2"/>
        <v>4</v>
      </c>
      <c r="K13" s="470">
        <f t="shared" si="2"/>
        <v>15</v>
      </c>
      <c r="L13" s="470">
        <f t="shared" si="2"/>
        <v>7</v>
      </c>
      <c r="M13" s="470">
        <f t="shared" si="2"/>
        <v>12</v>
      </c>
    </row>
    <row r="14" spans="2:14" s="133" customFormat="1" ht="12.75" customHeight="1" x14ac:dyDescent="0.2">
      <c r="B14" s="374" t="s">
        <v>1100</v>
      </c>
      <c r="C14" s="901" t="s">
        <v>507</v>
      </c>
      <c r="D14" s="468" t="s">
        <v>1</v>
      </c>
      <c r="E14" s="468">
        <f>SUM(E15:E16)</f>
        <v>6495</v>
      </c>
      <c r="F14" s="468">
        <f t="shared" ref="F14:M14" si="3">SUM(F15:F16)</f>
        <v>187</v>
      </c>
      <c r="G14" s="468">
        <f t="shared" si="3"/>
        <v>69</v>
      </c>
      <c r="H14" s="468">
        <f t="shared" si="3"/>
        <v>4</v>
      </c>
      <c r="I14" s="468">
        <f t="shared" si="3"/>
        <v>4</v>
      </c>
      <c r="J14" s="468">
        <f t="shared" si="3"/>
        <v>6</v>
      </c>
      <c r="K14" s="468">
        <f t="shared" si="3"/>
        <v>81</v>
      </c>
      <c r="L14" s="468">
        <f t="shared" si="3"/>
        <v>3</v>
      </c>
      <c r="M14" s="468">
        <f t="shared" si="3"/>
        <v>24</v>
      </c>
    </row>
    <row r="15" spans="2:14" s="133" customFormat="1" ht="12.75" customHeight="1" x14ac:dyDescent="0.2">
      <c r="B15" s="148"/>
      <c r="C15" s="467"/>
      <c r="D15" s="470" t="s">
        <v>263</v>
      </c>
      <c r="E15" s="470">
        <f t="shared" ref="E15:M15" si="4">SUMIFS(E$17:E$555,$D$17:$D$555,$D$15,$B$17:$B$555,$C14)</f>
        <v>2704</v>
      </c>
      <c r="F15" s="470">
        <f t="shared" si="4"/>
        <v>92</v>
      </c>
      <c r="G15" s="470">
        <f t="shared" si="4"/>
        <v>29</v>
      </c>
      <c r="H15" s="470">
        <f t="shared" si="4"/>
        <v>1</v>
      </c>
      <c r="I15" s="470">
        <f t="shared" si="4"/>
        <v>1</v>
      </c>
      <c r="J15" s="470">
        <f t="shared" si="4"/>
        <v>3</v>
      </c>
      <c r="K15" s="470">
        <f t="shared" si="4"/>
        <v>43</v>
      </c>
      <c r="L15" s="470">
        <f t="shared" si="4"/>
        <v>3</v>
      </c>
      <c r="M15" s="470">
        <f t="shared" si="4"/>
        <v>13</v>
      </c>
    </row>
    <row r="16" spans="2:14" s="133" customFormat="1" ht="12.75" customHeight="1" x14ac:dyDescent="0.2">
      <c r="B16" s="148"/>
      <c r="C16" s="471"/>
      <c r="D16" s="473" t="s">
        <v>264</v>
      </c>
      <c r="E16" s="473">
        <f t="shared" ref="E16:M16" si="5">SUMIFS(E$17:E$555,$D$17:$D$555,$D$16,$B$17:$B$555,$C14)</f>
        <v>3791</v>
      </c>
      <c r="F16" s="473">
        <f t="shared" si="5"/>
        <v>95</v>
      </c>
      <c r="G16" s="473">
        <f t="shared" si="5"/>
        <v>40</v>
      </c>
      <c r="H16" s="473">
        <f t="shared" si="5"/>
        <v>3</v>
      </c>
      <c r="I16" s="473">
        <f t="shared" si="5"/>
        <v>3</v>
      </c>
      <c r="J16" s="473">
        <f t="shared" si="5"/>
        <v>3</v>
      </c>
      <c r="K16" s="473">
        <f t="shared" si="5"/>
        <v>38</v>
      </c>
      <c r="L16" s="473">
        <f t="shared" si="5"/>
        <v>0</v>
      </c>
      <c r="M16" s="473">
        <f t="shared" si="5"/>
        <v>11</v>
      </c>
    </row>
    <row r="17" spans="1:13" s="133" customFormat="1" ht="12.75" customHeight="1" x14ac:dyDescent="0.2">
      <c r="A17" s="133" t="s">
        <v>498</v>
      </c>
      <c r="B17" s="220" t="s">
        <v>482</v>
      </c>
      <c r="C17" s="582" t="s">
        <v>482</v>
      </c>
      <c r="D17" s="583" t="s">
        <v>1</v>
      </c>
      <c r="E17" s="607">
        <v>21458</v>
      </c>
      <c r="F17" s="607">
        <v>1293</v>
      </c>
      <c r="G17" s="607">
        <v>286</v>
      </c>
      <c r="H17" s="607">
        <v>15</v>
      </c>
      <c r="I17" s="607">
        <v>8</v>
      </c>
      <c r="J17" s="607">
        <v>24</v>
      </c>
      <c r="K17" s="607">
        <v>662</v>
      </c>
      <c r="L17" s="607">
        <v>0</v>
      </c>
      <c r="M17" s="607">
        <v>306</v>
      </c>
    </row>
    <row r="18" spans="1:13" s="133" customFormat="1" ht="12.75" customHeight="1" x14ac:dyDescent="0.2">
      <c r="A18" s="133" t="s">
        <v>484</v>
      </c>
      <c r="B18" s="220" t="s">
        <v>928</v>
      </c>
      <c r="C18" s="586" t="s">
        <v>536</v>
      </c>
      <c r="D18" s="587" t="s">
        <v>1</v>
      </c>
      <c r="E18" s="590">
        <v>8167</v>
      </c>
      <c r="F18" s="590">
        <v>105</v>
      </c>
      <c r="G18" s="590">
        <v>19</v>
      </c>
      <c r="H18" s="590">
        <v>0</v>
      </c>
      <c r="I18" s="590">
        <v>0</v>
      </c>
      <c r="J18" s="590">
        <v>14</v>
      </c>
      <c r="K18" s="590">
        <v>46</v>
      </c>
      <c r="L18" s="590">
        <v>26</v>
      </c>
      <c r="M18" s="590">
        <v>0</v>
      </c>
    </row>
    <row r="19" spans="1:13" s="133" customFormat="1" ht="12.75" customHeight="1" x14ac:dyDescent="0.2">
      <c r="A19" s="133" t="s">
        <v>503</v>
      </c>
      <c r="B19" s="220" t="s">
        <v>541</v>
      </c>
      <c r="C19" s="586" t="s">
        <v>541</v>
      </c>
      <c r="D19" s="587" t="s">
        <v>1</v>
      </c>
      <c r="E19" s="590">
        <v>1918</v>
      </c>
      <c r="F19" s="590">
        <v>37</v>
      </c>
      <c r="G19" s="590">
        <v>12</v>
      </c>
      <c r="H19" s="590">
        <v>3</v>
      </c>
      <c r="I19" s="590">
        <v>3</v>
      </c>
      <c r="J19" s="590">
        <v>0</v>
      </c>
      <c r="K19" s="590">
        <v>21</v>
      </c>
      <c r="L19" s="590">
        <v>0</v>
      </c>
      <c r="M19" s="590">
        <v>1</v>
      </c>
    </row>
    <row r="20" spans="1:13" s="133" customFormat="1" ht="12.75" customHeight="1" x14ac:dyDescent="0.2">
      <c r="A20" s="133" t="s">
        <v>538</v>
      </c>
      <c r="B20" s="220" t="s">
        <v>546</v>
      </c>
      <c r="C20" s="586" t="s">
        <v>546</v>
      </c>
      <c r="D20" s="587" t="s">
        <v>1</v>
      </c>
      <c r="E20" s="590">
        <v>10262</v>
      </c>
      <c r="F20" s="590">
        <v>152</v>
      </c>
      <c r="G20" s="590">
        <v>29</v>
      </c>
      <c r="H20" s="590">
        <v>7</v>
      </c>
      <c r="I20" s="590">
        <v>0</v>
      </c>
      <c r="J20" s="590">
        <v>1</v>
      </c>
      <c r="K20" s="590">
        <v>78</v>
      </c>
      <c r="L20" s="590">
        <v>37</v>
      </c>
      <c r="M20" s="590">
        <v>0</v>
      </c>
    </row>
    <row r="21" spans="1:13" s="133" customFormat="1" ht="12.75" customHeight="1" x14ac:dyDescent="0.2">
      <c r="A21" s="133" t="s">
        <v>1094</v>
      </c>
      <c r="B21" s="220" t="s">
        <v>929</v>
      </c>
      <c r="C21" s="586" t="s">
        <v>549</v>
      </c>
      <c r="D21" s="587" t="s">
        <v>1</v>
      </c>
      <c r="E21" s="590">
        <v>6309</v>
      </c>
      <c r="F21" s="590">
        <v>40</v>
      </c>
      <c r="G21" s="590">
        <v>19</v>
      </c>
      <c r="H21" s="590">
        <v>7</v>
      </c>
      <c r="I21" s="590">
        <v>1</v>
      </c>
      <c r="J21" s="590">
        <v>1</v>
      </c>
      <c r="K21" s="590">
        <v>10</v>
      </c>
      <c r="L21" s="590">
        <v>3</v>
      </c>
      <c r="M21" s="590">
        <v>0</v>
      </c>
    </row>
    <row r="22" spans="1:13" s="133" customFormat="1" ht="12.75" customHeight="1" x14ac:dyDescent="0.2">
      <c r="A22" s="133" t="s">
        <v>576</v>
      </c>
      <c r="B22" s="220" t="s">
        <v>930</v>
      </c>
      <c r="C22" s="586" t="s">
        <v>554</v>
      </c>
      <c r="D22" s="587" t="s">
        <v>1</v>
      </c>
      <c r="E22" s="590">
        <v>4426</v>
      </c>
      <c r="F22" s="590">
        <v>10</v>
      </c>
      <c r="G22" s="590">
        <v>4</v>
      </c>
      <c r="H22" s="590">
        <v>0</v>
      </c>
      <c r="I22" s="590">
        <v>0</v>
      </c>
      <c r="J22" s="590">
        <v>0</v>
      </c>
      <c r="K22" s="590">
        <v>5</v>
      </c>
      <c r="L22" s="590">
        <v>1</v>
      </c>
      <c r="M22" s="590">
        <v>0</v>
      </c>
    </row>
    <row r="23" spans="1:13" s="133" customFormat="1" ht="12.75" customHeight="1" x14ac:dyDescent="0.2">
      <c r="A23" s="133" t="s">
        <v>571</v>
      </c>
      <c r="B23" s="220" t="s">
        <v>931</v>
      </c>
      <c r="C23" s="586" t="s">
        <v>559</v>
      </c>
      <c r="D23" s="587" t="s">
        <v>1</v>
      </c>
      <c r="E23" s="590">
        <v>5085</v>
      </c>
      <c r="F23" s="590">
        <v>6</v>
      </c>
      <c r="G23" s="590">
        <v>2</v>
      </c>
      <c r="H23" s="590">
        <v>1</v>
      </c>
      <c r="I23" s="590">
        <v>0</v>
      </c>
      <c r="J23" s="590">
        <v>0</v>
      </c>
      <c r="K23" s="590">
        <v>3</v>
      </c>
      <c r="L23" s="590">
        <v>0</v>
      </c>
      <c r="M23" s="590">
        <v>0</v>
      </c>
    </row>
    <row r="24" spans="1:13" s="133" customFormat="1" ht="12.75" customHeight="1" x14ac:dyDescent="0.2">
      <c r="A24" s="133" t="s">
        <v>561</v>
      </c>
      <c r="B24" s="220" t="s">
        <v>932</v>
      </c>
      <c r="C24" s="586" t="s">
        <v>564</v>
      </c>
      <c r="D24" s="587" t="s">
        <v>1</v>
      </c>
      <c r="E24" s="590">
        <v>3596</v>
      </c>
      <c r="F24" s="590">
        <v>56</v>
      </c>
      <c r="G24" s="590">
        <v>24</v>
      </c>
      <c r="H24" s="590">
        <v>2</v>
      </c>
      <c r="I24" s="590">
        <v>1</v>
      </c>
      <c r="J24" s="590">
        <v>2</v>
      </c>
      <c r="K24" s="590">
        <v>22</v>
      </c>
      <c r="L24" s="590">
        <v>6</v>
      </c>
      <c r="M24" s="590">
        <v>0</v>
      </c>
    </row>
    <row r="25" spans="1:13" s="133" customFormat="1" ht="12.75" customHeight="1" x14ac:dyDescent="0.2">
      <c r="A25" s="133" t="s">
        <v>1095</v>
      </c>
      <c r="B25" s="220" t="s">
        <v>512</v>
      </c>
      <c r="C25" s="586" t="s">
        <v>569</v>
      </c>
      <c r="D25" s="587" t="s">
        <v>1</v>
      </c>
      <c r="E25" s="590">
        <v>507</v>
      </c>
      <c r="F25" s="590">
        <v>9</v>
      </c>
      <c r="G25" s="590">
        <v>1</v>
      </c>
      <c r="H25" s="590">
        <v>0</v>
      </c>
      <c r="I25" s="590">
        <v>0</v>
      </c>
      <c r="J25" s="590">
        <v>0</v>
      </c>
      <c r="K25" s="590">
        <v>7</v>
      </c>
      <c r="L25" s="590">
        <v>1</v>
      </c>
      <c r="M25" s="590">
        <v>0</v>
      </c>
    </row>
    <row r="26" spans="1:13" s="133" customFormat="1" ht="12.75" customHeight="1" x14ac:dyDescent="0.2">
      <c r="A26" s="133" t="s">
        <v>1095</v>
      </c>
      <c r="B26" s="220" t="s">
        <v>512</v>
      </c>
      <c r="C26" s="586" t="s">
        <v>574</v>
      </c>
      <c r="D26" s="587" t="s">
        <v>1</v>
      </c>
      <c r="E26" s="590">
        <v>3518</v>
      </c>
      <c r="F26" s="590">
        <v>50</v>
      </c>
      <c r="G26" s="590">
        <v>18</v>
      </c>
      <c r="H26" s="590">
        <v>3</v>
      </c>
      <c r="I26" s="590">
        <v>0</v>
      </c>
      <c r="J26" s="590">
        <v>1</v>
      </c>
      <c r="K26" s="590">
        <v>23</v>
      </c>
      <c r="L26" s="590">
        <v>5</v>
      </c>
      <c r="M26" s="590">
        <v>0</v>
      </c>
    </row>
    <row r="27" spans="1:13" s="133" customFormat="1" ht="12.75" customHeight="1" x14ac:dyDescent="0.2">
      <c r="A27" s="133" t="s">
        <v>1096</v>
      </c>
      <c r="B27" s="220" t="s">
        <v>593</v>
      </c>
      <c r="C27" s="586" t="s">
        <v>579</v>
      </c>
      <c r="D27" s="587" t="s">
        <v>1</v>
      </c>
      <c r="E27" s="590">
        <v>1443</v>
      </c>
      <c r="F27" s="590">
        <v>22</v>
      </c>
      <c r="G27" s="590">
        <v>11</v>
      </c>
      <c r="H27" s="590">
        <v>0</v>
      </c>
      <c r="I27" s="590">
        <v>0</v>
      </c>
      <c r="J27" s="590">
        <v>0</v>
      </c>
      <c r="K27" s="590">
        <v>11</v>
      </c>
      <c r="L27" s="590">
        <v>0</v>
      </c>
      <c r="M27" s="590">
        <v>0</v>
      </c>
    </row>
    <row r="28" spans="1:13" s="133" customFormat="1" ht="12.75" customHeight="1" x14ac:dyDescent="0.2">
      <c r="A28" s="133" t="s">
        <v>551</v>
      </c>
      <c r="B28" s="220" t="s">
        <v>605</v>
      </c>
      <c r="C28" s="586" t="s">
        <v>584</v>
      </c>
      <c r="D28" s="587" t="s">
        <v>1</v>
      </c>
      <c r="E28" s="590">
        <v>621</v>
      </c>
      <c r="F28" s="590">
        <v>15</v>
      </c>
      <c r="G28" s="590">
        <v>3</v>
      </c>
      <c r="H28" s="590">
        <v>3</v>
      </c>
      <c r="I28" s="590">
        <v>0</v>
      </c>
      <c r="J28" s="590">
        <v>1</v>
      </c>
      <c r="K28" s="590">
        <v>5</v>
      </c>
      <c r="L28" s="590">
        <v>3</v>
      </c>
      <c r="M28" s="590">
        <v>0</v>
      </c>
    </row>
    <row r="29" spans="1:13" s="133" customFormat="1" ht="12.75" customHeight="1" x14ac:dyDescent="0.2">
      <c r="A29" s="133" t="s">
        <v>528</v>
      </c>
      <c r="B29" s="220" t="s">
        <v>565</v>
      </c>
      <c r="C29" s="586" t="s">
        <v>587</v>
      </c>
      <c r="D29" s="587" t="s">
        <v>1</v>
      </c>
      <c r="E29" s="590">
        <v>12442</v>
      </c>
      <c r="F29" s="590">
        <v>145</v>
      </c>
      <c r="G29" s="590">
        <v>46</v>
      </c>
      <c r="H29" s="590">
        <v>11</v>
      </c>
      <c r="I29" s="590">
        <v>1</v>
      </c>
      <c r="J29" s="590">
        <v>17</v>
      </c>
      <c r="K29" s="590">
        <v>53</v>
      </c>
      <c r="L29" s="590">
        <v>14</v>
      </c>
      <c r="M29" s="590">
        <v>4</v>
      </c>
    </row>
    <row r="30" spans="1:13" s="133" customFormat="1" ht="12.75" customHeight="1" x14ac:dyDescent="0.2">
      <c r="A30" s="133" t="s">
        <v>556</v>
      </c>
      <c r="B30" s="220" t="s">
        <v>602</v>
      </c>
      <c r="C30" s="586" t="s">
        <v>589</v>
      </c>
      <c r="D30" s="587" t="s">
        <v>1</v>
      </c>
      <c r="E30" s="590">
        <v>1669</v>
      </c>
      <c r="F30" s="590">
        <v>37</v>
      </c>
      <c r="G30" s="590">
        <v>19</v>
      </c>
      <c r="H30" s="590">
        <v>0</v>
      </c>
      <c r="I30" s="590">
        <v>0</v>
      </c>
      <c r="J30" s="590">
        <v>2</v>
      </c>
      <c r="K30" s="590">
        <v>11</v>
      </c>
      <c r="L30" s="590">
        <v>5</v>
      </c>
      <c r="M30" s="590">
        <v>0</v>
      </c>
    </row>
    <row r="31" spans="1:13" s="133" customFormat="1" ht="12.75" customHeight="1" x14ac:dyDescent="0.2">
      <c r="A31" s="133" t="s">
        <v>1095</v>
      </c>
      <c r="B31" s="220" t="s">
        <v>512</v>
      </c>
      <c r="C31" s="586" t="s">
        <v>592</v>
      </c>
      <c r="D31" s="587" t="s">
        <v>1</v>
      </c>
      <c r="E31" s="590">
        <v>707</v>
      </c>
      <c r="F31" s="590">
        <v>11</v>
      </c>
      <c r="G31" s="590">
        <v>3</v>
      </c>
      <c r="H31" s="590">
        <v>0</v>
      </c>
      <c r="I31" s="590">
        <v>0</v>
      </c>
      <c r="J31" s="590">
        <v>2</v>
      </c>
      <c r="K31" s="590">
        <v>6</v>
      </c>
      <c r="L31" s="590">
        <v>0</v>
      </c>
      <c r="M31" s="590">
        <v>0</v>
      </c>
    </row>
    <row r="32" spans="1:13" s="133" customFormat="1" ht="12.75" customHeight="1" x14ac:dyDescent="0.2">
      <c r="A32" s="133" t="s">
        <v>513</v>
      </c>
      <c r="B32" s="220" t="s">
        <v>933</v>
      </c>
      <c r="C32" s="586" t="s">
        <v>595</v>
      </c>
      <c r="D32" s="587" t="s">
        <v>1</v>
      </c>
      <c r="E32" s="590">
        <v>859</v>
      </c>
      <c r="F32" s="590">
        <v>1</v>
      </c>
      <c r="G32" s="590">
        <v>0</v>
      </c>
      <c r="H32" s="590">
        <v>0</v>
      </c>
      <c r="I32" s="590">
        <v>0</v>
      </c>
      <c r="J32" s="590">
        <v>0</v>
      </c>
      <c r="K32" s="590">
        <v>1</v>
      </c>
      <c r="L32" s="590">
        <v>0</v>
      </c>
      <c r="M32" s="590">
        <v>0</v>
      </c>
    </row>
    <row r="33" spans="1:13" s="133" customFormat="1" ht="12.75" customHeight="1" x14ac:dyDescent="0.2">
      <c r="A33" s="133" t="s">
        <v>498</v>
      </c>
      <c r="B33" s="220" t="s">
        <v>934</v>
      </c>
      <c r="C33" s="586" t="s">
        <v>598</v>
      </c>
      <c r="D33" s="587" t="s">
        <v>1</v>
      </c>
      <c r="E33" s="590">
        <v>4791</v>
      </c>
      <c r="F33" s="590">
        <v>120</v>
      </c>
      <c r="G33" s="590">
        <v>39</v>
      </c>
      <c r="H33" s="590">
        <v>2</v>
      </c>
      <c r="I33" s="590">
        <v>0</v>
      </c>
      <c r="J33" s="590">
        <v>5</v>
      </c>
      <c r="K33" s="590">
        <v>54</v>
      </c>
      <c r="L33" s="590">
        <v>7</v>
      </c>
      <c r="M33" s="590">
        <v>13</v>
      </c>
    </row>
    <row r="34" spans="1:13" s="133" customFormat="1" ht="12.75" customHeight="1" x14ac:dyDescent="0.2">
      <c r="A34" s="133" t="s">
        <v>513</v>
      </c>
      <c r="B34" s="220" t="s">
        <v>933</v>
      </c>
      <c r="C34" s="586" t="s">
        <v>601</v>
      </c>
      <c r="D34" s="587" t="s">
        <v>1</v>
      </c>
      <c r="E34" s="590">
        <v>415</v>
      </c>
      <c r="F34" s="590">
        <v>10</v>
      </c>
      <c r="G34" s="590">
        <v>5</v>
      </c>
      <c r="H34" s="590">
        <v>2</v>
      </c>
      <c r="I34" s="590">
        <v>0</v>
      </c>
      <c r="J34" s="590">
        <v>0</v>
      </c>
      <c r="K34" s="590">
        <v>3</v>
      </c>
      <c r="L34" s="590">
        <v>0</v>
      </c>
      <c r="M34" s="590">
        <v>0</v>
      </c>
    </row>
    <row r="35" spans="1:13" s="133" customFormat="1" ht="12.75" customHeight="1" x14ac:dyDescent="0.2">
      <c r="A35" s="133" t="s">
        <v>566</v>
      </c>
      <c r="B35" s="220" t="s">
        <v>935</v>
      </c>
      <c r="C35" s="586" t="s">
        <v>604</v>
      </c>
      <c r="D35" s="587" t="s">
        <v>1</v>
      </c>
      <c r="E35" s="590">
        <v>1060</v>
      </c>
      <c r="F35" s="590">
        <v>43</v>
      </c>
      <c r="G35" s="590">
        <v>17</v>
      </c>
      <c r="H35" s="590">
        <v>0</v>
      </c>
      <c r="I35" s="590">
        <v>0</v>
      </c>
      <c r="J35" s="590">
        <v>0</v>
      </c>
      <c r="K35" s="590">
        <v>26</v>
      </c>
      <c r="L35" s="590">
        <v>0</v>
      </c>
      <c r="M35" s="590">
        <v>0</v>
      </c>
    </row>
    <row r="36" spans="1:13" s="133" customFormat="1" ht="12.75" customHeight="1" x14ac:dyDescent="0.2">
      <c r="A36" s="133" t="s">
        <v>543</v>
      </c>
      <c r="B36" s="220" t="s">
        <v>936</v>
      </c>
      <c r="C36" s="586" t="s">
        <v>607</v>
      </c>
      <c r="D36" s="587" t="s">
        <v>1</v>
      </c>
      <c r="E36" s="590">
        <v>1237</v>
      </c>
      <c r="F36" s="590">
        <v>27</v>
      </c>
      <c r="G36" s="590">
        <v>11</v>
      </c>
      <c r="H36" s="590">
        <v>1</v>
      </c>
      <c r="I36" s="590">
        <v>0</v>
      </c>
      <c r="J36" s="590">
        <v>1</v>
      </c>
      <c r="K36" s="590">
        <v>13</v>
      </c>
      <c r="L36" s="590">
        <v>1</v>
      </c>
      <c r="M36" s="590">
        <v>0</v>
      </c>
    </row>
    <row r="37" spans="1:13" s="133" customFormat="1" ht="12.75" customHeight="1" x14ac:dyDescent="0.2">
      <c r="A37" s="133" t="s">
        <v>543</v>
      </c>
      <c r="B37" s="220" t="s">
        <v>936</v>
      </c>
      <c r="C37" s="586" t="s">
        <v>610</v>
      </c>
      <c r="D37" s="587" t="s">
        <v>1</v>
      </c>
      <c r="E37" s="590">
        <v>1627</v>
      </c>
      <c r="F37" s="590">
        <v>30</v>
      </c>
      <c r="G37" s="590">
        <v>8</v>
      </c>
      <c r="H37" s="590">
        <v>2</v>
      </c>
      <c r="I37" s="590">
        <v>0</v>
      </c>
      <c r="J37" s="590">
        <v>0</v>
      </c>
      <c r="K37" s="590">
        <v>16</v>
      </c>
      <c r="L37" s="590">
        <v>4</v>
      </c>
      <c r="M37" s="590">
        <v>0</v>
      </c>
    </row>
    <row r="38" spans="1:13" s="133" customFormat="1" ht="12.75" customHeight="1" x14ac:dyDescent="0.2">
      <c r="A38" s="133" t="s">
        <v>1095</v>
      </c>
      <c r="B38" s="220" t="s">
        <v>512</v>
      </c>
      <c r="C38" s="586" t="s">
        <v>612</v>
      </c>
      <c r="D38" s="587" t="s">
        <v>1</v>
      </c>
      <c r="E38" s="590">
        <v>321</v>
      </c>
      <c r="F38" s="590">
        <v>8</v>
      </c>
      <c r="G38" s="590">
        <v>0</v>
      </c>
      <c r="H38" s="590">
        <v>2</v>
      </c>
      <c r="I38" s="590">
        <v>0</v>
      </c>
      <c r="J38" s="590">
        <v>0</v>
      </c>
      <c r="K38" s="590">
        <v>6</v>
      </c>
      <c r="L38" s="590">
        <v>0</v>
      </c>
      <c r="M38" s="590">
        <v>0</v>
      </c>
    </row>
    <row r="39" spans="1:13" s="133" customFormat="1" ht="12.75" customHeight="1" x14ac:dyDescent="0.2">
      <c r="A39" s="133" t="s">
        <v>1097</v>
      </c>
      <c r="B39" s="220" t="s">
        <v>937</v>
      </c>
      <c r="C39" s="586" t="s">
        <v>614</v>
      </c>
      <c r="D39" s="587" t="s">
        <v>1</v>
      </c>
      <c r="E39" s="590">
        <v>669</v>
      </c>
      <c r="F39" s="590">
        <v>0</v>
      </c>
      <c r="G39" s="590">
        <v>0</v>
      </c>
      <c r="H39" s="590">
        <v>0</v>
      </c>
      <c r="I39" s="590">
        <v>0</v>
      </c>
      <c r="J39" s="590">
        <v>0</v>
      </c>
      <c r="K39" s="590">
        <v>0</v>
      </c>
      <c r="L39" s="590">
        <v>0</v>
      </c>
      <c r="M39" s="590">
        <v>0</v>
      </c>
    </row>
    <row r="40" spans="1:13" s="133" customFormat="1" ht="12.75" customHeight="1" x14ac:dyDescent="0.2">
      <c r="A40" s="133" t="s">
        <v>498</v>
      </c>
      <c r="B40" s="220" t="s">
        <v>938</v>
      </c>
      <c r="C40" s="586" t="s">
        <v>616</v>
      </c>
      <c r="D40" s="587" t="s">
        <v>1</v>
      </c>
      <c r="E40" s="590">
        <v>2629</v>
      </c>
      <c r="F40" s="590">
        <v>52</v>
      </c>
      <c r="G40" s="590">
        <v>20</v>
      </c>
      <c r="H40" s="590">
        <v>4</v>
      </c>
      <c r="I40" s="590">
        <v>4</v>
      </c>
      <c r="J40" s="590">
        <v>4</v>
      </c>
      <c r="K40" s="590">
        <v>22</v>
      </c>
      <c r="L40" s="590">
        <v>2</v>
      </c>
      <c r="M40" s="590">
        <v>0</v>
      </c>
    </row>
    <row r="41" spans="1:13" s="133" customFormat="1" ht="12.75" customHeight="1" x14ac:dyDescent="0.2">
      <c r="A41" s="133" t="s">
        <v>513</v>
      </c>
      <c r="B41" s="220" t="s">
        <v>933</v>
      </c>
      <c r="C41" s="586" t="s">
        <v>618</v>
      </c>
      <c r="D41" s="587" t="s">
        <v>1</v>
      </c>
      <c r="E41" s="590">
        <v>1276</v>
      </c>
      <c r="F41" s="590">
        <v>57</v>
      </c>
      <c r="G41" s="590">
        <v>6</v>
      </c>
      <c r="H41" s="590">
        <v>2</v>
      </c>
      <c r="I41" s="590">
        <v>0</v>
      </c>
      <c r="J41" s="590">
        <v>2</v>
      </c>
      <c r="K41" s="590">
        <v>8</v>
      </c>
      <c r="L41" s="590">
        <v>8</v>
      </c>
      <c r="M41" s="590">
        <v>31</v>
      </c>
    </row>
    <row r="42" spans="1:13" s="133" customFormat="1" ht="12.75" customHeight="1" x14ac:dyDescent="0.2">
      <c r="A42" s="133" t="s">
        <v>513</v>
      </c>
      <c r="B42" s="220" t="s">
        <v>933</v>
      </c>
      <c r="C42" s="586" t="s">
        <v>620</v>
      </c>
      <c r="D42" s="587" t="s">
        <v>1</v>
      </c>
      <c r="E42" s="590">
        <v>977</v>
      </c>
      <c r="F42" s="590">
        <v>20</v>
      </c>
      <c r="G42" s="590">
        <v>8</v>
      </c>
      <c r="H42" s="590">
        <v>2</v>
      </c>
      <c r="I42" s="590">
        <v>0</v>
      </c>
      <c r="J42" s="590">
        <v>1</v>
      </c>
      <c r="K42" s="590">
        <v>9</v>
      </c>
      <c r="L42" s="590">
        <v>0</v>
      </c>
      <c r="M42" s="590">
        <v>0</v>
      </c>
    </row>
    <row r="43" spans="1:13" s="133" customFormat="1" ht="12.75" customHeight="1" x14ac:dyDescent="0.2">
      <c r="A43" s="133" t="s">
        <v>513</v>
      </c>
      <c r="B43" s="220" t="s">
        <v>933</v>
      </c>
      <c r="C43" s="586" t="s">
        <v>622</v>
      </c>
      <c r="D43" s="587" t="s">
        <v>1</v>
      </c>
      <c r="E43" s="590">
        <v>194</v>
      </c>
      <c r="F43" s="590">
        <v>1</v>
      </c>
      <c r="G43" s="590">
        <v>1</v>
      </c>
      <c r="H43" s="590">
        <v>0</v>
      </c>
      <c r="I43" s="590">
        <v>0</v>
      </c>
      <c r="J43" s="590">
        <v>0</v>
      </c>
      <c r="K43" s="590">
        <v>0</v>
      </c>
      <c r="L43" s="590">
        <v>0</v>
      </c>
      <c r="M43" s="590">
        <v>0</v>
      </c>
    </row>
    <row r="44" spans="1:13" s="133" customFormat="1" ht="12.75" customHeight="1" x14ac:dyDescent="0.2">
      <c r="A44" s="133" t="s">
        <v>518</v>
      </c>
      <c r="B44" s="220" t="s">
        <v>939</v>
      </c>
      <c r="C44" s="586" t="s">
        <v>624</v>
      </c>
      <c r="D44" s="587" t="s">
        <v>1</v>
      </c>
      <c r="E44" s="590">
        <v>2035</v>
      </c>
      <c r="F44" s="590">
        <v>38</v>
      </c>
      <c r="G44" s="590">
        <v>10</v>
      </c>
      <c r="H44" s="590">
        <v>1</v>
      </c>
      <c r="I44" s="590">
        <v>0</v>
      </c>
      <c r="J44" s="590">
        <v>3</v>
      </c>
      <c r="K44" s="590">
        <v>19</v>
      </c>
      <c r="L44" s="590">
        <v>5</v>
      </c>
      <c r="M44" s="590">
        <v>0</v>
      </c>
    </row>
    <row r="45" spans="1:13" s="133" customFormat="1" ht="12.75" customHeight="1" x14ac:dyDescent="0.2">
      <c r="A45" s="133" t="s">
        <v>526</v>
      </c>
      <c r="B45" s="220" t="s">
        <v>940</v>
      </c>
      <c r="C45" s="586" t="s">
        <v>626</v>
      </c>
      <c r="D45" s="587" t="s">
        <v>1</v>
      </c>
      <c r="E45" s="590">
        <v>1295</v>
      </c>
      <c r="F45" s="590">
        <v>9</v>
      </c>
      <c r="G45" s="590">
        <v>1</v>
      </c>
      <c r="H45" s="590">
        <v>0</v>
      </c>
      <c r="I45" s="590">
        <v>0</v>
      </c>
      <c r="J45" s="590">
        <v>0</v>
      </c>
      <c r="K45" s="590">
        <v>7</v>
      </c>
      <c r="L45" s="590">
        <v>1</v>
      </c>
      <c r="M45" s="590">
        <v>0</v>
      </c>
    </row>
    <row r="46" spans="1:13" s="133" customFormat="1" ht="12.75" customHeight="1" x14ac:dyDescent="0.2">
      <c r="A46" s="133" t="s">
        <v>1094</v>
      </c>
      <c r="B46" s="220" t="s">
        <v>929</v>
      </c>
      <c r="C46" s="586" t="s">
        <v>628</v>
      </c>
      <c r="D46" s="587" t="s">
        <v>1</v>
      </c>
      <c r="E46" s="590">
        <v>3614</v>
      </c>
      <c r="F46" s="590">
        <v>63</v>
      </c>
      <c r="G46" s="590">
        <v>14</v>
      </c>
      <c r="H46" s="590">
        <v>2</v>
      </c>
      <c r="I46" s="590">
        <v>2</v>
      </c>
      <c r="J46" s="590">
        <v>30</v>
      </c>
      <c r="K46" s="590">
        <v>6</v>
      </c>
      <c r="L46" s="590">
        <v>0</v>
      </c>
      <c r="M46" s="590">
        <v>11</v>
      </c>
    </row>
    <row r="47" spans="1:13" s="133" customFormat="1" ht="12.75" customHeight="1" x14ac:dyDescent="0.2">
      <c r="A47" s="133" t="s">
        <v>498</v>
      </c>
      <c r="B47" s="220" t="s">
        <v>938</v>
      </c>
      <c r="C47" s="586" t="s">
        <v>630</v>
      </c>
      <c r="D47" s="587" t="s">
        <v>1</v>
      </c>
      <c r="E47" s="590">
        <v>2256</v>
      </c>
      <c r="F47" s="590">
        <v>98</v>
      </c>
      <c r="G47" s="590">
        <v>36</v>
      </c>
      <c r="H47" s="590">
        <v>0</v>
      </c>
      <c r="I47" s="590">
        <v>0</v>
      </c>
      <c r="J47" s="590">
        <v>0</v>
      </c>
      <c r="K47" s="590">
        <v>38</v>
      </c>
      <c r="L47" s="590">
        <v>0</v>
      </c>
      <c r="M47" s="590">
        <v>24</v>
      </c>
    </row>
    <row r="48" spans="1:13" s="133" customFormat="1" ht="12.75" customHeight="1" x14ac:dyDescent="0.2">
      <c r="A48" s="133" t="s">
        <v>1094</v>
      </c>
      <c r="B48" s="220" t="s">
        <v>929</v>
      </c>
      <c r="C48" s="586" t="s">
        <v>632</v>
      </c>
      <c r="D48" s="587" t="s">
        <v>1</v>
      </c>
      <c r="E48" s="590">
        <v>3333</v>
      </c>
      <c r="F48" s="590">
        <v>76</v>
      </c>
      <c r="G48" s="590">
        <v>16</v>
      </c>
      <c r="H48" s="590">
        <v>3</v>
      </c>
      <c r="I48" s="590">
        <v>0</v>
      </c>
      <c r="J48" s="590">
        <v>1</v>
      </c>
      <c r="K48" s="590">
        <v>39</v>
      </c>
      <c r="L48" s="590">
        <v>15</v>
      </c>
      <c r="M48" s="590">
        <v>2</v>
      </c>
    </row>
    <row r="49" spans="1:13" s="133" customFormat="1" ht="12.75" customHeight="1" x14ac:dyDescent="0.2">
      <c r="A49" s="133" t="s">
        <v>498</v>
      </c>
      <c r="B49" s="220" t="s">
        <v>938</v>
      </c>
      <c r="C49" s="586" t="s">
        <v>634</v>
      </c>
      <c r="D49" s="587" t="s">
        <v>1</v>
      </c>
      <c r="E49" s="590">
        <v>1610</v>
      </c>
      <c r="F49" s="590">
        <v>37</v>
      </c>
      <c r="G49" s="590">
        <v>13</v>
      </c>
      <c r="H49" s="590">
        <v>0</v>
      </c>
      <c r="I49" s="590">
        <v>0</v>
      </c>
      <c r="J49" s="590">
        <v>2</v>
      </c>
      <c r="K49" s="590">
        <v>21</v>
      </c>
      <c r="L49" s="590">
        <v>1</v>
      </c>
      <c r="M49" s="590">
        <v>0</v>
      </c>
    </row>
    <row r="50" spans="1:13" s="133" customFormat="1" ht="12.75" customHeight="1" x14ac:dyDescent="0.2">
      <c r="A50" s="133" t="s">
        <v>498</v>
      </c>
      <c r="B50" s="220" t="s">
        <v>934</v>
      </c>
      <c r="C50" s="586" t="s">
        <v>636</v>
      </c>
      <c r="D50" s="587" t="s">
        <v>1</v>
      </c>
      <c r="E50" s="590">
        <v>1533</v>
      </c>
      <c r="F50" s="590">
        <v>42</v>
      </c>
      <c r="G50" s="590">
        <v>11</v>
      </c>
      <c r="H50" s="590">
        <v>0</v>
      </c>
      <c r="I50" s="590">
        <v>0</v>
      </c>
      <c r="J50" s="590">
        <v>0</v>
      </c>
      <c r="K50" s="590">
        <v>29</v>
      </c>
      <c r="L50" s="590">
        <v>1</v>
      </c>
      <c r="M50" s="590">
        <v>1</v>
      </c>
    </row>
    <row r="51" spans="1:13" s="133" customFormat="1" ht="12.75" customHeight="1" x14ac:dyDescent="0.2">
      <c r="A51" s="133" t="s">
        <v>1098</v>
      </c>
      <c r="B51" s="220" t="s">
        <v>941</v>
      </c>
      <c r="C51" s="586" t="s">
        <v>638</v>
      </c>
      <c r="D51" s="587" t="s">
        <v>1</v>
      </c>
      <c r="E51" s="590">
        <v>2191</v>
      </c>
      <c r="F51" s="590">
        <v>49</v>
      </c>
      <c r="G51" s="590">
        <v>25</v>
      </c>
      <c r="H51" s="590">
        <v>3</v>
      </c>
      <c r="I51" s="590">
        <v>0</v>
      </c>
      <c r="J51" s="590">
        <v>1</v>
      </c>
      <c r="K51" s="590">
        <v>16</v>
      </c>
      <c r="L51" s="590">
        <v>4</v>
      </c>
      <c r="M51" s="590">
        <v>0</v>
      </c>
    </row>
    <row r="52" spans="1:13" s="133" customFormat="1" ht="12.75" customHeight="1" x14ac:dyDescent="0.2">
      <c r="A52" s="133" t="s">
        <v>498</v>
      </c>
      <c r="B52" s="220" t="s">
        <v>934</v>
      </c>
      <c r="C52" s="586" t="s">
        <v>950</v>
      </c>
      <c r="D52" s="587" t="s">
        <v>1</v>
      </c>
      <c r="E52" s="590">
        <v>1214</v>
      </c>
      <c r="F52" s="590">
        <v>19</v>
      </c>
      <c r="G52" s="590">
        <v>3</v>
      </c>
      <c r="H52" s="590">
        <v>0</v>
      </c>
      <c r="I52" s="590">
        <v>0</v>
      </c>
      <c r="J52" s="590">
        <v>0</v>
      </c>
      <c r="K52" s="590">
        <v>11</v>
      </c>
      <c r="L52" s="590">
        <v>4</v>
      </c>
      <c r="M52" s="590">
        <v>1</v>
      </c>
    </row>
    <row r="53" spans="1:13" s="133" customFormat="1" ht="12.75" customHeight="1" x14ac:dyDescent="0.2">
      <c r="A53" s="133" t="s">
        <v>498</v>
      </c>
      <c r="B53" s="220" t="s">
        <v>934</v>
      </c>
      <c r="C53" s="586" t="s">
        <v>951</v>
      </c>
      <c r="D53" s="587" t="s">
        <v>1</v>
      </c>
      <c r="E53" s="590">
        <v>539</v>
      </c>
      <c r="F53" s="590">
        <v>4</v>
      </c>
      <c r="G53" s="590">
        <v>0</v>
      </c>
      <c r="H53" s="590">
        <v>1</v>
      </c>
      <c r="I53" s="590">
        <v>0</v>
      </c>
      <c r="J53" s="590">
        <v>1</v>
      </c>
      <c r="K53" s="590">
        <v>2</v>
      </c>
      <c r="L53" s="590">
        <v>0</v>
      </c>
      <c r="M53" s="590">
        <v>0</v>
      </c>
    </row>
    <row r="54" spans="1:13" s="133" customFormat="1" ht="12.75" customHeight="1" x14ac:dyDescent="0.2">
      <c r="A54" s="133" t="s">
        <v>1098</v>
      </c>
      <c r="B54" s="220" t="s">
        <v>941</v>
      </c>
      <c r="C54" s="586" t="s">
        <v>952</v>
      </c>
      <c r="D54" s="587" t="s">
        <v>1</v>
      </c>
      <c r="E54" s="590">
        <v>913</v>
      </c>
      <c r="F54" s="590">
        <v>13</v>
      </c>
      <c r="G54" s="590">
        <v>4</v>
      </c>
      <c r="H54" s="590">
        <v>0</v>
      </c>
      <c r="I54" s="590">
        <v>0</v>
      </c>
      <c r="J54" s="590">
        <v>2</v>
      </c>
      <c r="K54" s="590">
        <v>7</v>
      </c>
      <c r="L54" s="590">
        <v>0</v>
      </c>
      <c r="M54" s="590">
        <v>0</v>
      </c>
    </row>
    <row r="55" spans="1:13" s="133" customFormat="1" ht="12.75" customHeight="1" x14ac:dyDescent="0.2">
      <c r="A55" s="133" t="s">
        <v>1098</v>
      </c>
      <c r="B55" s="220" t="s">
        <v>941</v>
      </c>
      <c r="C55" s="586" t="s">
        <v>953</v>
      </c>
      <c r="D55" s="587" t="s">
        <v>1</v>
      </c>
      <c r="E55" s="590">
        <v>337</v>
      </c>
      <c r="F55" s="590">
        <v>0</v>
      </c>
      <c r="G55" s="590">
        <v>0</v>
      </c>
      <c r="H55" s="590">
        <v>0</v>
      </c>
      <c r="I55" s="590">
        <v>0</v>
      </c>
      <c r="J55" s="590">
        <v>0</v>
      </c>
      <c r="K55" s="590">
        <v>0</v>
      </c>
      <c r="L55" s="590">
        <v>0</v>
      </c>
      <c r="M55" s="590">
        <v>0</v>
      </c>
    </row>
    <row r="56" spans="1:13" s="133" customFormat="1" ht="12.75" customHeight="1" x14ac:dyDescent="0.2">
      <c r="A56" s="133" t="s">
        <v>1098</v>
      </c>
      <c r="B56" s="220" t="s">
        <v>941</v>
      </c>
      <c r="C56" s="586" t="s">
        <v>954</v>
      </c>
      <c r="D56" s="587" t="s">
        <v>1</v>
      </c>
      <c r="E56" s="590">
        <v>475</v>
      </c>
      <c r="F56" s="590">
        <v>9</v>
      </c>
      <c r="G56" s="590">
        <v>6</v>
      </c>
      <c r="H56" s="590">
        <v>0</v>
      </c>
      <c r="I56" s="590">
        <v>0</v>
      </c>
      <c r="J56" s="590">
        <v>0</v>
      </c>
      <c r="K56" s="590">
        <v>3</v>
      </c>
      <c r="L56" s="590">
        <v>0</v>
      </c>
      <c r="M56" s="590">
        <v>0</v>
      </c>
    </row>
    <row r="57" spans="1:13" s="133" customFormat="1" ht="12.75" customHeight="1" x14ac:dyDescent="0.2">
      <c r="A57" s="133" t="s">
        <v>1098</v>
      </c>
      <c r="B57" s="220" t="s">
        <v>941</v>
      </c>
      <c r="C57" s="586" t="s">
        <v>955</v>
      </c>
      <c r="D57" s="587" t="s">
        <v>1</v>
      </c>
      <c r="E57" s="590">
        <v>565</v>
      </c>
      <c r="F57" s="590">
        <v>18</v>
      </c>
      <c r="G57" s="590">
        <v>7</v>
      </c>
      <c r="H57" s="590">
        <v>0</v>
      </c>
      <c r="I57" s="590">
        <v>0</v>
      </c>
      <c r="J57" s="590">
        <v>1</v>
      </c>
      <c r="K57" s="590">
        <v>8</v>
      </c>
      <c r="L57" s="590">
        <v>2</v>
      </c>
      <c r="M57" s="590">
        <v>0</v>
      </c>
    </row>
    <row r="58" spans="1:13" s="133" customFormat="1" ht="12.75" customHeight="1" x14ac:dyDescent="0.2">
      <c r="A58" s="133" t="s">
        <v>1098</v>
      </c>
      <c r="B58" s="220" t="s">
        <v>941</v>
      </c>
      <c r="C58" s="586" t="s">
        <v>956</v>
      </c>
      <c r="D58" s="587" t="s">
        <v>1</v>
      </c>
      <c r="E58" s="590">
        <v>959</v>
      </c>
      <c r="F58" s="590">
        <v>23</v>
      </c>
      <c r="G58" s="590">
        <v>8</v>
      </c>
      <c r="H58" s="590">
        <v>1</v>
      </c>
      <c r="I58" s="590">
        <v>0</v>
      </c>
      <c r="J58" s="590">
        <v>6</v>
      </c>
      <c r="K58" s="590">
        <v>6</v>
      </c>
      <c r="L58" s="590">
        <v>2</v>
      </c>
      <c r="M58" s="590">
        <v>0</v>
      </c>
    </row>
    <row r="59" spans="1:13" s="133" customFormat="1" ht="12.75" customHeight="1" x14ac:dyDescent="0.2">
      <c r="A59" s="133" t="s">
        <v>1098</v>
      </c>
      <c r="B59" s="220" t="s">
        <v>941</v>
      </c>
      <c r="C59" s="586" t="s">
        <v>957</v>
      </c>
      <c r="D59" s="587" t="s">
        <v>1</v>
      </c>
      <c r="E59" s="590">
        <v>359</v>
      </c>
      <c r="F59" s="590">
        <v>1</v>
      </c>
      <c r="G59" s="590">
        <v>0</v>
      </c>
      <c r="H59" s="590">
        <v>0</v>
      </c>
      <c r="I59" s="590">
        <v>0</v>
      </c>
      <c r="J59" s="590">
        <v>0</v>
      </c>
      <c r="K59" s="590">
        <v>0</v>
      </c>
      <c r="L59" s="590">
        <v>1</v>
      </c>
      <c r="M59" s="590">
        <v>0</v>
      </c>
    </row>
    <row r="60" spans="1:13" s="133" customFormat="1" ht="12.75" customHeight="1" x14ac:dyDescent="0.2">
      <c r="A60" s="133" t="s">
        <v>1098</v>
      </c>
      <c r="B60" s="220" t="s">
        <v>941</v>
      </c>
      <c r="C60" s="586" t="s">
        <v>958</v>
      </c>
      <c r="D60" s="587" t="s">
        <v>1</v>
      </c>
      <c r="E60" s="590">
        <v>703</v>
      </c>
      <c r="F60" s="590">
        <v>0</v>
      </c>
      <c r="G60" s="590">
        <v>0</v>
      </c>
      <c r="H60" s="590">
        <v>0</v>
      </c>
      <c r="I60" s="590">
        <v>0</v>
      </c>
      <c r="J60" s="590">
        <v>0</v>
      </c>
      <c r="K60" s="590">
        <v>0</v>
      </c>
      <c r="L60" s="590">
        <v>0</v>
      </c>
      <c r="M60" s="590">
        <v>0</v>
      </c>
    </row>
    <row r="61" spans="1:13" s="133" customFormat="1" ht="12.75" customHeight="1" x14ac:dyDescent="0.2">
      <c r="A61" s="133" t="s">
        <v>1099</v>
      </c>
      <c r="B61" s="220" t="s">
        <v>942</v>
      </c>
      <c r="C61" s="586" t="s">
        <v>959</v>
      </c>
      <c r="D61" s="587" t="s">
        <v>1</v>
      </c>
      <c r="E61" s="590">
        <v>830</v>
      </c>
      <c r="F61" s="590">
        <v>24</v>
      </c>
      <c r="G61" s="590">
        <v>11</v>
      </c>
      <c r="H61" s="590">
        <v>0</v>
      </c>
      <c r="I61" s="590">
        <v>0</v>
      </c>
      <c r="J61" s="590">
        <v>0</v>
      </c>
      <c r="K61" s="590">
        <v>4</v>
      </c>
      <c r="L61" s="590">
        <v>4</v>
      </c>
      <c r="M61" s="590">
        <v>5</v>
      </c>
    </row>
    <row r="62" spans="1:13" s="133" customFormat="1" ht="12.75" customHeight="1" x14ac:dyDescent="0.2">
      <c r="A62" s="133" t="s">
        <v>1099</v>
      </c>
      <c r="B62" s="220" t="s">
        <v>942</v>
      </c>
      <c r="C62" s="586" t="s">
        <v>960</v>
      </c>
      <c r="D62" s="587" t="s">
        <v>1</v>
      </c>
      <c r="E62" s="590">
        <v>146</v>
      </c>
      <c r="F62" s="590">
        <v>4</v>
      </c>
      <c r="G62" s="590">
        <v>1</v>
      </c>
      <c r="H62" s="590">
        <v>0</v>
      </c>
      <c r="I62" s="590">
        <v>0</v>
      </c>
      <c r="J62" s="590">
        <v>0</v>
      </c>
      <c r="K62" s="590">
        <v>2</v>
      </c>
      <c r="L62" s="590">
        <v>1</v>
      </c>
      <c r="M62" s="590">
        <v>0</v>
      </c>
    </row>
    <row r="63" spans="1:13" s="133" customFormat="1" ht="12.75" customHeight="1" x14ac:dyDescent="0.2">
      <c r="A63" s="133" t="s">
        <v>489</v>
      </c>
      <c r="B63" s="220" t="s">
        <v>943</v>
      </c>
      <c r="C63" s="586" t="s">
        <v>961</v>
      </c>
      <c r="D63" s="587" t="s">
        <v>1</v>
      </c>
      <c r="E63" s="590">
        <v>345</v>
      </c>
      <c r="F63" s="590">
        <v>10</v>
      </c>
      <c r="G63" s="590">
        <v>1</v>
      </c>
      <c r="H63" s="590">
        <v>2</v>
      </c>
      <c r="I63" s="590">
        <v>0</v>
      </c>
      <c r="J63" s="590">
        <v>3</v>
      </c>
      <c r="K63" s="590">
        <v>3</v>
      </c>
      <c r="L63" s="590">
        <v>0</v>
      </c>
      <c r="M63" s="590">
        <v>1</v>
      </c>
    </row>
    <row r="64" spans="1:13" s="133" customFormat="1" ht="12.75" customHeight="1" x14ac:dyDescent="0.2">
      <c r="A64" s="133" t="s">
        <v>489</v>
      </c>
      <c r="B64" s="220" t="s">
        <v>943</v>
      </c>
      <c r="C64" s="586" t="s">
        <v>962</v>
      </c>
      <c r="D64" s="587" t="s">
        <v>1</v>
      </c>
      <c r="E64" s="590">
        <v>243</v>
      </c>
      <c r="F64" s="590">
        <v>3</v>
      </c>
      <c r="G64" s="590">
        <v>1</v>
      </c>
      <c r="H64" s="590">
        <v>0</v>
      </c>
      <c r="I64" s="590">
        <v>0</v>
      </c>
      <c r="J64" s="590">
        <v>0</v>
      </c>
      <c r="K64" s="590">
        <v>1</v>
      </c>
      <c r="L64" s="590">
        <v>1</v>
      </c>
      <c r="M64" s="590">
        <v>0</v>
      </c>
    </row>
    <row r="65" spans="1:13" s="133" customFormat="1" ht="12.75" customHeight="1" x14ac:dyDescent="0.2">
      <c r="A65" s="133" t="s">
        <v>489</v>
      </c>
      <c r="B65" s="220" t="s">
        <v>943</v>
      </c>
      <c r="C65" s="586" t="s">
        <v>963</v>
      </c>
      <c r="D65" s="587" t="s">
        <v>1</v>
      </c>
      <c r="E65" s="590">
        <v>151</v>
      </c>
      <c r="F65" s="590">
        <v>0</v>
      </c>
      <c r="G65" s="590">
        <v>0</v>
      </c>
      <c r="H65" s="590">
        <v>0</v>
      </c>
      <c r="I65" s="590">
        <v>0</v>
      </c>
      <c r="J65" s="590">
        <v>0</v>
      </c>
      <c r="K65" s="590">
        <v>0</v>
      </c>
      <c r="L65" s="590">
        <v>0</v>
      </c>
      <c r="M65" s="590">
        <v>0</v>
      </c>
    </row>
    <row r="66" spans="1:13" s="133" customFormat="1" ht="12.75" customHeight="1" x14ac:dyDescent="0.2">
      <c r="A66" s="133" t="s">
        <v>489</v>
      </c>
      <c r="B66" s="220" t="s">
        <v>943</v>
      </c>
      <c r="C66" s="586" t="s">
        <v>964</v>
      </c>
      <c r="D66" s="587" t="s">
        <v>1</v>
      </c>
      <c r="E66" s="590">
        <v>249</v>
      </c>
      <c r="F66" s="590">
        <v>2</v>
      </c>
      <c r="G66" s="590">
        <v>0</v>
      </c>
      <c r="H66" s="590">
        <v>0</v>
      </c>
      <c r="I66" s="590">
        <v>0</v>
      </c>
      <c r="J66" s="590">
        <v>0</v>
      </c>
      <c r="K66" s="590">
        <v>2</v>
      </c>
      <c r="L66" s="590">
        <v>0</v>
      </c>
      <c r="M66" s="590">
        <v>0</v>
      </c>
    </row>
    <row r="67" spans="1:13" s="133" customFormat="1" ht="12.75" customHeight="1" x14ac:dyDescent="0.2">
      <c r="A67" s="133" t="s">
        <v>489</v>
      </c>
      <c r="B67" s="220" t="s">
        <v>943</v>
      </c>
      <c r="C67" s="586" t="s">
        <v>965</v>
      </c>
      <c r="D67" s="587" t="s">
        <v>1</v>
      </c>
      <c r="E67" s="590">
        <v>158</v>
      </c>
      <c r="F67" s="590">
        <v>1</v>
      </c>
      <c r="G67" s="590">
        <v>1</v>
      </c>
      <c r="H67" s="590">
        <v>0</v>
      </c>
      <c r="I67" s="590">
        <v>0</v>
      </c>
      <c r="J67" s="590">
        <v>0</v>
      </c>
      <c r="K67" s="590">
        <v>0</v>
      </c>
      <c r="L67" s="590">
        <v>0</v>
      </c>
      <c r="M67" s="590">
        <v>0</v>
      </c>
    </row>
    <row r="68" spans="1:13" s="133" customFormat="1" ht="12.75" customHeight="1" x14ac:dyDescent="0.2">
      <c r="A68" s="133" t="s">
        <v>1099</v>
      </c>
      <c r="B68" s="220" t="s">
        <v>942</v>
      </c>
      <c r="C68" s="586" t="s">
        <v>966</v>
      </c>
      <c r="D68" s="587" t="s">
        <v>1</v>
      </c>
      <c r="E68" s="590">
        <v>599</v>
      </c>
      <c r="F68" s="590">
        <v>20</v>
      </c>
      <c r="G68" s="590">
        <v>11</v>
      </c>
      <c r="H68" s="590">
        <v>1</v>
      </c>
      <c r="I68" s="590">
        <v>0</v>
      </c>
      <c r="J68" s="590">
        <v>0</v>
      </c>
      <c r="K68" s="590">
        <v>7</v>
      </c>
      <c r="L68" s="590">
        <v>1</v>
      </c>
      <c r="M68" s="590">
        <v>0</v>
      </c>
    </row>
    <row r="69" spans="1:13" s="133" customFormat="1" ht="12.75" customHeight="1" x14ac:dyDescent="0.2">
      <c r="A69" s="133" t="s">
        <v>1099</v>
      </c>
      <c r="B69" s="220" t="s">
        <v>942</v>
      </c>
      <c r="C69" s="586" t="s">
        <v>967</v>
      </c>
      <c r="D69" s="587" t="s">
        <v>1</v>
      </c>
      <c r="E69" s="590">
        <v>696</v>
      </c>
      <c r="F69" s="590">
        <v>11</v>
      </c>
      <c r="G69" s="590">
        <v>4</v>
      </c>
      <c r="H69" s="590">
        <v>1</v>
      </c>
      <c r="I69" s="590">
        <v>1</v>
      </c>
      <c r="J69" s="590">
        <v>0</v>
      </c>
      <c r="K69" s="590">
        <v>5</v>
      </c>
      <c r="L69" s="590">
        <v>1</v>
      </c>
      <c r="M69" s="590">
        <v>0</v>
      </c>
    </row>
    <row r="70" spans="1:13" s="133" customFormat="1" ht="12.75" customHeight="1" x14ac:dyDescent="0.2">
      <c r="A70" s="133" t="s">
        <v>503</v>
      </c>
      <c r="B70" s="220" t="s">
        <v>944</v>
      </c>
      <c r="C70" s="586" t="s">
        <v>968</v>
      </c>
      <c r="D70" s="587" t="s">
        <v>1</v>
      </c>
      <c r="E70" s="590">
        <v>112</v>
      </c>
      <c r="F70" s="590">
        <v>0</v>
      </c>
      <c r="G70" s="590">
        <v>0</v>
      </c>
      <c r="H70" s="590">
        <v>0</v>
      </c>
      <c r="I70" s="590">
        <v>0</v>
      </c>
      <c r="J70" s="590">
        <v>0</v>
      </c>
      <c r="K70" s="590">
        <v>0</v>
      </c>
      <c r="L70" s="590">
        <v>0</v>
      </c>
      <c r="M70" s="590">
        <v>0</v>
      </c>
    </row>
    <row r="71" spans="1:13" s="133" customFormat="1" ht="12.75" customHeight="1" x14ac:dyDescent="0.2">
      <c r="A71" s="133" t="s">
        <v>503</v>
      </c>
      <c r="B71" s="220" t="s">
        <v>944</v>
      </c>
      <c r="C71" s="586" t="s">
        <v>969</v>
      </c>
      <c r="D71" s="587" t="s">
        <v>1</v>
      </c>
      <c r="E71" s="590">
        <v>323</v>
      </c>
      <c r="F71" s="590">
        <v>2</v>
      </c>
      <c r="G71" s="590">
        <v>1</v>
      </c>
      <c r="H71" s="590">
        <v>0</v>
      </c>
      <c r="I71" s="590">
        <v>0</v>
      </c>
      <c r="J71" s="590">
        <v>0</v>
      </c>
      <c r="K71" s="590">
        <v>1</v>
      </c>
      <c r="L71" s="590">
        <v>0</v>
      </c>
      <c r="M71" s="590">
        <v>0</v>
      </c>
    </row>
    <row r="72" spans="1:13" s="133" customFormat="1" ht="12.75" customHeight="1" x14ac:dyDescent="0.2">
      <c r="A72" s="133" t="s">
        <v>503</v>
      </c>
      <c r="B72" s="220" t="s">
        <v>944</v>
      </c>
      <c r="C72" s="586" t="s">
        <v>970</v>
      </c>
      <c r="D72" s="587" t="s">
        <v>1</v>
      </c>
      <c r="E72" s="590">
        <v>284</v>
      </c>
      <c r="F72" s="590">
        <v>3</v>
      </c>
      <c r="G72" s="590">
        <v>0</v>
      </c>
      <c r="H72" s="590">
        <v>0</v>
      </c>
      <c r="I72" s="590">
        <v>0</v>
      </c>
      <c r="J72" s="590">
        <v>0</v>
      </c>
      <c r="K72" s="590">
        <v>2</v>
      </c>
      <c r="L72" s="590">
        <v>0</v>
      </c>
      <c r="M72" s="590">
        <v>1</v>
      </c>
    </row>
    <row r="73" spans="1:13" s="133" customFormat="1" ht="12.75" customHeight="1" x14ac:dyDescent="0.2">
      <c r="A73" s="133" t="s">
        <v>503</v>
      </c>
      <c r="B73" s="220" t="s">
        <v>944</v>
      </c>
      <c r="C73" s="586" t="s">
        <v>971</v>
      </c>
      <c r="D73" s="587" t="s">
        <v>1</v>
      </c>
      <c r="E73" s="590">
        <v>506</v>
      </c>
      <c r="F73" s="590">
        <v>2</v>
      </c>
      <c r="G73" s="590">
        <v>0</v>
      </c>
      <c r="H73" s="590">
        <v>1</v>
      </c>
      <c r="I73" s="590">
        <v>0</v>
      </c>
      <c r="J73" s="590">
        <v>0</v>
      </c>
      <c r="K73" s="590">
        <v>1</v>
      </c>
      <c r="L73" s="590">
        <v>0</v>
      </c>
      <c r="M73" s="590">
        <v>0</v>
      </c>
    </row>
    <row r="74" spans="1:13" s="133" customFormat="1" ht="12.75" customHeight="1" x14ac:dyDescent="0.2">
      <c r="A74" s="133" t="s">
        <v>503</v>
      </c>
      <c r="B74" s="220" t="s">
        <v>944</v>
      </c>
      <c r="C74" s="586" t="s">
        <v>972</v>
      </c>
      <c r="D74" s="587" t="s">
        <v>1</v>
      </c>
      <c r="E74" s="590">
        <v>355</v>
      </c>
      <c r="F74" s="590">
        <v>1</v>
      </c>
      <c r="G74" s="590">
        <v>1</v>
      </c>
      <c r="H74" s="590">
        <v>0</v>
      </c>
      <c r="I74" s="590">
        <v>0</v>
      </c>
      <c r="J74" s="590">
        <v>0</v>
      </c>
      <c r="K74" s="590">
        <v>0</v>
      </c>
      <c r="L74" s="590">
        <v>0</v>
      </c>
      <c r="M74" s="590">
        <v>0</v>
      </c>
    </row>
    <row r="75" spans="1:13" s="133" customFormat="1" ht="12.75" customHeight="1" x14ac:dyDescent="0.2">
      <c r="A75" s="133" t="s">
        <v>503</v>
      </c>
      <c r="B75" s="220" t="s">
        <v>944</v>
      </c>
      <c r="C75" s="586" t="s">
        <v>973</v>
      </c>
      <c r="D75" s="587" t="s">
        <v>1</v>
      </c>
      <c r="E75" s="590">
        <v>152</v>
      </c>
      <c r="F75" s="590">
        <v>0</v>
      </c>
      <c r="G75" s="590">
        <v>0</v>
      </c>
      <c r="H75" s="590">
        <v>0</v>
      </c>
      <c r="I75" s="590">
        <v>0</v>
      </c>
      <c r="J75" s="590">
        <v>0</v>
      </c>
      <c r="K75" s="590">
        <v>0</v>
      </c>
      <c r="L75" s="590">
        <v>0</v>
      </c>
      <c r="M75" s="590">
        <v>0</v>
      </c>
    </row>
    <row r="76" spans="1:13" s="133" customFormat="1" ht="12.75" customHeight="1" x14ac:dyDescent="0.2">
      <c r="A76" s="133" t="s">
        <v>503</v>
      </c>
      <c r="B76" s="220" t="s">
        <v>944</v>
      </c>
      <c r="C76" s="586" t="s">
        <v>974</v>
      </c>
      <c r="D76" s="587" t="s">
        <v>1</v>
      </c>
      <c r="E76" s="590">
        <v>150</v>
      </c>
      <c r="F76" s="590">
        <v>3</v>
      </c>
      <c r="G76" s="590">
        <v>0</v>
      </c>
      <c r="H76" s="590">
        <v>1</v>
      </c>
      <c r="I76" s="590">
        <v>0</v>
      </c>
      <c r="J76" s="590">
        <v>1</v>
      </c>
      <c r="K76" s="590">
        <v>1</v>
      </c>
      <c r="L76" s="590">
        <v>0</v>
      </c>
      <c r="M76" s="590">
        <v>0</v>
      </c>
    </row>
    <row r="77" spans="1:13" s="133" customFormat="1" ht="12.75" customHeight="1" x14ac:dyDescent="0.2">
      <c r="A77" s="133" t="s">
        <v>503</v>
      </c>
      <c r="B77" s="220" t="s">
        <v>944</v>
      </c>
      <c r="C77" s="586" t="s">
        <v>975</v>
      </c>
      <c r="D77" s="587" t="s">
        <v>1</v>
      </c>
      <c r="E77" s="590">
        <v>266</v>
      </c>
      <c r="F77" s="590">
        <v>11</v>
      </c>
      <c r="G77" s="590">
        <v>3</v>
      </c>
      <c r="H77" s="590">
        <v>1</v>
      </c>
      <c r="I77" s="590">
        <v>1</v>
      </c>
      <c r="J77" s="590">
        <v>0</v>
      </c>
      <c r="K77" s="590">
        <v>2</v>
      </c>
      <c r="L77" s="590">
        <v>1</v>
      </c>
      <c r="M77" s="590">
        <v>3</v>
      </c>
    </row>
    <row r="78" spans="1:13" s="133" customFormat="1" ht="12.75" customHeight="1" x14ac:dyDescent="0.2">
      <c r="A78" s="133" t="s">
        <v>503</v>
      </c>
      <c r="B78" s="220" t="s">
        <v>944</v>
      </c>
      <c r="C78" s="586" t="s">
        <v>976</v>
      </c>
      <c r="D78" s="587" t="s">
        <v>1</v>
      </c>
      <c r="E78" s="590">
        <v>225</v>
      </c>
      <c r="F78" s="590">
        <v>1</v>
      </c>
      <c r="G78" s="590">
        <v>0</v>
      </c>
      <c r="H78" s="590">
        <v>0</v>
      </c>
      <c r="I78" s="590">
        <v>0</v>
      </c>
      <c r="J78" s="590">
        <v>0</v>
      </c>
      <c r="K78" s="590">
        <v>1</v>
      </c>
      <c r="L78" s="590">
        <v>0</v>
      </c>
      <c r="M78" s="590">
        <v>0</v>
      </c>
    </row>
    <row r="79" spans="1:13" s="133" customFormat="1" ht="12.75" customHeight="1" x14ac:dyDescent="0.2">
      <c r="A79" s="133" t="s">
        <v>503</v>
      </c>
      <c r="B79" s="220" t="s">
        <v>944</v>
      </c>
      <c r="C79" s="586" t="s">
        <v>977</v>
      </c>
      <c r="D79" s="587" t="s">
        <v>1</v>
      </c>
      <c r="E79" s="590">
        <v>865</v>
      </c>
      <c r="F79" s="590">
        <v>16</v>
      </c>
      <c r="G79" s="590">
        <v>10</v>
      </c>
      <c r="H79" s="590">
        <v>0</v>
      </c>
      <c r="I79" s="590">
        <v>0</v>
      </c>
      <c r="J79" s="590">
        <v>0</v>
      </c>
      <c r="K79" s="590">
        <v>3</v>
      </c>
      <c r="L79" s="590">
        <v>3</v>
      </c>
      <c r="M79" s="590">
        <v>0</v>
      </c>
    </row>
    <row r="80" spans="1:13" s="133" customFormat="1" ht="12.75" customHeight="1" x14ac:dyDescent="0.2">
      <c r="A80" s="133" t="s">
        <v>503</v>
      </c>
      <c r="B80" s="220" t="s">
        <v>945</v>
      </c>
      <c r="C80" s="586" t="s">
        <v>978</v>
      </c>
      <c r="D80" s="587" t="s">
        <v>1</v>
      </c>
      <c r="E80" s="590">
        <v>684</v>
      </c>
      <c r="F80" s="590">
        <v>0</v>
      </c>
      <c r="G80" s="590">
        <v>0</v>
      </c>
      <c r="H80" s="590">
        <v>0</v>
      </c>
      <c r="I80" s="590">
        <v>0</v>
      </c>
      <c r="J80" s="590">
        <v>0</v>
      </c>
      <c r="K80" s="590">
        <v>0</v>
      </c>
      <c r="L80" s="590">
        <v>0</v>
      </c>
      <c r="M80" s="590">
        <v>0</v>
      </c>
    </row>
    <row r="81" spans="1:13" s="133" customFormat="1" ht="12.75" customHeight="1" x14ac:dyDescent="0.2">
      <c r="A81" s="133" t="s">
        <v>503</v>
      </c>
      <c r="B81" s="220" t="s">
        <v>945</v>
      </c>
      <c r="C81" s="586" t="s">
        <v>979</v>
      </c>
      <c r="D81" s="587" t="s">
        <v>1</v>
      </c>
      <c r="E81" s="590">
        <v>677</v>
      </c>
      <c r="F81" s="590">
        <v>7</v>
      </c>
      <c r="G81" s="590">
        <v>1</v>
      </c>
      <c r="H81" s="590">
        <v>1</v>
      </c>
      <c r="I81" s="590">
        <v>0</v>
      </c>
      <c r="J81" s="590">
        <v>1</v>
      </c>
      <c r="K81" s="590">
        <v>4</v>
      </c>
      <c r="L81" s="590">
        <v>0</v>
      </c>
      <c r="M81" s="590">
        <v>0</v>
      </c>
    </row>
    <row r="82" spans="1:13" s="133" customFormat="1" ht="12.75" customHeight="1" x14ac:dyDescent="0.2">
      <c r="A82" s="133" t="s">
        <v>503</v>
      </c>
      <c r="B82" s="220" t="s">
        <v>945</v>
      </c>
      <c r="C82" s="586" t="s">
        <v>980</v>
      </c>
      <c r="D82" s="587" t="s">
        <v>1</v>
      </c>
      <c r="E82" s="590">
        <v>122</v>
      </c>
      <c r="F82" s="590">
        <v>4</v>
      </c>
      <c r="G82" s="590">
        <v>2</v>
      </c>
      <c r="H82" s="590">
        <v>0</v>
      </c>
      <c r="I82" s="590">
        <v>0</v>
      </c>
      <c r="J82" s="590">
        <v>0</v>
      </c>
      <c r="K82" s="590">
        <v>2</v>
      </c>
      <c r="L82" s="590">
        <v>0</v>
      </c>
      <c r="M82" s="590">
        <v>0</v>
      </c>
    </row>
    <row r="83" spans="1:13" s="133" customFormat="1" ht="12.75" customHeight="1" x14ac:dyDescent="0.2">
      <c r="A83" s="133" t="s">
        <v>503</v>
      </c>
      <c r="B83" s="220" t="s">
        <v>945</v>
      </c>
      <c r="C83" s="586" t="s">
        <v>981</v>
      </c>
      <c r="D83" s="587" t="s">
        <v>1</v>
      </c>
      <c r="E83" s="590">
        <v>75</v>
      </c>
      <c r="F83" s="590">
        <v>2</v>
      </c>
      <c r="G83" s="590">
        <v>0</v>
      </c>
      <c r="H83" s="590">
        <v>0</v>
      </c>
      <c r="I83" s="590">
        <v>0</v>
      </c>
      <c r="J83" s="590">
        <v>0</v>
      </c>
      <c r="K83" s="590">
        <v>2</v>
      </c>
      <c r="L83" s="590">
        <v>0</v>
      </c>
      <c r="M83" s="590">
        <v>0</v>
      </c>
    </row>
    <row r="84" spans="1:13" s="133" customFormat="1" ht="12.75" customHeight="1" x14ac:dyDescent="0.2">
      <c r="A84" s="133" t="s">
        <v>503</v>
      </c>
      <c r="B84" s="220" t="s">
        <v>944</v>
      </c>
      <c r="C84" s="586" t="s">
        <v>982</v>
      </c>
      <c r="D84" s="587" t="s">
        <v>1</v>
      </c>
      <c r="E84" s="590">
        <v>200</v>
      </c>
      <c r="F84" s="590">
        <v>2</v>
      </c>
      <c r="G84" s="590">
        <v>1</v>
      </c>
      <c r="H84" s="590">
        <v>1</v>
      </c>
      <c r="I84" s="590">
        <v>0</v>
      </c>
      <c r="J84" s="590">
        <v>0</v>
      </c>
      <c r="K84" s="590">
        <v>0</v>
      </c>
      <c r="L84" s="590">
        <v>0</v>
      </c>
      <c r="M84" s="590">
        <v>0</v>
      </c>
    </row>
    <row r="85" spans="1:13" s="133" customFormat="1" ht="12.75" customHeight="1" x14ac:dyDescent="0.2">
      <c r="A85" s="133" t="s">
        <v>503</v>
      </c>
      <c r="B85" s="220" t="s">
        <v>944</v>
      </c>
      <c r="C85" s="586" t="s">
        <v>983</v>
      </c>
      <c r="D85" s="587" t="s">
        <v>1</v>
      </c>
      <c r="E85" s="590">
        <v>148</v>
      </c>
      <c r="F85" s="590">
        <v>0</v>
      </c>
      <c r="G85" s="590">
        <v>0</v>
      </c>
      <c r="H85" s="590">
        <v>0</v>
      </c>
      <c r="I85" s="590">
        <v>0</v>
      </c>
      <c r="J85" s="590">
        <v>0</v>
      </c>
      <c r="K85" s="590">
        <v>0</v>
      </c>
      <c r="L85" s="590">
        <v>0</v>
      </c>
      <c r="M85" s="590">
        <v>0</v>
      </c>
    </row>
    <row r="86" spans="1:13" s="133" customFormat="1" ht="12.75" customHeight="1" x14ac:dyDescent="0.2">
      <c r="A86" s="133" t="s">
        <v>503</v>
      </c>
      <c r="B86" s="220" t="s">
        <v>944</v>
      </c>
      <c r="C86" s="586" t="s">
        <v>984</v>
      </c>
      <c r="D86" s="587" t="s">
        <v>1</v>
      </c>
      <c r="E86" s="590">
        <v>215</v>
      </c>
      <c r="F86" s="590">
        <v>1</v>
      </c>
      <c r="G86" s="590">
        <v>0</v>
      </c>
      <c r="H86" s="590">
        <v>0</v>
      </c>
      <c r="I86" s="590">
        <v>0</v>
      </c>
      <c r="J86" s="590">
        <v>0</v>
      </c>
      <c r="K86" s="590">
        <v>0</v>
      </c>
      <c r="L86" s="590">
        <v>1</v>
      </c>
      <c r="M86" s="590">
        <v>0</v>
      </c>
    </row>
    <row r="87" spans="1:13" s="133" customFormat="1" ht="12.75" customHeight="1" x14ac:dyDescent="0.2">
      <c r="A87" s="133" t="s">
        <v>503</v>
      </c>
      <c r="B87" s="220" t="s">
        <v>944</v>
      </c>
      <c r="C87" s="586" t="s">
        <v>985</v>
      </c>
      <c r="D87" s="587" t="s">
        <v>1</v>
      </c>
      <c r="E87" s="590">
        <v>784</v>
      </c>
      <c r="F87" s="590">
        <v>8</v>
      </c>
      <c r="G87" s="590">
        <v>3</v>
      </c>
      <c r="H87" s="590">
        <v>0</v>
      </c>
      <c r="I87" s="590">
        <v>0</v>
      </c>
      <c r="J87" s="590">
        <v>0</v>
      </c>
      <c r="K87" s="590">
        <v>4</v>
      </c>
      <c r="L87" s="590">
        <v>1</v>
      </c>
      <c r="M87" s="590">
        <v>0</v>
      </c>
    </row>
    <row r="88" spans="1:13" s="133" customFormat="1" ht="12.75" customHeight="1" x14ac:dyDescent="0.2">
      <c r="A88" s="133" t="s">
        <v>503</v>
      </c>
      <c r="B88" s="220" t="s">
        <v>944</v>
      </c>
      <c r="C88" s="586" t="s">
        <v>986</v>
      </c>
      <c r="D88" s="587" t="s">
        <v>1</v>
      </c>
      <c r="E88" s="590">
        <v>145</v>
      </c>
      <c r="F88" s="590">
        <v>0</v>
      </c>
      <c r="G88" s="590">
        <v>0</v>
      </c>
      <c r="H88" s="590">
        <v>0</v>
      </c>
      <c r="I88" s="590">
        <v>0</v>
      </c>
      <c r="J88" s="590">
        <v>0</v>
      </c>
      <c r="K88" s="590">
        <v>0</v>
      </c>
      <c r="L88" s="590">
        <v>0</v>
      </c>
      <c r="M88" s="590">
        <v>0</v>
      </c>
    </row>
    <row r="89" spans="1:13" s="133" customFormat="1" ht="12.75" customHeight="1" x14ac:dyDescent="0.2">
      <c r="A89" s="133" t="s">
        <v>508</v>
      </c>
      <c r="B89" s="220" t="s">
        <v>512</v>
      </c>
      <c r="C89" s="586" t="s">
        <v>987</v>
      </c>
      <c r="D89" s="587" t="s">
        <v>1</v>
      </c>
      <c r="E89" s="590">
        <v>743</v>
      </c>
      <c r="F89" s="590">
        <v>31</v>
      </c>
      <c r="G89" s="590">
        <v>13</v>
      </c>
      <c r="H89" s="590">
        <v>2</v>
      </c>
      <c r="I89" s="590">
        <v>0</v>
      </c>
      <c r="J89" s="590">
        <v>0</v>
      </c>
      <c r="K89" s="590">
        <v>14</v>
      </c>
      <c r="L89" s="590">
        <v>2</v>
      </c>
      <c r="M89" s="590">
        <v>0</v>
      </c>
    </row>
    <row r="90" spans="1:13" s="133" customFormat="1" ht="12.75" customHeight="1" x14ac:dyDescent="0.2">
      <c r="A90" s="133" t="s">
        <v>513</v>
      </c>
      <c r="B90" s="220" t="s">
        <v>933</v>
      </c>
      <c r="C90" s="586" t="s">
        <v>988</v>
      </c>
      <c r="D90" s="587" t="s">
        <v>1</v>
      </c>
      <c r="E90" s="590">
        <v>401</v>
      </c>
      <c r="F90" s="590">
        <v>9</v>
      </c>
      <c r="G90" s="590">
        <v>1</v>
      </c>
      <c r="H90" s="590">
        <v>1</v>
      </c>
      <c r="I90" s="590">
        <v>0</v>
      </c>
      <c r="J90" s="590">
        <v>1</v>
      </c>
      <c r="K90" s="590">
        <v>6</v>
      </c>
      <c r="L90" s="590">
        <v>0</v>
      </c>
      <c r="M90" s="590">
        <v>0</v>
      </c>
    </row>
    <row r="91" spans="1:13" s="133" customFormat="1" ht="12.75" customHeight="1" x14ac:dyDescent="0.2">
      <c r="A91" s="133" t="s">
        <v>513</v>
      </c>
      <c r="B91" s="220" t="s">
        <v>933</v>
      </c>
      <c r="C91" s="586" t="s">
        <v>989</v>
      </c>
      <c r="D91" s="587" t="s">
        <v>1</v>
      </c>
      <c r="E91" s="590">
        <v>185</v>
      </c>
      <c r="F91" s="590">
        <v>2</v>
      </c>
      <c r="G91" s="590">
        <v>1</v>
      </c>
      <c r="H91" s="590">
        <v>1</v>
      </c>
      <c r="I91" s="590">
        <v>0</v>
      </c>
      <c r="J91" s="590">
        <v>0</v>
      </c>
      <c r="K91" s="590">
        <v>0</v>
      </c>
      <c r="L91" s="590">
        <v>0</v>
      </c>
      <c r="M91" s="590">
        <v>0</v>
      </c>
    </row>
    <row r="92" spans="1:13" s="133" customFormat="1" ht="12.75" customHeight="1" x14ac:dyDescent="0.2">
      <c r="A92" s="133" t="s">
        <v>508</v>
      </c>
      <c r="B92" s="220" t="s">
        <v>512</v>
      </c>
      <c r="C92" s="586" t="s">
        <v>990</v>
      </c>
      <c r="D92" s="587" t="s">
        <v>1</v>
      </c>
      <c r="E92" s="590">
        <v>615</v>
      </c>
      <c r="F92" s="590">
        <v>17</v>
      </c>
      <c r="G92" s="590">
        <v>3</v>
      </c>
      <c r="H92" s="590">
        <v>0</v>
      </c>
      <c r="I92" s="590">
        <v>0</v>
      </c>
      <c r="J92" s="590">
        <v>0</v>
      </c>
      <c r="K92" s="590">
        <v>5</v>
      </c>
      <c r="L92" s="590">
        <v>9</v>
      </c>
      <c r="M92" s="590">
        <v>0</v>
      </c>
    </row>
    <row r="93" spans="1:13" s="133" customFormat="1" ht="12.75" customHeight="1" x14ac:dyDescent="0.2">
      <c r="A93" s="133" t="s">
        <v>508</v>
      </c>
      <c r="B93" s="220" t="s">
        <v>512</v>
      </c>
      <c r="C93" s="586" t="s">
        <v>991</v>
      </c>
      <c r="D93" s="587" t="s">
        <v>1</v>
      </c>
      <c r="E93" s="590">
        <v>820</v>
      </c>
      <c r="F93" s="590">
        <v>2</v>
      </c>
      <c r="G93" s="590">
        <v>1</v>
      </c>
      <c r="H93" s="590">
        <v>0</v>
      </c>
      <c r="I93" s="590">
        <v>0</v>
      </c>
      <c r="J93" s="590">
        <v>0</v>
      </c>
      <c r="K93" s="590">
        <v>1</v>
      </c>
      <c r="L93" s="590">
        <v>0</v>
      </c>
      <c r="M93" s="590">
        <v>0</v>
      </c>
    </row>
    <row r="94" spans="1:13" s="133" customFormat="1" ht="12.75" customHeight="1" x14ac:dyDescent="0.2">
      <c r="A94" s="133" t="s">
        <v>508</v>
      </c>
      <c r="B94" s="220" t="s">
        <v>512</v>
      </c>
      <c r="C94" s="586" t="s">
        <v>992</v>
      </c>
      <c r="D94" s="587" t="s">
        <v>1</v>
      </c>
      <c r="E94" s="590">
        <v>816</v>
      </c>
      <c r="F94" s="590">
        <v>11</v>
      </c>
      <c r="G94" s="590">
        <v>6</v>
      </c>
      <c r="H94" s="590">
        <v>1</v>
      </c>
      <c r="I94" s="590">
        <v>0</v>
      </c>
      <c r="J94" s="590">
        <v>0</v>
      </c>
      <c r="K94" s="590">
        <v>3</v>
      </c>
      <c r="L94" s="590">
        <v>1</v>
      </c>
      <c r="M94" s="590">
        <v>0</v>
      </c>
    </row>
    <row r="95" spans="1:13" s="133" customFormat="1" ht="12.75" customHeight="1" x14ac:dyDescent="0.2">
      <c r="A95" s="133" t="s">
        <v>508</v>
      </c>
      <c r="B95" s="220" t="s">
        <v>512</v>
      </c>
      <c r="C95" s="586" t="s">
        <v>993</v>
      </c>
      <c r="D95" s="587" t="s">
        <v>1</v>
      </c>
      <c r="E95" s="590">
        <v>479</v>
      </c>
      <c r="F95" s="590">
        <v>0</v>
      </c>
      <c r="G95" s="590">
        <v>0</v>
      </c>
      <c r="H95" s="590">
        <v>0</v>
      </c>
      <c r="I95" s="590">
        <v>0</v>
      </c>
      <c r="J95" s="590">
        <v>0</v>
      </c>
      <c r="K95" s="590">
        <v>0</v>
      </c>
      <c r="L95" s="590">
        <v>0</v>
      </c>
      <c r="M95" s="590">
        <v>0</v>
      </c>
    </row>
    <row r="96" spans="1:13" s="133" customFormat="1" ht="12.75" customHeight="1" x14ac:dyDescent="0.2">
      <c r="A96" s="133" t="s">
        <v>513</v>
      </c>
      <c r="B96" s="220" t="s">
        <v>933</v>
      </c>
      <c r="C96" s="586" t="s">
        <v>994</v>
      </c>
      <c r="D96" s="587" t="s">
        <v>1</v>
      </c>
      <c r="E96" s="590">
        <v>295</v>
      </c>
      <c r="F96" s="590">
        <v>0</v>
      </c>
      <c r="G96" s="590">
        <v>0</v>
      </c>
      <c r="H96" s="590">
        <v>0</v>
      </c>
      <c r="I96" s="590">
        <v>0</v>
      </c>
      <c r="J96" s="590">
        <v>0</v>
      </c>
      <c r="K96" s="590">
        <v>0</v>
      </c>
      <c r="L96" s="590">
        <v>0</v>
      </c>
      <c r="M96" s="590">
        <v>0</v>
      </c>
    </row>
    <row r="97" spans="1:13" s="133" customFormat="1" ht="12.75" customHeight="1" x14ac:dyDescent="0.2">
      <c r="A97" s="133" t="s">
        <v>513</v>
      </c>
      <c r="B97" s="220" t="s">
        <v>933</v>
      </c>
      <c r="C97" s="586" t="s">
        <v>995</v>
      </c>
      <c r="D97" s="587" t="s">
        <v>1</v>
      </c>
      <c r="E97" s="590">
        <v>618</v>
      </c>
      <c r="F97" s="590">
        <v>1</v>
      </c>
      <c r="G97" s="590">
        <v>0</v>
      </c>
      <c r="H97" s="590">
        <v>0</v>
      </c>
      <c r="I97" s="590">
        <v>0</v>
      </c>
      <c r="J97" s="590">
        <v>0</v>
      </c>
      <c r="K97" s="590">
        <v>0</v>
      </c>
      <c r="L97" s="590">
        <v>0</v>
      </c>
      <c r="M97" s="590">
        <v>1</v>
      </c>
    </row>
    <row r="98" spans="1:13" s="133" customFormat="1" ht="12.75" customHeight="1" x14ac:dyDescent="0.2">
      <c r="A98" s="133" t="s">
        <v>518</v>
      </c>
      <c r="B98" s="220" t="s">
        <v>939</v>
      </c>
      <c r="C98" s="586" t="s">
        <v>996</v>
      </c>
      <c r="D98" s="587" t="s">
        <v>1</v>
      </c>
      <c r="E98" s="590">
        <v>408</v>
      </c>
      <c r="F98" s="590">
        <v>11</v>
      </c>
      <c r="G98" s="590">
        <v>3</v>
      </c>
      <c r="H98" s="590">
        <v>0</v>
      </c>
      <c r="I98" s="590">
        <v>0</v>
      </c>
      <c r="J98" s="590">
        <v>1</v>
      </c>
      <c r="K98" s="590">
        <v>7</v>
      </c>
      <c r="L98" s="590">
        <v>0</v>
      </c>
      <c r="M98" s="590">
        <v>0</v>
      </c>
    </row>
    <row r="99" spans="1:13" s="133" customFormat="1" ht="12.75" customHeight="1" x14ac:dyDescent="0.2">
      <c r="A99" s="133" t="s">
        <v>518</v>
      </c>
      <c r="B99" s="220" t="s">
        <v>939</v>
      </c>
      <c r="C99" s="586" t="s">
        <v>997</v>
      </c>
      <c r="D99" s="587" t="s">
        <v>1</v>
      </c>
      <c r="E99" s="590">
        <v>444</v>
      </c>
      <c r="F99" s="590">
        <v>5</v>
      </c>
      <c r="G99" s="590">
        <v>2</v>
      </c>
      <c r="H99" s="590">
        <v>0</v>
      </c>
      <c r="I99" s="590">
        <v>0</v>
      </c>
      <c r="J99" s="590">
        <v>0</v>
      </c>
      <c r="K99" s="590">
        <v>3</v>
      </c>
      <c r="L99" s="590">
        <v>0</v>
      </c>
      <c r="M99" s="590">
        <v>0</v>
      </c>
    </row>
    <row r="100" spans="1:13" s="133" customFormat="1" ht="12.75" customHeight="1" x14ac:dyDescent="0.2">
      <c r="A100" s="133" t="s">
        <v>1164</v>
      </c>
      <c r="B100" s="220" t="s">
        <v>933</v>
      </c>
      <c r="C100" s="586" t="s">
        <v>998</v>
      </c>
      <c r="D100" s="587" t="s">
        <v>1</v>
      </c>
      <c r="E100" s="590">
        <v>622</v>
      </c>
      <c r="F100" s="590">
        <v>7</v>
      </c>
      <c r="G100" s="590">
        <v>3</v>
      </c>
      <c r="H100" s="590">
        <v>0</v>
      </c>
      <c r="I100" s="590">
        <v>0</v>
      </c>
      <c r="J100" s="590">
        <v>0</v>
      </c>
      <c r="K100" s="590">
        <v>4</v>
      </c>
      <c r="L100" s="590">
        <v>0</v>
      </c>
      <c r="M100" s="590">
        <v>0</v>
      </c>
    </row>
    <row r="101" spans="1:13" s="133" customFormat="1" ht="12.75" customHeight="1" x14ac:dyDescent="0.2">
      <c r="A101" s="133" t="s">
        <v>518</v>
      </c>
      <c r="B101" s="220" t="s">
        <v>939</v>
      </c>
      <c r="C101" s="586" t="s">
        <v>999</v>
      </c>
      <c r="D101" s="587" t="s">
        <v>1</v>
      </c>
      <c r="E101" s="590">
        <v>353</v>
      </c>
      <c r="F101" s="590">
        <v>8</v>
      </c>
      <c r="G101" s="590">
        <v>3</v>
      </c>
      <c r="H101" s="590">
        <v>0</v>
      </c>
      <c r="I101" s="590">
        <v>0</v>
      </c>
      <c r="J101" s="590">
        <v>1</v>
      </c>
      <c r="K101" s="590">
        <v>2</v>
      </c>
      <c r="L101" s="590">
        <v>2</v>
      </c>
      <c r="M101" s="590">
        <v>0</v>
      </c>
    </row>
    <row r="102" spans="1:13" s="133" customFormat="1" ht="12.75" customHeight="1" x14ac:dyDescent="0.2">
      <c r="A102" s="133" t="s">
        <v>518</v>
      </c>
      <c r="B102" s="220" t="s">
        <v>939</v>
      </c>
      <c r="C102" s="586" t="s">
        <v>1000</v>
      </c>
      <c r="D102" s="587" t="s">
        <v>1</v>
      </c>
      <c r="E102" s="590">
        <v>506</v>
      </c>
      <c r="F102" s="590">
        <v>14</v>
      </c>
      <c r="G102" s="590">
        <v>8</v>
      </c>
      <c r="H102" s="590">
        <v>0</v>
      </c>
      <c r="I102" s="590">
        <v>0</v>
      </c>
      <c r="J102" s="590">
        <v>1</v>
      </c>
      <c r="K102" s="590">
        <v>3</v>
      </c>
      <c r="L102" s="590">
        <v>2</v>
      </c>
      <c r="M102" s="590">
        <v>0</v>
      </c>
    </row>
    <row r="103" spans="1:13" s="133" customFormat="1" ht="12.75" customHeight="1" x14ac:dyDescent="0.2">
      <c r="A103" s="133" t="s">
        <v>538</v>
      </c>
      <c r="B103" s="220" t="s">
        <v>946</v>
      </c>
      <c r="C103" s="586" t="s">
        <v>1001</v>
      </c>
      <c r="D103" s="587" t="s">
        <v>1</v>
      </c>
      <c r="E103" s="590">
        <v>1358</v>
      </c>
      <c r="F103" s="590">
        <v>3</v>
      </c>
      <c r="G103" s="590">
        <v>0</v>
      </c>
      <c r="H103" s="590">
        <v>0</v>
      </c>
      <c r="I103" s="590">
        <v>0</v>
      </c>
      <c r="J103" s="590">
        <v>0</v>
      </c>
      <c r="K103" s="590">
        <v>2</v>
      </c>
      <c r="L103" s="590">
        <v>1</v>
      </c>
      <c r="M103" s="590">
        <v>0</v>
      </c>
    </row>
    <row r="104" spans="1:13" s="133" customFormat="1" ht="12.75" customHeight="1" x14ac:dyDescent="0.2">
      <c r="A104" s="133" t="s">
        <v>538</v>
      </c>
      <c r="B104" s="220" t="s">
        <v>946</v>
      </c>
      <c r="C104" s="586" t="s">
        <v>1002</v>
      </c>
      <c r="D104" s="587" t="s">
        <v>1</v>
      </c>
      <c r="E104" s="590">
        <v>444</v>
      </c>
      <c r="F104" s="590">
        <v>6</v>
      </c>
      <c r="G104" s="590">
        <v>0</v>
      </c>
      <c r="H104" s="590">
        <v>0</v>
      </c>
      <c r="I104" s="590">
        <v>0</v>
      </c>
      <c r="J104" s="590">
        <v>0</v>
      </c>
      <c r="K104" s="590">
        <v>5</v>
      </c>
      <c r="L104" s="590">
        <v>0</v>
      </c>
      <c r="M104" s="590">
        <v>1</v>
      </c>
    </row>
    <row r="105" spans="1:13" s="133" customFormat="1" ht="12.75" customHeight="1" x14ac:dyDescent="0.2">
      <c r="A105" s="133" t="s">
        <v>538</v>
      </c>
      <c r="B105" s="220" t="s">
        <v>946</v>
      </c>
      <c r="C105" s="586" t="s">
        <v>1003</v>
      </c>
      <c r="D105" s="587" t="s">
        <v>1</v>
      </c>
      <c r="E105" s="590">
        <v>763</v>
      </c>
      <c r="F105" s="590">
        <v>25</v>
      </c>
      <c r="G105" s="590">
        <v>12</v>
      </c>
      <c r="H105" s="590">
        <v>0</v>
      </c>
      <c r="I105" s="590">
        <v>0</v>
      </c>
      <c r="J105" s="590">
        <v>4</v>
      </c>
      <c r="K105" s="590">
        <v>7</v>
      </c>
      <c r="L105" s="590">
        <v>2</v>
      </c>
      <c r="M105" s="590">
        <v>0</v>
      </c>
    </row>
    <row r="106" spans="1:13" s="133" customFormat="1" ht="12.75" customHeight="1" x14ac:dyDescent="0.2">
      <c r="A106" s="133" t="s">
        <v>538</v>
      </c>
      <c r="B106" s="220" t="s">
        <v>946</v>
      </c>
      <c r="C106" s="586" t="s">
        <v>1004</v>
      </c>
      <c r="D106" s="587" t="s">
        <v>1</v>
      </c>
      <c r="E106" s="590">
        <v>342</v>
      </c>
      <c r="F106" s="590">
        <v>12</v>
      </c>
      <c r="G106" s="590">
        <v>5</v>
      </c>
      <c r="H106" s="590">
        <v>0</v>
      </c>
      <c r="I106" s="590">
        <v>0</v>
      </c>
      <c r="J106" s="590">
        <v>0</v>
      </c>
      <c r="K106" s="590">
        <v>5</v>
      </c>
      <c r="L106" s="590">
        <v>2</v>
      </c>
      <c r="M106" s="590">
        <v>0</v>
      </c>
    </row>
    <row r="107" spans="1:13" s="133" customFormat="1" ht="12.75" customHeight="1" x14ac:dyDescent="0.2">
      <c r="A107" s="133" t="s">
        <v>538</v>
      </c>
      <c r="B107" s="220" t="s">
        <v>946</v>
      </c>
      <c r="C107" s="586" t="s">
        <v>1005</v>
      </c>
      <c r="D107" s="587" t="s">
        <v>1</v>
      </c>
      <c r="E107" s="590">
        <v>235</v>
      </c>
      <c r="F107" s="590">
        <v>3</v>
      </c>
      <c r="G107" s="590">
        <v>0</v>
      </c>
      <c r="H107" s="590">
        <v>0</v>
      </c>
      <c r="I107" s="590">
        <v>0</v>
      </c>
      <c r="J107" s="590">
        <v>0</v>
      </c>
      <c r="K107" s="590">
        <v>3</v>
      </c>
      <c r="L107" s="590">
        <v>0</v>
      </c>
      <c r="M107" s="590">
        <v>0</v>
      </c>
    </row>
    <row r="108" spans="1:13" s="133" customFormat="1" ht="12.75" customHeight="1" x14ac:dyDescent="0.2">
      <c r="A108" s="133" t="s">
        <v>538</v>
      </c>
      <c r="B108" s="220" t="s">
        <v>946</v>
      </c>
      <c r="C108" s="586" t="s">
        <v>1006</v>
      </c>
      <c r="D108" s="587" t="s">
        <v>1</v>
      </c>
      <c r="E108" s="590">
        <v>163</v>
      </c>
      <c r="F108" s="590">
        <v>12</v>
      </c>
      <c r="G108" s="590">
        <v>7</v>
      </c>
      <c r="H108" s="590">
        <v>1</v>
      </c>
      <c r="I108" s="590">
        <v>0</v>
      </c>
      <c r="J108" s="590">
        <v>2</v>
      </c>
      <c r="K108" s="590">
        <v>1</v>
      </c>
      <c r="L108" s="590">
        <v>1</v>
      </c>
      <c r="M108" s="590">
        <v>0</v>
      </c>
    </row>
    <row r="109" spans="1:13" s="133" customFormat="1" ht="12.75" customHeight="1" x14ac:dyDescent="0.2">
      <c r="A109" s="133" t="s">
        <v>538</v>
      </c>
      <c r="B109" s="220" t="s">
        <v>946</v>
      </c>
      <c r="C109" s="586" t="s">
        <v>1007</v>
      </c>
      <c r="D109" s="587" t="s">
        <v>1</v>
      </c>
      <c r="E109" s="590">
        <v>527</v>
      </c>
      <c r="F109" s="590">
        <v>1</v>
      </c>
      <c r="G109" s="590">
        <v>0</v>
      </c>
      <c r="H109" s="590">
        <v>0</v>
      </c>
      <c r="I109" s="590">
        <v>0</v>
      </c>
      <c r="J109" s="590">
        <v>0</v>
      </c>
      <c r="K109" s="590">
        <v>1</v>
      </c>
      <c r="L109" s="590">
        <v>0</v>
      </c>
      <c r="M109" s="590">
        <v>0</v>
      </c>
    </row>
    <row r="110" spans="1:13" s="133" customFormat="1" ht="12.75" customHeight="1" x14ac:dyDescent="0.2">
      <c r="A110" s="133" t="s">
        <v>538</v>
      </c>
      <c r="B110" s="220" t="s">
        <v>946</v>
      </c>
      <c r="C110" s="586" t="s">
        <v>1008</v>
      </c>
      <c r="D110" s="587" t="s">
        <v>1</v>
      </c>
      <c r="E110" s="590">
        <v>1037</v>
      </c>
      <c r="F110" s="590">
        <v>1</v>
      </c>
      <c r="G110" s="590">
        <v>0</v>
      </c>
      <c r="H110" s="590">
        <v>0</v>
      </c>
      <c r="I110" s="590">
        <v>0</v>
      </c>
      <c r="J110" s="590">
        <v>0</v>
      </c>
      <c r="K110" s="590">
        <v>1</v>
      </c>
      <c r="L110" s="590">
        <v>0</v>
      </c>
      <c r="M110" s="590">
        <v>0</v>
      </c>
    </row>
    <row r="111" spans="1:13" s="133" customFormat="1" ht="12.75" customHeight="1" x14ac:dyDescent="0.2">
      <c r="A111" s="133" t="s">
        <v>526</v>
      </c>
      <c r="B111" s="220" t="s">
        <v>940</v>
      </c>
      <c r="C111" s="586" t="s">
        <v>1009</v>
      </c>
      <c r="D111" s="587" t="s">
        <v>1</v>
      </c>
      <c r="E111" s="590">
        <v>2404</v>
      </c>
      <c r="F111" s="590">
        <v>60</v>
      </c>
      <c r="G111" s="590">
        <v>17</v>
      </c>
      <c r="H111" s="590">
        <v>3</v>
      </c>
      <c r="I111" s="590">
        <v>2</v>
      </c>
      <c r="J111" s="590">
        <v>0</v>
      </c>
      <c r="K111" s="590">
        <v>37</v>
      </c>
      <c r="L111" s="590">
        <v>3</v>
      </c>
      <c r="M111" s="590">
        <v>0</v>
      </c>
    </row>
    <row r="112" spans="1:13" s="133" customFormat="1" ht="12.75" customHeight="1" x14ac:dyDescent="0.2">
      <c r="A112" s="133" t="s">
        <v>526</v>
      </c>
      <c r="B112" s="220" t="s">
        <v>940</v>
      </c>
      <c r="C112" s="586" t="s">
        <v>1010</v>
      </c>
      <c r="D112" s="587" t="s">
        <v>1</v>
      </c>
      <c r="E112" s="590">
        <v>1077</v>
      </c>
      <c r="F112" s="590">
        <v>68</v>
      </c>
      <c r="G112" s="590">
        <v>12</v>
      </c>
      <c r="H112" s="590">
        <v>0</v>
      </c>
      <c r="I112" s="590">
        <v>0</v>
      </c>
      <c r="J112" s="590">
        <v>2</v>
      </c>
      <c r="K112" s="590">
        <v>28</v>
      </c>
      <c r="L112" s="590">
        <v>4</v>
      </c>
      <c r="M112" s="590">
        <v>22</v>
      </c>
    </row>
    <row r="113" spans="1:13" s="133" customFormat="1" ht="12.75" customHeight="1" x14ac:dyDescent="0.2">
      <c r="A113" s="133" t="s">
        <v>526</v>
      </c>
      <c r="B113" s="220" t="s">
        <v>940</v>
      </c>
      <c r="C113" s="586" t="s">
        <v>1011</v>
      </c>
      <c r="D113" s="587" t="s">
        <v>1</v>
      </c>
      <c r="E113" s="590">
        <v>327</v>
      </c>
      <c r="F113" s="590">
        <v>7</v>
      </c>
      <c r="G113" s="590">
        <v>2</v>
      </c>
      <c r="H113" s="590">
        <v>0</v>
      </c>
      <c r="I113" s="590">
        <v>0</v>
      </c>
      <c r="J113" s="590">
        <v>0</v>
      </c>
      <c r="K113" s="590">
        <v>4</v>
      </c>
      <c r="L113" s="590">
        <v>1</v>
      </c>
      <c r="M113" s="590">
        <v>0</v>
      </c>
    </row>
    <row r="114" spans="1:13" s="133" customFormat="1" ht="12.75" customHeight="1" x14ac:dyDescent="0.2">
      <c r="A114" s="133" t="s">
        <v>526</v>
      </c>
      <c r="B114" s="220" t="s">
        <v>940</v>
      </c>
      <c r="C114" s="586" t="s">
        <v>1012</v>
      </c>
      <c r="D114" s="587" t="s">
        <v>1</v>
      </c>
      <c r="E114" s="590">
        <v>135</v>
      </c>
      <c r="F114" s="590">
        <v>4</v>
      </c>
      <c r="G114" s="590">
        <v>1</v>
      </c>
      <c r="H114" s="590">
        <v>0</v>
      </c>
      <c r="I114" s="590">
        <v>0</v>
      </c>
      <c r="J114" s="590">
        <v>0</v>
      </c>
      <c r="K114" s="590">
        <v>3</v>
      </c>
      <c r="L114" s="590">
        <v>0</v>
      </c>
      <c r="M114" s="590">
        <v>0</v>
      </c>
    </row>
    <row r="115" spans="1:13" s="133" customFormat="1" ht="12.75" customHeight="1" x14ac:dyDescent="0.2">
      <c r="A115" s="133" t="s">
        <v>543</v>
      </c>
      <c r="B115" s="220" t="s">
        <v>936</v>
      </c>
      <c r="C115" s="586" t="s">
        <v>1013</v>
      </c>
      <c r="D115" s="587" t="s">
        <v>1</v>
      </c>
      <c r="E115" s="590">
        <v>811</v>
      </c>
      <c r="F115" s="590">
        <v>22</v>
      </c>
      <c r="G115" s="590">
        <v>5</v>
      </c>
      <c r="H115" s="590">
        <v>0</v>
      </c>
      <c r="I115" s="590">
        <v>0</v>
      </c>
      <c r="J115" s="590">
        <v>0</v>
      </c>
      <c r="K115" s="590">
        <v>12</v>
      </c>
      <c r="L115" s="590">
        <v>4</v>
      </c>
      <c r="M115" s="590">
        <v>1</v>
      </c>
    </row>
    <row r="116" spans="1:13" s="133" customFormat="1" ht="12.75" customHeight="1" x14ac:dyDescent="0.2">
      <c r="A116" s="133" t="s">
        <v>543</v>
      </c>
      <c r="B116" s="220" t="s">
        <v>936</v>
      </c>
      <c r="C116" s="586" t="s">
        <v>1014</v>
      </c>
      <c r="D116" s="587" t="s">
        <v>1</v>
      </c>
      <c r="E116" s="590">
        <v>533</v>
      </c>
      <c r="F116" s="590">
        <v>11</v>
      </c>
      <c r="G116" s="590">
        <v>1</v>
      </c>
      <c r="H116" s="590">
        <v>1</v>
      </c>
      <c r="I116" s="590">
        <v>0</v>
      </c>
      <c r="J116" s="590">
        <v>0</v>
      </c>
      <c r="K116" s="590">
        <v>7</v>
      </c>
      <c r="L116" s="590">
        <v>2</v>
      </c>
      <c r="M116" s="590">
        <v>0</v>
      </c>
    </row>
    <row r="117" spans="1:13" s="133" customFormat="1" ht="12.75" customHeight="1" x14ac:dyDescent="0.2">
      <c r="A117" s="133" t="s">
        <v>543</v>
      </c>
      <c r="B117" s="220" t="s">
        <v>936</v>
      </c>
      <c r="C117" s="586" t="s">
        <v>1015</v>
      </c>
      <c r="D117" s="587" t="s">
        <v>1</v>
      </c>
      <c r="E117" s="590">
        <v>348</v>
      </c>
      <c r="F117" s="590">
        <v>5</v>
      </c>
      <c r="G117" s="590">
        <v>4</v>
      </c>
      <c r="H117" s="590">
        <v>1</v>
      </c>
      <c r="I117" s="590">
        <v>1</v>
      </c>
      <c r="J117" s="590">
        <v>0</v>
      </c>
      <c r="K117" s="590">
        <v>0</v>
      </c>
      <c r="L117" s="590">
        <v>0</v>
      </c>
      <c r="M117" s="590">
        <v>0</v>
      </c>
    </row>
    <row r="118" spans="1:13" s="133" customFormat="1" ht="12.75" customHeight="1" x14ac:dyDescent="0.2">
      <c r="A118" s="133" t="s">
        <v>543</v>
      </c>
      <c r="B118" s="220" t="s">
        <v>936</v>
      </c>
      <c r="C118" s="586" t="s">
        <v>1016</v>
      </c>
      <c r="D118" s="587" t="s">
        <v>1</v>
      </c>
      <c r="E118" s="590">
        <v>457</v>
      </c>
      <c r="F118" s="590">
        <v>0</v>
      </c>
      <c r="G118" s="590">
        <v>0</v>
      </c>
      <c r="H118" s="590">
        <v>0</v>
      </c>
      <c r="I118" s="590">
        <v>0</v>
      </c>
      <c r="J118" s="590">
        <v>0</v>
      </c>
      <c r="K118" s="590">
        <v>0</v>
      </c>
      <c r="L118" s="590">
        <v>0</v>
      </c>
      <c r="M118" s="590">
        <v>0</v>
      </c>
    </row>
    <row r="119" spans="1:13" s="133" customFormat="1" ht="12.75" customHeight="1" x14ac:dyDescent="0.2">
      <c r="A119" s="133" t="s">
        <v>543</v>
      </c>
      <c r="B119" s="220" t="s">
        <v>936</v>
      </c>
      <c r="C119" s="586" t="s">
        <v>1017</v>
      </c>
      <c r="D119" s="587" t="s">
        <v>1</v>
      </c>
      <c r="E119" s="590">
        <v>31</v>
      </c>
      <c r="F119" s="590">
        <v>3</v>
      </c>
      <c r="G119" s="590">
        <v>0</v>
      </c>
      <c r="H119" s="590">
        <v>0</v>
      </c>
      <c r="I119" s="590">
        <v>0</v>
      </c>
      <c r="J119" s="590">
        <v>1</v>
      </c>
      <c r="K119" s="590">
        <v>2</v>
      </c>
      <c r="L119" s="590">
        <v>0</v>
      </c>
      <c r="M119" s="590">
        <v>0</v>
      </c>
    </row>
    <row r="120" spans="1:13" s="133" customFormat="1" ht="12.75" customHeight="1" x14ac:dyDescent="0.2">
      <c r="A120" s="133" t="s">
        <v>543</v>
      </c>
      <c r="B120" s="220" t="s">
        <v>936</v>
      </c>
      <c r="C120" s="586" t="s">
        <v>1018</v>
      </c>
      <c r="D120" s="587" t="s">
        <v>1</v>
      </c>
      <c r="E120" s="590">
        <v>281</v>
      </c>
      <c r="F120" s="590">
        <v>1</v>
      </c>
      <c r="G120" s="590">
        <v>0</v>
      </c>
      <c r="H120" s="590">
        <v>0</v>
      </c>
      <c r="I120" s="590">
        <v>0</v>
      </c>
      <c r="J120" s="590">
        <v>0</v>
      </c>
      <c r="K120" s="590">
        <v>1</v>
      </c>
      <c r="L120" s="590">
        <v>0</v>
      </c>
      <c r="M120" s="590">
        <v>0</v>
      </c>
    </row>
    <row r="121" spans="1:13" s="133" customFormat="1" ht="12.75" customHeight="1" x14ac:dyDescent="0.2">
      <c r="A121" s="133" t="s">
        <v>538</v>
      </c>
      <c r="B121" s="220" t="s">
        <v>946</v>
      </c>
      <c r="C121" s="586" t="s">
        <v>1019</v>
      </c>
      <c r="D121" s="587" t="s">
        <v>1</v>
      </c>
      <c r="E121" s="590">
        <v>210</v>
      </c>
      <c r="F121" s="590">
        <v>1</v>
      </c>
      <c r="G121" s="590">
        <v>0</v>
      </c>
      <c r="H121" s="590">
        <v>0</v>
      </c>
      <c r="I121" s="590">
        <v>0</v>
      </c>
      <c r="J121" s="590">
        <v>0</v>
      </c>
      <c r="K121" s="590">
        <v>0</v>
      </c>
      <c r="L121" s="590">
        <v>0</v>
      </c>
      <c r="M121" s="590">
        <v>1</v>
      </c>
    </row>
    <row r="122" spans="1:13" s="133" customFormat="1" ht="12.75" customHeight="1" x14ac:dyDescent="0.2">
      <c r="A122" s="133" t="s">
        <v>551</v>
      </c>
      <c r="B122" s="220" t="s">
        <v>605</v>
      </c>
      <c r="C122" s="586" t="s">
        <v>1020</v>
      </c>
      <c r="D122" s="587" t="s">
        <v>1</v>
      </c>
      <c r="E122" s="590">
        <v>625</v>
      </c>
      <c r="F122" s="590">
        <v>18</v>
      </c>
      <c r="G122" s="590">
        <v>8</v>
      </c>
      <c r="H122" s="590">
        <v>0</v>
      </c>
      <c r="I122" s="590">
        <v>0</v>
      </c>
      <c r="J122" s="590">
        <v>2</v>
      </c>
      <c r="K122" s="590">
        <v>6</v>
      </c>
      <c r="L122" s="590">
        <v>2</v>
      </c>
      <c r="M122" s="590">
        <v>0</v>
      </c>
    </row>
    <row r="123" spans="1:13" s="133" customFormat="1" ht="12.75" customHeight="1" x14ac:dyDescent="0.2">
      <c r="A123" s="133" t="s">
        <v>551</v>
      </c>
      <c r="B123" s="220" t="s">
        <v>605</v>
      </c>
      <c r="C123" s="586" t="s">
        <v>1021</v>
      </c>
      <c r="D123" s="587" t="s">
        <v>1</v>
      </c>
      <c r="E123" s="590">
        <v>245</v>
      </c>
      <c r="F123" s="590">
        <v>1</v>
      </c>
      <c r="G123" s="590">
        <v>1</v>
      </c>
      <c r="H123" s="590">
        <v>0</v>
      </c>
      <c r="I123" s="590">
        <v>0</v>
      </c>
      <c r="J123" s="590">
        <v>0</v>
      </c>
      <c r="K123" s="590">
        <v>0</v>
      </c>
      <c r="L123" s="590">
        <v>0</v>
      </c>
      <c r="M123" s="590">
        <v>0</v>
      </c>
    </row>
    <row r="124" spans="1:13" s="133" customFormat="1" ht="12.75" customHeight="1" x14ac:dyDescent="0.2">
      <c r="A124" s="133" t="s">
        <v>551</v>
      </c>
      <c r="B124" s="220" t="s">
        <v>605</v>
      </c>
      <c r="C124" s="586" t="s">
        <v>1022</v>
      </c>
      <c r="D124" s="587" t="s">
        <v>1</v>
      </c>
      <c r="E124" s="590">
        <v>202</v>
      </c>
      <c r="F124" s="590">
        <v>0</v>
      </c>
      <c r="G124" s="590">
        <v>0</v>
      </c>
      <c r="H124" s="590">
        <v>0</v>
      </c>
      <c r="I124" s="590">
        <v>0</v>
      </c>
      <c r="J124" s="590">
        <v>0</v>
      </c>
      <c r="K124" s="590">
        <v>0</v>
      </c>
      <c r="L124" s="590">
        <v>0</v>
      </c>
      <c r="M124" s="590">
        <v>0</v>
      </c>
    </row>
    <row r="125" spans="1:13" s="133" customFormat="1" ht="12.75" customHeight="1" x14ac:dyDescent="0.2">
      <c r="A125" s="133" t="s">
        <v>551</v>
      </c>
      <c r="B125" s="220" t="s">
        <v>605</v>
      </c>
      <c r="C125" s="586" t="s">
        <v>1023</v>
      </c>
      <c r="D125" s="587" t="s">
        <v>1</v>
      </c>
      <c r="E125" s="590">
        <v>499</v>
      </c>
      <c r="F125" s="590">
        <v>7</v>
      </c>
      <c r="G125" s="590">
        <v>1</v>
      </c>
      <c r="H125" s="590">
        <v>0</v>
      </c>
      <c r="I125" s="590">
        <v>0</v>
      </c>
      <c r="J125" s="590">
        <v>1</v>
      </c>
      <c r="K125" s="590">
        <v>3</v>
      </c>
      <c r="L125" s="590">
        <v>1</v>
      </c>
      <c r="M125" s="590">
        <v>1</v>
      </c>
    </row>
    <row r="126" spans="1:13" s="133" customFormat="1" ht="12.75" customHeight="1" x14ac:dyDescent="0.2">
      <c r="A126" s="133" t="s">
        <v>551</v>
      </c>
      <c r="B126" s="220" t="s">
        <v>605</v>
      </c>
      <c r="C126" s="586" t="s">
        <v>1024</v>
      </c>
      <c r="D126" s="587" t="s">
        <v>1</v>
      </c>
      <c r="E126" s="590">
        <v>212</v>
      </c>
      <c r="F126" s="590">
        <v>5</v>
      </c>
      <c r="G126" s="590">
        <v>3</v>
      </c>
      <c r="H126" s="590">
        <v>0</v>
      </c>
      <c r="I126" s="590">
        <v>0</v>
      </c>
      <c r="J126" s="590">
        <v>0</v>
      </c>
      <c r="K126" s="590">
        <v>2</v>
      </c>
      <c r="L126" s="590">
        <v>0</v>
      </c>
      <c r="M126" s="590">
        <v>0</v>
      </c>
    </row>
    <row r="127" spans="1:13" s="133" customFormat="1" ht="12.75" customHeight="1" x14ac:dyDescent="0.2">
      <c r="A127" s="133" t="s">
        <v>551</v>
      </c>
      <c r="B127" s="220" t="s">
        <v>605</v>
      </c>
      <c r="C127" s="586" t="s">
        <v>1025</v>
      </c>
      <c r="D127" s="587" t="s">
        <v>1</v>
      </c>
      <c r="E127" s="590">
        <v>178</v>
      </c>
      <c r="F127" s="590">
        <v>7</v>
      </c>
      <c r="G127" s="590">
        <v>3</v>
      </c>
      <c r="H127" s="590">
        <v>0</v>
      </c>
      <c r="I127" s="590">
        <v>0</v>
      </c>
      <c r="J127" s="590">
        <v>2</v>
      </c>
      <c r="K127" s="590">
        <v>2</v>
      </c>
      <c r="L127" s="590">
        <v>0</v>
      </c>
      <c r="M127" s="590">
        <v>0</v>
      </c>
    </row>
    <row r="128" spans="1:13" s="133" customFormat="1" ht="12.75" customHeight="1" x14ac:dyDescent="0.2">
      <c r="A128" s="133" t="s">
        <v>551</v>
      </c>
      <c r="B128" s="220" t="s">
        <v>605</v>
      </c>
      <c r="C128" s="586" t="s">
        <v>1026</v>
      </c>
      <c r="D128" s="587" t="s">
        <v>1</v>
      </c>
      <c r="E128" s="590">
        <v>241</v>
      </c>
      <c r="F128" s="590">
        <v>3</v>
      </c>
      <c r="G128" s="590">
        <v>0</v>
      </c>
      <c r="H128" s="590">
        <v>0</v>
      </c>
      <c r="I128" s="590">
        <v>0</v>
      </c>
      <c r="J128" s="590">
        <v>0</v>
      </c>
      <c r="K128" s="590">
        <v>3</v>
      </c>
      <c r="L128" s="590">
        <v>0</v>
      </c>
      <c r="M128" s="590">
        <v>0</v>
      </c>
    </row>
    <row r="129" spans="1:13" s="133" customFormat="1" ht="12.75" customHeight="1" x14ac:dyDescent="0.2">
      <c r="A129" s="133" t="s">
        <v>556</v>
      </c>
      <c r="B129" s="220" t="s">
        <v>602</v>
      </c>
      <c r="C129" s="586" t="s">
        <v>1027</v>
      </c>
      <c r="D129" s="587" t="s">
        <v>1</v>
      </c>
      <c r="E129" s="590">
        <v>179</v>
      </c>
      <c r="F129" s="590">
        <v>1</v>
      </c>
      <c r="G129" s="590">
        <v>1</v>
      </c>
      <c r="H129" s="590">
        <v>0</v>
      </c>
      <c r="I129" s="590">
        <v>0</v>
      </c>
      <c r="J129" s="590">
        <v>0</v>
      </c>
      <c r="K129" s="590">
        <v>0</v>
      </c>
      <c r="L129" s="590">
        <v>0</v>
      </c>
      <c r="M129" s="590">
        <v>0</v>
      </c>
    </row>
    <row r="130" spans="1:13" s="133" customFormat="1" ht="12.75" customHeight="1" x14ac:dyDescent="0.2">
      <c r="A130" s="133" t="s">
        <v>556</v>
      </c>
      <c r="B130" s="220" t="s">
        <v>602</v>
      </c>
      <c r="C130" s="586" t="s">
        <v>1028</v>
      </c>
      <c r="D130" s="587" t="s">
        <v>1</v>
      </c>
      <c r="E130" s="590">
        <v>179</v>
      </c>
      <c r="F130" s="590">
        <v>0</v>
      </c>
      <c r="G130" s="590">
        <v>0</v>
      </c>
      <c r="H130" s="590">
        <v>0</v>
      </c>
      <c r="I130" s="590">
        <v>0</v>
      </c>
      <c r="J130" s="590">
        <v>0</v>
      </c>
      <c r="K130" s="590">
        <v>0</v>
      </c>
      <c r="L130" s="590">
        <v>0</v>
      </c>
      <c r="M130" s="590">
        <v>0</v>
      </c>
    </row>
    <row r="131" spans="1:13" s="133" customFormat="1" ht="12.75" customHeight="1" x14ac:dyDescent="0.2">
      <c r="A131" s="133" t="s">
        <v>556</v>
      </c>
      <c r="B131" s="220" t="s">
        <v>602</v>
      </c>
      <c r="C131" s="586" t="s">
        <v>1029</v>
      </c>
      <c r="D131" s="587" t="s">
        <v>1</v>
      </c>
      <c r="E131" s="590">
        <v>174</v>
      </c>
      <c r="F131" s="590">
        <v>2</v>
      </c>
      <c r="G131" s="590">
        <v>0</v>
      </c>
      <c r="H131" s="590">
        <v>0</v>
      </c>
      <c r="I131" s="590">
        <v>0</v>
      </c>
      <c r="J131" s="590">
        <v>0</v>
      </c>
      <c r="K131" s="590">
        <v>1</v>
      </c>
      <c r="L131" s="590">
        <v>1</v>
      </c>
      <c r="M131" s="590">
        <v>0</v>
      </c>
    </row>
    <row r="132" spans="1:13" s="133" customFormat="1" ht="12.75" customHeight="1" x14ac:dyDescent="0.2">
      <c r="A132" s="133" t="s">
        <v>556</v>
      </c>
      <c r="B132" s="220" t="s">
        <v>602</v>
      </c>
      <c r="C132" s="586" t="s">
        <v>1030</v>
      </c>
      <c r="D132" s="587" t="s">
        <v>1</v>
      </c>
      <c r="E132" s="590">
        <v>452</v>
      </c>
      <c r="F132" s="590">
        <v>3</v>
      </c>
      <c r="G132" s="590">
        <v>1</v>
      </c>
      <c r="H132" s="590">
        <v>1</v>
      </c>
      <c r="I132" s="590">
        <v>0</v>
      </c>
      <c r="J132" s="590">
        <v>0</v>
      </c>
      <c r="K132" s="590">
        <v>1</v>
      </c>
      <c r="L132" s="590">
        <v>0</v>
      </c>
      <c r="M132" s="590">
        <v>0</v>
      </c>
    </row>
    <row r="133" spans="1:13" s="133" customFormat="1" ht="12.75" customHeight="1" x14ac:dyDescent="0.2">
      <c r="A133" s="133" t="s">
        <v>556</v>
      </c>
      <c r="B133" s="220" t="s">
        <v>602</v>
      </c>
      <c r="C133" s="586" t="s">
        <v>1031</v>
      </c>
      <c r="D133" s="587" t="s">
        <v>1</v>
      </c>
      <c r="E133" s="590">
        <v>545</v>
      </c>
      <c r="F133" s="590">
        <v>15</v>
      </c>
      <c r="G133" s="590">
        <v>1</v>
      </c>
      <c r="H133" s="590">
        <v>1</v>
      </c>
      <c r="I133" s="590">
        <v>0</v>
      </c>
      <c r="J133" s="590">
        <v>0</v>
      </c>
      <c r="K133" s="590">
        <v>9</v>
      </c>
      <c r="L133" s="590">
        <v>4</v>
      </c>
      <c r="M133" s="590">
        <v>0</v>
      </c>
    </row>
    <row r="134" spans="1:13" s="133" customFormat="1" ht="12.75" customHeight="1" x14ac:dyDescent="0.2">
      <c r="A134" s="133" t="s">
        <v>556</v>
      </c>
      <c r="B134" s="220" t="s">
        <v>602</v>
      </c>
      <c r="C134" s="586" t="s">
        <v>1032</v>
      </c>
      <c r="D134" s="587" t="s">
        <v>1</v>
      </c>
      <c r="E134" s="590">
        <v>119</v>
      </c>
      <c r="F134" s="590">
        <v>0</v>
      </c>
      <c r="G134" s="590">
        <v>0</v>
      </c>
      <c r="H134" s="590">
        <v>0</v>
      </c>
      <c r="I134" s="590">
        <v>0</v>
      </c>
      <c r="J134" s="590">
        <v>0</v>
      </c>
      <c r="K134" s="590">
        <v>0</v>
      </c>
      <c r="L134" s="590">
        <v>0</v>
      </c>
      <c r="M134" s="590">
        <v>0</v>
      </c>
    </row>
    <row r="135" spans="1:13" s="133" customFormat="1" ht="12.75" customHeight="1" x14ac:dyDescent="0.2">
      <c r="A135" s="133" t="s">
        <v>556</v>
      </c>
      <c r="B135" s="220" t="s">
        <v>602</v>
      </c>
      <c r="C135" s="586" t="s">
        <v>1033</v>
      </c>
      <c r="D135" s="587" t="s">
        <v>1</v>
      </c>
      <c r="E135" s="590">
        <v>205</v>
      </c>
      <c r="F135" s="590">
        <v>6</v>
      </c>
      <c r="G135" s="590">
        <v>3</v>
      </c>
      <c r="H135" s="590">
        <v>0</v>
      </c>
      <c r="I135" s="590">
        <v>0</v>
      </c>
      <c r="J135" s="590">
        <v>0</v>
      </c>
      <c r="K135" s="590">
        <v>3</v>
      </c>
      <c r="L135" s="590">
        <v>0</v>
      </c>
      <c r="M135" s="590">
        <v>0</v>
      </c>
    </row>
    <row r="136" spans="1:13" s="133" customFormat="1" ht="12.75" customHeight="1" x14ac:dyDescent="0.2">
      <c r="A136" s="133" t="s">
        <v>556</v>
      </c>
      <c r="B136" s="220" t="s">
        <v>602</v>
      </c>
      <c r="C136" s="586" t="s">
        <v>1034</v>
      </c>
      <c r="D136" s="587" t="s">
        <v>1</v>
      </c>
      <c r="E136" s="590">
        <v>118</v>
      </c>
      <c r="F136" s="590">
        <v>0</v>
      </c>
      <c r="G136" s="590">
        <v>0</v>
      </c>
      <c r="H136" s="590">
        <v>0</v>
      </c>
      <c r="I136" s="590">
        <v>0</v>
      </c>
      <c r="J136" s="590">
        <v>0</v>
      </c>
      <c r="K136" s="590">
        <v>0</v>
      </c>
      <c r="L136" s="590">
        <v>0</v>
      </c>
      <c r="M136" s="590">
        <v>0</v>
      </c>
    </row>
    <row r="137" spans="1:13" s="133" customFormat="1" ht="12.75" customHeight="1" x14ac:dyDescent="0.2">
      <c r="A137" s="133" t="s">
        <v>556</v>
      </c>
      <c r="B137" s="220" t="s">
        <v>602</v>
      </c>
      <c r="C137" s="586" t="s">
        <v>1035</v>
      </c>
      <c r="D137" s="587" t="s">
        <v>1</v>
      </c>
      <c r="E137" s="590">
        <v>172</v>
      </c>
      <c r="F137" s="590">
        <v>14</v>
      </c>
      <c r="G137" s="590">
        <v>5</v>
      </c>
      <c r="H137" s="590">
        <v>1</v>
      </c>
      <c r="I137" s="590">
        <v>0</v>
      </c>
      <c r="J137" s="590">
        <v>0</v>
      </c>
      <c r="K137" s="590">
        <v>8</v>
      </c>
      <c r="L137" s="590">
        <v>0</v>
      </c>
      <c r="M137" s="590">
        <v>0</v>
      </c>
    </row>
    <row r="138" spans="1:13" s="133" customFormat="1" ht="12.75" customHeight="1" x14ac:dyDescent="0.2">
      <c r="A138" s="133" t="s">
        <v>1096</v>
      </c>
      <c r="B138" s="220" t="s">
        <v>932</v>
      </c>
      <c r="C138" s="586" t="s">
        <v>1036</v>
      </c>
      <c r="D138" s="587" t="s">
        <v>1</v>
      </c>
      <c r="E138" s="590">
        <v>595</v>
      </c>
      <c r="F138" s="590">
        <v>6</v>
      </c>
      <c r="G138" s="590">
        <v>1</v>
      </c>
      <c r="H138" s="590">
        <v>0</v>
      </c>
      <c r="I138" s="590">
        <v>0</v>
      </c>
      <c r="J138" s="590">
        <v>0</v>
      </c>
      <c r="K138" s="590">
        <v>4</v>
      </c>
      <c r="L138" s="590">
        <v>1</v>
      </c>
      <c r="M138" s="590">
        <v>0</v>
      </c>
    </row>
    <row r="139" spans="1:13" s="133" customFormat="1" ht="12.75" customHeight="1" x14ac:dyDescent="0.2">
      <c r="A139" s="133" t="s">
        <v>1096</v>
      </c>
      <c r="B139" s="220" t="s">
        <v>932</v>
      </c>
      <c r="C139" s="586" t="s">
        <v>1037</v>
      </c>
      <c r="D139" s="587" t="s">
        <v>1</v>
      </c>
      <c r="E139" s="590">
        <v>350</v>
      </c>
      <c r="F139" s="590">
        <v>1</v>
      </c>
      <c r="G139" s="590">
        <v>0</v>
      </c>
      <c r="H139" s="590">
        <v>0</v>
      </c>
      <c r="I139" s="590">
        <v>0</v>
      </c>
      <c r="J139" s="590">
        <v>0</v>
      </c>
      <c r="K139" s="590">
        <v>0</v>
      </c>
      <c r="L139" s="590">
        <v>0</v>
      </c>
      <c r="M139" s="590">
        <v>1</v>
      </c>
    </row>
    <row r="140" spans="1:13" s="133" customFormat="1" ht="12.75" customHeight="1" x14ac:dyDescent="0.2">
      <c r="A140" s="133" t="s">
        <v>1096</v>
      </c>
      <c r="B140" s="220" t="s">
        <v>593</v>
      </c>
      <c r="C140" s="586" t="s">
        <v>1038</v>
      </c>
      <c r="D140" s="587" t="s">
        <v>1</v>
      </c>
      <c r="E140" s="590">
        <v>429</v>
      </c>
      <c r="F140" s="590">
        <v>4</v>
      </c>
      <c r="G140" s="590">
        <v>2</v>
      </c>
      <c r="H140" s="590">
        <v>0</v>
      </c>
      <c r="I140" s="590">
        <v>0</v>
      </c>
      <c r="J140" s="590">
        <v>0</v>
      </c>
      <c r="K140" s="590">
        <v>2</v>
      </c>
      <c r="L140" s="590">
        <v>0</v>
      </c>
      <c r="M140" s="590">
        <v>0</v>
      </c>
    </row>
    <row r="141" spans="1:13" s="133" customFormat="1" ht="12.75" customHeight="1" x14ac:dyDescent="0.2">
      <c r="A141" s="133" t="s">
        <v>1096</v>
      </c>
      <c r="B141" s="220" t="s">
        <v>593</v>
      </c>
      <c r="C141" s="586" t="s">
        <v>1039</v>
      </c>
      <c r="D141" s="587" t="s">
        <v>1</v>
      </c>
      <c r="E141" s="590">
        <v>721</v>
      </c>
      <c r="F141" s="590">
        <v>9</v>
      </c>
      <c r="G141" s="590">
        <v>1</v>
      </c>
      <c r="H141" s="590">
        <v>1</v>
      </c>
      <c r="I141" s="590">
        <v>0</v>
      </c>
      <c r="J141" s="590">
        <v>0</v>
      </c>
      <c r="K141" s="590">
        <v>6</v>
      </c>
      <c r="L141" s="590">
        <v>1</v>
      </c>
      <c r="M141" s="590">
        <v>0</v>
      </c>
    </row>
    <row r="142" spans="1:13" s="133" customFormat="1" ht="12.75" customHeight="1" x14ac:dyDescent="0.2">
      <c r="A142" s="133" t="s">
        <v>1096</v>
      </c>
      <c r="B142" s="220" t="s">
        <v>593</v>
      </c>
      <c r="C142" s="586" t="s">
        <v>1040</v>
      </c>
      <c r="D142" s="587" t="s">
        <v>1</v>
      </c>
      <c r="E142" s="590">
        <v>304</v>
      </c>
      <c r="F142" s="590">
        <v>9</v>
      </c>
      <c r="G142" s="590">
        <v>5</v>
      </c>
      <c r="H142" s="590">
        <v>0</v>
      </c>
      <c r="I142" s="590">
        <v>0</v>
      </c>
      <c r="J142" s="590">
        <v>0</v>
      </c>
      <c r="K142" s="590">
        <v>4</v>
      </c>
      <c r="L142" s="590">
        <v>0</v>
      </c>
      <c r="M142" s="590">
        <v>0</v>
      </c>
    </row>
    <row r="143" spans="1:13" s="133" customFormat="1" ht="12.75" customHeight="1" x14ac:dyDescent="0.2">
      <c r="A143" s="133" t="s">
        <v>1096</v>
      </c>
      <c r="B143" s="220" t="s">
        <v>932</v>
      </c>
      <c r="C143" s="586" t="s">
        <v>1041</v>
      </c>
      <c r="D143" s="587" t="s">
        <v>1</v>
      </c>
      <c r="E143" s="590">
        <v>530</v>
      </c>
      <c r="F143" s="590">
        <v>3</v>
      </c>
      <c r="G143" s="590">
        <v>2</v>
      </c>
      <c r="H143" s="590">
        <v>0</v>
      </c>
      <c r="I143" s="590">
        <v>0</v>
      </c>
      <c r="J143" s="590">
        <v>0</v>
      </c>
      <c r="K143" s="590">
        <v>0</v>
      </c>
      <c r="L143" s="590">
        <v>1</v>
      </c>
      <c r="M143" s="590">
        <v>0</v>
      </c>
    </row>
    <row r="144" spans="1:13" s="133" customFormat="1" ht="12.75" customHeight="1" x14ac:dyDescent="0.2">
      <c r="A144" s="133" t="s">
        <v>1096</v>
      </c>
      <c r="B144" s="220" t="s">
        <v>932</v>
      </c>
      <c r="C144" s="586" t="s">
        <v>1042</v>
      </c>
      <c r="D144" s="587" t="s">
        <v>1</v>
      </c>
      <c r="E144" s="590">
        <v>452</v>
      </c>
      <c r="F144" s="590">
        <v>15</v>
      </c>
      <c r="G144" s="590">
        <v>7</v>
      </c>
      <c r="H144" s="590">
        <v>0</v>
      </c>
      <c r="I144" s="590">
        <v>0</v>
      </c>
      <c r="J144" s="590">
        <v>0</v>
      </c>
      <c r="K144" s="590">
        <v>5</v>
      </c>
      <c r="L144" s="590">
        <v>3</v>
      </c>
      <c r="M144" s="590">
        <v>0</v>
      </c>
    </row>
    <row r="145" spans="1:13" s="133" customFormat="1" ht="12.75" customHeight="1" x14ac:dyDescent="0.2">
      <c r="A145" s="133" t="s">
        <v>566</v>
      </c>
      <c r="B145" s="220" t="s">
        <v>935</v>
      </c>
      <c r="C145" s="586" t="s">
        <v>1043</v>
      </c>
      <c r="D145" s="587" t="s">
        <v>1</v>
      </c>
      <c r="E145" s="590">
        <v>487</v>
      </c>
      <c r="F145" s="590">
        <v>10</v>
      </c>
      <c r="G145" s="590">
        <v>5</v>
      </c>
      <c r="H145" s="590">
        <v>0</v>
      </c>
      <c r="I145" s="590">
        <v>0</v>
      </c>
      <c r="J145" s="590">
        <v>0</v>
      </c>
      <c r="K145" s="590">
        <v>5</v>
      </c>
      <c r="L145" s="590">
        <v>0</v>
      </c>
      <c r="M145" s="590">
        <v>0</v>
      </c>
    </row>
    <row r="146" spans="1:13" s="133" customFormat="1" ht="12.75" customHeight="1" x14ac:dyDescent="0.2">
      <c r="A146" s="133" t="s">
        <v>566</v>
      </c>
      <c r="B146" s="220" t="s">
        <v>935</v>
      </c>
      <c r="C146" s="586" t="s">
        <v>1044</v>
      </c>
      <c r="D146" s="587" t="s">
        <v>1</v>
      </c>
      <c r="E146" s="590">
        <v>1155</v>
      </c>
      <c r="F146" s="590">
        <v>38</v>
      </c>
      <c r="G146" s="590">
        <v>16</v>
      </c>
      <c r="H146" s="590">
        <v>1</v>
      </c>
      <c r="I146" s="590">
        <v>0</v>
      </c>
      <c r="J146" s="590">
        <v>0</v>
      </c>
      <c r="K146" s="590">
        <v>18</v>
      </c>
      <c r="L146" s="590">
        <v>3</v>
      </c>
      <c r="M146" s="590">
        <v>0</v>
      </c>
    </row>
    <row r="147" spans="1:13" s="133" customFormat="1" ht="12.75" customHeight="1" x14ac:dyDescent="0.2">
      <c r="A147" s="133" t="s">
        <v>566</v>
      </c>
      <c r="B147" s="220" t="s">
        <v>935</v>
      </c>
      <c r="C147" s="586" t="s">
        <v>1045</v>
      </c>
      <c r="D147" s="587" t="s">
        <v>1</v>
      </c>
      <c r="E147" s="590">
        <v>1227</v>
      </c>
      <c r="F147" s="590">
        <v>9</v>
      </c>
      <c r="G147" s="590">
        <v>4</v>
      </c>
      <c r="H147" s="590">
        <v>0</v>
      </c>
      <c r="I147" s="590">
        <v>0</v>
      </c>
      <c r="J147" s="590">
        <v>0</v>
      </c>
      <c r="K147" s="590">
        <v>5</v>
      </c>
      <c r="L147" s="590">
        <v>0</v>
      </c>
      <c r="M147" s="590">
        <v>0</v>
      </c>
    </row>
    <row r="148" spans="1:13" s="133" customFormat="1" ht="12.75" customHeight="1" x14ac:dyDescent="0.2">
      <c r="A148" s="133" t="s">
        <v>566</v>
      </c>
      <c r="B148" s="220" t="s">
        <v>935</v>
      </c>
      <c r="C148" s="586" t="s">
        <v>1046</v>
      </c>
      <c r="D148" s="587" t="s">
        <v>1</v>
      </c>
      <c r="E148" s="590">
        <v>71</v>
      </c>
      <c r="F148" s="590">
        <v>1</v>
      </c>
      <c r="G148" s="590">
        <v>0</v>
      </c>
      <c r="H148" s="590">
        <v>0</v>
      </c>
      <c r="I148" s="590">
        <v>0</v>
      </c>
      <c r="J148" s="590">
        <v>0</v>
      </c>
      <c r="K148" s="590">
        <v>0</v>
      </c>
      <c r="L148" s="590">
        <v>0</v>
      </c>
      <c r="M148" s="590">
        <v>1</v>
      </c>
    </row>
    <row r="149" spans="1:13" s="133" customFormat="1" ht="12.75" customHeight="1" x14ac:dyDescent="0.2">
      <c r="A149" s="133" t="s">
        <v>566</v>
      </c>
      <c r="B149" s="220" t="s">
        <v>935</v>
      </c>
      <c r="C149" s="586" t="s">
        <v>1047</v>
      </c>
      <c r="D149" s="587" t="s">
        <v>1</v>
      </c>
      <c r="E149" s="590">
        <v>184</v>
      </c>
      <c r="F149" s="590">
        <v>13</v>
      </c>
      <c r="G149" s="590">
        <v>1</v>
      </c>
      <c r="H149" s="590">
        <v>0</v>
      </c>
      <c r="I149" s="590">
        <v>0</v>
      </c>
      <c r="J149" s="590">
        <v>0</v>
      </c>
      <c r="K149" s="590">
        <v>12</v>
      </c>
      <c r="L149" s="590">
        <v>0</v>
      </c>
      <c r="M149" s="590">
        <v>0</v>
      </c>
    </row>
    <row r="150" spans="1:13" s="133" customFormat="1" ht="12.75" customHeight="1" x14ac:dyDescent="0.2">
      <c r="A150" s="133" t="s">
        <v>566</v>
      </c>
      <c r="B150" s="220" t="s">
        <v>935</v>
      </c>
      <c r="C150" s="586" t="s">
        <v>1048</v>
      </c>
      <c r="D150" s="587" t="s">
        <v>1</v>
      </c>
      <c r="E150" s="590">
        <v>129</v>
      </c>
      <c r="F150" s="590">
        <v>1</v>
      </c>
      <c r="G150" s="590">
        <v>0</v>
      </c>
      <c r="H150" s="590">
        <v>0</v>
      </c>
      <c r="I150" s="590">
        <v>0</v>
      </c>
      <c r="J150" s="590">
        <v>1</v>
      </c>
      <c r="K150" s="590">
        <v>0</v>
      </c>
      <c r="L150" s="590">
        <v>0</v>
      </c>
      <c r="M150" s="590">
        <v>0</v>
      </c>
    </row>
    <row r="151" spans="1:13" s="133" customFormat="1" ht="12.75" customHeight="1" x14ac:dyDescent="0.2">
      <c r="A151" s="133" t="s">
        <v>566</v>
      </c>
      <c r="B151" s="220" t="s">
        <v>935</v>
      </c>
      <c r="C151" s="586" t="s">
        <v>1049</v>
      </c>
      <c r="D151" s="587" t="s">
        <v>1</v>
      </c>
      <c r="E151" s="590">
        <v>204</v>
      </c>
      <c r="F151" s="590">
        <v>4</v>
      </c>
      <c r="G151" s="590">
        <v>0</v>
      </c>
      <c r="H151" s="590">
        <v>0</v>
      </c>
      <c r="I151" s="590">
        <v>0</v>
      </c>
      <c r="J151" s="590">
        <v>0</v>
      </c>
      <c r="K151" s="590">
        <v>2</v>
      </c>
      <c r="L151" s="590">
        <v>2</v>
      </c>
      <c r="M151" s="590">
        <v>0</v>
      </c>
    </row>
    <row r="152" spans="1:13" s="133" customFormat="1" ht="12.75" customHeight="1" x14ac:dyDescent="0.2">
      <c r="A152" s="133" t="s">
        <v>1096</v>
      </c>
      <c r="B152" s="220" t="s">
        <v>593</v>
      </c>
      <c r="C152" s="586" t="s">
        <v>1050</v>
      </c>
      <c r="D152" s="587" t="s">
        <v>1</v>
      </c>
      <c r="E152" s="590">
        <v>522</v>
      </c>
      <c r="F152" s="590">
        <v>6</v>
      </c>
      <c r="G152" s="590">
        <v>1</v>
      </c>
      <c r="H152" s="590">
        <v>0</v>
      </c>
      <c r="I152" s="590">
        <v>0</v>
      </c>
      <c r="J152" s="590">
        <v>0</v>
      </c>
      <c r="K152" s="590">
        <v>5</v>
      </c>
      <c r="L152" s="590">
        <v>0</v>
      </c>
      <c r="M152" s="590">
        <v>0</v>
      </c>
    </row>
    <row r="153" spans="1:13" s="133" customFormat="1" ht="12.75" customHeight="1" x14ac:dyDescent="0.2">
      <c r="A153" s="133" t="s">
        <v>1094</v>
      </c>
      <c r="B153" s="220" t="s">
        <v>929</v>
      </c>
      <c r="C153" s="586" t="s">
        <v>1051</v>
      </c>
      <c r="D153" s="587" t="s">
        <v>1</v>
      </c>
      <c r="E153" s="590">
        <v>715</v>
      </c>
      <c r="F153" s="590">
        <v>5</v>
      </c>
      <c r="G153" s="590">
        <v>2</v>
      </c>
      <c r="H153" s="590">
        <v>0</v>
      </c>
      <c r="I153" s="590">
        <v>0</v>
      </c>
      <c r="J153" s="590">
        <v>0</v>
      </c>
      <c r="K153" s="590">
        <v>3</v>
      </c>
      <c r="L153" s="590">
        <v>0</v>
      </c>
      <c r="M153" s="590">
        <v>0</v>
      </c>
    </row>
    <row r="154" spans="1:13" s="133" customFormat="1" ht="12.75" customHeight="1" x14ac:dyDescent="0.2">
      <c r="A154" s="133" t="s">
        <v>1094</v>
      </c>
      <c r="B154" s="220" t="s">
        <v>929</v>
      </c>
      <c r="C154" s="586" t="s">
        <v>1052</v>
      </c>
      <c r="D154" s="587" t="s">
        <v>1</v>
      </c>
      <c r="E154" s="590">
        <v>505</v>
      </c>
      <c r="F154" s="590">
        <v>12</v>
      </c>
      <c r="G154" s="590">
        <v>4</v>
      </c>
      <c r="H154" s="590">
        <v>0</v>
      </c>
      <c r="I154" s="590">
        <v>0</v>
      </c>
      <c r="J154" s="590">
        <v>1</v>
      </c>
      <c r="K154" s="590">
        <v>7</v>
      </c>
      <c r="L154" s="590">
        <v>0</v>
      </c>
      <c r="M154" s="590">
        <v>0</v>
      </c>
    </row>
    <row r="155" spans="1:13" s="133" customFormat="1" ht="12.75" customHeight="1" x14ac:dyDescent="0.2">
      <c r="A155" s="133" t="s">
        <v>528</v>
      </c>
      <c r="B155" s="220" t="s">
        <v>565</v>
      </c>
      <c r="C155" s="586" t="s">
        <v>1053</v>
      </c>
      <c r="D155" s="587" t="s">
        <v>1</v>
      </c>
      <c r="E155" s="590">
        <v>1358</v>
      </c>
      <c r="F155" s="590">
        <v>19</v>
      </c>
      <c r="G155" s="590">
        <v>10</v>
      </c>
      <c r="H155" s="590">
        <v>1</v>
      </c>
      <c r="I155" s="590">
        <v>0</v>
      </c>
      <c r="J155" s="590">
        <v>0</v>
      </c>
      <c r="K155" s="590">
        <v>8</v>
      </c>
      <c r="L155" s="590">
        <v>0</v>
      </c>
      <c r="M155" s="590">
        <v>0</v>
      </c>
    </row>
    <row r="156" spans="1:13" s="133" customFormat="1" ht="12.75" customHeight="1" x14ac:dyDescent="0.2">
      <c r="A156" s="133" t="s">
        <v>528</v>
      </c>
      <c r="B156" s="220" t="s">
        <v>565</v>
      </c>
      <c r="C156" s="586" t="s">
        <v>1054</v>
      </c>
      <c r="D156" s="587" t="s">
        <v>1</v>
      </c>
      <c r="E156" s="590">
        <v>1304</v>
      </c>
      <c r="F156" s="590">
        <v>12</v>
      </c>
      <c r="G156" s="590">
        <v>3</v>
      </c>
      <c r="H156" s="590">
        <v>0</v>
      </c>
      <c r="I156" s="590">
        <v>0</v>
      </c>
      <c r="J156" s="590">
        <v>0</v>
      </c>
      <c r="K156" s="590">
        <v>7</v>
      </c>
      <c r="L156" s="590">
        <v>1</v>
      </c>
      <c r="M156" s="590">
        <v>1</v>
      </c>
    </row>
    <row r="157" spans="1:13" s="133" customFormat="1" ht="12.75" customHeight="1" x14ac:dyDescent="0.2">
      <c r="A157" s="133" t="s">
        <v>1094</v>
      </c>
      <c r="B157" s="220" t="s">
        <v>929</v>
      </c>
      <c r="C157" s="586" t="s">
        <v>1055</v>
      </c>
      <c r="D157" s="587" t="s">
        <v>1</v>
      </c>
      <c r="E157" s="590">
        <v>728</v>
      </c>
      <c r="F157" s="590">
        <v>31</v>
      </c>
      <c r="G157" s="590">
        <v>13</v>
      </c>
      <c r="H157" s="590">
        <v>1</v>
      </c>
      <c r="I157" s="590">
        <v>0</v>
      </c>
      <c r="J157" s="590">
        <v>0</v>
      </c>
      <c r="K157" s="590">
        <v>14</v>
      </c>
      <c r="L157" s="590">
        <v>0</v>
      </c>
      <c r="M157" s="590">
        <v>3</v>
      </c>
    </row>
    <row r="158" spans="1:13" s="133" customFormat="1" ht="12.75" customHeight="1" x14ac:dyDescent="0.2">
      <c r="A158" s="133" t="s">
        <v>528</v>
      </c>
      <c r="B158" s="220" t="s">
        <v>565</v>
      </c>
      <c r="C158" s="586" t="s">
        <v>1056</v>
      </c>
      <c r="D158" s="587" t="s">
        <v>1</v>
      </c>
      <c r="E158" s="590">
        <v>537</v>
      </c>
      <c r="F158" s="590">
        <v>11</v>
      </c>
      <c r="G158" s="590">
        <v>4</v>
      </c>
      <c r="H158" s="590">
        <v>0</v>
      </c>
      <c r="I158" s="590">
        <v>0</v>
      </c>
      <c r="J158" s="590">
        <v>1</v>
      </c>
      <c r="K158" s="590">
        <v>5</v>
      </c>
      <c r="L158" s="590">
        <v>1</v>
      </c>
      <c r="M158" s="590">
        <v>0</v>
      </c>
    </row>
    <row r="159" spans="1:13" s="133" customFormat="1" ht="12.75" customHeight="1" x14ac:dyDescent="0.2">
      <c r="A159" s="133" t="s">
        <v>528</v>
      </c>
      <c r="B159" s="220" t="s">
        <v>565</v>
      </c>
      <c r="C159" s="586" t="s">
        <v>1057</v>
      </c>
      <c r="D159" s="587" t="s">
        <v>1</v>
      </c>
      <c r="E159" s="590">
        <v>1221</v>
      </c>
      <c r="F159" s="590">
        <v>18</v>
      </c>
      <c r="G159" s="590">
        <v>5</v>
      </c>
      <c r="H159" s="590">
        <v>1</v>
      </c>
      <c r="I159" s="590">
        <v>0</v>
      </c>
      <c r="J159" s="590">
        <v>0</v>
      </c>
      <c r="K159" s="590">
        <v>6</v>
      </c>
      <c r="L159" s="590">
        <v>6</v>
      </c>
      <c r="M159" s="590">
        <v>0</v>
      </c>
    </row>
    <row r="160" spans="1:13" s="133" customFormat="1" ht="12.75" customHeight="1" x14ac:dyDescent="0.2">
      <c r="A160" s="133" t="s">
        <v>533</v>
      </c>
      <c r="B160" s="220" t="s">
        <v>947</v>
      </c>
      <c r="C160" s="586" t="s">
        <v>1058</v>
      </c>
      <c r="D160" s="587" t="s">
        <v>1</v>
      </c>
      <c r="E160" s="590">
        <v>493</v>
      </c>
      <c r="F160" s="590">
        <v>10</v>
      </c>
      <c r="G160" s="590">
        <v>4</v>
      </c>
      <c r="H160" s="590">
        <v>1</v>
      </c>
      <c r="I160" s="590">
        <v>1</v>
      </c>
      <c r="J160" s="590">
        <v>0</v>
      </c>
      <c r="K160" s="590">
        <v>5</v>
      </c>
      <c r="L160" s="590">
        <v>0</v>
      </c>
      <c r="M160" s="590">
        <v>0</v>
      </c>
    </row>
    <row r="161" spans="1:13" s="133" customFormat="1" ht="12.75" customHeight="1" x14ac:dyDescent="0.2">
      <c r="A161" s="133" t="s">
        <v>533</v>
      </c>
      <c r="B161" s="220" t="s">
        <v>947</v>
      </c>
      <c r="C161" s="586" t="s">
        <v>1059</v>
      </c>
      <c r="D161" s="587" t="s">
        <v>1</v>
      </c>
      <c r="E161" s="590">
        <v>485</v>
      </c>
      <c r="F161" s="590">
        <v>15</v>
      </c>
      <c r="G161" s="590">
        <v>7</v>
      </c>
      <c r="H161" s="590">
        <v>0</v>
      </c>
      <c r="I161" s="590">
        <v>0</v>
      </c>
      <c r="J161" s="590">
        <v>0</v>
      </c>
      <c r="K161" s="590">
        <v>4</v>
      </c>
      <c r="L161" s="590">
        <v>1</v>
      </c>
      <c r="M161" s="590">
        <v>3</v>
      </c>
    </row>
    <row r="162" spans="1:13" s="133" customFormat="1" ht="12.75" customHeight="1" x14ac:dyDescent="0.2">
      <c r="A162" s="133" t="s">
        <v>533</v>
      </c>
      <c r="B162" s="220" t="s">
        <v>947</v>
      </c>
      <c r="C162" s="586" t="s">
        <v>1060</v>
      </c>
      <c r="D162" s="587" t="s">
        <v>1</v>
      </c>
      <c r="E162" s="590">
        <v>480</v>
      </c>
      <c r="F162" s="590">
        <v>10</v>
      </c>
      <c r="G162" s="590">
        <v>1</v>
      </c>
      <c r="H162" s="590">
        <v>0</v>
      </c>
      <c r="I162" s="590">
        <v>0</v>
      </c>
      <c r="J162" s="590">
        <v>2</v>
      </c>
      <c r="K162" s="590">
        <v>6</v>
      </c>
      <c r="L162" s="590">
        <v>1</v>
      </c>
      <c r="M162" s="590">
        <v>0</v>
      </c>
    </row>
    <row r="163" spans="1:13" s="133" customFormat="1" ht="12.75" customHeight="1" x14ac:dyDescent="0.2">
      <c r="A163" s="133" t="s">
        <v>533</v>
      </c>
      <c r="B163" s="220" t="s">
        <v>948</v>
      </c>
      <c r="C163" s="586" t="s">
        <v>1061</v>
      </c>
      <c r="D163" s="587" t="s">
        <v>1</v>
      </c>
      <c r="E163" s="590">
        <v>532</v>
      </c>
      <c r="F163" s="590">
        <v>10</v>
      </c>
      <c r="G163" s="590">
        <v>3</v>
      </c>
      <c r="H163" s="590">
        <v>0</v>
      </c>
      <c r="I163" s="590">
        <v>0</v>
      </c>
      <c r="J163" s="590">
        <v>1</v>
      </c>
      <c r="K163" s="590">
        <v>4</v>
      </c>
      <c r="L163" s="590">
        <v>2</v>
      </c>
      <c r="M163" s="590">
        <v>0</v>
      </c>
    </row>
    <row r="164" spans="1:13" s="133" customFormat="1" ht="12.75" customHeight="1" x14ac:dyDescent="0.2">
      <c r="A164" s="133" t="s">
        <v>533</v>
      </c>
      <c r="B164" s="220" t="s">
        <v>948</v>
      </c>
      <c r="C164" s="586" t="s">
        <v>1062</v>
      </c>
      <c r="D164" s="587" t="s">
        <v>1</v>
      </c>
      <c r="E164" s="590">
        <v>215</v>
      </c>
      <c r="F164" s="590">
        <v>4</v>
      </c>
      <c r="G164" s="590">
        <v>1</v>
      </c>
      <c r="H164" s="590">
        <v>1</v>
      </c>
      <c r="I164" s="590">
        <v>0</v>
      </c>
      <c r="J164" s="590">
        <v>0</v>
      </c>
      <c r="K164" s="590">
        <v>0</v>
      </c>
      <c r="L164" s="590">
        <v>2</v>
      </c>
      <c r="M164" s="590">
        <v>0</v>
      </c>
    </row>
    <row r="165" spans="1:13" s="133" customFormat="1" ht="12.75" customHeight="1" x14ac:dyDescent="0.2">
      <c r="A165" s="133" t="s">
        <v>533</v>
      </c>
      <c r="B165" s="220" t="s">
        <v>948</v>
      </c>
      <c r="C165" s="586" t="s">
        <v>1063</v>
      </c>
      <c r="D165" s="587" t="s">
        <v>1</v>
      </c>
      <c r="E165" s="590">
        <v>216</v>
      </c>
      <c r="F165" s="590">
        <v>1</v>
      </c>
      <c r="G165" s="590">
        <v>0</v>
      </c>
      <c r="H165" s="590">
        <v>0</v>
      </c>
      <c r="I165" s="590">
        <v>0</v>
      </c>
      <c r="J165" s="590">
        <v>0</v>
      </c>
      <c r="K165" s="590">
        <v>1</v>
      </c>
      <c r="L165" s="590">
        <v>0</v>
      </c>
      <c r="M165" s="590">
        <v>0</v>
      </c>
    </row>
    <row r="166" spans="1:13" s="133" customFormat="1" ht="12.75" customHeight="1" x14ac:dyDescent="0.2">
      <c r="A166" s="133" t="s">
        <v>533</v>
      </c>
      <c r="B166" s="220" t="s">
        <v>947</v>
      </c>
      <c r="C166" s="586" t="s">
        <v>1064</v>
      </c>
      <c r="D166" s="587" t="s">
        <v>1</v>
      </c>
      <c r="E166" s="590">
        <v>713</v>
      </c>
      <c r="F166" s="590">
        <v>8</v>
      </c>
      <c r="G166" s="590">
        <v>4</v>
      </c>
      <c r="H166" s="590">
        <v>0</v>
      </c>
      <c r="I166" s="590">
        <v>0</v>
      </c>
      <c r="J166" s="590">
        <v>0</v>
      </c>
      <c r="K166" s="590">
        <v>2</v>
      </c>
      <c r="L166" s="590">
        <v>2</v>
      </c>
      <c r="M166" s="590">
        <v>0</v>
      </c>
    </row>
    <row r="167" spans="1:13" s="133" customFormat="1" ht="12.75" customHeight="1" x14ac:dyDescent="0.2">
      <c r="A167" s="133" t="s">
        <v>571</v>
      </c>
      <c r="B167" s="220" t="s">
        <v>931</v>
      </c>
      <c r="C167" s="586" t="s">
        <v>1065</v>
      </c>
      <c r="D167" s="587" t="s">
        <v>1</v>
      </c>
      <c r="E167" s="590">
        <v>1806</v>
      </c>
      <c r="F167" s="590">
        <v>0</v>
      </c>
      <c r="G167" s="590">
        <v>0</v>
      </c>
      <c r="H167" s="590">
        <v>0</v>
      </c>
      <c r="I167" s="590">
        <v>0</v>
      </c>
      <c r="J167" s="590">
        <v>0</v>
      </c>
      <c r="K167" s="590">
        <v>0</v>
      </c>
      <c r="L167" s="590">
        <v>0</v>
      </c>
      <c r="M167" s="590">
        <v>0</v>
      </c>
    </row>
    <row r="168" spans="1:13" s="133" customFormat="1" ht="12.75" customHeight="1" x14ac:dyDescent="0.2">
      <c r="A168" s="133" t="s">
        <v>571</v>
      </c>
      <c r="B168" s="220" t="s">
        <v>931</v>
      </c>
      <c r="C168" s="586" t="s">
        <v>1066</v>
      </c>
      <c r="D168" s="587" t="s">
        <v>1</v>
      </c>
      <c r="E168" s="590">
        <v>440</v>
      </c>
      <c r="F168" s="590">
        <v>3</v>
      </c>
      <c r="G168" s="590">
        <v>2</v>
      </c>
      <c r="H168" s="590">
        <v>0</v>
      </c>
      <c r="I168" s="590">
        <v>0</v>
      </c>
      <c r="J168" s="590">
        <v>0</v>
      </c>
      <c r="K168" s="590">
        <v>1</v>
      </c>
      <c r="L168" s="590">
        <v>0</v>
      </c>
      <c r="M168" s="590">
        <v>0</v>
      </c>
    </row>
    <row r="169" spans="1:13" s="133" customFormat="1" ht="12.75" customHeight="1" x14ac:dyDescent="0.2">
      <c r="A169" s="133" t="s">
        <v>571</v>
      </c>
      <c r="B169" s="220" t="s">
        <v>931</v>
      </c>
      <c r="C169" s="586" t="s">
        <v>1067</v>
      </c>
      <c r="D169" s="587" t="s">
        <v>1</v>
      </c>
      <c r="E169" s="590">
        <v>476</v>
      </c>
      <c r="F169" s="590">
        <v>18</v>
      </c>
      <c r="G169" s="590">
        <v>5</v>
      </c>
      <c r="H169" s="590">
        <v>1</v>
      </c>
      <c r="I169" s="590">
        <v>0</v>
      </c>
      <c r="J169" s="590">
        <v>0</v>
      </c>
      <c r="K169" s="590">
        <v>11</v>
      </c>
      <c r="L169" s="590">
        <v>1</v>
      </c>
      <c r="M169" s="590">
        <v>0</v>
      </c>
    </row>
    <row r="170" spans="1:13" s="133" customFormat="1" ht="12.75" customHeight="1" x14ac:dyDescent="0.2">
      <c r="A170" s="133" t="s">
        <v>571</v>
      </c>
      <c r="B170" s="220" t="s">
        <v>931</v>
      </c>
      <c r="C170" s="586" t="s">
        <v>1068</v>
      </c>
      <c r="D170" s="587" t="s">
        <v>1</v>
      </c>
      <c r="E170" s="590">
        <v>232</v>
      </c>
      <c r="F170" s="590">
        <v>1</v>
      </c>
      <c r="G170" s="590">
        <v>1</v>
      </c>
      <c r="H170" s="590">
        <v>0</v>
      </c>
      <c r="I170" s="590">
        <v>0</v>
      </c>
      <c r="J170" s="590">
        <v>0</v>
      </c>
      <c r="K170" s="590">
        <v>0</v>
      </c>
      <c r="L170" s="590">
        <v>0</v>
      </c>
      <c r="M170" s="590">
        <v>0</v>
      </c>
    </row>
    <row r="171" spans="1:13" s="133" customFormat="1" ht="12.75" customHeight="1" x14ac:dyDescent="0.2">
      <c r="A171" s="133" t="s">
        <v>571</v>
      </c>
      <c r="B171" s="220" t="s">
        <v>931</v>
      </c>
      <c r="C171" s="586" t="s">
        <v>1069</v>
      </c>
      <c r="D171" s="587" t="s">
        <v>1</v>
      </c>
      <c r="E171" s="590">
        <v>180</v>
      </c>
      <c r="F171" s="590">
        <v>0</v>
      </c>
      <c r="G171" s="590">
        <v>0</v>
      </c>
      <c r="H171" s="590">
        <v>0</v>
      </c>
      <c r="I171" s="590">
        <v>0</v>
      </c>
      <c r="J171" s="590">
        <v>0</v>
      </c>
      <c r="K171" s="590">
        <v>0</v>
      </c>
      <c r="L171" s="590">
        <v>0</v>
      </c>
      <c r="M171" s="590">
        <v>0</v>
      </c>
    </row>
    <row r="172" spans="1:13" s="133" customFormat="1" ht="12.75" customHeight="1" x14ac:dyDescent="0.2">
      <c r="A172" s="133" t="s">
        <v>571</v>
      </c>
      <c r="B172" s="220" t="s">
        <v>931</v>
      </c>
      <c r="C172" s="586" t="s">
        <v>1070</v>
      </c>
      <c r="D172" s="587" t="s">
        <v>1</v>
      </c>
      <c r="E172" s="590">
        <v>563</v>
      </c>
      <c r="F172" s="590">
        <v>0</v>
      </c>
      <c r="G172" s="590">
        <v>0</v>
      </c>
      <c r="H172" s="590">
        <v>0</v>
      </c>
      <c r="I172" s="590">
        <v>0</v>
      </c>
      <c r="J172" s="590">
        <v>0</v>
      </c>
      <c r="K172" s="590">
        <v>0</v>
      </c>
      <c r="L172" s="590">
        <v>0</v>
      </c>
      <c r="M172" s="590">
        <v>0</v>
      </c>
    </row>
    <row r="173" spans="1:13" s="133" customFormat="1" ht="12.75" customHeight="1" x14ac:dyDescent="0.2">
      <c r="A173" s="133" t="s">
        <v>571</v>
      </c>
      <c r="B173" s="220" t="s">
        <v>931</v>
      </c>
      <c r="C173" s="586" t="s">
        <v>1071</v>
      </c>
      <c r="D173" s="587" t="s">
        <v>1</v>
      </c>
      <c r="E173" s="590">
        <v>1131</v>
      </c>
      <c r="F173" s="590">
        <v>44</v>
      </c>
      <c r="G173" s="590">
        <v>14</v>
      </c>
      <c r="H173" s="590">
        <v>1</v>
      </c>
      <c r="I173" s="590">
        <v>0</v>
      </c>
      <c r="J173" s="590">
        <v>2</v>
      </c>
      <c r="K173" s="590">
        <v>16</v>
      </c>
      <c r="L173" s="590">
        <v>11</v>
      </c>
      <c r="M173" s="590">
        <v>0</v>
      </c>
    </row>
    <row r="174" spans="1:13" s="133" customFormat="1" ht="12.75" customHeight="1" x14ac:dyDescent="0.2">
      <c r="A174" s="133" t="s">
        <v>571</v>
      </c>
      <c r="B174" s="220" t="s">
        <v>931</v>
      </c>
      <c r="C174" s="586" t="s">
        <v>1072</v>
      </c>
      <c r="D174" s="587" t="s">
        <v>1</v>
      </c>
      <c r="E174" s="590">
        <v>461</v>
      </c>
      <c r="F174" s="590">
        <v>0</v>
      </c>
      <c r="G174" s="590">
        <v>0</v>
      </c>
      <c r="H174" s="590">
        <v>0</v>
      </c>
      <c r="I174" s="590">
        <v>0</v>
      </c>
      <c r="J174" s="590">
        <v>0</v>
      </c>
      <c r="K174" s="590">
        <v>0</v>
      </c>
      <c r="L174" s="590">
        <v>0</v>
      </c>
      <c r="M174" s="590">
        <v>0</v>
      </c>
    </row>
    <row r="175" spans="1:13" s="133" customFormat="1" ht="12.75" customHeight="1" x14ac:dyDescent="0.2">
      <c r="A175" s="133" t="s">
        <v>571</v>
      </c>
      <c r="B175" s="220" t="s">
        <v>931</v>
      </c>
      <c r="C175" s="586" t="s">
        <v>1073</v>
      </c>
      <c r="D175" s="587" t="s">
        <v>1</v>
      </c>
      <c r="E175" s="590">
        <v>699</v>
      </c>
      <c r="F175" s="590">
        <v>0</v>
      </c>
      <c r="G175" s="590">
        <v>0</v>
      </c>
      <c r="H175" s="590">
        <v>0</v>
      </c>
      <c r="I175" s="590">
        <v>0</v>
      </c>
      <c r="J175" s="590">
        <v>0</v>
      </c>
      <c r="K175" s="590">
        <v>0</v>
      </c>
      <c r="L175" s="590">
        <v>0</v>
      </c>
      <c r="M175" s="590">
        <v>0</v>
      </c>
    </row>
    <row r="176" spans="1:13" s="133" customFormat="1" ht="12.75" customHeight="1" x14ac:dyDescent="0.2">
      <c r="A176" s="133" t="s">
        <v>571</v>
      </c>
      <c r="B176" s="220" t="s">
        <v>931</v>
      </c>
      <c r="C176" s="586" t="s">
        <v>1074</v>
      </c>
      <c r="D176" s="587" t="s">
        <v>1</v>
      </c>
      <c r="E176" s="590">
        <v>437</v>
      </c>
      <c r="F176" s="590">
        <v>19</v>
      </c>
      <c r="G176" s="590">
        <v>2</v>
      </c>
      <c r="H176" s="590">
        <v>1</v>
      </c>
      <c r="I176" s="590">
        <v>0</v>
      </c>
      <c r="J176" s="590">
        <v>3</v>
      </c>
      <c r="K176" s="590">
        <v>11</v>
      </c>
      <c r="L176" s="590">
        <v>2</v>
      </c>
      <c r="M176" s="590">
        <v>0</v>
      </c>
    </row>
    <row r="177" spans="1:13" s="133" customFormat="1" ht="12.75" customHeight="1" x14ac:dyDescent="0.2">
      <c r="A177" s="133" t="s">
        <v>571</v>
      </c>
      <c r="B177" s="220" t="s">
        <v>931</v>
      </c>
      <c r="C177" s="586" t="s">
        <v>1075</v>
      </c>
      <c r="D177" s="587" t="s">
        <v>1</v>
      </c>
      <c r="E177" s="590">
        <v>487</v>
      </c>
      <c r="F177" s="590">
        <v>7</v>
      </c>
      <c r="G177" s="590">
        <v>1</v>
      </c>
      <c r="H177" s="590">
        <v>0</v>
      </c>
      <c r="I177" s="590">
        <v>0</v>
      </c>
      <c r="J177" s="590">
        <v>0</v>
      </c>
      <c r="K177" s="590">
        <v>5</v>
      </c>
      <c r="L177" s="590">
        <v>1</v>
      </c>
      <c r="M177" s="590">
        <v>0</v>
      </c>
    </row>
    <row r="178" spans="1:13" s="133" customFormat="1" ht="12.75" customHeight="1" x14ac:dyDescent="0.2">
      <c r="A178" s="133" t="s">
        <v>571</v>
      </c>
      <c r="B178" s="220" t="s">
        <v>931</v>
      </c>
      <c r="C178" s="586" t="s">
        <v>1076</v>
      </c>
      <c r="D178" s="587" t="s">
        <v>1</v>
      </c>
      <c r="E178" s="590">
        <v>2272</v>
      </c>
      <c r="F178" s="590">
        <v>83</v>
      </c>
      <c r="G178" s="590">
        <v>20</v>
      </c>
      <c r="H178" s="590">
        <v>1</v>
      </c>
      <c r="I178" s="590">
        <v>0</v>
      </c>
      <c r="J178" s="590">
        <v>1</v>
      </c>
      <c r="K178" s="590">
        <v>45</v>
      </c>
      <c r="L178" s="590">
        <v>16</v>
      </c>
      <c r="M178" s="590">
        <v>0</v>
      </c>
    </row>
    <row r="179" spans="1:13" s="133" customFormat="1" ht="12.75" customHeight="1" x14ac:dyDescent="0.2">
      <c r="A179" s="133" t="s">
        <v>571</v>
      </c>
      <c r="B179" s="220" t="s">
        <v>931</v>
      </c>
      <c r="C179" s="586" t="s">
        <v>1077</v>
      </c>
      <c r="D179" s="587" t="s">
        <v>1</v>
      </c>
      <c r="E179" s="590">
        <v>419</v>
      </c>
      <c r="F179" s="590">
        <v>20</v>
      </c>
      <c r="G179" s="590">
        <v>5</v>
      </c>
      <c r="H179" s="590">
        <v>2</v>
      </c>
      <c r="I179" s="590">
        <v>0</v>
      </c>
      <c r="J179" s="590">
        <v>2</v>
      </c>
      <c r="K179" s="590">
        <v>8</v>
      </c>
      <c r="L179" s="590">
        <v>3</v>
      </c>
      <c r="M179" s="590">
        <v>0</v>
      </c>
    </row>
    <row r="180" spans="1:13" s="133" customFormat="1" ht="12.75" customHeight="1" x14ac:dyDescent="0.2">
      <c r="A180" s="133" t="s">
        <v>571</v>
      </c>
      <c r="B180" s="220" t="s">
        <v>931</v>
      </c>
      <c r="C180" s="586" t="s">
        <v>1078</v>
      </c>
      <c r="D180" s="587" t="s">
        <v>1</v>
      </c>
      <c r="E180" s="590">
        <v>419</v>
      </c>
      <c r="F180" s="590">
        <v>7</v>
      </c>
      <c r="G180" s="590">
        <v>2</v>
      </c>
      <c r="H180" s="590">
        <v>0</v>
      </c>
      <c r="I180" s="590">
        <v>0</v>
      </c>
      <c r="J180" s="590">
        <v>0</v>
      </c>
      <c r="K180" s="590">
        <v>4</v>
      </c>
      <c r="L180" s="590">
        <v>1</v>
      </c>
      <c r="M180" s="590">
        <v>0</v>
      </c>
    </row>
    <row r="181" spans="1:13" s="133" customFormat="1" ht="12.75" customHeight="1" x14ac:dyDescent="0.2">
      <c r="A181" s="133" t="s">
        <v>571</v>
      </c>
      <c r="B181" s="220" t="s">
        <v>931</v>
      </c>
      <c r="C181" s="586" t="s">
        <v>1079</v>
      </c>
      <c r="D181" s="587" t="s">
        <v>1</v>
      </c>
      <c r="E181" s="590">
        <v>682</v>
      </c>
      <c r="F181" s="590">
        <v>6</v>
      </c>
      <c r="G181" s="590">
        <v>3</v>
      </c>
      <c r="H181" s="590">
        <v>0</v>
      </c>
      <c r="I181" s="590">
        <v>0</v>
      </c>
      <c r="J181" s="590">
        <v>0</v>
      </c>
      <c r="K181" s="590">
        <v>2</v>
      </c>
      <c r="L181" s="590">
        <v>1</v>
      </c>
      <c r="M181" s="590">
        <v>0</v>
      </c>
    </row>
    <row r="182" spans="1:13" s="133" customFormat="1" ht="12.75" customHeight="1" x14ac:dyDescent="0.2">
      <c r="A182" s="133" t="s">
        <v>571</v>
      </c>
      <c r="B182" s="220" t="s">
        <v>931</v>
      </c>
      <c r="C182" s="586" t="s">
        <v>1080</v>
      </c>
      <c r="D182" s="587" t="s">
        <v>1</v>
      </c>
      <c r="E182" s="590">
        <v>474</v>
      </c>
      <c r="F182" s="590">
        <v>10</v>
      </c>
      <c r="G182" s="590">
        <v>5</v>
      </c>
      <c r="H182" s="590">
        <v>0</v>
      </c>
      <c r="I182" s="590">
        <v>0</v>
      </c>
      <c r="J182" s="590">
        <v>1</v>
      </c>
      <c r="K182" s="590">
        <v>4</v>
      </c>
      <c r="L182" s="590">
        <v>0</v>
      </c>
      <c r="M182" s="590">
        <v>0</v>
      </c>
    </row>
    <row r="183" spans="1:13" s="133" customFormat="1" ht="12.75" customHeight="1" x14ac:dyDescent="0.2">
      <c r="A183" s="133" t="s">
        <v>571</v>
      </c>
      <c r="B183" s="220" t="s">
        <v>931</v>
      </c>
      <c r="C183" s="586" t="s">
        <v>1081</v>
      </c>
      <c r="D183" s="587" t="s">
        <v>1</v>
      </c>
      <c r="E183" s="590">
        <v>260</v>
      </c>
      <c r="F183" s="590">
        <v>4</v>
      </c>
      <c r="G183" s="590">
        <v>1</v>
      </c>
      <c r="H183" s="590">
        <v>0</v>
      </c>
      <c r="I183" s="590">
        <v>0</v>
      </c>
      <c r="J183" s="590">
        <v>0</v>
      </c>
      <c r="K183" s="590">
        <v>1</v>
      </c>
      <c r="L183" s="590">
        <v>2</v>
      </c>
      <c r="M183" s="590">
        <v>0</v>
      </c>
    </row>
    <row r="184" spans="1:13" s="133" customFormat="1" ht="12.75" customHeight="1" x14ac:dyDescent="0.2">
      <c r="A184" s="133" t="s">
        <v>571</v>
      </c>
      <c r="B184" s="220" t="s">
        <v>931</v>
      </c>
      <c r="C184" s="586" t="s">
        <v>1082</v>
      </c>
      <c r="D184" s="587" t="s">
        <v>1</v>
      </c>
      <c r="E184" s="590">
        <v>406</v>
      </c>
      <c r="F184" s="590">
        <v>0</v>
      </c>
      <c r="G184" s="590">
        <v>0</v>
      </c>
      <c r="H184" s="590">
        <v>0</v>
      </c>
      <c r="I184" s="590">
        <v>0</v>
      </c>
      <c r="J184" s="590">
        <v>0</v>
      </c>
      <c r="K184" s="590">
        <v>0</v>
      </c>
      <c r="L184" s="590">
        <v>0</v>
      </c>
      <c r="M184" s="590">
        <v>0</v>
      </c>
    </row>
    <row r="185" spans="1:13" s="133" customFormat="1" ht="12.75" customHeight="1" x14ac:dyDescent="0.2">
      <c r="A185" s="133" t="s">
        <v>576</v>
      </c>
      <c r="B185" s="220" t="s">
        <v>930</v>
      </c>
      <c r="C185" s="586" t="s">
        <v>1083</v>
      </c>
      <c r="D185" s="587" t="s">
        <v>1</v>
      </c>
      <c r="E185" s="590">
        <v>515</v>
      </c>
      <c r="F185" s="590">
        <v>0</v>
      </c>
      <c r="G185" s="590">
        <v>0</v>
      </c>
      <c r="H185" s="590">
        <v>0</v>
      </c>
      <c r="I185" s="590">
        <v>0</v>
      </c>
      <c r="J185" s="590">
        <v>0</v>
      </c>
      <c r="K185" s="590">
        <v>0</v>
      </c>
      <c r="L185" s="590">
        <v>0</v>
      </c>
      <c r="M185" s="590">
        <v>0</v>
      </c>
    </row>
    <row r="186" spans="1:13" s="133" customFormat="1" ht="12.75" customHeight="1" x14ac:dyDescent="0.2">
      <c r="A186" s="133" t="s">
        <v>576</v>
      </c>
      <c r="B186" s="220" t="s">
        <v>930</v>
      </c>
      <c r="C186" s="586" t="s">
        <v>1084</v>
      </c>
      <c r="D186" s="587" t="s">
        <v>1</v>
      </c>
      <c r="E186" s="590">
        <v>518</v>
      </c>
      <c r="F186" s="590">
        <v>0</v>
      </c>
      <c r="G186" s="590">
        <v>0</v>
      </c>
      <c r="H186" s="590">
        <v>0</v>
      </c>
      <c r="I186" s="590">
        <v>0</v>
      </c>
      <c r="J186" s="590">
        <v>0</v>
      </c>
      <c r="K186" s="590">
        <v>0</v>
      </c>
      <c r="L186" s="590">
        <v>0</v>
      </c>
      <c r="M186" s="590">
        <v>0</v>
      </c>
    </row>
    <row r="187" spans="1:13" s="133" customFormat="1" ht="12.75" customHeight="1" x14ac:dyDescent="0.2">
      <c r="A187" s="133" t="s">
        <v>576</v>
      </c>
      <c r="B187" s="220" t="s">
        <v>930</v>
      </c>
      <c r="C187" s="586" t="s">
        <v>1085</v>
      </c>
      <c r="D187" s="587" t="s">
        <v>1</v>
      </c>
      <c r="E187" s="590">
        <v>465</v>
      </c>
      <c r="F187" s="590">
        <v>1</v>
      </c>
      <c r="G187" s="590">
        <v>0</v>
      </c>
      <c r="H187" s="590">
        <v>1</v>
      </c>
      <c r="I187" s="590">
        <v>0</v>
      </c>
      <c r="J187" s="590">
        <v>0</v>
      </c>
      <c r="K187" s="590">
        <v>0</v>
      </c>
      <c r="L187" s="590">
        <v>0</v>
      </c>
      <c r="M187" s="590">
        <v>0</v>
      </c>
    </row>
    <row r="188" spans="1:13" s="133" customFormat="1" ht="12.75" customHeight="1" x14ac:dyDescent="0.2">
      <c r="A188" s="133" t="s">
        <v>576</v>
      </c>
      <c r="B188" s="220" t="s">
        <v>930</v>
      </c>
      <c r="C188" s="586" t="s">
        <v>1086</v>
      </c>
      <c r="D188" s="587" t="s">
        <v>1</v>
      </c>
      <c r="E188" s="590">
        <v>828</v>
      </c>
      <c r="F188" s="590">
        <v>1</v>
      </c>
      <c r="G188" s="590">
        <v>1</v>
      </c>
      <c r="H188" s="590">
        <v>0</v>
      </c>
      <c r="I188" s="590">
        <v>0</v>
      </c>
      <c r="J188" s="590">
        <v>0</v>
      </c>
      <c r="K188" s="590">
        <v>0</v>
      </c>
      <c r="L188" s="590">
        <v>0</v>
      </c>
      <c r="M188" s="590">
        <v>0</v>
      </c>
    </row>
    <row r="189" spans="1:13" s="133" customFormat="1" ht="12.75" customHeight="1" x14ac:dyDescent="0.2">
      <c r="A189" s="133" t="s">
        <v>576</v>
      </c>
      <c r="B189" s="220" t="s">
        <v>930</v>
      </c>
      <c r="C189" s="586" t="s">
        <v>1087</v>
      </c>
      <c r="D189" s="587" t="s">
        <v>1</v>
      </c>
      <c r="E189" s="590">
        <v>700</v>
      </c>
      <c r="F189" s="590">
        <v>2</v>
      </c>
      <c r="G189" s="590">
        <v>0</v>
      </c>
      <c r="H189" s="590">
        <v>2</v>
      </c>
      <c r="I189" s="590">
        <v>0</v>
      </c>
      <c r="J189" s="590">
        <v>0</v>
      </c>
      <c r="K189" s="590">
        <v>0</v>
      </c>
      <c r="L189" s="590">
        <v>0</v>
      </c>
      <c r="M189" s="590">
        <v>0</v>
      </c>
    </row>
    <row r="190" spans="1:13" s="133" customFormat="1" ht="12.75" customHeight="1" x14ac:dyDescent="0.2">
      <c r="A190" s="133" t="s">
        <v>576</v>
      </c>
      <c r="B190" s="220" t="s">
        <v>930</v>
      </c>
      <c r="C190" s="586" t="s">
        <v>1088</v>
      </c>
      <c r="D190" s="587" t="s">
        <v>1</v>
      </c>
      <c r="E190" s="590">
        <v>436</v>
      </c>
      <c r="F190" s="590">
        <v>1</v>
      </c>
      <c r="G190" s="590">
        <v>0</v>
      </c>
      <c r="H190" s="590">
        <v>1</v>
      </c>
      <c r="I190" s="590">
        <v>0</v>
      </c>
      <c r="J190" s="590">
        <v>0</v>
      </c>
      <c r="K190" s="590">
        <v>0</v>
      </c>
      <c r="L190" s="590">
        <v>0</v>
      </c>
      <c r="M190" s="590">
        <v>0</v>
      </c>
    </row>
    <row r="191" spans="1:13" s="133" customFormat="1" ht="12.75" customHeight="1" x14ac:dyDescent="0.2">
      <c r="A191" s="133" t="s">
        <v>576</v>
      </c>
      <c r="B191" s="220" t="s">
        <v>930</v>
      </c>
      <c r="C191" s="586" t="s">
        <v>1089</v>
      </c>
      <c r="D191" s="587" t="s">
        <v>1</v>
      </c>
      <c r="E191" s="590">
        <v>473</v>
      </c>
      <c r="F191" s="590">
        <v>0</v>
      </c>
      <c r="G191" s="590">
        <v>0</v>
      </c>
      <c r="H191" s="590">
        <v>0</v>
      </c>
      <c r="I191" s="590">
        <v>0</v>
      </c>
      <c r="J191" s="590">
        <v>0</v>
      </c>
      <c r="K191" s="590">
        <v>0</v>
      </c>
      <c r="L191" s="590">
        <v>0</v>
      </c>
      <c r="M191" s="590">
        <v>0</v>
      </c>
    </row>
    <row r="192" spans="1:13" s="133" customFormat="1" ht="12.75" customHeight="1" x14ac:dyDescent="0.2">
      <c r="A192" s="133" t="s">
        <v>581</v>
      </c>
      <c r="B192" s="220" t="s">
        <v>949</v>
      </c>
      <c r="C192" s="586" t="s">
        <v>1090</v>
      </c>
      <c r="D192" s="587" t="s">
        <v>1</v>
      </c>
      <c r="E192" s="590">
        <v>1458</v>
      </c>
      <c r="F192" s="590">
        <v>4</v>
      </c>
      <c r="G192" s="590">
        <v>1</v>
      </c>
      <c r="H192" s="590">
        <v>2</v>
      </c>
      <c r="I192" s="590">
        <v>2</v>
      </c>
      <c r="J192" s="590">
        <v>0</v>
      </c>
      <c r="K192" s="590">
        <v>1</v>
      </c>
      <c r="L192" s="590">
        <v>0</v>
      </c>
      <c r="M192" s="590">
        <v>0</v>
      </c>
    </row>
    <row r="193" spans="1:13" s="133" customFormat="1" ht="12.75" customHeight="1" x14ac:dyDescent="0.2">
      <c r="A193" s="133" t="s">
        <v>581</v>
      </c>
      <c r="B193" s="220" t="s">
        <v>949</v>
      </c>
      <c r="C193" s="586" t="s">
        <v>1091</v>
      </c>
      <c r="D193" s="587" t="s">
        <v>1</v>
      </c>
      <c r="E193" s="590">
        <v>1027</v>
      </c>
      <c r="F193" s="590">
        <v>47</v>
      </c>
      <c r="G193" s="590">
        <v>7</v>
      </c>
      <c r="H193" s="590">
        <v>0</v>
      </c>
      <c r="I193" s="590">
        <v>0</v>
      </c>
      <c r="J193" s="590">
        <v>0</v>
      </c>
      <c r="K193" s="590">
        <v>37</v>
      </c>
      <c r="L193" s="590">
        <v>2</v>
      </c>
      <c r="M193" s="590">
        <v>1</v>
      </c>
    </row>
    <row r="194" spans="1:13" s="133" customFormat="1" ht="12.75" customHeight="1" x14ac:dyDescent="0.2">
      <c r="A194" s="133" t="s">
        <v>581</v>
      </c>
      <c r="B194" s="220" t="s">
        <v>949</v>
      </c>
      <c r="C194" s="586" t="s">
        <v>1092</v>
      </c>
      <c r="D194" s="587" t="s">
        <v>1</v>
      </c>
      <c r="E194" s="590">
        <v>331</v>
      </c>
      <c r="F194" s="590">
        <v>4</v>
      </c>
      <c r="G194" s="590">
        <v>1</v>
      </c>
      <c r="H194" s="590">
        <v>1</v>
      </c>
      <c r="I194" s="590">
        <v>0</v>
      </c>
      <c r="J194" s="590">
        <v>0</v>
      </c>
      <c r="K194" s="590">
        <v>2</v>
      </c>
      <c r="L194" s="590">
        <v>0</v>
      </c>
      <c r="M194" s="590">
        <v>0</v>
      </c>
    </row>
    <row r="195" spans="1:13" s="133" customFormat="1" ht="12.75" customHeight="1" x14ac:dyDescent="0.2">
      <c r="A195" s="133" t="s">
        <v>581</v>
      </c>
      <c r="B195" s="220" t="s">
        <v>949</v>
      </c>
      <c r="C195" s="586" t="s">
        <v>1093</v>
      </c>
      <c r="D195" s="587" t="s">
        <v>1</v>
      </c>
      <c r="E195" s="590">
        <v>353</v>
      </c>
      <c r="F195" s="590">
        <v>3</v>
      </c>
      <c r="G195" s="590">
        <v>2</v>
      </c>
      <c r="H195" s="590">
        <v>0</v>
      </c>
      <c r="I195" s="590">
        <v>0</v>
      </c>
      <c r="J195" s="590">
        <v>0</v>
      </c>
      <c r="K195" s="590">
        <v>1</v>
      </c>
      <c r="L195" s="590">
        <v>0</v>
      </c>
      <c r="M195" s="590">
        <v>0</v>
      </c>
    </row>
    <row r="196" spans="1:13" s="133" customFormat="1" ht="12.75" customHeight="1" x14ac:dyDescent="0.2">
      <c r="B196" s="220"/>
      <c r="C196" s="586"/>
      <c r="D196" s="587"/>
      <c r="E196" s="590"/>
      <c r="F196" s="590"/>
      <c r="G196" s="590"/>
      <c r="H196" s="590"/>
      <c r="I196" s="590"/>
      <c r="J196" s="590"/>
      <c r="K196" s="590"/>
      <c r="L196" s="590"/>
      <c r="M196" s="590"/>
    </row>
    <row r="197" spans="1:13" s="133" customFormat="1" ht="12.75" customHeight="1" x14ac:dyDescent="0.2">
      <c r="A197" s="133" t="s">
        <v>498</v>
      </c>
      <c r="B197" s="220" t="s">
        <v>482</v>
      </c>
      <c r="C197" s="586" t="s">
        <v>482</v>
      </c>
      <c r="D197" s="587" t="s">
        <v>263</v>
      </c>
      <c r="E197" s="590">
        <v>8011</v>
      </c>
      <c r="F197" s="590">
        <v>610</v>
      </c>
      <c r="G197" s="590">
        <v>124</v>
      </c>
      <c r="H197" s="590">
        <v>8</v>
      </c>
      <c r="I197" s="590">
        <v>4</v>
      </c>
      <c r="J197" s="590">
        <v>10</v>
      </c>
      <c r="K197" s="590">
        <v>305</v>
      </c>
      <c r="L197" s="590">
        <v>0</v>
      </c>
      <c r="M197" s="590">
        <v>163</v>
      </c>
    </row>
    <row r="198" spans="1:13" s="133" customFormat="1" ht="12.75" customHeight="1" x14ac:dyDescent="0.2">
      <c r="A198" s="133" t="s">
        <v>484</v>
      </c>
      <c r="B198" s="220" t="s">
        <v>928</v>
      </c>
      <c r="C198" s="586" t="s">
        <v>536</v>
      </c>
      <c r="D198" s="587" t="s">
        <v>263</v>
      </c>
      <c r="E198" s="590">
        <v>3351</v>
      </c>
      <c r="F198" s="590">
        <v>52</v>
      </c>
      <c r="G198" s="590">
        <v>8</v>
      </c>
      <c r="H198" s="590">
        <v>0</v>
      </c>
      <c r="I198" s="590">
        <v>0</v>
      </c>
      <c r="J198" s="590">
        <v>6</v>
      </c>
      <c r="K198" s="590">
        <v>25</v>
      </c>
      <c r="L198" s="590">
        <v>13</v>
      </c>
      <c r="M198" s="590">
        <v>0</v>
      </c>
    </row>
    <row r="199" spans="1:13" s="133" customFormat="1" ht="12.75" customHeight="1" x14ac:dyDescent="0.2">
      <c r="A199" s="133" t="s">
        <v>503</v>
      </c>
      <c r="B199" s="220" t="s">
        <v>541</v>
      </c>
      <c r="C199" s="586" t="s">
        <v>541</v>
      </c>
      <c r="D199" s="587" t="s">
        <v>263</v>
      </c>
      <c r="E199" s="590">
        <v>676</v>
      </c>
      <c r="F199" s="590">
        <v>14</v>
      </c>
      <c r="G199" s="590">
        <v>4</v>
      </c>
      <c r="H199" s="590">
        <v>2</v>
      </c>
      <c r="I199" s="590">
        <v>2</v>
      </c>
      <c r="J199" s="590">
        <v>0</v>
      </c>
      <c r="K199" s="590">
        <v>7</v>
      </c>
      <c r="L199" s="590">
        <v>0</v>
      </c>
      <c r="M199" s="590">
        <v>1</v>
      </c>
    </row>
    <row r="200" spans="1:13" s="133" customFormat="1" ht="12.75" customHeight="1" x14ac:dyDescent="0.2">
      <c r="A200" s="133" t="s">
        <v>538</v>
      </c>
      <c r="B200" s="220" t="s">
        <v>546</v>
      </c>
      <c r="C200" s="586" t="s">
        <v>546</v>
      </c>
      <c r="D200" s="587" t="s">
        <v>263</v>
      </c>
      <c r="E200" s="590">
        <v>3698</v>
      </c>
      <c r="F200" s="590">
        <v>64</v>
      </c>
      <c r="G200" s="590">
        <v>12</v>
      </c>
      <c r="H200" s="590">
        <v>2</v>
      </c>
      <c r="I200" s="608">
        <v>0</v>
      </c>
      <c r="J200" s="590">
        <v>0</v>
      </c>
      <c r="K200" s="590">
        <v>31</v>
      </c>
      <c r="L200" s="590">
        <v>19</v>
      </c>
      <c r="M200" s="590">
        <v>0</v>
      </c>
    </row>
    <row r="201" spans="1:13" s="133" customFormat="1" ht="12.75" customHeight="1" x14ac:dyDescent="0.2">
      <c r="A201" s="133" t="s">
        <v>1094</v>
      </c>
      <c r="B201" s="220" t="s">
        <v>929</v>
      </c>
      <c r="C201" s="586" t="s">
        <v>549</v>
      </c>
      <c r="D201" s="587" t="s">
        <v>263</v>
      </c>
      <c r="E201" s="590">
        <v>2324</v>
      </c>
      <c r="F201" s="590">
        <v>21</v>
      </c>
      <c r="G201" s="590">
        <v>10</v>
      </c>
      <c r="H201" s="590">
        <v>4</v>
      </c>
      <c r="I201" s="608">
        <v>0</v>
      </c>
      <c r="J201" s="590">
        <v>0</v>
      </c>
      <c r="K201" s="590">
        <v>4</v>
      </c>
      <c r="L201" s="590">
        <v>3</v>
      </c>
      <c r="M201" s="590">
        <v>0</v>
      </c>
    </row>
    <row r="202" spans="1:13" s="133" customFormat="1" ht="12.75" customHeight="1" x14ac:dyDescent="0.2">
      <c r="A202" s="133" t="s">
        <v>576</v>
      </c>
      <c r="B202" s="220" t="s">
        <v>930</v>
      </c>
      <c r="C202" s="586" t="s">
        <v>554</v>
      </c>
      <c r="D202" s="587" t="s">
        <v>263</v>
      </c>
      <c r="E202" s="590">
        <v>1671</v>
      </c>
      <c r="F202" s="590">
        <v>2</v>
      </c>
      <c r="G202" s="590">
        <v>0</v>
      </c>
      <c r="H202" s="590">
        <v>0</v>
      </c>
      <c r="I202" s="590">
        <v>0</v>
      </c>
      <c r="J202" s="590">
        <v>0</v>
      </c>
      <c r="K202" s="590">
        <v>1</v>
      </c>
      <c r="L202" s="590">
        <v>1</v>
      </c>
      <c r="M202" s="590">
        <v>0</v>
      </c>
    </row>
    <row r="203" spans="1:13" s="133" customFormat="1" ht="12.75" customHeight="1" x14ac:dyDescent="0.2">
      <c r="A203" s="133" t="s">
        <v>571</v>
      </c>
      <c r="B203" s="220" t="s">
        <v>931</v>
      </c>
      <c r="C203" s="586" t="s">
        <v>559</v>
      </c>
      <c r="D203" s="587" t="s">
        <v>263</v>
      </c>
      <c r="E203" s="590">
        <v>2302</v>
      </c>
      <c r="F203" s="590">
        <v>3</v>
      </c>
      <c r="G203" s="590">
        <v>0</v>
      </c>
      <c r="H203" s="590">
        <v>1</v>
      </c>
      <c r="I203" s="590">
        <v>0</v>
      </c>
      <c r="J203" s="590">
        <v>0</v>
      </c>
      <c r="K203" s="590">
        <v>2</v>
      </c>
      <c r="L203" s="590">
        <v>0</v>
      </c>
      <c r="M203" s="590">
        <v>0</v>
      </c>
    </row>
    <row r="204" spans="1:13" s="133" customFormat="1" ht="12.75" customHeight="1" x14ac:dyDescent="0.2">
      <c r="A204" s="133" t="s">
        <v>561</v>
      </c>
      <c r="B204" s="220" t="s">
        <v>932</v>
      </c>
      <c r="C204" s="586" t="s">
        <v>564</v>
      </c>
      <c r="D204" s="587" t="s">
        <v>263</v>
      </c>
      <c r="E204" s="590">
        <v>1364</v>
      </c>
      <c r="F204" s="590">
        <v>35</v>
      </c>
      <c r="G204" s="590">
        <v>13</v>
      </c>
      <c r="H204" s="590">
        <v>2</v>
      </c>
      <c r="I204" s="590">
        <v>1</v>
      </c>
      <c r="J204" s="590">
        <v>2</v>
      </c>
      <c r="K204" s="590">
        <v>13</v>
      </c>
      <c r="L204" s="590">
        <v>5</v>
      </c>
      <c r="M204" s="590">
        <v>0</v>
      </c>
    </row>
    <row r="205" spans="1:13" s="133" customFormat="1" ht="12.75" customHeight="1" x14ac:dyDescent="0.2">
      <c r="A205" s="133" t="s">
        <v>1095</v>
      </c>
      <c r="B205" s="220" t="s">
        <v>512</v>
      </c>
      <c r="C205" s="586" t="s">
        <v>569</v>
      </c>
      <c r="D205" s="587" t="s">
        <v>263</v>
      </c>
      <c r="E205" s="590">
        <v>204</v>
      </c>
      <c r="F205" s="590">
        <v>5</v>
      </c>
      <c r="G205" s="590">
        <v>0</v>
      </c>
      <c r="H205" s="590">
        <v>0</v>
      </c>
      <c r="I205" s="590">
        <v>0</v>
      </c>
      <c r="J205" s="590">
        <v>0</v>
      </c>
      <c r="K205" s="590">
        <v>4</v>
      </c>
      <c r="L205" s="590">
        <v>1</v>
      </c>
      <c r="M205" s="590">
        <v>0</v>
      </c>
    </row>
    <row r="206" spans="1:13" s="133" customFormat="1" ht="12.75" customHeight="1" x14ac:dyDescent="0.2">
      <c r="A206" s="133" t="s">
        <v>1095</v>
      </c>
      <c r="B206" s="220" t="s">
        <v>512</v>
      </c>
      <c r="C206" s="586" t="s">
        <v>574</v>
      </c>
      <c r="D206" s="587" t="s">
        <v>263</v>
      </c>
      <c r="E206" s="590">
        <v>1486</v>
      </c>
      <c r="F206" s="590">
        <v>24</v>
      </c>
      <c r="G206" s="590">
        <v>9</v>
      </c>
      <c r="H206" s="590">
        <v>3</v>
      </c>
      <c r="I206" s="590">
        <v>0</v>
      </c>
      <c r="J206" s="590">
        <v>0</v>
      </c>
      <c r="K206" s="590">
        <v>9</v>
      </c>
      <c r="L206" s="590">
        <v>3</v>
      </c>
      <c r="M206" s="590">
        <v>0</v>
      </c>
    </row>
    <row r="207" spans="1:13" s="133" customFormat="1" ht="12.75" customHeight="1" x14ac:dyDescent="0.2">
      <c r="A207" s="133" t="s">
        <v>1096</v>
      </c>
      <c r="B207" s="220" t="s">
        <v>593</v>
      </c>
      <c r="C207" s="586" t="s">
        <v>579</v>
      </c>
      <c r="D207" s="587" t="s">
        <v>263</v>
      </c>
      <c r="E207" s="590">
        <v>588</v>
      </c>
      <c r="F207" s="590">
        <v>8</v>
      </c>
      <c r="G207" s="590">
        <v>5</v>
      </c>
      <c r="H207" s="590">
        <v>0</v>
      </c>
      <c r="I207" s="590">
        <v>0</v>
      </c>
      <c r="J207" s="590">
        <v>0</v>
      </c>
      <c r="K207" s="590">
        <v>3</v>
      </c>
      <c r="L207" s="590">
        <v>0</v>
      </c>
      <c r="M207" s="590">
        <v>0</v>
      </c>
    </row>
    <row r="208" spans="1:13" s="133" customFormat="1" ht="12.75" customHeight="1" x14ac:dyDescent="0.2">
      <c r="A208" s="133" t="s">
        <v>551</v>
      </c>
      <c r="B208" s="220" t="s">
        <v>605</v>
      </c>
      <c r="C208" s="586" t="s">
        <v>584</v>
      </c>
      <c r="D208" s="587" t="s">
        <v>263</v>
      </c>
      <c r="E208" s="590">
        <v>252</v>
      </c>
      <c r="F208" s="590">
        <v>6</v>
      </c>
      <c r="G208" s="590">
        <v>1</v>
      </c>
      <c r="H208" s="590">
        <v>2</v>
      </c>
      <c r="I208" s="590">
        <v>0</v>
      </c>
      <c r="J208" s="590">
        <v>0</v>
      </c>
      <c r="K208" s="590">
        <v>2</v>
      </c>
      <c r="L208" s="590">
        <v>1</v>
      </c>
      <c r="M208" s="590">
        <v>0</v>
      </c>
    </row>
    <row r="209" spans="1:13" s="133" customFormat="1" ht="12.75" customHeight="1" x14ac:dyDescent="0.2">
      <c r="A209" s="133" t="s">
        <v>528</v>
      </c>
      <c r="B209" s="220" t="s">
        <v>565</v>
      </c>
      <c r="C209" s="586" t="s">
        <v>587</v>
      </c>
      <c r="D209" s="587" t="s">
        <v>263</v>
      </c>
      <c r="E209" s="590">
        <v>4721</v>
      </c>
      <c r="F209" s="590">
        <v>62</v>
      </c>
      <c r="G209" s="590">
        <v>18</v>
      </c>
      <c r="H209" s="590">
        <v>8</v>
      </c>
      <c r="I209" s="590">
        <v>1</v>
      </c>
      <c r="J209" s="590">
        <v>7</v>
      </c>
      <c r="K209" s="590">
        <v>21</v>
      </c>
      <c r="L209" s="590">
        <v>6</v>
      </c>
      <c r="M209" s="590">
        <v>2</v>
      </c>
    </row>
    <row r="210" spans="1:13" s="133" customFormat="1" ht="12.75" customHeight="1" x14ac:dyDescent="0.2">
      <c r="A210" s="133" t="s">
        <v>556</v>
      </c>
      <c r="B210" s="220" t="s">
        <v>602</v>
      </c>
      <c r="C210" s="586" t="s">
        <v>589</v>
      </c>
      <c r="D210" s="587" t="s">
        <v>263</v>
      </c>
      <c r="E210" s="590">
        <v>772</v>
      </c>
      <c r="F210" s="590">
        <v>20</v>
      </c>
      <c r="G210" s="590">
        <v>10</v>
      </c>
      <c r="H210" s="590">
        <v>0</v>
      </c>
      <c r="I210" s="590">
        <v>0</v>
      </c>
      <c r="J210" s="590">
        <v>2</v>
      </c>
      <c r="K210" s="590">
        <v>4</v>
      </c>
      <c r="L210" s="590">
        <v>4</v>
      </c>
      <c r="M210" s="590">
        <v>0</v>
      </c>
    </row>
    <row r="211" spans="1:13" s="133" customFormat="1" ht="12.75" customHeight="1" x14ac:dyDescent="0.2">
      <c r="A211" s="133" t="s">
        <v>1095</v>
      </c>
      <c r="B211" s="220" t="s">
        <v>512</v>
      </c>
      <c r="C211" s="586" t="s">
        <v>592</v>
      </c>
      <c r="D211" s="587" t="s">
        <v>263</v>
      </c>
      <c r="E211" s="590">
        <v>268</v>
      </c>
      <c r="F211" s="590">
        <v>7</v>
      </c>
      <c r="G211" s="590">
        <v>2</v>
      </c>
      <c r="H211" s="590">
        <v>0</v>
      </c>
      <c r="I211" s="590">
        <v>0</v>
      </c>
      <c r="J211" s="590">
        <v>1</v>
      </c>
      <c r="K211" s="590">
        <v>4</v>
      </c>
      <c r="L211" s="590">
        <v>0</v>
      </c>
      <c r="M211" s="590">
        <v>0</v>
      </c>
    </row>
    <row r="212" spans="1:13" s="133" customFormat="1" ht="12.75" customHeight="1" x14ac:dyDescent="0.2">
      <c r="A212" s="133" t="s">
        <v>513</v>
      </c>
      <c r="B212" s="220" t="s">
        <v>933</v>
      </c>
      <c r="C212" s="586" t="s">
        <v>595</v>
      </c>
      <c r="D212" s="587" t="s">
        <v>263</v>
      </c>
      <c r="E212" s="590">
        <v>337</v>
      </c>
      <c r="F212" s="590">
        <v>0</v>
      </c>
      <c r="G212" s="590">
        <v>0</v>
      </c>
      <c r="H212" s="590">
        <v>0</v>
      </c>
      <c r="I212" s="590">
        <v>0</v>
      </c>
      <c r="J212" s="590">
        <v>0</v>
      </c>
      <c r="K212" s="590">
        <v>0</v>
      </c>
      <c r="L212" s="590">
        <v>0</v>
      </c>
      <c r="M212" s="590">
        <v>0</v>
      </c>
    </row>
    <row r="213" spans="1:13" s="133" customFormat="1" ht="12.75" customHeight="1" x14ac:dyDescent="0.2">
      <c r="A213" s="133" t="s">
        <v>498</v>
      </c>
      <c r="B213" s="220" t="s">
        <v>934</v>
      </c>
      <c r="C213" s="586" t="s">
        <v>598</v>
      </c>
      <c r="D213" s="587" t="s">
        <v>263</v>
      </c>
      <c r="E213" s="590">
        <v>1746</v>
      </c>
      <c r="F213" s="590">
        <v>60</v>
      </c>
      <c r="G213" s="590">
        <v>21</v>
      </c>
      <c r="H213" s="590">
        <v>1</v>
      </c>
      <c r="I213" s="590">
        <v>0</v>
      </c>
      <c r="J213" s="590">
        <v>3</v>
      </c>
      <c r="K213" s="590">
        <v>25</v>
      </c>
      <c r="L213" s="590">
        <v>2</v>
      </c>
      <c r="M213" s="590">
        <v>8</v>
      </c>
    </row>
    <row r="214" spans="1:13" s="133" customFormat="1" ht="12.75" customHeight="1" x14ac:dyDescent="0.2">
      <c r="A214" s="133" t="s">
        <v>513</v>
      </c>
      <c r="B214" s="220" t="s">
        <v>933</v>
      </c>
      <c r="C214" s="586" t="s">
        <v>601</v>
      </c>
      <c r="D214" s="587" t="s">
        <v>263</v>
      </c>
      <c r="E214" s="590">
        <v>159</v>
      </c>
      <c r="F214" s="590">
        <v>4</v>
      </c>
      <c r="G214" s="590">
        <v>0</v>
      </c>
      <c r="H214" s="590">
        <v>2</v>
      </c>
      <c r="I214" s="590">
        <v>0</v>
      </c>
      <c r="J214" s="590">
        <v>0</v>
      </c>
      <c r="K214" s="590">
        <v>2</v>
      </c>
      <c r="L214" s="590">
        <v>0</v>
      </c>
      <c r="M214" s="590">
        <v>0</v>
      </c>
    </row>
    <row r="215" spans="1:13" s="133" customFormat="1" ht="12.75" customHeight="1" x14ac:dyDescent="0.2">
      <c r="A215" s="133" t="s">
        <v>566</v>
      </c>
      <c r="B215" s="220" t="s">
        <v>935</v>
      </c>
      <c r="C215" s="586" t="s">
        <v>604</v>
      </c>
      <c r="D215" s="587" t="s">
        <v>263</v>
      </c>
      <c r="E215" s="590">
        <v>425</v>
      </c>
      <c r="F215" s="590">
        <v>17</v>
      </c>
      <c r="G215" s="590">
        <v>8</v>
      </c>
      <c r="H215" s="590">
        <v>0</v>
      </c>
      <c r="I215" s="590">
        <v>0</v>
      </c>
      <c r="J215" s="590">
        <v>0</v>
      </c>
      <c r="K215" s="590">
        <v>9</v>
      </c>
      <c r="L215" s="590">
        <v>0</v>
      </c>
      <c r="M215" s="590">
        <v>0</v>
      </c>
    </row>
    <row r="216" spans="1:13" s="133" customFormat="1" ht="12.75" customHeight="1" x14ac:dyDescent="0.2">
      <c r="A216" s="133" t="s">
        <v>543</v>
      </c>
      <c r="B216" s="220" t="s">
        <v>936</v>
      </c>
      <c r="C216" s="586" t="s">
        <v>607</v>
      </c>
      <c r="D216" s="587" t="s">
        <v>263</v>
      </c>
      <c r="E216" s="590">
        <v>499</v>
      </c>
      <c r="F216" s="590">
        <v>16</v>
      </c>
      <c r="G216" s="590">
        <v>4</v>
      </c>
      <c r="H216" s="590">
        <v>1</v>
      </c>
      <c r="I216" s="590">
        <v>0</v>
      </c>
      <c r="J216" s="590">
        <v>1</v>
      </c>
      <c r="K216" s="590">
        <v>9</v>
      </c>
      <c r="L216" s="590">
        <v>1</v>
      </c>
      <c r="M216" s="590">
        <v>0</v>
      </c>
    </row>
    <row r="217" spans="1:13" s="133" customFormat="1" ht="12.75" customHeight="1" x14ac:dyDescent="0.2">
      <c r="A217" s="133" t="s">
        <v>543</v>
      </c>
      <c r="B217" s="220" t="s">
        <v>936</v>
      </c>
      <c r="C217" s="586" t="s">
        <v>610</v>
      </c>
      <c r="D217" s="587" t="s">
        <v>263</v>
      </c>
      <c r="E217" s="590">
        <v>703</v>
      </c>
      <c r="F217" s="590">
        <v>16</v>
      </c>
      <c r="G217" s="590">
        <v>4</v>
      </c>
      <c r="H217" s="590">
        <v>0</v>
      </c>
      <c r="I217" s="590">
        <v>0</v>
      </c>
      <c r="J217" s="590">
        <v>0</v>
      </c>
      <c r="K217" s="590">
        <v>11</v>
      </c>
      <c r="L217" s="590">
        <v>1</v>
      </c>
      <c r="M217" s="590">
        <v>0</v>
      </c>
    </row>
    <row r="218" spans="1:13" s="133" customFormat="1" ht="12.75" customHeight="1" x14ac:dyDescent="0.2">
      <c r="A218" s="133" t="s">
        <v>1095</v>
      </c>
      <c r="B218" s="220" t="s">
        <v>512</v>
      </c>
      <c r="C218" s="586" t="s">
        <v>612</v>
      </c>
      <c r="D218" s="587" t="s">
        <v>263</v>
      </c>
      <c r="E218" s="590">
        <v>115</v>
      </c>
      <c r="F218" s="590">
        <v>4</v>
      </c>
      <c r="G218" s="590">
        <v>0</v>
      </c>
      <c r="H218" s="590">
        <v>1</v>
      </c>
      <c r="I218" s="590">
        <v>0</v>
      </c>
      <c r="J218" s="590">
        <v>0</v>
      </c>
      <c r="K218" s="590">
        <v>3</v>
      </c>
      <c r="L218" s="590">
        <v>0</v>
      </c>
      <c r="M218" s="590">
        <v>0</v>
      </c>
    </row>
    <row r="219" spans="1:13" s="133" customFormat="1" ht="12.75" customHeight="1" x14ac:dyDescent="0.2">
      <c r="A219" s="133" t="s">
        <v>1097</v>
      </c>
      <c r="B219" s="220" t="s">
        <v>937</v>
      </c>
      <c r="C219" s="586" t="s">
        <v>614</v>
      </c>
      <c r="D219" s="587" t="s">
        <v>263</v>
      </c>
      <c r="E219" s="590">
        <v>258</v>
      </c>
      <c r="F219" s="590">
        <v>0</v>
      </c>
      <c r="G219" s="590">
        <v>0</v>
      </c>
      <c r="H219" s="590">
        <v>0</v>
      </c>
      <c r="I219" s="590">
        <v>0</v>
      </c>
      <c r="J219" s="590">
        <v>0</v>
      </c>
      <c r="K219" s="590">
        <v>0</v>
      </c>
      <c r="L219" s="590">
        <v>0</v>
      </c>
      <c r="M219" s="590">
        <v>0</v>
      </c>
    </row>
    <row r="220" spans="1:13" s="133" customFormat="1" ht="12.75" customHeight="1" x14ac:dyDescent="0.2">
      <c r="A220" s="133" t="s">
        <v>498</v>
      </c>
      <c r="B220" s="220" t="s">
        <v>938</v>
      </c>
      <c r="C220" s="586" t="s">
        <v>616</v>
      </c>
      <c r="D220" s="587" t="s">
        <v>263</v>
      </c>
      <c r="E220" s="590">
        <v>1113</v>
      </c>
      <c r="F220" s="590">
        <v>31</v>
      </c>
      <c r="G220" s="590">
        <v>12</v>
      </c>
      <c r="H220" s="590">
        <v>1</v>
      </c>
      <c r="I220" s="590">
        <v>1</v>
      </c>
      <c r="J220" s="590">
        <v>2</v>
      </c>
      <c r="K220" s="590">
        <v>14</v>
      </c>
      <c r="L220" s="590">
        <v>2</v>
      </c>
      <c r="M220" s="590">
        <v>0</v>
      </c>
    </row>
    <row r="221" spans="1:13" s="133" customFormat="1" ht="12.75" customHeight="1" x14ac:dyDescent="0.2">
      <c r="A221" s="133" t="s">
        <v>513</v>
      </c>
      <c r="B221" s="220" t="s">
        <v>933</v>
      </c>
      <c r="C221" s="586" t="s">
        <v>618</v>
      </c>
      <c r="D221" s="587" t="s">
        <v>263</v>
      </c>
      <c r="E221" s="590">
        <v>524</v>
      </c>
      <c r="F221" s="590">
        <v>29</v>
      </c>
      <c r="G221" s="590">
        <v>1</v>
      </c>
      <c r="H221" s="590">
        <v>2</v>
      </c>
      <c r="I221" s="590">
        <v>0</v>
      </c>
      <c r="J221" s="590">
        <v>0</v>
      </c>
      <c r="K221" s="590">
        <v>5</v>
      </c>
      <c r="L221" s="590">
        <v>1</v>
      </c>
      <c r="M221" s="590">
        <v>20</v>
      </c>
    </row>
    <row r="222" spans="1:13" s="133" customFormat="1" ht="12.75" customHeight="1" x14ac:dyDescent="0.2">
      <c r="A222" s="133" t="s">
        <v>513</v>
      </c>
      <c r="B222" s="220" t="s">
        <v>933</v>
      </c>
      <c r="C222" s="586" t="s">
        <v>620</v>
      </c>
      <c r="D222" s="587" t="s">
        <v>263</v>
      </c>
      <c r="E222" s="590">
        <v>430</v>
      </c>
      <c r="F222" s="590">
        <v>8</v>
      </c>
      <c r="G222" s="590">
        <v>2</v>
      </c>
      <c r="H222" s="590">
        <v>1</v>
      </c>
      <c r="I222" s="590">
        <v>0</v>
      </c>
      <c r="J222" s="590">
        <v>0</v>
      </c>
      <c r="K222" s="590">
        <v>5</v>
      </c>
      <c r="L222" s="590">
        <v>0</v>
      </c>
      <c r="M222" s="590">
        <v>0</v>
      </c>
    </row>
    <row r="223" spans="1:13" s="133" customFormat="1" ht="12.75" customHeight="1" x14ac:dyDescent="0.2">
      <c r="A223" s="133" t="s">
        <v>513</v>
      </c>
      <c r="B223" s="220" t="s">
        <v>933</v>
      </c>
      <c r="C223" s="586" t="s">
        <v>622</v>
      </c>
      <c r="D223" s="587" t="s">
        <v>263</v>
      </c>
      <c r="E223" s="590">
        <v>71</v>
      </c>
      <c r="F223" s="590">
        <v>0</v>
      </c>
      <c r="G223" s="590">
        <v>0</v>
      </c>
      <c r="H223" s="590">
        <v>0</v>
      </c>
      <c r="I223" s="590">
        <v>0</v>
      </c>
      <c r="J223" s="590">
        <v>0</v>
      </c>
      <c r="K223" s="590">
        <v>0</v>
      </c>
      <c r="L223" s="590">
        <v>0</v>
      </c>
      <c r="M223" s="590">
        <v>0</v>
      </c>
    </row>
    <row r="224" spans="1:13" s="133" customFormat="1" ht="12.75" customHeight="1" x14ac:dyDescent="0.2">
      <c r="A224" s="133" t="s">
        <v>518</v>
      </c>
      <c r="B224" s="220" t="s">
        <v>939</v>
      </c>
      <c r="C224" s="586" t="s">
        <v>624</v>
      </c>
      <c r="D224" s="587" t="s">
        <v>263</v>
      </c>
      <c r="E224" s="590">
        <v>941</v>
      </c>
      <c r="F224" s="590">
        <v>21</v>
      </c>
      <c r="G224" s="590">
        <v>3</v>
      </c>
      <c r="H224" s="590">
        <v>0</v>
      </c>
      <c r="I224" s="590">
        <v>0</v>
      </c>
      <c r="J224" s="590">
        <v>1</v>
      </c>
      <c r="K224" s="590">
        <v>13</v>
      </c>
      <c r="L224" s="590">
        <v>4</v>
      </c>
      <c r="M224" s="590">
        <v>0</v>
      </c>
    </row>
    <row r="225" spans="1:13" s="133" customFormat="1" ht="12.75" customHeight="1" x14ac:dyDescent="0.2">
      <c r="A225" s="133" t="s">
        <v>526</v>
      </c>
      <c r="B225" s="220" t="s">
        <v>940</v>
      </c>
      <c r="C225" s="586" t="s">
        <v>626</v>
      </c>
      <c r="D225" s="587" t="s">
        <v>263</v>
      </c>
      <c r="E225" s="590">
        <v>566</v>
      </c>
      <c r="F225" s="590">
        <v>7</v>
      </c>
      <c r="G225" s="590">
        <v>1</v>
      </c>
      <c r="H225" s="590">
        <v>0</v>
      </c>
      <c r="I225" s="590">
        <v>0</v>
      </c>
      <c r="J225" s="590">
        <v>0</v>
      </c>
      <c r="K225" s="590">
        <v>5</v>
      </c>
      <c r="L225" s="590">
        <v>1</v>
      </c>
      <c r="M225" s="590">
        <v>0</v>
      </c>
    </row>
    <row r="226" spans="1:13" s="133" customFormat="1" ht="12.75" customHeight="1" x14ac:dyDescent="0.2">
      <c r="A226" s="133" t="s">
        <v>1094</v>
      </c>
      <c r="B226" s="220" t="s">
        <v>929</v>
      </c>
      <c r="C226" s="586" t="s">
        <v>628</v>
      </c>
      <c r="D226" s="587" t="s">
        <v>263</v>
      </c>
      <c r="E226" s="590">
        <v>1501</v>
      </c>
      <c r="F226" s="590">
        <v>39</v>
      </c>
      <c r="G226" s="590">
        <v>9</v>
      </c>
      <c r="H226" s="590">
        <v>2</v>
      </c>
      <c r="I226" s="590">
        <v>2</v>
      </c>
      <c r="J226" s="590">
        <v>16</v>
      </c>
      <c r="K226" s="590">
        <v>4</v>
      </c>
      <c r="L226" s="590">
        <v>0</v>
      </c>
      <c r="M226" s="590">
        <v>8</v>
      </c>
    </row>
    <row r="227" spans="1:13" s="133" customFormat="1" ht="12.75" customHeight="1" x14ac:dyDescent="0.2">
      <c r="A227" s="133" t="s">
        <v>498</v>
      </c>
      <c r="B227" s="220" t="s">
        <v>938</v>
      </c>
      <c r="C227" s="586" t="s">
        <v>630</v>
      </c>
      <c r="D227" s="587" t="s">
        <v>263</v>
      </c>
      <c r="E227" s="590">
        <v>1010</v>
      </c>
      <c r="F227" s="590">
        <v>42</v>
      </c>
      <c r="G227" s="590">
        <v>10</v>
      </c>
      <c r="H227" s="590">
        <v>0</v>
      </c>
      <c r="I227" s="590">
        <v>0</v>
      </c>
      <c r="J227" s="590">
        <v>0</v>
      </c>
      <c r="K227" s="590">
        <v>19</v>
      </c>
      <c r="L227" s="590">
        <v>0</v>
      </c>
      <c r="M227" s="590">
        <v>13</v>
      </c>
    </row>
    <row r="228" spans="1:13" s="133" customFormat="1" ht="12.75" customHeight="1" x14ac:dyDescent="0.2">
      <c r="A228" s="133" t="s">
        <v>1094</v>
      </c>
      <c r="B228" s="220" t="s">
        <v>929</v>
      </c>
      <c r="C228" s="586" t="s">
        <v>632</v>
      </c>
      <c r="D228" s="587" t="s">
        <v>263</v>
      </c>
      <c r="E228" s="590">
        <v>1436</v>
      </c>
      <c r="F228" s="590">
        <v>40</v>
      </c>
      <c r="G228" s="590">
        <v>6</v>
      </c>
      <c r="H228" s="590">
        <v>3</v>
      </c>
      <c r="I228" s="590">
        <v>0</v>
      </c>
      <c r="J228" s="590">
        <v>1</v>
      </c>
      <c r="K228" s="590">
        <v>20</v>
      </c>
      <c r="L228" s="590">
        <v>10</v>
      </c>
      <c r="M228" s="590">
        <v>0</v>
      </c>
    </row>
    <row r="229" spans="1:13" s="133" customFormat="1" ht="12.75" customHeight="1" x14ac:dyDescent="0.2">
      <c r="A229" s="133" t="s">
        <v>498</v>
      </c>
      <c r="B229" s="220" t="s">
        <v>938</v>
      </c>
      <c r="C229" s="586" t="s">
        <v>634</v>
      </c>
      <c r="D229" s="587" t="s">
        <v>263</v>
      </c>
      <c r="E229" s="590">
        <v>581</v>
      </c>
      <c r="F229" s="590">
        <v>19</v>
      </c>
      <c r="G229" s="590">
        <v>7</v>
      </c>
      <c r="H229" s="590">
        <v>0</v>
      </c>
      <c r="I229" s="590">
        <v>0</v>
      </c>
      <c r="J229" s="590">
        <v>1</v>
      </c>
      <c r="K229" s="590">
        <v>10</v>
      </c>
      <c r="L229" s="590">
        <v>1</v>
      </c>
      <c r="M229" s="590">
        <v>0</v>
      </c>
    </row>
    <row r="230" spans="1:13" s="133" customFormat="1" ht="12.75" customHeight="1" x14ac:dyDescent="0.2">
      <c r="A230" s="133" t="s">
        <v>498</v>
      </c>
      <c r="B230" s="220" t="s">
        <v>934</v>
      </c>
      <c r="C230" s="586" t="s">
        <v>636</v>
      </c>
      <c r="D230" s="587" t="s">
        <v>263</v>
      </c>
      <c r="E230" s="590">
        <v>558</v>
      </c>
      <c r="F230" s="590">
        <v>23</v>
      </c>
      <c r="G230" s="590">
        <v>7</v>
      </c>
      <c r="H230" s="590">
        <v>0</v>
      </c>
      <c r="I230" s="590">
        <v>0</v>
      </c>
      <c r="J230" s="590">
        <v>0</v>
      </c>
      <c r="K230" s="590">
        <v>14</v>
      </c>
      <c r="L230" s="590">
        <v>1</v>
      </c>
      <c r="M230" s="590">
        <v>1</v>
      </c>
    </row>
    <row r="231" spans="1:13" s="133" customFormat="1" ht="12.75" customHeight="1" x14ac:dyDescent="0.2">
      <c r="A231" s="133" t="s">
        <v>1098</v>
      </c>
      <c r="B231" s="220" t="s">
        <v>941</v>
      </c>
      <c r="C231" s="586" t="s">
        <v>638</v>
      </c>
      <c r="D231" s="587" t="s">
        <v>263</v>
      </c>
      <c r="E231" s="590">
        <v>1041</v>
      </c>
      <c r="F231" s="590">
        <v>28</v>
      </c>
      <c r="G231" s="590">
        <v>12</v>
      </c>
      <c r="H231" s="590">
        <v>3</v>
      </c>
      <c r="I231" s="590">
        <v>0</v>
      </c>
      <c r="J231" s="590">
        <v>0</v>
      </c>
      <c r="K231" s="590">
        <v>9</v>
      </c>
      <c r="L231" s="590">
        <v>4</v>
      </c>
      <c r="M231" s="590">
        <v>0</v>
      </c>
    </row>
    <row r="232" spans="1:13" s="133" customFormat="1" ht="12.75" customHeight="1" x14ac:dyDescent="0.2">
      <c r="A232" s="133" t="s">
        <v>498</v>
      </c>
      <c r="B232" s="220" t="s">
        <v>934</v>
      </c>
      <c r="C232" s="586" t="s">
        <v>950</v>
      </c>
      <c r="D232" s="587" t="s">
        <v>263</v>
      </c>
      <c r="E232" s="590">
        <v>547</v>
      </c>
      <c r="F232" s="590">
        <v>8</v>
      </c>
      <c r="G232" s="590">
        <v>3</v>
      </c>
      <c r="H232" s="590">
        <v>0</v>
      </c>
      <c r="I232" s="590">
        <v>0</v>
      </c>
      <c r="J232" s="590">
        <v>0</v>
      </c>
      <c r="K232" s="590">
        <v>3</v>
      </c>
      <c r="L232" s="590">
        <v>2</v>
      </c>
      <c r="M232" s="590">
        <v>0</v>
      </c>
    </row>
    <row r="233" spans="1:13" s="133" customFormat="1" ht="12.75" customHeight="1" x14ac:dyDescent="0.2">
      <c r="A233" s="133" t="s">
        <v>498</v>
      </c>
      <c r="B233" s="220" t="s">
        <v>934</v>
      </c>
      <c r="C233" s="586" t="s">
        <v>951</v>
      </c>
      <c r="D233" s="587" t="s">
        <v>263</v>
      </c>
      <c r="E233" s="590">
        <v>274</v>
      </c>
      <c r="F233" s="590">
        <v>3</v>
      </c>
      <c r="G233" s="590">
        <v>0</v>
      </c>
      <c r="H233" s="590">
        <v>0</v>
      </c>
      <c r="I233" s="590">
        <v>0</v>
      </c>
      <c r="J233" s="590">
        <v>1</v>
      </c>
      <c r="K233" s="590">
        <v>2</v>
      </c>
      <c r="L233" s="590">
        <v>0</v>
      </c>
      <c r="M233" s="590">
        <v>0</v>
      </c>
    </row>
    <row r="234" spans="1:13" s="133" customFormat="1" ht="12.75" customHeight="1" x14ac:dyDescent="0.2">
      <c r="A234" s="133" t="s">
        <v>1098</v>
      </c>
      <c r="B234" s="220" t="s">
        <v>941</v>
      </c>
      <c r="C234" s="586" t="s">
        <v>952</v>
      </c>
      <c r="D234" s="587" t="s">
        <v>263</v>
      </c>
      <c r="E234" s="590">
        <v>299</v>
      </c>
      <c r="F234" s="590">
        <v>7</v>
      </c>
      <c r="G234" s="590">
        <v>1</v>
      </c>
      <c r="H234" s="590">
        <v>0</v>
      </c>
      <c r="I234" s="590">
        <v>0</v>
      </c>
      <c r="J234" s="590">
        <v>1</v>
      </c>
      <c r="K234" s="590">
        <v>5</v>
      </c>
      <c r="L234" s="590">
        <v>0</v>
      </c>
      <c r="M234" s="590">
        <v>0</v>
      </c>
    </row>
    <row r="235" spans="1:13" s="133" customFormat="1" ht="12.75" customHeight="1" x14ac:dyDescent="0.2">
      <c r="A235" s="133" t="s">
        <v>1098</v>
      </c>
      <c r="B235" s="220" t="s">
        <v>941</v>
      </c>
      <c r="C235" s="586" t="s">
        <v>953</v>
      </c>
      <c r="D235" s="587" t="s">
        <v>263</v>
      </c>
      <c r="E235" s="590">
        <v>128</v>
      </c>
      <c r="F235" s="590">
        <v>0</v>
      </c>
      <c r="G235" s="590">
        <v>0</v>
      </c>
      <c r="H235" s="590">
        <v>0</v>
      </c>
      <c r="I235" s="590">
        <v>0</v>
      </c>
      <c r="J235" s="590">
        <v>0</v>
      </c>
      <c r="K235" s="590">
        <v>0</v>
      </c>
      <c r="L235" s="590">
        <v>0</v>
      </c>
      <c r="M235" s="590">
        <v>0</v>
      </c>
    </row>
    <row r="236" spans="1:13" s="133" customFormat="1" ht="12.75" customHeight="1" x14ac:dyDescent="0.2">
      <c r="A236" s="133" t="s">
        <v>1098</v>
      </c>
      <c r="B236" s="220" t="s">
        <v>941</v>
      </c>
      <c r="C236" s="586" t="s">
        <v>954</v>
      </c>
      <c r="D236" s="587" t="s">
        <v>263</v>
      </c>
      <c r="E236" s="590">
        <v>205</v>
      </c>
      <c r="F236" s="590">
        <v>6</v>
      </c>
      <c r="G236" s="590">
        <v>4</v>
      </c>
      <c r="H236" s="590">
        <v>0</v>
      </c>
      <c r="I236" s="590">
        <v>0</v>
      </c>
      <c r="J236" s="590">
        <v>0</v>
      </c>
      <c r="K236" s="590">
        <v>2</v>
      </c>
      <c r="L236" s="590">
        <v>0</v>
      </c>
      <c r="M236" s="590">
        <v>0</v>
      </c>
    </row>
    <row r="237" spans="1:13" s="133" customFormat="1" ht="12.75" customHeight="1" x14ac:dyDescent="0.2">
      <c r="A237" s="133" t="s">
        <v>1098</v>
      </c>
      <c r="B237" s="220" t="s">
        <v>941</v>
      </c>
      <c r="C237" s="586" t="s">
        <v>955</v>
      </c>
      <c r="D237" s="587" t="s">
        <v>263</v>
      </c>
      <c r="E237" s="590">
        <v>229</v>
      </c>
      <c r="F237" s="590">
        <v>11</v>
      </c>
      <c r="G237" s="590">
        <v>5</v>
      </c>
      <c r="H237" s="590">
        <v>0</v>
      </c>
      <c r="I237" s="590">
        <v>0</v>
      </c>
      <c r="J237" s="590">
        <v>0</v>
      </c>
      <c r="K237" s="590">
        <v>5</v>
      </c>
      <c r="L237" s="590">
        <v>1</v>
      </c>
      <c r="M237" s="590">
        <v>0</v>
      </c>
    </row>
    <row r="238" spans="1:13" s="133" customFormat="1" ht="12.75" customHeight="1" x14ac:dyDescent="0.2">
      <c r="A238" s="133" t="s">
        <v>1098</v>
      </c>
      <c r="B238" s="220" t="s">
        <v>941</v>
      </c>
      <c r="C238" s="586" t="s">
        <v>956</v>
      </c>
      <c r="D238" s="587" t="s">
        <v>263</v>
      </c>
      <c r="E238" s="590">
        <v>435</v>
      </c>
      <c r="F238" s="590">
        <v>10</v>
      </c>
      <c r="G238" s="590">
        <v>5</v>
      </c>
      <c r="H238" s="590">
        <v>0</v>
      </c>
      <c r="I238" s="590">
        <v>0</v>
      </c>
      <c r="J238" s="590">
        <v>2</v>
      </c>
      <c r="K238" s="590">
        <v>2</v>
      </c>
      <c r="L238" s="590">
        <v>1</v>
      </c>
      <c r="M238" s="590">
        <v>0</v>
      </c>
    </row>
    <row r="239" spans="1:13" s="133" customFormat="1" ht="12.75" customHeight="1" x14ac:dyDescent="0.2">
      <c r="A239" s="133" t="s">
        <v>1098</v>
      </c>
      <c r="B239" s="220" t="s">
        <v>941</v>
      </c>
      <c r="C239" s="586" t="s">
        <v>957</v>
      </c>
      <c r="D239" s="587" t="s">
        <v>263</v>
      </c>
      <c r="E239" s="590">
        <v>158</v>
      </c>
      <c r="F239" s="590">
        <v>1</v>
      </c>
      <c r="G239" s="590">
        <v>0</v>
      </c>
      <c r="H239" s="590">
        <v>0</v>
      </c>
      <c r="I239" s="590">
        <v>0</v>
      </c>
      <c r="J239" s="590">
        <v>0</v>
      </c>
      <c r="K239" s="590">
        <v>0</v>
      </c>
      <c r="L239" s="590">
        <v>1</v>
      </c>
      <c r="M239" s="590">
        <v>0</v>
      </c>
    </row>
    <row r="240" spans="1:13" s="133" customFormat="1" ht="12.75" customHeight="1" x14ac:dyDescent="0.2">
      <c r="A240" s="133" t="s">
        <v>1098</v>
      </c>
      <c r="B240" s="220" t="s">
        <v>941</v>
      </c>
      <c r="C240" s="586" t="s">
        <v>958</v>
      </c>
      <c r="D240" s="587" t="s">
        <v>263</v>
      </c>
      <c r="E240" s="590">
        <v>312</v>
      </c>
      <c r="F240" s="590">
        <v>0</v>
      </c>
      <c r="G240" s="590">
        <v>0</v>
      </c>
      <c r="H240" s="590">
        <v>0</v>
      </c>
      <c r="I240" s="590">
        <v>0</v>
      </c>
      <c r="J240" s="590">
        <v>0</v>
      </c>
      <c r="K240" s="590">
        <v>0</v>
      </c>
      <c r="L240" s="590">
        <v>0</v>
      </c>
      <c r="M240" s="590">
        <v>0</v>
      </c>
    </row>
    <row r="241" spans="1:13" s="133" customFormat="1" ht="12.75" customHeight="1" x14ac:dyDescent="0.2">
      <c r="A241" s="133" t="s">
        <v>1099</v>
      </c>
      <c r="B241" s="220" t="s">
        <v>942</v>
      </c>
      <c r="C241" s="586" t="s">
        <v>959</v>
      </c>
      <c r="D241" s="587" t="s">
        <v>263</v>
      </c>
      <c r="E241" s="590">
        <v>358</v>
      </c>
      <c r="F241" s="590">
        <v>11</v>
      </c>
      <c r="G241" s="590">
        <v>3</v>
      </c>
      <c r="H241" s="590">
        <v>0</v>
      </c>
      <c r="I241" s="590">
        <v>0</v>
      </c>
      <c r="J241" s="590">
        <v>0</v>
      </c>
      <c r="K241" s="590">
        <v>3</v>
      </c>
      <c r="L241" s="590">
        <v>2</v>
      </c>
      <c r="M241" s="590">
        <v>3</v>
      </c>
    </row>
    <row r="242" spans="1:13" s="133" customFormat="1" ht="12.75" customHeight="1" x14ac:dyDescent="0.2">
      <c r="A242" s="133" t="s">
        <v>1099</v>
      </c>
      <c r="B242" s="220" t="s">
        <v>942</v>
      </c>
      <c r="C242" s="586" t="s">
        <v>960</v>
      </c>
      <c r="D242" s="587" t="s">
        <v>263</v>
      </c>
      <c r="E242" s="590">
        <v>68</v>
      </c>
      <c r="F242" s="590">
        <v>2</v>
      </c>
      <c r="G242" s="590">
        <v>1</v>
      </c>
      <c r="H242" s="590">
        <v>0</v>
      </c>
      <c r="I242" s="590">
        <v>0</v>
      </c>
      <c r="J242" s="590">
        <v>0</v>
      </c>
      <c r="K242" s="590">
        <v>1</v>
      </c>
      <c r="L242" s="590">
        <v>0</v>
      </c>
      <c r="M242" s="590">
        <v>0</v>
      </c>
    </row>
    <row r="243" spans="1:13" s="133" customFormat="1" ht="12.75" customHeight="1" x14ac:dyDescent="0.2">
      <c r="A243" s="133" t="s">
        <v>489</v>
      </c>
      <c r="B243" s="220" t="s">
        <v>943</v>
      </c>
      <c r="C243" s="586" t="s">
        <v>961</v>
      </c>
      <c r="D243" s="587" t="s">
        <v>263</v>
      </c>
      <c r="E243" s="590">
        <v>146</v>
      </c>
      <c r="F243" s="590">
        <v>4</v>
      </c>
      <c r="G243" s="590">
        <v>0</v>
      </c>
      <c r="H243" s="590">
        <v>1</v>
      </c>
      <c r="I243" s="590">
        <v>0</v>
      </c>
      <c r="J243" s="590">
        <v>1</v>
      </c>
      <c r="K243" s="590">
        <v>1</v>
      </c>
      <c r="L243" s="590">
        <v>0</v>
      </c>
      <c r="M243" s="590">
        <v>1</v>
      </c>
    </row>
    <row r="244" spans="1:13" s="133" customFormat="1" ht="12.75" customHeight="1" x14ac:dyDescent="0.2">
      <c r="A244" s="133" t="s">
        <v>489</v>
      </c>
      <c r="B244" s="220" t="s">
        <v>943</v>
      </c>
      <c r="C244" s="586" t="s">
        <v>962</v>
      </c>
      <c r="D244" s="587" t="s">
        <v>263</v>
      </c>
      <c r="E244" s="590">
        <v>103</v>
      </c>
      <c r="F244" s="590">
        <v>2</v>
      </c>
      <c r="G244" s="590">
        <v>0</v>
      </c>
      <c r="H244" s="590">
        <v>0</v>
      </c>
      <c r="I244" s="590">
        <v>0</v>
      </c>
      <c r="J244" s="590">
        <v>0</v>
      </c>
      <c r="K244" s="590">
        <v>1</v>
      </c>
      <c r="L244" s="590">
        <v>1</v>
      </c>
      <c r="M244" s="590">
        <v>0</v>
      </c>
    </row>
    <row r="245" spans="1:13" s="133" customFormat="1" ht="12.75" customHeight="1" x14ac:dyDescent="0.2">
      <c r="A245" s="133" t="s">
        <v>489</v>
      </c>
      <c r="B245" s="220" t="s">
        <v>943</v>
      </c>
      <c r="C245" s="586" t="s">
        <v>963</v>
      </c>
      <c r="D245" s="587" t="s">
        <v>263</v>
      </c>
      <c r="E245" s="590">
        <v>76</v>
      </c>
      <c r="F245" s="590">
        <v>0</v>
      </c>
      <c r="G245" s="590">
        <v>0</v>
      </c>
      <c r="H245" s="590">
        <v>0</v>
      </c>
      <c r="I245" s="590">
        <v>0</v>
      </c>
      <c r="J245" s="590">
        <v>0</v>
      </c>
      <c r="K245" s="590">
        <v>0</v>
      </c>
      <c r="L245" s="590">
        <v>0</v>
      </c>
      <c r="M245" s="590">
        <v>0</v>
      </c>
    </row>
    <row r="246" spans="1:13" s="133" customFormat="1" ht="12.75" customHeight="1" x14ac:dyDescent="0.2">
      <c r="A246" s="133" t="s">
        <v>489</v>
      </c>
      <c r="B246" s="220" t="s">
        <v>943</v>
      </c>
      <c r="C246" s="586" t="s">
        <v>964</v>
      </c>
      <c r="D246" s="587" t="s">
        <v>263</v>
      </c>
      <c r="E246" s="590">
        <v>109</v>
      </c>
      <c r="F246" s="590">
        <v>2</v>
      </c>
      <c r="G246" s="590">
        <v>0</v>
      </c>
      <c r="H246" s="590">
        <v>0</v>
      </c>
      <c r="I246" s="590">
        <v>0</v>
      </c>
      <c r="J246" s="590">
        <v>0</v>
      </c>
      <c r="K246" s="590">
        <v>2</v>
      </c>
      <c r="L246" s="590">
        <v>0</v>
      </c>
      <c r="M246" s="590">
        <v>0</v>
      </c>
    </row>
    <row r="247" spans="1:13" s="133" customFormat="1" ht="12.75" customHeight="1" x14ac:dyDescent="0.2">
      <c r="A247" s="133" t="s">
        <v>489</v>
      </c>
      <c r="B247" s="220" t="s">
        <v>943</v>
      </c>
      <c r="C247" s="586" t="s">
        <v>965</v>
      </c>
      <c r="D247" s="587" t="s">
        <v>263</v>
      </c>
      <c r="E247" s="590">
        <v>67</v>
      </c>
      <c r="F247" s="590">
        <v>1</v>
      </c>
      <c r="G247" s="590">
        <v>1</v>
      </c>
      <c r="H247" s="590">
        <v>0</v>
      </c>
      <c r="I247" s="590">
        <v>0</v>
      </c>
      <c r="J247" s="590">
        <v>0</v>
      </c>
      <c r="K247" s="590">
        <v>0</v>
      </c>
      <c r="L247" s="590">
        <v>0</v>
      </c>
      <c r="M247" s="590">
        <v>0</v>
      </c>
    </row>
    <row r="248" spans="1:13" s="133" customFormat="1" ht="12.75" customHeight="1" x14ac:dyDescent="0.2">
      <c r="A248" s="133" t="s">
        <v>1099</v>
      </c>
      <c r="B248" s="220" t="s">
        <v>942</v>
      </c>
      <c r="C248" s="586" t="s">
        <v>966</v>
      </c>
      <c r="D248" s="587" t="s">
        <v>263</v>
      </c>
      <c r="E248" s="590">
        <v>287</v>
      </c>
      <c r="F248" s="590">
        <v>14</v>
      </c>
      <c r="G248" s="590">
        <v>9</v>
      </c>
      <c r="H248" s="590">
        <v>0</v>
      </c>
      <c r="I248" s="590">
        <v>0</v>
      </c>
      <c r="J248" s="590">
        <v>0</v>
      </c>
      <c r="K248" s="590">
        <v>4</v>
      </c>
      <c r="L248" s="590">
        <v>1</v>
      </c>
      <c r="M248" s="590">
        <v>0</v>
      </c>
    </row>
    <row r="249" spans="1:13" s="133" customFormat="1" ht="12.75" customHeight="1" x14ac:dyDescent="0.2">
      <c r="A249" s="133" t="s">
        <v>1099</v>
      </c>
      <c r="B249" s="220" t="s">
        <v>942</v>
      </c>
      <c r="C249" s="586" t="s">
        <v>967</v>
      </c>
      <c r="D249" s="587" t="s">
        <v>263</v>
      </c>
      <c r="E249" s="590">
        <v>311</v>
      </c>
      <c r="F249" s="590">
        <v>6</v>
      </c>
      <c r="G249" s="590">
        <v>2</v>
      </c>
      <c r="H249" s="590">
        <v>1</v>
      </c>
      <c r="I249" s="590">
        <v>1</v>
      </c>
      <c r="J249" s="590">
        <v>0</v>
      </c>
      <c r="K249" s="590">
        <v>2</v>
      </c>
      <c r="L249" s="590">
        <v>1</v>
      </c>
      <c r="M249" s="590">
        <v>0</v>
      </c>
    </row>
    <row r="250" spans="1:13" s="133" customFormat="1" ht="12.75" customHeight="1" x14ac:dyDescent="0.2">
      <c r="A250" s="133" t="s">
        <v>503</v>
      </c>
      <c r="B250" s="220" t="s">
        <v>944</v>
      </c>
      <c r="C250" s="586" t="s">
        <v>968</v>
      </c>
      <c r="D250" s="587" t="s">
        <v>263</v>
      </c>
      <c r="E250" s="590">
        <v>37</v>
      </c>
      <c r="F250" s="590">
        <v>0</v>
      </c>
      <c r="G250" s="590">
        <v>0</v>
      </c>
      <c r="H250" s="590">
        <v>0</v>
      </c>
      <c r="I250" s="590">
        <v>0</v>
      </c>
      <c r="J250" s="590">
        <v>0</v>
      </c>
      <c r="K250" s="590">
        <v>0</v>
      </c>
      <c r="L250" s="590">
        <v>0</v>
      </c>
      <c r="M250" s="590">
        <v>0</v>
      </c>
    </row>
    <row r="251" spans="1:13" s="133" customFormat="1" ht="12.75" customHeight="1" x14ac:dyDescent="0.2">
      <c r="A251" s="133" t="s">
        <v>503</v>
      </c>
      <c r="B251" s="220" t="s">
        <v>944</v>
      </c>
      <c r="C251" s="586" t="s">
        <v>969</v>
      </c>
      <c r="D251" s="587" t="s">
        <v>263</v>
      </c>
      <c r="E251" s="590">
        <v>150</v>
      </c>
      <c r="F251" s="590">
        <v>2</v>
      </c>
      <c r="G251" s="590">
        <v>1</v>
      </c>
      <c r="H251" s="590">
        <v>0</v>
      </c>
      <c r="I251" s="590">
        <v>0</v>
      </c>
      <c r="J251" s="590">
        <v>0</v>
      </c>
      <c r="K251" s="590">
        <v>1</v>
      </c>
      <c r="L251" s="590">
        <v>0</v>
      </c>
      <c r="M251" s="590">
        <v>0</v>
      </c>
    </row>
    <row r="252" spans="1:13" s="133" customFormat="1" ht="12.75" customHeight="1" x14ac:dyDescent="0.2">
      <c r="A252" s="133" t="s">
        <v>503</v>
      </c>
      <c r="B252" s="220" t="s">
        <v>944</v>
      </c>
      <c r="C252" s="586" t="s">
        <v>970</v>
      </c>
      <c r="D252" s="587" t="s">
        <v>263</v>
      </c>
      <c r="E252" s="590">
        <v>121</v>
      </c>
      <c r="F252" s="590">
        <v>2</v>
      </c>
      <c r="G252" s="590">
        <v>0</v>
      </c>
      <c r="H252" s="590">
        <v>0</v>
      </c>
      <c r="I252" s="590">
        <v>0</v>
      </c>
      <c r="J252" s="590">
        <v>0</v>
      </c>
      <c r="K252" s="590">
        <v>1</v>
      </c>
      <c r="L252" s="590">
        <v>0</v>
      </c>
      <c r="M252" s="590">
        <v>1</v>
      </c>
    </row>
    <row r="253" spans="1:13" s="133" customFormat="1" ht="12.75" customHeight="1" x14ac:dyDescent="0.2">
      <c r="A253" s="133" t="s">
        <v>503</v>
      </c>
      <c r="B253" s="220" t="s">
        <v>944</v>
      </c>
      <c r="C253" s="586" t="s">
        <v>971</v>
      </c>
      <c r="D253" s="587" t="s">
        <v>263</v>
      </c>
      <c r="E253" s="590">
        <v>230</v>
      </c>
      <c r="F253" s="590">
        <v>0</v>
      </c>
      <c r="G253" s="590">
        <v>0</v>
      </c>
      <c r="H253" s="590">
        <v>0</v>
      </c>
      <c r="I253" s="590">
        <v>0</v>
      </c>
      <c r="J253" s="590">
        <v>0</v>
      </c>
      <c r="K253" s="590">
        <v>0</v>
      </c>
      <c r="L253" s="590">
        <v>0</v>
      </c>
      <c r="M253" s="590">
        <v>0</v>
      </c>
    </row>
    <row r="254" spans="1:13" s="133" customFormat="1" ht="12.75" customHeight="1" x14ac:dyDescent="0.2">
      <c r="A254" s="133" t="s">
        <v>503</v>
      </c>
      <c r="B254" s="220" t="s">
        <v>944</v>
      </c>
      <c r="C254" s="586" t="s">
        <v>972</v>
      </c>
      <c r="D254" s="587" t="s">
        <v>263</v>
      </c>
      <c r="E254" s="590">
        <v>151</v>
      </c>
      <c r="F254" s="590">
        <v>0</v>
      </c>
      <c r="G254" s="590">
        <v>0</v>
      </c>
      <c r="H254" s="590">
        <v>0</v>
      </c>
      <c r="I254" s="590">
        <v>0</v>
      </c>
      <c r="J254" s="590">
        <v>0</v>
      </c>
      <c r="K254" s="590">
        <v>0</v>
      </c>
      <c r="L254" s="590">
        <v>0</v>
      </c>
      <c r="M254" s="590">
        <v>0</v>
      </c>
    </row>
    <row r="255" spans="1:13" s="133" customFormat="1" ht="12.75" customHeight="1" x14ac:dyDescent="0.2">
      <c r="A255" s="133" t="s">
        <v>503</v>
      </c>
      <c r="B255" s="220" t="s">
        <v>944</v>
      </c>
      <c r="C255" s="586" t="s">
        <v>973</v>
      </c>
      <c r="D255" s="587" t="s">
        <v>263</v>
      </c>
      <c r="E255" s="590">
        <v>81</v>
      </c>
      <c r="F255" s="590">
        <v>0</v>
      </c>
      <c r="G255" s="590">
        <v>0</v>
      </c>
      <c r="H255" s="590">
        <v>0</v>
      </c>
      <c r="I255" s="590">
        <v>0</v>
      </c>
      <c r="J255" s="590">
        <v>0</v>
      </c>
      <c r="K255" s="590">
        <v>0</v>
      </c>
      <c r="L255" s="590">
        <v>0</v>
      </c>
      <c r="M255" s="590">
        <v>0</v>
      </c>
    </row>
    <row r="256" spans="1:13" s="133" customFormat="1" ht="12.75" customHeight="1" x14ac:dyDescent="0.2">
      <c r="A256" s="133" t="s">
        <v>503</v>
      </c>
      <c r="B256" s="220" t="s">
        <v>944</v>
      </c>
      <c r="C256" s="586" t="s">
        <v>974</v>
      </c>
      <c r="D256" s="587" t="s">
        <v>263</v>
      </c>
      <c r="E256" s="590">
        <v>60</v>
      </c>
      <c r="F256" s="590">
        <v>1</v>
      </c>
      <c r="G256" s="590">
        <v>0</v>
      </c>
      <c r="H256" s="590">
        <v>1</v>
      </c>
      <c r="I256" s="590">
        <v>0</v>
      </c>
      <c r="J256" s="590">
        <v>0</v>
      </c>
      <c r="K256" s="590">
        <v>0</v>
      </c>
      <c r="L256" s="590">
        <v>0</v>
      </c>
      <c r="M256" s="590">
        <v>0</v>
      </c>
    </row>
    <row r="257" spans="1:13" s="133" customFormat="1" ht="12.75" customHeight="1" x14ac:dyDescent="0.2">
      <c r="A257" s="133" t="s">
        <v>503</v>
      </c>
      <c r="B257" s="220" t="s">
        <v>944</v>
      </c>
      <c r="C257" s="586" t="s">
        <v>975</v>
      </c>
      <c r="D257" s="587" t="s">
        <v>263</v>
      </c>
      <c r="E257" s="590">
        <v>130</v>
      </c>
      <c r="F257" s="590">
        <v>8</v>
      </c>
      <c r="G257" s="590">
        <v>1</v>
      </c>
      <c r="H257" s="590">
        <v>1</v>
      </c>
      <c r="I257" s="590">
        <v>1</v>
      </c>
      <c r="J257" s="590">
        <v>0</v>
      </c>
      <c r="K257" s="590">
        <v>2</v>
      </c>
      <c r="L257" s="590">
        <v>1</v>
      </c>
      <c r="M257" s="590">
        <v>2</v>
      </c>
    </row>
    <row r="258" spans="1:13" s="133" customFormat="1" ht="12.75" customHeight="1" x14ac:dyDescent="0.2">
      <c r="A258" s="133" t="s">
        <v>503</v>
      </c>
      <c r="B258" s="220" t="s">
        <v>944</v>
      </c>
      <c r="C258" s="586" t="s">
        <v>976</v>
      </c>
      <c r="D258" s="587" t="s">
        <v>263</v>
      </c>
      <c r="E258" s="590">
        <v>96</v>
      </c>
      <c r="F258" s="590">
        <v>1</v>
      </c>
      <c r="G258" s="590">
        <v>0</v>
      </c>
      <c r="H258" s="590">
        <v>0</v>
      </c>
      <c r="I258" s="590">
        <v>0</v>
      </c>
      <c r="J258" s="590">
        <v>0</v>
      </c>
      <c r="K258" s="590">
        <v>1</v>
      </c>
      <c r="L258" s="590">
        <v>0</v>
      </c>
      <c r="M258" s="590">
        <v>0</v>
      </c>
    </row>
    <row r="259" spans="1:13" s="133" customFormat="1" ht="12.75" customHeight="1" x14ac:dyDescent="0.2">
      <c r="A259" s="133" t="s">
        <v>503</v>
      </c>
      <c r="B259" s="220" t="s">
        <v>944</v>
      </c>
      <c r="C259" s="586" t="s">
        <v>977</v>
      </c>
      <c r="D259" s="587" t="s">
        <v>263</v>
      </c>
      <c r="E259" s="590">
        <v>424</v>
      </c>
      <c r="F259" s="590">
        <v>6</v>
      </c>
      <c r="G259" s="590">
        <v>3</v>
      </c>
      <c r="H259" s="590">
        <v>0</v>
      </c>
      <c r="I259" s="590">
        <v>0</v>
      </c>
      <c r="J259" s="590">
        <v>0</v>
      </c>
      <c r="K259" s="590">
        <v>1</v>
      </c>
      <c r="L259" s="590">
        <v>2</v>
      </c>
      <c r="M259" s="590">
        <v>0</v>
      </c>
    </row>
    <row r="260" spans="1:13" s="133" customFormat="1" ht="12.75" customHeight="1" x14ac:dyDescent="0.2">
      <c r="A260" s="133" t="s">
        <v>503</v>
      </c>
      <c r="B260" s="220" t="s">
        <v>945</v>
      </c>
      <c r="C260" s="586" t="s">
        <v>978</v>
      </c>
      <c r="D260" s="587" t="s">
        <v>263</v>
      </c>
      <c r="E260" s="590">
        <v>301</v>
      </c>
      <c r="F260" s="590">
        <v>0</v>
      </c>
      <c r="G260" s="590">
        <v>0</v>
      </c>
      <c r="H260" s="590">
        <v>0</v>
      </c>
      <c r="I260" s="590">
        <v>0</v>
      </c>
      <c r="J260" s="590">
        <v>0</v>
      </c>
      <c r="K260" s="590">
        <v>0</v>
      </c>
      <c r="L260" s="590">
        <v>0</v>
      </c>
      <c r="M260" s="590">
        <v>0</v>
      </c>
    </row>
    <row r="261" spans="1:13" s="133" customFormat="1" ht="12.75" customHeight="1" x14ac:dyDescent="0.2">
      <c r="A261" s="133" t="s">
        <v>503</v>
      </c>
      <c r="B261" s="220" t="s">
        <v>945</v>
      </c>
      <c r="C261" s="586" t="s">
        <v>979</v>
      </c>
      <c r="D261" s="587" t="s">
        <v>263</v>
      </c>
      <c r="E261" s="590">
        <v>278</v>
      </c>
      <c r="F261" s="590">
        <v>6</v>
      </c>
      <c r="G261" s="590">
        <v>1</v>
      </c>
      <c r="H261" s="590">
        <v>1</v>
      </c>
      <c r="I261" s="590">
        <v>0</v>
      </c>
      <c r="J261" s="590">
        <v>1</v>
      </c>
      <c r="K261" s="590">
        <v>3</v>
      </c>
      <c r="L261" s="590">
        <v>0</v>
      </c>
      <c r="M261" s="590">
        <v>0</v>
      </c>
    </row>
    <row r="262" spans="1:13" s="133" customFormat="1" ht="12.75" customHeight="1" x14ac:dyDescent="0.2">
      <c r="A262" s="133" t="s">
        <v>503</v>
      </c>
      <c r="B262" s="220" t="s">
        <v>945</v>
      </c>
      <c r="C262" s="586" t="s">
        <v>980</v>
      </c>
      <c r="D262" s="587" t="s">
        <v>263</v>
      </c>
      <c r="E262" s="590">
        <v>45</v>
      </c>
      <c r="F262" s="590">
        <v>1</v>
      </c>
      <c r="G262" s="590">
        <v>0</v>
      </c>
      <c r="H262" s="590">
        <v>0</v>
      </c>
      <c r="I262" s="590">
        <v>0</v>
      </c>
      <c r="J262" s="590">
        <v>0</v>
      </c>
      <c r="K262" s="590">
        <v>1</v>
      </c>
      <c r="L262" s="590">
        <v>0</v>
      </c>
      <c r="M262" s="590">
        <v>0</v>
      </c>
    </row>
    <row r="263" spans="1:13" s="133" customFormat="1" ht="12.75" customHeight="1" x14ac:dyDescent="0.2">
      <c r="A263" s="133" t="s">
        <v>503</v>
      </c>
      <c r="B263" s="220" t="s">
        <v>945</v>
      </c>
      <c r="C263" s="586" t="s">
        <v>981</v>
      </c>
      <c r="D263" s="587" t="s">
        <v>263</v>
      </c>
      <c r="E263" s="590">
        <v>16</v>
      </c>
      <c r="F263" s="590">
        <v>0</v>
      </c>
      <c r="G263" s="590">
        <v>0</v>
      </c>
      <c r="H263" s="590">
        <v>0</v>
      </c>
      <c r="I263" s="590">
        <v>0</v>
      </c>
      <c r="J263" s="590">
        <v>0</v>
      </c>
      <c r="K263" s="590">
        <v>0</v>
      </c>
      <c r="L263" s="590">
        <v>0</v>
      </c>
      <c r="M263" s="590">
        <v>0</v>
      </c>
    </row>
    <row r="264" spans="1:13" s="133" customFormat="1" ht="12.75" customHeight="1" x14ac:dyDescent="0.2">
      <c r="A264" s="133" t="s">
        <v>503</v>
      </c>
      <c r="B264" s="220" t="s">
        <v>944</v>
      </c>
      <c r="C264" s="586" t="s">
        <v>982</v>
      </c>
      <c r="D264" s="587" t="s">
        <v>263</v>
      </c>
      <c r="E264" s="590">
        <v>80</v>
      </c>
      <c r="F264" s="590">
        <v>0</v>
      </c>
      <c r="G264" s="590">
        <v>0</v>
      </c>
      <c r="H264" s="590">
        <v>0</v>
      </c>
      <c r="I264" s="590">
        <v>0</v>
      </c>
      <c r="J264" s="590">
        <v>0</v>
      </c>
      <c r="K264" s="590">
        <v>0</v>
      </c>
      <c r="L264" s="590">
        <v>0</v>
      </c>
      <c r="M264" s="590">
        <v>0</v>
      </c>
    </row>
    <row r="265" spans="1:13" s="133" customFormat="1" ht="12.75" customHeight="1" x14ac:dyDescent="0.2">
      <c r="A265" s="133" t="s">
        <v>503</v>
      </c>
      <c r="B265" s="220" t="s">
        <v>944</v>
      </c>
      <c r="C265" s="586" t="s">
        <v>983</v>
      </c>
      <c r="D265" s="587" t="s">
        <v>263</v>
      </c>
      <c r="E265" s="590">
        <v>55</v>
      </c>
      <c r="F265" s="590">
        <v>0</v>
      </c>
      <c r="G265" s="590">
        <v>0</v>
      </c>
      <c r="H265" s="590">
        <v>0</v>
      </c>
      <c r="I265" s="590">
        <v>0</v>
      </c>
      <c r="J265" s="590">
        <v>0</v>
      </c>
      <c r="K265" s="590">
        <v>0</v>
      </c>
      <c r="L265" s="590">
        <v>0</v>
      </c>
      <c r="M265" s="590">
        <v>0</v>
      </c>
    </row>
    <row r="266" spans="1:13" s="133" customFormat="1" ht="12.75" customHeight="1" x14ac:dyDescent="0.2">
      <c r="A266" s="133" t="s">
        <v>503</v>
      </c>
      <c r="B266" s="220" t="s">
        <v>944</v>
      </c>
      <c r="C266" s="586" t="s">
        <v>984</v>
      </c>
      <c r="D266" s="587" t="s">
        <v>263</v>
      </c>
      <c r="E266" s="590">
        <v>111</v>
      </c>
      <c r="F266" s="590">
        <v>0</v>
      </c>
      <c r="G266" s="590">
        <v>0</v>
      </c>
      <c r="H266" s="590">
        <v>0</v>
      </c>
      <c r="I266" s="590">
        <v>0</v>
      </c>
      <c r="J266" s="590">
        <v>0</v>
      </c>
      <c r="K266" s="590">
        <v>0</v>
      </c>
      <c r="L266" s="590">
        <v>0</v>
      </c>
      <c r="M266" s="590">
        <v>0</v>
      </c>
    </row>
    <row r="267" spans="1:13" s="133" customFormat="1" ht="12.75" customHeight="1" x14ac:dyDescent="0.2">
      <c r="A267" s="133" t="s">
        <v>503</v>
      </c>
      <c r="B267" s="220" t="s">
        <v>944</v>
      </c>
      <c r="C267" s="586" t="s">
        <v>985</v>
      </c>
      <c r="D267" s="587" t="s">
        <v>263</v>
      </c>
      <c r="E267" s="590">
        <v>323</v>
      </c>
      <c r="F267" s="590">
        <v>3</v>
      </c>
      <c r="G267" s="590">
        <v>1</v>
      </c>
      <c r="H267" s="590">
        <v>0</v>
      </c>
      <c r="I267" s="590">
        <v>0</v>
      </c>
      <c r="J267" s="590">
        <v>0</v>
      </c>
      <c r="K267" s="590">
        <v>2</v>
      </c>
      <c r="L267" s="590">
        <v>0</v>
      </c>
      <c r="M267" s="590">
        <v>0</v>
      </c>
    </row>
    <row r="268" spans="1:13" s="133" customFormat="1" ht="12.75" customHeight="1" x14ac:dyDescent="0.2">
      <c r="A268" s="133" t="s">
        <v>503</v>
      </c>
      <c r="B268" s="220" t="s">
        <v>944</v>
      </c>
      <c r="C268" s="586" t="s">
        <v>986</v>
      </c>
      <c r="D268" s="587" t="s">
        <v>263</v>
      </c>
      <c r="E268" s="590">
        <v>61</v>
      </c>
      <c r="F268" s="590">
        <v>0</v>
      </c>
      <c r="G268" s="590">
        <v>0</v>
      </c>
      <c r="H268" s="590">
        <v>0</v>
      </c>
      <c r="I268" s="590">
        <v>0</v>
      </c>
      <c r="J268" s="590">
        <v>0</v>
      </c>
      <c r="K268" s="590">
        <v>0</v>
      </c>
      <c r="L268" s="590">
        <v>0</v>
      </c>
      <c r="M268" s="590">
        <v>0</v>
      </c>
    </row>
    <row r="269" spans="1:13" s="133" customFormat="1" ht="12.75" customHeight="1" x14ac:dyDescent="0.2">
      <c r="A269" s="133" t="s">
        <v>508</v>
      </c>
      <c r="B269" s="220" t="s">
        <v>512</v>
      </c>
      <c r="C269" s="586" t="s">
        <v>987</v>
      </c>
      <c r="D269" s="587" t="s">
        <v>263</v>
      </c>
      <c r="E269" s="590">
        <v>344</v>
      </c>
      <c r="F269" s="590">
        <v>18</v>
      </c>
      <c r="G269" s="590">
        <v>7</v>
      </c>
      <c r="H269" s="590">
        <v>0</v>
      </c>
      <c r="I269" s="590">
        <v>0</v>
      </c>
      <c r="J269" s="590">
        <v>0</v>
      </c>
      <c r="K269" s="590">
        <v>9</v>
      </c>
      <c r="L269" s="590">
        <v>2</v>
      </c>
      <c r="M269" s="590">
        <v>0</v>
      </c>
    </row>
    <row r="270" spans="1:13" s="133" customFormat="1" ht="12.75" customHeight="1" x14ac:dyDescent="0.2">
      <c r="A270" s="133" t="s">
        <v>513</v>
      </c>
      <c r="B270" s="220" t="s">
        <v>933</v>
      </c>
      <c r="C270" s="586" t="s">
        <v>988</v>
      </c>
      <c r="D270" s="587" t="s">
        <v>263</v>
      </c>
      <c r="E270" s="590">
        <v>188</v>
      </c>
      <c r="F270" s="590">
        <v>1</v>
      </c>
      <c r="G270" s="590">
        <v>0</v>
      </c>
      <c r="H270" s="590">
        <v>0</v>
      </c>
      <c r="I270" s="590">
        <v>0</v>
      </c>
      <c r="J270" s="590">
        <v>0</v>
      </c>
      <c r="K270" s="590">
        <v>1</v>
      </c>
      <c r="L270" s="590">
        <v>0</v>
      </c>
      <c r="M270" s="590">
        <v>0</v>
      </c>
    </row>
    <row r="271" spans="1:13" s="133" customFormat="1" ht="12.75" customHeight="1" x14ac:dyDescent="0.2">
      <c r="A271" s="133" t="s">
        <v>513</v>
      </c>
      <c r="B271" s="220" t="s">
        <v>933</v>
      </c>
      <c r="C271" s="586" t="s">
        <v>989</v>
      </c>
      <c r="D271" s="587" t="s">
        <v>263</v>
      </c>
      <c r="E271" s="590">
        <v>72</v>
      </c>
      <c r="F271" s="590">
        <v>0</v>
      </c>
      <c r="G271" s="590">
        <v>0</v>
      </c>
      <c r="H271" s="590">
        <v>0</v>
      </c>
      <c r="I271" s="590">
        <v>0</v>
      </c>
      <c r="J271" s="590">
        <v>0</v>
      </c>
      <c r="K271" s="590">
        <v>0</v>
      </c>
      <c r="L271" s="590">
        <v>0</v>
      </c>
      <c r="M271" s="590">
        <v>0</v>
      </c>
    </row>
    <row r="272" spans="1:13" s="133" customFormat="1" ht="12.75" customHeight="1" x14ac:dyDescent="0.2">
      <c r="A272" s="133" t="s">
        <v>508</v>
      </c>
      <c r="B272" s="220" t="s">
        <v>512</v>
      </c>
      <c r="C272" s="586" t="s">
        <v>990</v>
      </c>
      <c r="D272" s="587" t="s">
        <v>263</v>
      </c>
      <c r="E272" s="590">
        <v>278</v>
      </c>
      <c r="F272" s="590">
        <v>6</v>
      </c>
      <c r="G272" s="590">
        <v>0</v>
      </c>
      <c r="H272" s="590">
        <v>0</v>
      </c>
      <c r="I272" s="590">
        <v>0</v>
      </c>
      <c r="J272" s="590">
        <v>0</v>
      </c>
      <c r="K272" s="590">
        <v>2</v>
      </c>
      <c r="L272" s="590">
        <v>4</v>
      </c>
      <c r="M272" s="590">
        <v>0</v>
      </c>
    </row>
    <row r="273" spans="1:13" s="133" customFormat="1" ht="12.75" customHeight="1" x14ac:dyDescent="0.2">
      <c r="A273" s="133" t="s">
        <v>508</v>
      </c>
      <c r="B273" s="220" t="s">
        <v>512</v>
      </c>
      <c r="C273" s="586" t="s">
        <v>991</v>
      </c>
      <c r="D273" s="587" t="s">
        <v>263</v>
      </c>
      <c r="E273" s="590">
        <v>405</v>
      </c>
      <c r="F273" s="590">
        <v>2</v>
      </c>
      <c r="G273" s="590">
        <v>1</v>
      </c>
      <c r="H273" s="590">
        <v>0</v>
      </c>
      <c r="I273" s="590">
        <v>0</v>
      </c>
      <c r="J273" s="590">
        <v>0</v>
      </c>
      <c r="K273" s="590">
        <v>1</v>
      </c>
      <c r="L273" s="590">
        <v>0</v>
      </c>
      <c r="M273" s="590">
        <v>0</v>
      </c>
    </row>
    <row r="274" spans="1:13" s="133" customFormat="1" ht="12.75" customHeight="1" x14ac:dyDescent="0.2">
      <c r="A274" s="133" t="s">
        <v>508</v>
      </c>
      <c r="B274" s="220" t="s">
        <v>512</v>
      </c>
      <c r="C274" s="586" t="s">
        <v>992</v>
      </c>
      <c r="D274" s="587" t="s">
        <v>263</v>
      </c>
      <c r="E274" s="590">
        <v>336</v>
      </c>
      <c r="F274" s="590">
        <v>6</v>
      </c>
      <c r="G274" s="590">
        <v>2</v>
      </c>
      <c r="H274" s="590">
        <v>1</v>
      </c>
      <c r="I274" s="590">
        <v>0</v>
      </c>
      <c r="J274" s="590">
        <v>0</v>
      </c>
      <c r="K274" s="590">
        <v>2</v>
      </c>
      <c r="L274" s="590">
        <v>1</v>
      </c>
      <c r="M274" s="590">
        <v>0</v>
      </c>
    </row>
    <row r="275" spans="1:13" s="133" customFormat="1" ht="12.75" customHeight="1" x14ac:dyDescent="0.2">
      <c r="A275" s="133" t="s">
        <v>508</v>
      </c>
      <c r="B275" s="220" t="s">
        <v>512</v>
      </c>
      <c r="C275" s="586" t="s">
        <v>993</v>
      </c>
      <c r="D275" s="587" t="s">
        <v>263</v>
      </c>
      <c r="E275" s="590">
        <v>224</v>
      </c>
      <c r="F275" s="590">
        <v>0</v>
      </c>
      <c r="G275" s="590">
        <v>0</v>
      </c>
      <c r="H275" s="590">
        <v>0</v>
      </c>
      <c r="I275" s="590">
        <v>0</v>
      </c>
      <c r="J275" s="590">
        <v>0</v>
      </c>
      <c r="K275" s="590">
        <v>0</v>
      </c>
      <c r="L275" s="590">
        <v>0</v>
      </c>
      <c r="M275" s="590">
        <v>0</v>
      </c>
    </row>
    <row r="276" spans="1:13" s="133" customFormat="1" ht="12.75" customHeight="1" x14ac:dyDescent="0.2">
      <c r="A276" s="133" t="s">
        <v>513</v>
      </c>
      <c r="B276" s="220" t="s">
        <v>933</v>
      </c>
      <c r="C276" s="586" t="s">
        <v>994</v>
      </c>
      <c r="D276" s="587" t="s">
        <v>263</v>
      </c>
      <c r="E276" s="590">
        <v>130</v>
      </c>
      <c r="F276" s="590">
        <v>0</v>
      </c>
      <c r="G276" s="590">
        <v>0</v>
      </c>
      <c r="H276" s="590">
        <v>0</v>
      </c>
      <c r="I276" s="590">
        <v>0</v>
      </c>
      <c r="J276" s="590">
        <v>0</v>
      </c>
      <c r="K276" s="590">
        <v>0</v>
      </c>
      <c r="L276" s="590">
        <v>0</v>
      </c>
      <c r="M276" s="590">
        <v>0</v>
      </c>
    </row>
    <row r="277" spans="1:13" s="133" customFormat="1" ht="12.75" customHeight="1" x14ac:dyDescent="0.2">
      <c r="A277" s="133" t="s">
        <v>513</v>
      </c>
      <c r="B277" s="220" t="s">
        <v>933</v>
      </c>
      <c r="C277" s="586" t="s">
        <v>995</v>
      </c>
      <c r="D277" s="587" t="s">
        <v>263</v>
      </c>
      <c r="E277" s="590">
        <v>283</v>
      </c>
      <c r="F277" s="590">
        <v>0</v>
      </c>
      <c r="G277" s="590">
        <v>0</v>
      </c>
      <c r="H277" s="590">
        <v>0</v>
      </c>
      <c r="I277" s="590">
        <v>0</v>
      </c>
      <c r="J277" s="590">
        <v>0</v>
      </c>
      <c r="K277" s="590">
        <v>0</v>
      </c>
      <c r="L277" s="590">
        <v>0</v>
      </c>
      <c r="M277" s="590">
        <v>0</v>
      </c>
    </row>
    <row r="278" spans="1:13" s="133" customFormat="1" ht="12.75" customHeight="1" x14ac:dyDescent="0.2">
      <c r="A278" s="133" t="s">
        <v>518</v>
      </c>
      <c r="B278" s="220" t="s">
        <v>939</v>
      </c>
      <c r="C278" s="586" t="s">
        <v>996</v>
      </c>
      <c r="D278" s="587" t="s">
        <v>263</v>
      </c>
      <c r="E278" s="590">
        <v>185</v>
      </c>
      <c r="F278" s="590">
        <v>7</v>
      </c>
      <c r="G278" s="590">
        <v>3</v>
      </c>
      <c r="H278" s="590">
        <v>0</v>
      </c>
      <c r="I278" s="590">
        <v>0</v>
      </c>
      <c r="J278" s="590">
        <v>0</v>
      </c>
      <c r="K278" s="590">
        <v>4</v>
      </c>
      <c r="L278" s="590">
        <v>0</v>
      </c>
      <c r="M278" s="590">
        <v>0</v>
      </c>
    </row>
    <row r="279" spans="1:13" s="133" customFormat="1" ht="12.75" customHeight="1" x14ac:dyDescent="0.2">
      <c r="A279" s="133" t="s">
        <v>518</v>
      </c>
      <c r="B279" s="220" t="s">
        <v>939</v>
      </c>
      <c r="C279" s="586" t="s">
        <v>997</v>
      </c>
      <c r="D279" s="587" t="s">
        <v>263</v>
      </c>
      <c r="E279" s="590">
        <v>194</v>
      </c>
      <c r="F279" s="590">
        <v>3</v>
      </c>
      <c r="G279" s="590">
        <v>0</v>
      </c>
      <c r="H279" s="590">
        <v>0</v>
      </c>
      <c r="I279" s="590">
        <v>0</v>
      </c>
      <c r="J279" s="590">
        <v>0</v>
      </c>
      <c r="K279" s="590">
        <v>3</v>
      </c>
      <c r="L279" s="590">
        <v>0</v>
      </c>
      <c r="M279" s="590">
        <v>0</v>
      </c>
    </row>
    <row r="280" spans="1:13" s="133" customFormat="1" ht="12.75" customHeight="1" x14ac:dyDescent="0.2">
      <c r="A280" s="133" t="s">
        <v>1164</v>
      </c>
      <c r="B280" s="220" t="s">
        <v>933</v>
      </c>
      <c r="C280" s="586" t="s">
        <v>998</v>
      </c>
      <c r="D280" s="587" t="s">
        <v>263</v>
      </c>
      <c r="E280" s="590">
        <v>258</v>
      </c>
      <c r="F280" s="590">
        <v>4</v>
      </c>
      <c r="G280" s="590">
        <v>1</v>
      </c>
      <c r="H280" s="590">
        <v>0</v>
      </c>
      <c r="I280" s="590">
        <v>0</v>
      </c>
      <c r="J280" s="590">
        <v>0</v>
      </c>
      <c r="K280" s="590">
        <v>3</v>
      </c>
      <c r="L280" s="590">
        <v>0</v>
      </c>
      <c r="M280" s="590">
        <v>0</v>
      </c>
    </row>
    <row r="281" spans="1:13" s="133" customFormat="1" ht="12.75" customHeight="1" x14ac:dyDescent="0.2">
      <c r="A281" s="133" t="s">
        <v>518</v>
      </c>
      <c r="B281" s="220" t="s">
        <v>939</v>
      </c>
      <c r="C281" s="586" t="s">
        <v>999</v>
      </c>
      <c r="D281" s="587" t="s">
        <v>263</v>
      </c>
      <c r="E281" s="590">
        <v>173</v>
      </c>
      <c r="F281" s="590">
        <v>5</v>
      </c>
      <c r="G281" s="590">
        <v>3</v>
      </c>
      <c r="H281" s="590">
        <v>0</v>
      </c>
      <c r="I281" s="590">
        <v>0</v>
      </c>
      <c r="J281" s="590">
        <v>1</v>
      </c>
      <c r="K281" s="590">
        <v>0</v>
      </c>
      <c r="L281" s="590">
        <v>1</v>
      </c>
      <c r="M281" s="590">
        <v>0</v>
      </c>
    </row>
    <row r="282" spans="1:13" s="133" customFormat="1" ht="12.75" customHeight="1" x14ac:dyDescent="0.2">
      <c r="A282" s="133" t="s">
        <v>518</v>
      </c>
      <c r="B282" s="220" t="s">
        <v>939</v>
      </c>
      <c r="C282" s="586" t="s">
        <v>1000</v>
      </c>
      <c r="D282" s="587" t="s">
        <v>263</v>
      </c>
      <c r="E282" s="590">
        <v>218</v>
      </c>
      <c r="F282" s="590">
        <v>3</v>
      </c>
      <c r="G282" s="590">
        <v>1</v>
      </c>
      <c r="H282" s="590">
        <v>0</v>
      </c>
      <c r="I282" s="590">
        <v>0</v>
      </c>
      <c r="J282" s="590">
        <v>0</v>
      </c>
      <c r="K282" s="590">
        <v>1</v>
      </c>
      <c r="L282" s="590">
        <v>1</v>
      </c>
      <c r="M282" s="590">
        <v>0</v>
      </c>
    </row>
    <row r="283" spans="1:13" s="133" customFormat="1" ht="12.75" customHeight="1" x14ac:dyDescent="0.2">
      <c r="A283" s="133" t="s">
        <v>538</v>
      </c>
      <c r="B283" s="220" t="s">
        <v>946</v>
      </c>
      <c r="C283" s="586" t="s">
        <v>1001</v>
      </c>
      <c r="D283" s="587" t="s">
        <v>263</v>
      </c>
      <c r="E283" s="590">
        <v>543</v>
      </c>
      <c r="F283" s="590">
        <v>0</v>
      </c>
      <c r="G283" s="590">
        <v>0</v>
      </c>
      <c r="H283" s="590">
        <v>0</v>
      </c>
      <c r="I283" s="590">
        <v>0</v>
      </c>
      <c r="J283" s="590">
        <v>0</v>
      </c>
      <c r="K283" s="590">
        <v>0</v>
      </c>
      <c r="L283" s="590">
        <v>0</v>
      </c>
      <c r="M283" s="590">
        <v>0</v>
      </c>
    </row>
    <row r="284" spans="1:13" s="133" customFormat="1" ht="12.75" customHeight="1" x14ac:dyDescent="0.2">
      <c r="A284" s="133" t="s">
        <v>538</v>
      </c>
      <c r="B284" s="220" t="s">
        <v>946</v>
      </c>
      <c r="C284" s="586" t="s">
        <v>1002</v>
      </c>
      <c r="D284" s="587" t="s">
        <v>263</v>
      </c>
      <c r="E284" s="590">
        <v>172</v>
      </c>
      <c r="F284" s="590">
        <v>2</v>
      </c>
      <c r="G284" s="590">
        <v>0</v>
      </c>
      <c r="H284" s="590">
        <v>0</v>
      </c>
      <c r="I284" s="590">
        <v>0</v>
      </c>
      <c r="J284" s="590">
        <v>0</v>
      </c>
      <c r="K284" s="590">
        <v>1</v>
      </c>
      <c r="L284" s="590">
        <v>0</v>
      </c>
      <c r="M284" s="590">
        <v>1</v>
      </c>
    </row>
    <row r="285" spans="1:13" s="133" customFormat="1" ht="12.75" customHeight="1" x14ac:dyDescent="0.2">
      <c r="A285" s="133" t="s">
        <v>538</v>
      </c>
      <c r="B285" s="220" t="s">
        <v>946</v>
      </c>
      <c r="C285" s="586" t="s">
        <v>1003</v>
      </c>
      <c r="D285" s="587" t="s">
        <v>263</v>
      </c>
      <c r="E285" s="590">
        <v>338</v>
      </c>
      <c r="F285" s="590">
        <v>14</v>
      </c>
      <c r="G285" s="590">
        <v>7</v>
      </c>
      <c r="H285" s="590">
        <v>0</v>
      </c>
      <c r="I285" s="590">
        <v>0</v>
      </c>
      <c r="J285" s="590">
        <v>1</v>
      </c>
      <c r="K285" s="590">
        <v>4</v>
      </c>
      <c r="L285" s="590">
        <v>2</v>
      </c>
      <c r="M285" s="590">
        <v>0</v>
      </c>
    </row>
    <row r="286" spans="1:13" s="133" customFormat="1" ht="12.75" customHeight="1" x14ac:dyDescent="0.2">
      <c r="A286" s="133" t="s">
        <v>538</v>
      </c>
      <c r="B286" s="220" t="s">
        <v>946</v>
      </c>
      <c r="C286" s="586" t="s">
        <v>1004</v>
      </c>
      <c r="D286" s="587" t="s">
        <v>263</v>
      </c>
      <c r="E286" s="590">
        <v>160</v>
      </c>
      <c r="F286" s="590">
        <v>5</v>
      </c>
      <c r="G286" s="590">
        <v>1</v>
      </c>
      <c r="H286" s="590">
        <v>0</v>
      </c>
      <c r="I286" s="590">
        <v>0</v>
      </c>
      <c r="J286" s="590">
        <v>0</v>
      </c>
      <c r="K286" s="590">
        <v>2</v>
      </c>
      <c r="L286" s="590">
        <v>2</v>
      </c>
      <c r="M286" s="590">
        <v>0</v>
      </c>
    </row>
    <row r="287" spans="1:13" s="133" customFormat="1" ht="12.75" customHeight="1" x14ac:dyDescent="0.2">
      <c r="A287" s="133" t="s">
        <v>538</v>
      </c>
      <c r="B287" s="220" t="s">
        <v>946</v>
      </c>
      <c r="C287" s="586" t="s">
        <v>1005</v>
      </c>
      <c r="D287" s="587" t="s">
        <v>263</v>
      </c>
      <c r="E287" s="590">
        <v>103</v>
      </c>
      <c r="F287" s="590">
        <v>2</v>
      </c>
      <c r="G287" s="590">
        <v>0</v>
      </c>
      <c r="H287" s="590">
        <v>0</v>
      </c>
      <c r="I287" s="590">
        <v>0</v>
      </c>
      <c r="J287" s="590">
        <v>0</v>
      </c>
      <c r="K287" s="590">
        <v>2</v>
      </c>
      <c r="L287" s="590">
        <v>0</v>
      </c>
      <c r="M287" s="590">
        <v>0</v>
      </c>
    </row>
    <row r="288" spans="1:13" s="133" customFormat="1" ht="12.75" customHeight="1" x14ac:dyDescent="0.2">
      <c r="A288" s="133" t="s">
        <v>538</v>
      </c>
      <c r="B288" s="220" t="s">
        <v>946</v>
      </c>
      <c r="C288" s="586" t="s">
        <v>1006</v>
      </c>
      <c r="D288" s="587" t="s">
        <v>263</v>
      </c>
      <c r="E288" s="590">
        <v>50</v>
      </c>
      <c r="F288" s="590">
        <v>2</v>
      </c>
      <c r="G288" s="590">
        <v>1</v>
      </c>
      <c r="H288" s="590">
        <v>1</v>
      </c>
      <c r="I288" s="590">
        <v>0</v>
      </c>
      <c r="J288" s="590">
        <v>0</v>
      </c>
      <c r="K288" s="590">
        <v>0</v>
      </c>
      <c r="L288" s="590">
        <v>0</v>
      </c>
      <c r="M288" s="590">
        <v>0</v>
      </c>
    </row>
    <row r="289" spans="1:13" s="133" customFormat="1" ht="12.75" customHeight="1" x14ac:dyDescent="0.2">
      <c r="A289" s="133" t="s">
        <v>538</v>
      </c>
      <c r="B289" s="220" t="s">
        <v>946</v>
      </c>
      <c r="C289" s="586" t="s">
        <v>1007</v>
      </c>
      <c r="D289" s="587" t="s">
        <v>263</v>
      </c>
      <c r="E289" s="590">
        <v>217</v>
      </c>
      <c r="F289" s="590">
        <v>0</v>
      </c>
      <c r="G289" s="590">
        <v>0</v>
      </c>
      <c r="H289" s="590">
        <v>0</v>
      </c>
      <c r="I289" s="590">
        <v>0</v>
      </c>
      <c r="J289" s="590">
        <v>0</v>
      </c>
      <c r="K289" s="590">
        <v>0</v>
      </c>
      <c r="L289" s="590">
        <v>0</v>
      </c>
      <c r="M289" s="590">
        <v>0</v>
      </c>
    </row>
    <row r="290" spans="1:13" s="133" customFormat="1" ht="12.75" customHeight="1" x14ac:dyDescent="0.2">
      <c r="A290" s="133" t="s">
        <v>538</v>
      </c>
      <c r="B290" s="220" t="s">
        <v>946</v>
      </c>
      <c r="C290" s="586" t="s">
        <v>1008</v>
      </c>
      <c r="D290" s="587" t="s">
        <v>263</v>
      </c>
      <c r="E290" s="590">
        <v>502</v>
      </c>
      <c r="F290" s="590">
        <v>0</v>
      </c>
      <c r="G290" s="590">
        <v>0</v>
      </c>
      <c r="H290" s="590">
        <v>0</v>
      </c>
      <c r="I290" s="590">
        <v>0</v>
      </c>
      <c r="J290" s="590">
        <v>0</v>
      </c>
      <c r="K290" s="590">
        <v>0</v>
      </c>
      <c r="L290" s="590">
        <v>0</v>
      </c>
      <c r="M290" s="590">
        <v>0</v>
      </c>
    </row>
    <row r="291" spans="1:13" s="133" customFormat="1" ht="12.75" customHeight="1" x14ac:dyDescent="0.2">
      <c r="A291" s="133" t="s">
        <v>526</v>
      </c>
      <c r="B291" s="220" t="s">
        <v>940</v>
      </c>
      <c r="C291" s="586" t="s">
        <v>1009</v>
      </c>
      <c r="D291" s="587" t="s">
        <v>263</v>
      </c>
      <c r="E291" s="590">
        <v>910</v>
      </c>
      <c r="F291" s="590">
        <v>27</v>
      </c>
      <c r="G291" s="590">
        <v>6</v>
      </c>
      <c r="H291" s="590">
        <v>3</v>
      </c>
      <c r="I291" s="590">
        <v>2</v>
      </c>
      <c r="J291" s="590">
        <v>0</v>
      </c>
      <c r="K291" s="590">
        <v>17</v>
      </c>
      <c r="L291" s="590">
        <v>1</v>
      </c>
      <c r="M291" s="590">
        <v>0</v>
      </c>
    </row>
    <row r="292" spans="1:13" s="133" customFormat="1" ht="12.75" customHeight="1" x14ac:dyDescent="0.2">
      <c r="A292" s="133" t="s">
        <v>526</v>
      </c>
      <c r="B292" s="220" t="s">
        <v>940</v>
      </c>
      <c r="C292" s="586" t="s">
        <v>1010</v>
      </c>
      <c r="D292" s="587" t="s">
        <v>263</v>
      </c>
      <c r="E292" s="590">
        <v>511</v>
      </c>
      <c r="F292" s="590">
        <v>29</v>
      </c>
      <c r="G292" s="590">
        <v>5</v>
      </c>
      <c r="H292" s="590">
        <v>0</v>
      </c>
      <c r="I292" s="590">
        <v>0</v>
      </c>
      <c r="J292" s="590">
        <v>1</v>
      </c>
      <c r="K292" s="590">
        <v>9</v>
      </c>
      <c r="L292" s="590">
        <v>2</v>
      </c>
      <c r="M292" s="590">
        <v>12</v>
      </c>
    </row>
    <row r="293" spans="1:13" s="133" customFormat="1" ht="12.75" customHeight="1" x14ac:dyDescent="0.2">
      <c r="A293" s="133" t="s">
        <v>526</v>
      </c>
      <c r="B293" s="220" t="s">
        <v>940</v>
      </c>
      <c r="C293" s="586" t="s">
        <v>1011</v>
      </c>
      <c r="D293" s="587" t="s">
        <v>263</v>
      </c>
      <c r="E293" s="590">
        <v>143</v>
      </c>
      <c r="F293" s="590">
        <v>4</v>
      </c>
      <c r="G293" s="590">
        <v>2</v>
      </c>
      <c r="H293" s="590">
        <v>0</v>
      </c>
      <c r="I293" s="590">
        <v>0</v>
      </c>
      <c r="J293" s="590">
        <v>0</v>
      </c>
      <c r="K293" s="590">
        <v>1</v>
      </c>
      <c r="L293" s="590">
        <v>1</v>
      </c>
      <c r="M293" s="590">
        <v>0</v>
      </c>
    </row>
    <row r="294" spans="1:13" s="133" customFormat="1" ht="12.75" customHeight="1" x14ac:dyDescent="0.2">
      <c r="A294" s="133" t="s">
        <v>526</v>
      </c>
      <c r="B294" s="220" t="s">
        <v>940</v>
      </c>
      <c r="C294" s="586" t="s">
        <v>1012</v>
      </c>
      <c r="D294" s="587" t="s">
        <v>263</v>
      </c>
      <c r="E294" s="590">
        <v>57</v>
      </c>
      <c r="F294" s="590">
        <v>2</v>
      </c>
      <c r="G294" s="590">
        <v>1</v>
      </c>
      <c r="H294" s="590">
        <v>0</v>
      </c>
      <c r="I294" s="590">
        <v>0</v>
      </c>
      <c r="J294" s="590">
        <v>0</v>
      </c>
      <c r="K294" s="590">
        <v>1</v>
      </c>
      <c r="L294" s="590">
        <v>0</v>
      </c>
      <c r="M294" s="590">
        <v>0</v>
      </c>
    </row>
    <row r="295" spans="1:13" s="133" customFormat="1" ht="12.75" customHeight="1" x14ac:dyDescent="0.2">
      <c r="A295" s="133" t="s">
        <v>543</v>
      </c>
      <c r="B295" s="220" t="s">
        <v>936</v>
      </c>
      <c r="C295" s="586" t="s">
        <v>1013</v>
      </c>
      <c r="D295" s="587" t="s">
        <v>263</v>
      </c>
      <c r="E295" s="590">
        <v>317</v>
      </c>
      <c r="F295" s="590">
        <v>9</v>
      </c>
      <c r="G295" s="590">
        <v>2</v>
      </c>
      <c r="H295" s="590">
        <v>0</v>
      </c>
      <c r="I295" s="590">
        <v>0</v>
      </c>
      <c r="J295" s="590">
        <v>0</v>
      </c>
      <c r="K295" s="590">
        <v>4</v>
      </c>
      <c r="L295" s="590">
        <v>2</v>
      </c>
      <c r="M295" s="590">
        <v>1</v>
      </c>
    </row>
    <row r="296" spans="1:13" s="133" customFormat="1" ht="12.75" customHeight="1" x14ac:dyDescent="0.2">
      <c r="A296" s="133" t="s">
        <v>543</v>
      </c>
      <c r="B296" s="220" t="s">
        <v>936</v>
      </c>
      <c r="C296" s="586" t="s">
        <v>1014</v>
      </c>
      <c r="D296" s="587" t="s">
        <v>263</v>
      </c>
      <c r="E296" s="590">
        <v>209</v>
      </c>
      <c r="F296" s="590">
        <v>5</v>
      </c>
      <c r="G296" s="590">
        <v>0</v>
      </c>
      <c r="H296" s="590">
        <v>1</v>
      </c>
      <c r="I296" s="590">
        <v>0</v>
      </c>
      <c r="J296" s="590">
        <v>0</v>
      </c>
      <c r="K296" s="590">
        <v>4</v>
      </c>
      <c r="L296" s="590">
        <v>0</v>
      </c>
      <c r="M296" s="590">
        <v>0</v>
      </c>
    </row>
    <row r="297" spans="1:13" s="133" customFormat="1" ht="12.75" customHeight="1" x14ac:dyDescent="0.2">
      <c r="A297" s="133" t="s">
        <v>543</v>
      </c>
      <c r="B297" s="220" t="s">
        <v>936</v>
      </c>
      <c r="C297" s="586" t="s">
        <v>1015</v>
      </c>
      <c r="D297" s="587" t="s">
        <v>263</v>
      </c>
      <c r="E297" s="590">
        <v>151</v>
      </c>
      <c r="F297" s="590">
        <v>3</v>
      </c>
      <c r="G297" s="590">
        <v>2</v>
      </c>
      <c r="H297" s="590">
        <v>1</v>
      </c>
      <c r="I297" s="590">
        <v>1</v>
      </c>
      <c r="J297" s="590">
        <v>0</v>
      </c>
      <c r="K297" s="590">
        <v>0</v>
      </c>
      <c r="L297" s="590">
        <v>0</v>
      </c>
      <c r="M297" s="590">
        <v>0</v>
      </c>
    </row>
    <row r="298" spans="1:13" s="133" customFormat="1" ht="12.75" customHeight="1" x14ac:dyDescent="0.2">
      <c r="A298" s="133" t="s">
        <v>543</v>
      </c>
      <c r="B298" s="220" t="s">
        <v>936</v>
      </c>
      <c r="C298" s="586" t="s">
        <v>1016</v>
      </c>
      <c r="D298" s="587" t="s">
        <v>263</v>
      </c>
      <c r="E298" s="590">
        <v>199</v>
      </c>
      <c r="F298" s="590">
        <v>0</v>
      </c>
      <c r="G298" s="590">
        <v>0</v>
      </c>
      <c r="H298" s="590">
        <v>0</v>
      </c>
      <c r="I298" s="590">
        <v>0</v>
      </c>
      <c r="J298" s="590">
        <v>0</v>
      </c>
      <c r="K298" s="590">
        <v>0</v>
      </c>
      <c r="L298" s="590">
        <v>0</v>
      </c>
      <c r="M298" s="590">
        <v>0</v>
      </c>
    </row>
    <row r="299" spans="1:13" s="133" customFormat="1" ht="12.75" customHeight="1" x14ac:dyDescent="0.2">
      <c r="A299" s="133" t="s">
        <v>543</v>
      </c>
      <c r="B299" s="220" t="s">
        <v>936</v>
      </c>
      <c r="C299" s="586" t="s">
        <v>1017</v>
      </c>
      <c r="D299" s="587" t="s">
        <v>263</v>
      </c>
      <c r="E299" s="590">
        <v>16</v>
      </c>
      <c r="F299" s="590">
        <v>0</v>
      </c>
      <c r="G299" s="590">
        <v>0</v>
      </c>
      <c r="H299" s="590">
        <v>0</v>
      </c>
      <c r="I299" s="590">
        <v>0</v>
      </c>
      <c r="J299" s="590">
        <v>0</v>
      </c>
      <c r="K299" s="590">
        <v>0</v>
      </c>
      <c r="L299" s="590">
        <v>0</v>
      </c>
      <c r="M299" s="590">
        <v>0</v>
      </c>
    </row>
    <row r="300" spans="1:13" s="133" customFormat="1" ht="12.75" customHeight="1" x14ac:dyDescent="0.2">
      <c r="A300" s="133" t="s">
        <v>543</v>
      </c>
      <c r="B300" s="220" t="s">
        <v>936</v>
      </c>
      <c r="C300" s="586" t="s">
        <v>1018</v>
      </c>
      <c r="D300" s="587" t="s">
        <v>263</v>
      </c>
      <c r="E300" s="590">
        <v>122</v>
      </c>
      <c r="F300" s="590">
        <v>1</v>
      </c>
      <c r="G300" s="590">
        <v>0</v>
      </c>
      <c r="H300" s="590">
        <v>0</v>
      </c>
      <c r="I300" s="590">
        <v>0</v>
      </c>
      <c r="J300" s="590">
        <v>0</v>
      </c>
      <c r="K300" s="590">
        <v>1</v>
      </c>
      <c r="L300" s="590">
        <v>0</v>
      </c>
      <c r="M300" s="590">
        <v>0</v>
      </c>
    </row>
    <row r="301" spans="1:13" s="133" customFormat="1" ht="12.75" customHeight="1" x14ac:dyDescent="0.2">
      <c r="A301" s="133" t="s">
        <v>538</v>
      </c>
      <c r="B301" s="220" t="s">
        <v>946</v>
      </c>
      <c r="C301" s="586" t="s">
        <v>1019</v>
      </c>
      <c r="D301" s="587" t="s">
        <v>263</v>
      </c>
      <c r="E301" s="590">
        <v>83</v>
      </c>
      <c r="F301" s="590">
        <v>1</v>
      </c>
      <c r="G301" s="590">
        <v>0</v>
      </c>
      <c r="H301" s="590">
        <v>0</v>
      </c>
      <c r="I301" s="590">
        <v>0</v>
      </c>
      <c r="J301" s="590">
        <v>0</v>
      </c>
      <c r="K301" s="590">
        <v>0</v>
      </c>
      <c r="L301" s="590">
        <v>0</v>
      </c>
      <c r="M301" s="590">
        <v>1</v>
      </c>
    </row>
    <row r="302" spans="1:13" s="133" customFormat="1" ht="12.75" customHeight="1" x14ac:dyDescent="0.2">
      <c r="A302" s="133" t="s">
        <v>551</v>
      </c>
      <c r="B302" s="220" t="s">
        <v>605</v>
      </c>
      <c r="C302" s="586" t="s">
        <v>1020</v>
      </c>
      <c r="D302" s="587" t="s">
        <v>263</v>
      </c>
      <c r="E302" s="590">
        <v>259</v>
      </c>
      <c r="F302" s="590">
        <v>8</v>
      </c>
      <c r="G302" s="590">
        <v>1</v>
      </c>
      <c r="H302" s="590">
        <v>0</v>
      </c>
      <c r="I302" s="590">
        <v>0</v>
      </c>
      <c r="J302" s="590">
        <v>2</v>
      </c>
      <c r="K302" s="590">
        <v>3</v>
      </c>
      <c r="L302" s="590">
        <v>2</v>
      </c>
      <c r="M302" s="590">
        <v>0</v>
      </c>
    </row>
    <row r="303" spans="1:13" s="133" customFormat="1" ht="12.75" customHeight="1" x14ac:dyDescent="0.2">
      <c r="A303" s="133" t="s">
        <v>551</v>
      </c>
      <c r="B303" s="220" t="s">
        <v>605</v>
      </c>
      <c r="C303" s="586" t="s">
        <v>1021</v>
      </c>
      <c r="D303" s="587" t="s">
        <v>263</v>
      </c>
      <c r="E303" s="590">
        <v>98</v>
      </c>
      <c r="F303" s="590">
        <v>1</v>
      </c>
      <c r="G303" s="590">
        <v>1</v>
      </c>
      <c r="H303" s="590">
        <v>0</v>
      </c>
      <c r="I303" s="590">
        <v>0</v>
      </c>
      <c r="J303" s="590">
        <v>0</v>
      </c>
      <c r="K303" s="590">
        <v>0</v>
      </c>
      <c r="L303" s="590">
        <v>0</v>
      </c>
      <c r="M303" s="590">
        <v>0</v>
      </c>
    </row>
    <row r="304" spans="1:13" s="133" customFormat="1" ht="12.75" customHeight="1" x14ac:dyDescent="0.2">
      <c r="A304" s="133" t="s">
        <v>551</v>
      </c>
      <c r="B304" s="220" t="s">
        <v>605</v>
      </c>
      <c r="C304" s="586" t="s">
        <v>1022</v>
      </c>
      <c r="D304" s="587" t="s">
        <v>263</v>
      </c>
      <c r="E304" s="590">
        <v>83</v>
      </c>
      <c r="F304" s="590">
        <v>0</v>
      </c>
      <c r="G304" s="590">
        <v>0</v>
      </c>
      <c r="H304" s="590">
        <v>0</v>
      </c>
      <c r="I304" s="590">
        <v>0</v>
      </c>
      <c r="J304" s="590">
        <v>0</v>
      </c>
      <c r="K304" s="590">
        <v>0</v>
      </c>
      <c r="L304" s="590">
        <v>0</v>
      </c>
      <c r="M304" s="590">
        <v>0</v>
      </c>
    </row>
    <row r="305" spans="1:13" s="133" customFormat="1" ht="12.75" customHeight="1" x14ac:dyDescent="0.2">
      <c r="A305" s="133" t="s">
        <v>551</v>
      </c>
      <c r="B305" s="220" t="s">
        <v>605</v>
      </c>
      <c r="C305" s="586" t="s">
        <v>1023</v>
      </c>
      <c r="D305" s="587" t="s">
        <v>263</v>
      </c>
      <c r="E305" s="590">
        <v>226</v>
      </c>
      <c r="F305" s="590">
        <v>1</v>
      </c>
      <c r="G305" s="590">
        <v>0</v>
      </c>
      <c r="H305" s="590">
        <v>0</v>
      </c>
      <c r="I305" s="590">
        <v>0</v>
      </c>
      <c r="J305" s="590">
        <v>1</v>
      </c>
      <c r="K305" s="590">
        <v>0</v>
      </c>
      <c r="L305" s="590">
        <v>0</v>
      </c>
      <c r="M305" s="590">
        <v>0</v>
      </c>
    </row>
    <row r="306" spans="1:13" s="133" customFormat="1" ht="12.75" customHeight="1" x14ac:dyDescent="0.2">
      <c r="A306" s="133" t="s">
        <v>551</v>
      </c>
      <c r="B306" s="220" t="s">
        <v>605</v>
      </c>
      <c r="C306" s="586" t="s">
        <v>1024</v>
      </c>
      <c r="D306" s="587" t="s">
        <v>263</v>
      </c>
      <c r="E306" s="590">
        <v>86</v>
      </c>
      <c r="F306" s="590">
        <v>1</v>
      </c>
      <c r="G306" s="590">
        <v>0</v>
      </c>
      <c r="H306" s="590">
        <v>0</v>
      </c>
      <c r="I306" s="590">
        <v>0</v>
      </c>
      <c r="J306" s="590">
        <v>0</v>
      </c>
      <c r="K306" s="590">
        <v>1</v>
      </c>
      <c r="L306" s="590">
        <v>0</v>
      </c>
      <c r="M306" s="590">
        <v>0</v>
      </c>
    </row>
    <row r="307" spans="1:13" s="133" customFormat="1" ht="12.75" customHeight="1" x14ac:dyDescent="0.2">
      <c r="A307" s="133" t="s">
        <v>551</v>
      </c>
      <c r="B307" s="220" t="s">
        <v>605</v>
      </c>
      <c r="C307" s="586" t="s">
        <v>1025</v>
      </c>
      <c r="D307" s="587" t="s">
        <v>263</v>
      </c>
      <c r="E307" s="590">
        <v>61</v>
      </c>
      <c r="F307" s="590">
        <v>6</v>
      </c>
      <c r="G307" s="590">
        <v>3</v>
      </c>
      <c r="H307" s="590">
        <v>0</v>
      </c>
      <c r="I307" s="590">
        <v>0</v>
      </c>
      <c r="J307" s="590">
        <v>2</v>
      </c>
      <c r="K307" s="590">
        <v>1</v>
      </c>
      <c r="L307" s="590">
        <v>0</v>
      </c>
      <c r="M307" s="590">
        <v>0</v>
      </c>
    </row>
    <row r="308" spans="1:13" s="133" customFormat="1" ht="12.75" customHeight="1" x14ac:dyDescent="0.2">
      <c r="A308" s="133" t="s">
        <v>551</v>
      </c>
      <c r="B308" s="220" t="s">
        <v>605</v>
      </c>
      <c r="C308" s="586" t="s">
        <v>1026</v>
      </c>
      <c r="D308" s="587" t="s">
        <v>263</v>
      </c>
      <c r="E308" s="590">
        <v>115</v>
      </c>
      <c r="F308" s="590">
        <v>1</v>
      </c>
      <c r="G308" s="590">
        <v>0</v>
      </c>
      <c r="H308" s="590">
        <v>0</v>
      </c>
      <c r="I308" s="590">
        <v>0</v>
      </c>
      <c r="J308" s="590">
        <v>0</v>
      </c>
      <c r="K308" s="590">
        <v>1</v>
      </c>
      <c r="L308" s="590">
        <v>0</v>
      </c>
      <c r="M308" s="590">
        <v>0</v>
      </c>
    </row>
    <row r="309" spans="1:13" s="133" customFormat="1" ht="12.75" customHeight="1" x14ac:dyDescent="0.2">
      <c r="A309" s="133" t="s">
        <v>556</v>
      </c>
      <c r="B309" s="220" t="s">
        <v>602</v>
      </c>
      <c r="C309" s="586" t="s">
        <v>1027</v>
      </c>
      <c r="D309" s="587" t="s">
        <v>263</v>
      </c>
      <c r="E309" s="590">
        <v>92</v>
      </c>
      <c r="F309" s="590">
        <v>0</v>
      </c>
      <c r="G309" s="590">
        <v>0</v>
      </c>
      <c r="H309" s="590">
        <v>0</v>
      </c>
      <c r="I309" s="590">
        <v>0</v>
      </c>
      <c r="J309" s="590">
        <v>0</v>
      </c>
      <c r="K309" s="590">
        <v>0</v>
      </c>
      <c r="L309" s="590">
        <v>0</v>
      </c>
      <c r="M309" s="590">
        <v>0</v>
      </c>
    </row>
    <row r="310" spans="1:13" s="133" customFormat="1" ht="12.75" customHeight="1" x14ac:dyDescent="0.2">
      <c r="A310" s="133" t="s">
        <v>556</v>
      </c>
      <c r="B310" s="220" t="s">
        <v>602</v>
      </c>
      <c r="C310" s="586" t="s">
        <v>1028</v>
      </c>
      <c r="D310" s="587" t="s">
        <v>263</v>
      </c>
      <c r="E310" s="590">
        <v>83</v>
      </c>
      <c r="F310" s="590">
        <v>0</v>
      </c>
      <c r="G310" s="590">
        <v>0</v>
      </c>
      <c r="H310" s="590">
        <v>0</v>
      </c>
      <c r="I310" s="590">
        <v>0</v>
      </c>
      <c r="J310" s="590">
        <v>0</v>
      </c>
      <c r="K310" s="590">
        <v>0</v>
      </c>
      <c r="L310" s="590">
        <v>0</v>
      </c>
      <c r="M310" s="590">
        <v>0</v>
      </c>
    </row>
    <row r="311" spans="1:13" s="133" customFormat="1" ht="12.75" customHeight="1" x14ac:dyDescent="0.2">
      <c r="A311" s="133" t="s">
        <v>556</v>
      </c>
      <c r="B311" s="220" t="s">
        <v>602</v>
      </c>
      <c r="C311" s="586" t="s">
        <v>1029</v>
      </c>
      <c r="D311" s="587" t="s">
        <v>263</v>
      </c>
      <c r="E311" s="590">
        <v>83</v>
      </c>
      <c r="F311" s="590">
        <v>1</v>
      </c>
      <c r="G311" s="590">
        <v>0</v>
      </c>
      <c r="H311" s="590">
        <v>0</v>
      </c>
      <c r="I311" s="590">
        <v>0</v>
      </c>
      <c r="J311" s="590">
        <v>0</v>
      </c>
      <c r="K311" s="590">
        <v>0</v>
      </c>
      <c r="L311" s="590">
        <v>1</v>
      </c>
      <c r="M311" s="590">
        <v>0</v>
      </c>
    </row>
    <row r="312" spans="1:13" s="133" customFormat="1" ht="12.75" customHeight="1" x14ac:dyDescent="0.2">
      <c r="A312" s="133" t="s">
        <v>556</v>
      </c>
      <c r="B312" s="220" t="s">
        <v>602</v>
      </c>
      <c r="C312" s="586" t="s">
        <v>1030</v>
      </c>
      <c r="D312" s="587" t="s">
        <v>263</v>
      </c>
      <c r="E312" s="590">
        <v>200</v>
      </c>
      <c r="F312" s="590">
        <v>1</v>
      </c>
      <c r="G312" s="590">
        <v>1</v>
      </c>
      <c r="H312" s="590">
        <v>0</v>
      </c>
      <c r="I312" s="590">
        <v>0</v>
      </c>
      <c r="J312" s="590">
        <v>0</v>
      </c>
      <c r="K312" s="590">
        <v>0</v>
      </c>
      <c r="L312" s="590">
        <v>0</v>
      </c>
      <c r="M312" s="590">
        <v>0</v>
      </c>
    </row>
    <row r="313" spans="1:13" s="133" customFormat="1" ht="12.75" customHeight="1" x14ac:dyDescent="0.2">
      <c r="A313" s="133" t="s">
        <v>556</v>
      </c>
      <c r="B313" s="220" t="s">
        <v>602</v>
      </c>
      <c r="C313" s="586" t="s">
        <v>1031</v>
      </c>
      <c r="D313" s="587" t="s">
        <v>263</v>
      </c>
      <c r="E313" s="590">
        <v>242</v>
      </c>
      <c r="F313" s="590">
        <v>9</v>
      </c>
      <c r="G313" s="590">
        <v>0</v>
      </c>
      <c r="H313" s="590">
        <v>1</v>
      </c>
      <c r="I313" s="590">
        <v>0</v>
      </c>
      <c r="J313" s="590">
        <v>0</v>
      </c>
      <c r="K313" s="590">
        <v>6</v>
      </c>
      <c r="L313" s="590">
        <v>2</v>
      </c>
      <c r="M313" s="590">
        <v>0</v>
      </c>
    </row>
    <row r="314" spans="1:13" s="133" customFormat="1" ht="12.75" customHeight="1" x14ac:dyDescent="0.2">
      <c r="A314" s="133" t="s">
        <v>556</v>
      </c>
      <c r="B314" s="220" t="s">
        <v>602</v>
      </c>
      <c r="C314" s="586" t="s">
        <v>1032</v>
      </c>
      <c r="D314" s="587" t="s">
        <v>263</v>
      </c>
      <c r="E314" s="590">
        <v>59</v>
      </c>
      <c r="F314" s="590">
        <v>0</v>
      </c>
      <c r="G314" s="590">
        <v>0</v>
      </c>
      <c r="H314" s="590">
        <v>0</v>
      </c>
      <c r="I314" s="590">
        <v>0</v>
      </c>
      <c r="J314" s="590">
        <v>0</v>
      </c>
      <c r="K314" s="590">
        <v>0</v>
      </c>
      <c r="L314" s="590">
        <v>0</v>
      </c>
      <c r="M314" s="590">
        <v>0</v>
      </c>
    </row>
    <row r="315" spans="1:13" s="133" customFormat="1" ht="12.75" customHeight="1" x14ac:dyDescent="0.2">
      <c r="A315" s="133" t="s">
        <v>556</v>
      </c>
      <c r="B315" s="220" t="s">
        <v>602</v>
      </c>
      <c r="C315" s="586" t="s">
        <v>1033</v>
      </c>
      <c r="D315" s="587" t="s">
        <v>263</v>
      </c>
      <c r="E315" s="590">
        <v>100</v>
      </c>
      <c r="F315" s="590">
        <v>3</v>
      </c>
      <c r="G315" s="590">
        <v>1</v>
      </c>
      <c r="H315" s="590">
        <v>0</v>
      </c>
      <c r="I315" s="590">
        <v>0</v>
      </c>
      <c r="J315" s="590">
        <v>0</v>
      </c>
      <c r="K315" s="590">
        <v>2</v>
      </c>
      <c r="L315" s="590">
        <v>0</v>
      </c>
      <c r="M315" s="590">
        <v>0</v>
      </c>
    </row>
    <row r="316" spans="1:13" s="133" customFormat="1" ht="12.75" customHeight="1" x14ac:dyDescent="0.2">
      <c r="A316" s="133" t="s">
        <v>556</v>
      </c>
      <c r="B316" s="220" t="s">
        <v>602</v>
      </c>
      <c r="C316" s="586" t="s">
        <v>1034</v>
      </c>
      <c r="D316" s="587" t="s">
        <v>263</v>
      </c>
      <c r="E316" s="590">
        <v>45</v>
      </c>
      <c r="F316" s="590">
        <v>0</v>
      </c>
      <c r="G316" s="590">
        <v>0</v>
      </c>
      <c r="H316" s="590">
        <v>0</v>
      </c>
      <c r="I316" s="590">
        <v>0</v>
      </c>
      <c r="J316" s="590">
        <v>0</v>
      </c>
      <c r="K316" s="590">
        <v>0</v>
      </c>
      <c r="L316" s="590">
        <v>0</v>
      </c>
      <c r="M316" s="590">
        <v>0</v>
      </c>
    </row>
    <row r="317" spans="1:13" s="133" customFormat="1" ht="12.75" customHeight="1" x14ac:dyDescent="0.2">
      <c r="A317" s="133" t="s">
        <v>556</v>
      </c>
      <c r="B317" s="220" t="s">
        <v>602</v>
      </c>
      <c r="C317" s="586" t="s">
        <v>1035</v>
      </c>
      <c r="D317" s="587" t="s">
        <v>263</v>
      </c>
      <c r="E317" s="590">
        <v>93</v>
      </c>
      <c r="F317" s="590">
        <v>8</v>
      </c>
      <c r="G317" s="590">
        <v>2</v>
      </c>
      <c r="H317" s="590">
        <v>1</v>
      </c>
      <c r="I317" s="590">
        <v>0</v>
      </c>
      <c r="J317" s="590">
        <v>0</v>
      </c>
      <c r="K317" s="590">
        <v>5</v>
      </c>
      <c r="L317" s="590">
        <v>0</v>
      </c>
      <c r="M317" s="590">
        <v>0</v>
      </c>
    </row>
    <row r="318" spans="1:13" s="133" customFormat="1" ht="12.75" customHeight="1" x14ac:dyDescent="0.2">
      <c r="A318" s="133" t="s">
        <v>1096</v>
      </c>
      <c r="B318" s="220" t="s">
        <v>932</v>
      </c>
      <c r="C318" s="586" t="s">
        <v>1036</v>
      </c>
      <c r="D318" s="587" t="s">
        <v>263</v>
      </c>
      <c r="E318" s="590">
        <v>244</v>
      </c>
      <c r="F318" s="590">
        <v>3</v>
      </c>
      <c r="G318" s="590">
        <v>0</v>
      </c>
      <c r="H318" s="590">
        <v>0</v>
      </c>
      <c r="I318" s="590">
        <v>0</v>
      </c>
      <c r="J318" s="590">
        <v>0</v>
      </c>
      <c r="K318" s="590">
        <v>3</v>
      </c>
      <c r="L318" s="590">
        <v>0</v>
      </c>
      <c r="M318" s="590">
        <v>0</v>
      </c>
    </row>
    <row r="319" spans="1:13" s="133" customFormat="1" ht="12.75" customHeight="1" x14ac:dyDescent="0.2">
      <c r="A319" s="133" t="s">
        <v>1096</v>
      </c>
      <c r="B319" s="220" t="s">
        <v>932</v>
      </c>
      <c r="C319" s="586" t="s">
        <v>1037</v>
      </c>
      <c r="D319" s="587" t="s">
        <v>263</v>
      </c>
      <c r="E319" s="590">
        <v>162</v>
      </c>
      <c r="F319" s="590">
        <v>1</v>
      </c>
      <c r="G319" s="590">
        <v>0</v>
      </c>
      <c r="H319" s="590">
        <v>0</v>
      </c>
      <c r="I319" s="590">
        <v>0</v>
      </c>
      <c r="J319" s="590">
        <v>0</v>
      </c>
      <c r="K319" s="590">
        <v>0</v>
      </c>
      <c r="L319" s="590">
        <v>0</v>
      </c>
      <c r="M319" s="590">
        <v>1</v>
      </c>
    </row>
    <row r="320" spans="1:13" s="133" customFormat="1" ht="12.75" customHeight="1" x14ac:dyDescent="0.2">
      <c r="A320" s="133" t="s">
        <v>1096</v>
      </c>
      <c r="B320" s="220" t="s">
        <v>593</v>
      </c>
      <c r="C320" s="586" t="s">
        <v>1038</v>
      </c>
      <c r="D320" s="587" t="s">
        <v>263</v>
      </c>
      <c r="E320" s="590">
        <v>167</v>
      </c>
      <c r="F320" s="590">
        <v>2</v>
      </c>
      <c r="G320" s="590">
        <v>2</v>
      </c>
      <c r="H320" s="590">
        <v>0</v>
      </c>
      <c r="I320" s="590">
        <v>0</v>
      </c>
      <c r="J320" s="590">
        <v>0</v>
      </c>
      <c r="K320" s="590">
        <v>0</v>
      </c>
      <c r="L320" s="590">
        <v>0</v>
      </c>
      <c r="M320" s="590">
        <v>0</v>
      </c>
    </row>
    <row r="321" spans="1:13" s="133" customFormat="1" ht="12.75" customHeight="1" x14ac:dyDescent="0.2">
      <c r="A321" s="133" t="s">
        <v>1096</v>
      </c>
      <c r="B321" s="220" t="s">
        <v>593</v>
      </c>
      <c r="C321" s="586" t="s">
        <v>1039</v>
      </c>
      <c r="D321" s="587" t="s">
        <v>263</v>
      </c>
      <c r="E321" s="590">
        <v>303</v>
      </c>
      <c r="F321" s="590">
        <v>3</v>
      </c>
      <c r="G321" s="590">
        <v>1</v>
      </c>
      <c r="H321" s="590">
        <v>0</v>
      </c>
      <c r="I321" s="590">
        <v>0</v>
      </c>
      <c r="J321" s="590">
        <v>0</v>
      </c>
      <c r="K321" s="590">
        <v>2</v>
      </c>
      <c r="L321" s="590">
        <v>0</v>
      </c>
      <c r="M321" s="590">
        <v>0</v>
      </c>
    </row>
    <row r="322" spans="1:13" s="133" customFormat="1" ht="12.75" customHeight="1" x14ac:dyDescent="0.2">
      <c r="A322" s="133" t="s">
        <v>1096</v>
      </c>
      <c r="B322" s="220" t="s">
        <v>593</v>
      </c>
      <c r="C322" s="586" t="s">
        <v>1040</v>
      </c>
      <c r="D322" s="587" t="s">
        <v>263</v>
      </c>
      <c r="E322" s="590">
        <v>116</v>
      </c>
      <c r="F322" s="590">
        <v>2</v>
      </c>
      <c r="G322" s="590">
        <v>0</v>
      </c>
      <c r="H322" s="590">
        <v>0</v>
      </c>
      <c r="I322" s="590">
        <v>0</v>
      </c>
      <c r="J322" s="590">
        <v>0</v>
      </c>
      <c r="K322" s="590">
        <v>2</v>
      </c>
      <c r="L322" s="590">
        <v>0</v>
      </c>
      <c r="M322" s="590">
        <v>0</v>
      </c>
    </row>
    <row r="323" spans="1:13" s="133" customFormat="1" ht="12.75" customHeight="1" x14ac:dyDescent="0.2">
      <c r="A323" s="133" t="s">
        <v>1096</v>
      </c>
      <c r="B323" s="220" t="s">
        <v>932</v>
      </c>
      <c r="C323" s="586" t="s">
        <v>1041</v>
      </c>
      <c r="D323" s="587" t="s">
        <v>263</v>
      </c>
      <c r="E323" s="590">
        <v>241</v>
      </c>
      <c r="F323" s="590">
        <v>1</v>
      </c>
      <c r="G323" s="590">
        <v>1</v>
      </c>
      <c r="H323" s="590">
        <v>0</v>
      </c>
      <c r="I323" s="590">
        <v>0</v>
      </c>
      <c r="J323" s="590">
        <v>0</v>
      </c>
      <c r="K323" s="590">
        <v>0</v>
      </c>
      <c r="L323" s="590">
        <v>0</v>
      </c>
      <c r="M323" s="590">
        <v>0</v>
      </c>
    </row>
    <row r="324" spans="1:13" s="133" customFormat="1" ht="12.75" customHeight="1" x14ac:dyDescent="0.2">
      <c r="A324" s="133" t="s">
        <v>1096</v>
      </c>
      <c r="B324" s="220" t="s">
        <v>932</v>
      </c>
      <c r="C324" s="586" t="s">
        <v>1042</v>
      </c>
      <c r="D324" s="587" t="s">
        <v>263</v>
      </c>
      <c r="E324" s="590">
        <v>199</v>
      </c>
      <c r="F324" s="590">
        <v>5</v>
      </c>
      <c r="G324" s="590">
        <v>2</v>
      </c>
      <c r="H324" s="590">
        <v>0</v>
      </c>
      <c r="I324" s="590">
        <v>0</v>
      </c>
      <c r="J324" s="590">
        <v>0</v>
      </c>
      <c r="K324" s="590">
        <v>1</v>
      </c>
      <c r="L324" s="590">
        <v>2</v>
      </c>
      <c r="M324" s="590">
        <v>0</v>
      </c>
    </row>
    <row r="325" spans="1:13" s="133" customFormat="1" ht="12.75" customHeight="1" x14ac:dyDescent="0.2">
      <c r="A325" s="133" t="s">
        <v>566</v>
      </c>
      <c r="B325" s="220" t="s">
        <v>935</v>
      </c>
      <c r="C325" s="586" t="s">
        <v>1043</v>
      </c>
      <c r="D325" s="587" t="s">
        <v>263</v>
      </c>
      <c r="E325" s="590">
        <v>216</v>
      </c>
      <c r="F325" s="590">
        <v>4</v>
      </c>
      <c r="G325" s="590">
        <v>1</v>
      </c>
      <c r="H325" s="590">
        <v>0</v>
      </c>
      <c r="I325" s="590">
        <v>0</v>
      </c>
      <c r="J325" s="590">
        <v>0</v>
      </c>
      <c r="K325" s="590">
        <v>3</v>
      </c>
      <c r="L325" s="590">
        <v>0</v>
      </c>
      <c r="M325" s="590">
        <v>0</v>
      </c>
    </row>
    <row r="326" spans="1:13" s="133" customFormat="1" ht="12.75" customHeight="1" x14ac:dyDescent="0.2">
      <c r="A326" s="133" t="s">
        <v>566</v>
      </c>
      <c r="B326" s="220" t="s">
        <v>935</v>
      </c>
      <c r="C326" s="586" t="s">
        <v>1044</v>
      </c>
      <c r="D326" s="587" t="s">
        <v>263</v>
      </c>
      <c r="E326" s="590">
        <v>542</v>
      </c>
      <c r="F326" s="590">
        <v>24</v>
      </c>
      <c r="G326" s="590">
        <v>9</v>
      </c>
      <c r="H326" s="590">
        <v>0</v>
      </c>
      <c r="I326" s="590">
        <v>0</v>
      </c>
      <c r="J326" s="590">
        <v>0</v>
      </c>
      <c r="K326" s="590">
        <v>12</v>
      </c>
      <c r="L326" s="590">
        <v>3</v>
      </c>
      <c r="M326" s="590">
        <v>0</v>
      </c>
    </row>
    <row r="327" spans="1:13" s="133" customFormat="1" ht="12.75" customHeight="1" x14ac:dyDescent="0.2">
      <c r="A327" s="133" t="s">
        <v>566</v>
      </c>
      <c r="B327" s="220" t="s">
        <v>935</v>
      </c>
      <c r="C327" s="586" t="s">
        <v>1045</v>
      </c>
      <c r="D327" s="587" t="s">
        <v>263</v>
      </c>
      <c r="E327" s="590">
        <v>552</v>
      </c>
      <c r="F327" s="590">
        <v>6</v>
      </c>
      <c r="G327" s="590">
        <v>2</v>
      </c>
      <c r="H327" s="590">
        <v>0</v>
      </c>
      <c r="I327" s="590">
        <v>0</v>
      </c>
      <c r="J327" s="590">
        <v>0</v>
      </c>
      <c r="K327" s="590">
        <v>4</v>
      </c>
      <c r="L327" s="590">
        <v>0</v>
      </c>
      <c r="M327" s="590">
        <v>0</v>
      </c>
    </row>
    <row r="328" spans="1:13" s="133" customFormat="1" ht="12.75" customHeight="1" x14ac:dyDescent="0.2">
      <c r="A328" s="133" t="s">
        <v>566</v>
      </c>
      <c r="B328" s="220" t="s">
        <v>935</v>
      </c>
      <c r="C328" s="586" t="s">
        <v>1046</v>
      </c>
      <c r="D328" s="587" t="s">
        <v>263</v>
      </c>
      <c r="E328" s="590">
        <v>43</v>
      </c>
      <c r="F328" s="590">
        <v>1</v>
      </c>
      <c r="G328" s="590">
        <v>0</v>
      </c>
      <c r="H328" s="590">
        <v>0</v>
      </c>
      <c r="I328" s="590">
        <v>0</v>
      </c>
      <c r="J328" s="590">
        <v>0</v>
      </c>
      <c r="K328" s="590">
        <v>0</v>
      </c>
      <c r="L328" s="590">
        <v>0</v>
      </c>
      <c r="M328" s="590">
        <v>1</v>
      </c>
    </row>
    <row r="329" spans="1:13" s="133" customFormat="1" ht="12.75" customHeight="1" x14ac:dyDescent="0.2">
      <c r="A329" s="133" t="s">
        <v>566</v>
      </c>
      <c r="B329" s="220" t="s">
        <v>935</v>
      </c>
      <c r="C329" s="586" t="s">
        <v>1047</v>
      </c>
      <c r="D329" s="587" t="s">
        <v>263</v>
      </c>
      <c r="E329" s="590">
        <v>82</v>
      </c>
      <c r="F329" s="590">
        <v>5</v>
      </c>
      <c r="G329" s="590">
        <v>0</v>
      </c>
      <c r="H329" s="590">
        <v>0</v>
      </c>
      <c r="I329" s="590">
        <v>0</v>
      </c>
      <c r="J329" s="590">
        <v>0</v>
      </c>
      <c r="K329" s="590">
        <v>5</v>
      </c>
      <c r="L329" s="590">
        <v>0</v>
      </c>
      <c r="M329" s="590">
        <v>0</v>
      </c>
    </row>
    <row r="330" spans="1:13" s="133" customFormat="1" ht="12.75" customHeight="1" x14ac:dyDescent="0.2">
      <c r="A330" s="133" t="s">
        <v>566</v>
      </c>
      <c r="B330" s="220" t="s">
        <v>935</v>
      </c>
      <c r="C330" s="586" t="s">
        <v>1048</v>
      </c>
      <c r="D330" s="587" t="s">
        <v>263</v>
      </c>
      <c r="E330" s="590">
        <v>57</v>
      </c>
      <c r="F330" s="590">
        <v>1</v>
      </c>
      <c r="G330" s="590">
        <v>0</v>
      </c>
      <c r="H330" s="590">
        <v>0</v>
      </c>
      <c r="I330" s="590">
        <v>0</v>
      </c>
      <c r="J330" s="590">
        <v>1</v>
      </c>
      <c r="K330" s="590">
        <v>0</v>
      </c>
      <c r="L330" s="590">
        <v>0</v>
      </c>
      <c r="M330" s="590">
        <v>0</v>
      </c>
    </row>
    <row r="331" spans="1:13" s="133" customFormat="1" ht="12.75" customHeight="1" x14ac:dyDescent="0.2">
      <c r="A331" s="133" t="s">
        <v>566</v>
      </c>
      <c r="B331" s="220" t="s">
        <v>935</v>
      </c>
      <c r="C331" s="586" t="s">
        <v>1049</v>
      </c>
      <c r="D331" s="587" t="s">
        <v>263</v>
      </c>
      <c r="E331" s="590">
        <v>117</v>
      </c>
      <c r="F331" s="590">
        <v>2</v>
      </c>
      <c r="G331" s="590">
        <v>0</v>
      </c>
      <c r="H331" s="590">
        <v>0</v>
      </c>
      <c r="I331" s="590">
        <v>0</v>
      </c>
      <c r="J331" s="590">
        <v>0</v>
      </c>
      <c r="K331" s="590">
        <v>0</v>
      </c>
      <c r="L331" s="590">
        <v>2</v>
      </c>
      <c r="M331" s="590">
        <v>0</v>
      </c>
    </row>
    <row r="332" spans="1:13" s="133" customFormat="1" ht="12.75" customHeight="1" x14ac:dyDescent="0.2">
      <c r="A332" s="133" t="s">
        <v>1096</v>
      </c>
      <c r="B332" s="220" t="s">
        <v>593</v>
      </c>
      <c r="C332" s="586" t="s">
        <v>1050</v>
      </c>
      <c r="D332" s="587" t="s">
        <v>263</v>
      </c>
      <c r="E332" s="590">
        <v>284</v>
      </c>
      <c r="F332" s="590">
        <v>1</v>
      </c>
      <c r="G332" s="590">
        <v>0</v>
      </c>
      <c r="H332" s="590">
        <v>0</v>
      </c>
      <c r="I332" s="590">
        <v>0</v>
      </c>
      <c r="J332" s="590">
        <v>0</v>
      </c>
      <c r="K332" s="590">
        <v>1</v>
      </c>
      <c r="L332" s="590">
        <v>0</v>
      </c>
      <c r="M332" s="590">
        <v>0</v>
      </c>
    </row>
    <row r="333" spans="1:13" s="133" customFormat="1" ht="12.75" customHeight="1" x14ac:dyDescent="0.2">
      <c r="A333" s="133" t="s">
        <v>1094</v>
      </c>
      <c r="B333" s="220" t="s">
        <v>929</v>
      </c>
      <c r="C333" s="586" t="s">
        <v>1051</v>
      </c>
      <c r="D333" s="587" t="s">
        <v>263</v>
      </c>
      <c r="E333" s="590">
        <v>287</v>
      </c>
      <c r="F333" s="590">
        <v>1</v>
      </c>
      <c r="G333" s="590">
        <v>1</v>
      </c>
      <c r="H333" s="590">
        <v>0</v>
      </c>
      <c r="I333" s="590">
        <v>0</v>
      </c>
      <c r="J333" s="590">
        <v>0</v>
      </c>
      <c r="K333" s="590">
        <v>0</v>
      </c>
      <c r="L333" s="590">
        <v>0</v>
      </c>
      <c r="M333" s="590">
        <v>0</v>
      </c>
    </row>
    <row r="334" spans="1:13" s="133" customFormat="1" ht="12.75" customHeight="1" x14ac:dyDescent="0.2">
      <c r="A334" s="133" t="s">
        <v>1094</v>
      </c>
      <c r="B334" s="220" t="s">
        <v>929</v>
      </c>
      <c r="C334" s="586" t="s">
        <v>1052</v>
      </c>
      <c r="D334" s="587" t="s">
        <v>263</v>
      </c>
      <c r="E334" s="590">
        <v>219</v>
      </c>
      <c r="F334" s="590">
        <v>5</v>
      </c>
      <c r="G334" s="590">
        <v>2</v>
      </c>
      <c r="H334" s="590">
        <v>0</v>
      </c>
      <c r="I334" s="590">
        <v>0</v>
      </c>
      <c r="J334" s="590">
        <v>0</v>
      </c>
      <c r="K334" s="590">
        <v>3</v>
      </c>
      <c r="L334" s="590">
        <v>0</v>
      </c>
      <c r="M334" s="590">
        <v>0</v>
      </c>
    </row>
    <row r="335" spans="1:13" s="133" customFormat="1" ht="12.75" customHeight="1" x14ac:dyDescent="0.2">
      <c r="A335" s="133" t="s">
        <v>528</v>
      </c>
      <c r="B335" s="220" t="s">
        <v>565</v>
      </c>
      <c r="C335" s="586" t="s">
        <v>1053</v>
      </c>
      <c r="D335" s="587" t="s">
        <v>263</v>
      </c>
      <c r="E335" s="590">
        <v>541</v>
      </c>
      <c r="F335" s="590">
        <v>9</v>
      </c>
      <c r="G335" s="590">
        <v>4</v>
      </c>
      <c r="H335" s="590">
        <v>0</v>
      </c>
      <c r="I335" s="590">
        <v>0</v>
      </c>
      <c r="J335" s="590">
        <v>0</v>
      </c>
      <c r="K335" s="590">
        <v>5</v>
      </c>
      <c r="L335" s="590">
        <v>0</v>
      </c>
      <c r="M335" s="590">
        <v>0</v>
      </c>
    </row>
    <row r="336" spans="1:13" s="133" customFormat="1" ht="12.75" customHeight="1" x14ac:dyDescent="0.2">
      <c r="A336" s="133" t="s">
        <v>528</v>
      </c>
      <c r="B336" s="220" t="s">
        <v>565</v>
      </c>
      <c r="C336" s="586" t="s">
        <v>1054</v>
      </c>
      <c r="D336" s="587" t="s">
        <v>263</v>
      </c>
      <c r="E336" s="590">
        <v>536</v>
      </c>
      <c r="F336" s="590">
        <v>6</v>
      </c>
      <c r="G336" s="590">
        <v>1</v>
      </c>
      <c r="H336" s="590">
        <v>0</v>
      </c>
      <c r="I336" s="590">
        <v>0</v>
      </c>
      <c r="J336" s="590">
        <v>0</v>
      </c>
      <c r="K336" s="590">
        <v>3</v>
      </c>
      <c r="L336" s="590">
        <v>1</v>
      </c>
      <c r="M336" s="590">
        <v>1</v>
      </c>
    </row>
    <row r="337" spans="1:13" s="133" customFormat="1" ht="12.75" customHeight="1" x14ac:dyDescent="0.2">
      <c r="A337" s="133" t="s">
        <v>1094</v>
      </c>
      <c r="B337" s="220" t="s">
        <v>929</v>
      </c>
      <c r="C337" s="586" t="s">
        <v>1055</v>
      </c>
      <c r="D337" s="587" t="s">
        <v>263</v>
      </c>
      <c r="E337" s="590">
        <v>312</v>
      </c>
      <c r="F337" s="590">
        <v>16</v>
      </c>
      <c r="G337" s="590">
        <v>6</v>
      </c>
      <c r="H337" s="590">
        <v>1</v>
      </c>
      <c r="I337" s="590">
        <v>0</v>
      </c>
      <c r="J337" s="590">
        <v>0</v>
      </c>
      <c r="K337" s="590">
        <v>8</v>
      </c>
      <c r="L337" s="590">
        <v>0</v>
      </c>
      <c r="M337" s="590">
        <v>1</v>
      </c>
    </row>
    <row r="338" spans="1:13" s="133" customFormat="1" ht="12.75" customHeight="1" x14ac:dyDescent="0.2">
      <c r="A338" s="133" t="s">
        <v>528</v>
      </c>
      <c r="B338" s="220" t="s">
        <v>565</v>
      </c>
      <c r="C338" s="586" t="s">
        <v>1056</v>
      </c>
      <c r="D338" s="587" t="s">
        <v>263</v>
      </c>
      <c r="E338" s="590">
        <v>183</v>
      </c>
      <c r="F338" s="590">
        <v>6</v>
      </c>
      <c r="G338" s="590">
        <v>3</v>
      </c>
      <c r="H338" s="590">
        <v>0</v>
      </c>
      <c r="I338" s="590">
        <v>0</v>
      </c>
      <c r="J338" s="590">
        <v>1</v>
      </c>
      <c r="K338" s="590">
        <v>1</v>
      </c>
      <c r="L338" s="590">
        <v>1</v>
      </c>
      <c r="M338" s="590">
        <v>0</v>
      </c>
    </row>
    <row r="339" spans="1:13" s="133" customFormat="1" ht="12.75" customHeight="1" x14ac:dyDescent="0.2">
      <c r="A339" s="133" t="s">
        <v>528</v>
      </c>
      <c r="B339" s="220" t="s">
        <v>565</v>
      </c>
      <c r="C339" s="586" t="s">
        <v>1057</v>
      </c>
      <c r="D339" s="587" t="s">
        <v>263</v>
      </c>
      <c r="E339" s="590">
        <v>491</v>
      </c>
      <c r="F339" s="590">
        <v>8</v>
      </c>
      <c r="G339" s="590">
        <v>2</v>
      </c>
      <c r="H339" s="590">
        <v>0</v>
      </c>
      <c r="I339" s="590">
        <v>0</v>
      </c>
      <c r="J339" s="590">
        <v>0</v>
      </c>
      <c r="K339" s="590">
        <v>4</v>
      </c>
      <c r="L339" s="590">
        <v>2</v>
      </c>
      <c r="M339" s="590">
        <v>0</v>
      </c>
    </row>
    <row r="340" spans="1:13" s="133" customFormat="1" ht="12.75" customHeight="1" x14ac:dyDescent="0.2">
      <c r="A340" s="133" t="s">
        <v>533</v>
      </c>
      <c r="B340" s="220" t="s">
        <v>947</v>
      </c>
      <c r="C340" s="586" t="s">
        <v>1058</v>
      </c>
      <c r="D340" s="587" t="s">
        <v>263</v>
      </c>
      <c r="E340" s="590">
        <v>215</v>
      </c>
      <c r="F340" s="590">
        <v>5</v>
      </c>
      <c r="G340" s="590">
        <v>1</v>
      </c>
      <c r="H340" s="590">
        <v>1</v>
      </c>
      <c r="I340" s="590">
        <v>1</v>
      </c>
      <c r="J340" s="590">
        <v>0</v>
      </c>
      <c r="K340" s="590">
        <v>3</v>
      </c>
      <c r="L340" s="590">
        <v>0</v>
      </c>
      <c r="M340" s="590">
        <v>0</v>
      </c>
    </row>
    <row r="341" spans="1:13" s="133" customFormat="1" ht="12.75" customHeight="1" x14ac:dyDescent="0.2">
      <c r="A341" s="133" t="s">
        <v>533</v>
      </c>
      <c r="B341" s="220" t="s">
        <v>947</v>
      </c>
      <c r="C341" s="586" t="s">
        <v>1059</v>
      </c>
      <c r="D341" s="587" t="s">
        <v>263</v>
      </c>
      <c r="E341" s="590">
        <v>235</v>
      </c>
      <c r="F341" s="590">
        <v>6</v>
      </c>
      <c r="G341" s="590">
        <v>3</v>
      </c>
      <c r="H341" s="590">
        <v>0</v>
      </c>
      <c r="I341" s="590">
        <v>0</v>
      </c>
      <c r="J341" s="590">
        <v>0</v>
      </c>
      <c r="K341" s="590">
        <v>1</v>
      </c>
      <c r="L341" s="590">
        <v>0</v>
      </c>
      <c r="M341" s="590">
        <v>2</v>
      </c>
    </row>
    <row r="342" spans="1:13" s="133" customFormat="1" ht="12.75" customHeight="1" x14ac:dyDescent="0.2">
      <c r="A342" s="133" t="s">
        <v>533</v>
      </c>
      <c r="B342" s="220" t="s">
        <v>947</v>
      </c>
      <c r="C342" s="586" t="s">
        <v>1060</v>
      </c>
      <c r="D342" s="587" t="s">
        <v>263</v>
      </c>
      <c r="E342" s="590">
        <v>228</v>
      </c>
      <c r="F342" s="590">
        <v>5</v>
      </c>
      <c r="G342" s="590">
        <v>1</v>
      </c>
      <c r="H342" s="590">
        <v>0</v>
      </c>
      <c r="I342" s="590">
        <v>0</v>
      </c>
      <c r="J342" s="590">
        <v>2</v>
      </c>
      <c r="K342" s="590">
        <v>2</v>
      </c>
      <c r="L342" s="590">
        <v>0</v>
      </c>
      <c r="M342" s="590">
        <v>0</v>
      </c>
    </row>
    <row r="343" spans="1:13" s="133" customFormat="1" ht="12.75" customHeight="1" x14ac:dyDescent="0.2">
      <c r="A343" s="133" t="s">
        <v>533</v>
      </c>
      <c r="B343" s="220" t="s">
        <v>948</v>
      </c>
      <c r="C343" s="586" t="s">
        <v>1061</v>
      </c>
      <c r="D343" s="587" t="s">
        <v>263</v>
      </c>
      <c r="E343" s="590">
        <v>259</v>
      </c>
      <c r="F343" s="590">
        <v>6</v>
      </c>
      <c r="G343" s="590">
        <v>1</v>
      </c>
      <c r="H343" s="590">
        <v>0</v>
      </c>
      <c r="I343" s="590">
        <v>0</v>
      </c>
      <c r="J343" s="590">
        <v>0</v>
      </c>
      <c r="K343" s="590">
        <v>3</v>
      </c>
      <c r="L343" s="590">
        <v>2</v>
      </c>
      <c r="M343" s="590">
        <v>0</v>
      </c>
    </row>
    <row r="344" spans="1:13" s="133" customFormat="1" ht="12.75" customHeight="1" x14ac:dyDescent="0.2">
      <c r="A344" s="133" t="s">
        <v>533</v>
      </c>
      <c r="B344" s="220" t="s">
        <v>948</v>
      </c>
      <c r="C344" s="586" t="s">
        <v>1062</v>
      </c>
      <c r="D344" s="587" t="s">
        <v>263</v>
      </c>
      <c r="E344" s="590">
        <v>98</v>
      </c>
      <c r="F344" s="590">
        <v>4</v>
      </c>
      <c r="G344" s="590">
        <v>1</v>
      </c>
      <c r="H344" s="590">
        <v>1</v>
      </c>
      <c r="I344" s="590">
        <v>0</v>
      </c>
      <c r="J344" s="590">
        <v>0</v>
      </c>
      <c r="K344" s="590">
        <v>0</v>
      </c>
      <c r="L344" s="590">
        <v>2</v>
      </c>
      <c r="M344" s="590">
        <v>0</v>
      </c>
    </row>
    <row r="345" spans="1:13" s="133" customFormat="1" ht="12.75" customHeight="1" x14ac:dyDescent="0.2">
      <c r="A345" s="133" t="s">
        <v>533</v>
      </c>
      <c r="B345" s="220" t="s">
        <v>948</v>
      </c>
      <c r="C345" s="586" t="s">
        <v>1063</v>
      </c>
      <c r="D345" s="587" t="s">
        <v>263</v>
      </c>
      <c r="E345" s="590">
        <v>93</v>
      </c>
      <c r="F345" s="590">
        <v>1</v>
      </c>
      <c r="G345" s="590">
        <v>0</v>
      </c>
      <c r="H345" s="590">
        <v>0</v>
      </c>
      <c r="I345" s="590">
        <v>0</v>
      </c>
      <c r="J345" s="590">
        <v>0</v>
      </c>
      <c r="K345" s="590">
        <v>1</v>
      </c>
      <c r="L345" s="590">
        <v>0</v>
      </c>
      <c r="M345" s="590">
        <v>0</v>
      </c>
    </row>
    <row r="346" spans="1:13" s="133" customFormat="1" ht="12.75" customHeight="1" x14ac:dyDescent="0.2">
      <c r="A346" s="133" t="s">
        <v>533</v>
      </c>
      <c r="B346" s="220" t="s">
        <v>947</v>
      </c>
      <c r="C346" s="586" t="s">
        <v>1064</v>
      </c>
      <c r="D346" s="587" t="s">
        <v>263</v>
      </c>
      <c r="E346" s="590">
        <v>319</v>
      </c>
      <c r="F346" s="590">
        <v>2</v>
      </c>
      <c r="G346" s="590">
        <v>1</v>
      </c>
      <c r="H346" s="590">
        <v>0</v>
      </c>
      <c r="I346" s="590">
        <v>0</v>
      </c>
      <c r="J346" s="590">
        <v>0</v>
      </c>
      <c r="K346" s="590">
        <v>0</v>
      </c>
      <c r="L346" s="590">
        <v>1</v>
      </c>
      <c r="M346" s="590">
        <v>0</v>
      </c>
    </row>
    <row r="347" spans="1:13" s="133" customFormat="1" ht="12.75" customHeight="1" x14ac:dyDescent="0.2">
      <c r="A347" s="133" t="s">
        <v>571</v>
      </c>
      <c r="B347" s="220" t="s">
        <v>931</v>
      </c>
      <c r="C347" s="586" t="s">
        <v>1065</v>
      </c>
      <c r="D347" s="587" t="s">
        <v>263</v>
      </c>
      <c r="E347" s="590">
        <v>860</v>
      </c>
      <c r="F347" s="590">
        <v>0</v>
      </c>
      <c r="G347" s="590">
        <v>0</v>
      </c>
      <c r="H347" s="590">
        <v>0</v>
      </c>
      <c r="I347" s="590">
        <v>0</v>
      </c>
      <c r="J347" s="590">
        <v>0</v>
      </c>
      <c r="K347" s="590">
        <v>0</v>
      </c>
      <c r="L347" s="590">
        <v>0</v>
      </c>
      <c r="M347" s="590">
        <v>0</v>
      </c>
    </row>
    <row r="348" spans="1:13" s="133" customFormat="1" ht="12.75" customHeight="1" x14ac:dyDescent="0.2">
      <c r="A348" s="133" t="s">
        <v>571</v>
      </c>
      <c r="B348" s="220" t="s">
        <v>931</v>
      </c>
      <c r="C348" s="586" t="s">
        <v>1066</v>
      </c>
      <c r="D348" s="587" t="s">
        <v>263</v>
      </c>
      <c r="E348" s="590">
        <v>195</v>
      </c>
      <c r="F348" s="590">
        <v>0</v>
      </c>
      <c r="G348" s="590">
        <v>0</v>
      </c>
      <c r="H348" s="590">
        <v>0</v>
      </c>
      <c r="I348" s="590">
        <v>0</v>
      </c>
      <c r="J348" s="590">
        <v>0</v>
      </c>
      <c r="K348" s="590">
        <v>0</v>
      </c>
      <c r="L348" s="590">
        <v>0</v>
      </c>
      <c r="M348" s="590">
        <v>0</v>
      </c>
    </row>
    <row r="349" spans="1:13" s="133" customFormat="1" ht="12.75" customHeight="1" x14ac:dyDescent="0.2">
      <c r="A349" s="133" t="s">
        <v>571</v>
      </c>
      <c r="B349" s="220" t="s">
        <v>931</v>
      </c>
      <c r="C349" s="586" t="s">
        <v>1067</v>
      </c>
      <c r="D349" s="587" t="s">
        <v>263</v>
      </c>
      <c r="E349" s="590">
        <v>233</v>
      </c>
      <c r="F349" s="590">
        <v>7</v>
      </c>
      <c r="G349" s="590">
        <v>2</v>
      </c>
      <c r="H349" s="590">
        <v>0</v>
      </c>
      <c r="I349" s="590">
        <v>0</v>
      </c>
      <c r="J349" s="590">
        <v>0</v>
      </c>
      <c r="K349" s="590">
        <v>4</v>
      </c>
      <c r="L349" s="590">
        <v>1</v>
      </c>
      <c r="M349" s="590">
        <v>0</v>
      </c>
    </row>
    <row r="350" spans="1:13" s="133" customFormat="1" ht="12.75" customHeight="1" x14ac:dyDescent="0.2">
      <c r="A350" s="133" t="s">
        <v>571</v>
      </c>
      <c r="B350" s="220" t="s">
        <v>931</v>
      </c>
      <c r="C350" s="586" t="s">
        <v>1068</v>
      </c>
      <c r="D350" s="587" t="s">
        <v>263</v>
      </c>
      <c r="E350" s="590">
        <v>126</v>
      </c>
      <c r="F350" s="590">
        <v>1</v>
      </c>
      <c r="G350" s="590">
        <v>1</v>
      </c>
      <c r="H350" s="590">
        <v>0</v>
      </c>
      <c r="I350" s="590">
        <v>0</v>
      </c>
      <c r="J350" s="590">
        <v>0</v>
      </c>
      <c r="K350" s="590">
        <v>0</v>
      </c>
      <c r="L350" s="590">
        <v>0</v>
      </c>
      <c r="M350" s="590">
        <v>0</v>
      </c>
    </row>
    <row r="351" spans="1:13" s="133" customFormat="1" ht="12.75" customHeight="1" x14ac:dyDescent="0.2">
      <c r="A351" s="133" t="s">
        <v>571</v>
      </c>
      <c r="B351" s="220" t="s">
        <v>931</v>
      </c>
      <c r="C351" s="586" t="s">
        <v>1069</v>
      </c>
      <c r="D351" s="587" t="s">
        <v>263</v>
      </c>
      <c r="E351" s="590">
        <v>86</v>
      </c>
      <c r="F351" s="590">
        <v>0</v>
      </c>
      <c r="G351" s="590">
        <v>0</v>
      </c>
      <c r="H351" s="590">
        <v>0</v>
      </c>
      <c r="I351" s="590">
        <v>0</v>
      </c>
      <c r="J351" s="590">
        <v>0</v>
      </c>
      <c r="K351" s="590">
        <v>0</v>
      </c>
      <c r="L351" s="590">
        <v>0</v>
      </c>
      <c r="M351" s="590">
        <v>0</v>
      </c>
    </row>
    <row r="352" spans="1:13" s="133" customFormat="1" ht="12.75" customHeight="1" x14ac:dyDescent="0.2">
      <c r="A352" s="133" t="s">
        <v>571</v>
      </c>
      <c r="B352" s="220" t="s">
        <v>931</v>
      </c>
      <c r="C352" s="586" t="s">
        <v>1070</v>
      </c>
      <c r="D352" s="587" t="s">
        <v>263</v>
      </c>
      <c r="E352" s="590">
        <v>290</v>
      </c>
      <c r="F352" s="590">
        <v>0</v>
      </c>
      <c r="G352" s="590">
        <v>0</v>
      </c>
      <c r="H352" s="590">
        <v>0</v>
      </c>
      <c r="I352" s="590">
        <v>0</v>
      </c>
      <c r="J352" s="590">
        <v>0</v>
      </c>
      <c r="K352" s="590">
        <v>0</v>
      </c>
      <c r="L352" s="590">
        <v>0</v>
      </c>
      <c r="M352" s="590">
        <v>0</v>
      </c>
    </row>
    <row r="353" spans="1:13" s="133" customFormat="1" ht="12.75" customHeight="1" x14ac:dyDescent="0.2">
      <c r="A353" s="133" t="s">
        <v>571</v>
      </c>
      <c r="B353" s="220" t="s">
        <v>931</v>
      </c>
      <c r="C353" s="586" t="s">
        <v>1071</v>
      </c>
      <c r="D353" s="587" t="s">
        <v>263</v>
      </c>
      <c r="E353" s="590">
        <v>582</v>
      </c>
      <c r="F353" s="590">
        <v>26</v>
      </c>
      <c r="G353" s="590">
        <v>6</v>
      </c>
      <c r="H353" s="590">
        <v>1</v>
      </c>
      <c r="I353" s="590">
        <v>0</v>
      </c>
      <c r="J353" s="590">
        <v>1</v>
      </c>
      <c r="K353" s="590">
        <v>11</v>
      </c>
      <c r="L353" s="590">
        <v>7</v>
      </c>
      <c r="M353" s="590">
        <v>0</v>
      </c>
    </row>
    <row r="354" spans="1:13" s="133" customFormat="1" ht="12.75" customHeight="1" x14ac:dyDescent="0.2">
      <c r="A354" s="133" t="s">
        <v>571</v>
      </c>
      <c r="B354" s="220" t="s">
        <v>931</v>
      </c>
      <c r="C354" s="586" t="s">
        <v>1072</v>
      </c>
      <c r="D354" s="587" t="s">
        <v>263</v>
      </c>
      <c r="E354" s="590">
        <v>220</v>
      </c>
      <c r="F354" s="590">
        <v>0</v>
      </c>
      <c r="G354" s="590">
        <v>0</v>
      </c>
      <c r="H354" s="590">
        <v>0</v>
      </c>
      <c r="I354" s="590">
        <v>0</v>
      </c>
      <c r="J354" s="590">
        <v>0</v>
      </c>
      <c r="K354" s="590">
        <v>0</v>
      </c>
      <c r="L354" s="590">
        <v>0</v>
      </c>
      <c r="M354" s="590">
        <v>0</v>
      </c>
    </row>
    <row r="355" spans="1:13" s="133" customFormat="1" ht="12.75" customHeight="1" x14ac:dyDescent="0.2">
      <c r="A355" s="133" t="s">
        <v>571</v>
      </c>
      <c r="B355" s="220" t="s">
        <v>931</v>
      </c>
      <c r="C355" s="586" t="s">
        <v>1073</v>
      </c>
      <c r="D355" s="587" t="s">
        <v>263</v>
      </c>
      <c r="E355" s="590">
        <v>325</v>
      </c>
      <c r="F355" s="590">
        <v>0</v>
      </c>
      <c r="G355" s="590">
        <v>0</v>
      </c>
      <c r="H355" s="590">
        <v>0</v>
      </c>
      <c r="I355" s="590">
        <v>0</v>
      </c>
      <c r="J355" s="590">
        <v>0</v>
      </c>
      <c r="K355" s="590">
        <v>0</v>
      </c>
      <c r="L355" s="590">
        <v>0</v>
      </c>
      <c r="M355" s="590">
        <v>0</v>
      </c>
    </row>
    <row r="356" spans="1:13" s="133" customFormat="1" ht="12.75" customHeight="1" x14ac:dyDescent="0.2">
      <c r="A356" s="133" t="s">
        <v>571</v>
      </c>
      <c r="B356" s="220" t="s">
        <v>931</v>
      </c>
      <c r="C356" s="586" t="s">
        <v>1074</v>
      </c>
      <c r="D356" s="587" t="s">
        <v>263</v>
      </c>
      <c r="E356" s="590">
        <v>211</v>
      </c>
      <c r="F356" s="590">
        <v>7</v>
      </c>
      <c r="G356" s="590">
        <v>1</v>
      </c>
      <c r="H356" s="590">
        <v>1</v>
      </c>
      <c r="I356" s="590">
        <v>0</v>
      </c>
      <c r="J356" s="590">
        <v>0</v>
      </c>
      <c r="K356" s="590">
        <v>4</v>
      </c>
      <c r="L356" s="590">
        <v>1</v>
      </c>
      <c r="M356" s="590">
        <v>0</v>
      </c>
    </row>
    <row r="357" spans="1:13" s="133" customFormat="1" ht="12.75" customHeight="1" x14ac:dyDescent="0.2">
      <c r="A357" s="133" t="s">
        <v>571</v>
      </c>
      <c r="B357" s="220" t="s">
        <v>931</v>
      </c>
      <c r="C357" s="586" t="s">
        <v>1075</v>
      </c>
      <c r="D357" s="587" t="s">
        <v>263</v>
      </c>
      <c r="E357" s="590">
        <v>225</v>
      </c>
      <c r="F357" s="590">
        <v>4</v>
      </c>
      <c r="G357" s="590">
        <v>1</v>
      </c>
      <c r="H357" s="590">
        <v>0</v>
      </c>
      <c r="I357" s="590">
        <v>0</v>
      </c>
      <c r="J357" s="590">
        <v>0</v>
      </c>
      <c r="K357" s="590">
        <v>3</v>
      </c>
      <c r="L357" s="590">
        <v>0</v>
      </c>
      <c r="M357" s="590">
        <v>0</v>
      </c>
    </row>
    <row r="358" spans="1:13" s="133" customFormat="1" ht="12.75" customHeight="1" x14ac:dyDescent="0.2">
      <c r="A358" s="133" t="s">
        <v>571</v>
      </c>
      <c r="B358" s="220" t="s">
        <v>931</v>
      </c>
      <c r="C358" s="586" t="s">
        <v>1076</v>
      </c>
      <c r="D358" s="587" t="s">
        <v>263</v>
      </c>
      <c r="E358" s="590">
        <v>1080</v>
      </c>
      <c r="F358" s="590">
        <v>41</v>
      </c>
      <c r="G358" s="590">
        <v>6</v>
      </c>
      <c r="H358" s="590">
        <v>1</v>
      </c>
      <c r="I358" s="590">
        <v>0</v>
      </c>
      <c r="J358" s="590">
        <v>1</v>
      </c>
      <c r="K358" s="590">
        <v>21</v>
      </c>
      <c r="L358" s="590">
        <v>12</v>
      </c>
      <c r="M358" s="590">
        <v>0</v>
      </c>
    </row>
    <row r="359" spans="1:13" s="133" customFormat="1" ht="12.75" customHeight="1" x14ac:dyDescent="0.2">
      <c r="A359" s="133" t="s">
        <v>571</v>
      </c>
      <c r="B359" s="220" t="s">
        <v>931</v>
      </c>
      <c r="C359" s="586" t="s">
        <v>1077</v>
      </c>
      <c r="D359" s="587" t="s">
        <v>263</v>
      </c>
      <c r="E359" s="590">
        <v>202</v>
      </c>
      <c r="F359" s="590">
        <v>15</v>
      </c>
      <c r="G359" s="590">
        <v>3</v>
      </c>
      <c r="H359" s="590">
        <v>2</v>
      </c>
      <c r="I359" s="590">
        <v>0</v>
      </c>
      <c r="J359" s="590">
        <v>2</v>
      </c>
      <c r="K359" s="590">
        <v>6</v>
      </c>
      <c r="L359" s="590">
        <v>2</v>
      </c>
      <c r="M359" s="590">
        <v>0</v>
      </c>
    </row>
    <row r="360" spans="1:13" s="133" customFormat="1" ht="12.75" customHeight="1" x14ac:dyDescent="0.2">
      <c r="A360" s="133" t="s">
        <v>571</v>
      </c>
      <c r="B360" s="220" t="s">
        <v>931</v>
      </c>
      <c r="C360" s="586" t="s">
        <v>1078</v>
      </c>
      <c r="D360" s="587" t="s">
        <v>263</v>
      </c>
      <c r="E360" s="590">
        <v>204</v>
      </c>
      <c r="F360" s="590">
        <v>4</v>
      </c>
      <c r="G360" s="590">
        <v>1</v>
      </c>
      <c r="H360" s="590">
        <v>0</v>
      </c>
      <c r="I360" s="590">
        <v>0</v>
      </c>
      <c r="J360" s="590">
        <v>0</v>
      </c>
      <c r="K360" s="590">
        <v>2</v>
      </c>
      <c r="L360" s="590">
        <v>1</v>
      </c>
      <c r="M360" s="590">
        <v>0</v>
      </c>
    </row>
    <row r="361" spans="1:13" s="133" customFormat="1" ht="12.75" customHeight="1" x14ac:dyDescent="0.2">
      <c r="A361" s="133" t="s">
        <v>571</v>
      </c>
      <c r="B361" s="220" t="s">
        <v>931</v>
      </c>
      <c r="C361" s="586" t="s">
        <v>1079</v>
      </c>
      <c r="D361" s="587" t="s">
        <v>263</v>
      </c>
      <c r="E361" s="590">
        <v>283</v>
      </c>
      <c r="F361" s="590">
        <v>2</v>
      </c>
      <c r="G361" s="590">
        <v>1</v>
      </c>
      <c r="H361" s="590">
        <v>0</v>
      </c>
      <c r="I361" s="590">
        <v>0</v>
      </c>
      <c r="J361" s="590">
        <v>0</v>
      </c>
      <c r="K361" s="590">
        <v>0</v>
      </c>
      <c r="L361" s="590">
        <v>1</v>
      </c>
      <c r="M361" s="590">
        <v>0</v>
      </c>
    </row>
    <row r="362" spans="1:13" s="133" customFormat="1" ht="12.75" customHeight="1" x14ac:dyDescent="0.2">
      <c r="A362" s="133" t="s">
        <v>571</v>
      </c>
      <c r="B362" s="220" t="s">
        <v>931</v>
      </c>
      <c r="C362" s="586" t="s">
        <v>1080</v>
      </c>
      <c r="D362" s="587" t="s">
        <v>263</v>
      </c>
      <c r="E362" s="590">
        <v>190</v>
      </c>
      <c r="F362" s="590">
        <v>2</v>
      </c>
      <c r="G362" s="590">
        <v>0</v>
      </c>
      <c r="H362" s="590">
        <v>0</v>
      </c>
      <c r="I362" s="590">
        <v>0</v>
      </c>
      <c r="J362" s="590">
        <v>1</v>
      </c>
      <c r="K362" s="590">
        <v>1</v>
      </c>
      <c r="L362" s="590">
        <v>0</v>
      </c>
      <c r="M362" s="590">
        <v>0</v>
      </c>
    </row>
    <row r="363" spans="1:13" s="133" customFormat="1" ht="12.75" customHeight="1" x14ac:dyDescent="0.2">
      <c r="A363" s="133" t="s">
        <v>571</v>
      </c>
      <c r="B363" s="220" t="s">
        <v>931</v>
      </c>
      <c r="C363" s="586" t="s">
        <v>1081</v>
      </c>
      <c r="D363" s="587" t="s">
        <v>263</v>
      </c>
      <c r="E363" s="590">
        <v>142</v>
      </c>
      <c r="F363" s="590">
        <v>3</v>
      </c>
      <c r="G363" s="590">
        <v>1</v>
      </c>
      <c r="H363" s="590">
        <v>0</v>
      </c>
      <c r="I363" s="590">
        <v>0</v>
      </c>
      <c r="J363" s="590">
        <v>0</v>
      </c>
      <c r="K363" s="590">
        <v>1</v>
      </c>
      <c r="L363" s="590">
        <v>1</v>
      </c>
      <c r="M363" s="590">
        <v>0</v>
      </c>
    </row>
    <row r="364" spans="1:13" s="133" customFormat="1" ht="12.75" customHeight="1" x14ac:dyDescent="0.2">
      <c r="A364" s="133" t="s">
        <v>571</v>
      </c>
      <c r="B364" s="220" t="s">
        <v>931</v>
      </c>
      <c r="C364" s="586" t="s">
        <v>1082</v>
      </c>
      <c r="D364" s="587" t="s">
        <v>263</v>
      </c>
      <c r="E364" s="590">
        <v>197</v>
      </c>
      <c r="F364" s="590">
        <v>0</v>
      </c>
      <c r="G364" s="590">
        <v>0</v>
      </c>
      <c r="H364" s="590">
        <v>0</v>
      </c>
      <c r="I364" s="590">
        <v>0</v>
      </c>
      <c r="J364" s="590">
        <v>0</v>
      </c>
      <c r="K364" s="590">
        <v>0</v>
      </c>
      <c r="L364" s="590">
        <v>0</v>
      </c>
      <c r="M364" s="590">
        <v>0</v>
      </c>
    </row>
    <row r="365" spans="1:13" s="133" customFormat="1" ht="12.75" customHeight="1" x14ac:dyDescent="0.2">
      <c r="A365" s="133" t="s">
        <v>576</v>
      </c>
      <c r="B365" s="220" t="s">
        <v>930</v>
      </c>
      <c r="C365" s="586" t="s">
        <v>1083</v>
      </c>
      <c r="D365" s="587" t="s">
        <v>263</v>
      </c>
      <c r="E365" s="590">
        <v>192</v>
      </c>
      <c r="F365" s="590">
        <v>0</v>
      </c>
      <c r="G365" s="590">
        <v>0</v>
      </c>
      <c r="H365" s="590">
        <v>0</v>
      </c>
      <c r="I365" s="590">
        <v>0</v>
      </c>
      <c r="J365" s="590">
        <v>0</v>
      </c>
      <c r="K365" s="590">
        <v>0</v>
      </c>
      <c r="L365" s="590">
        <v>0</v>
      </c>
      <c r="M365" s="590">
        <v>0</v>
      </c>
    </row>
    <row r="366" spans="1:13" s="133" customFormat="1" ht="12.75" customHeight="1" x14ac:dyDescent="0.2">
      <c r="A366" s="133" t="s">
        <v>576</v>
      </c>
      <c r="B366" s="220" t="s">
        <v>930</v>
      </c>
      <c r="C366" s="586" t="s">
        <v>1084</v>
      </c>
      <c r="D366" s="587" t="s">
        <v>263</v>
      </c>
      <c r="E366" s="590">
        <v>227</v>
      </c>
      <c r="F366" s="590">
        <v>0</v>
      </c>
      <c r="G366" s="590">
        <v>0</v>
      </c>
      <c r="H366" s="590">
        <v>0</v>
      </c>
      <c r="I366" s="590">
        <v>0</v>
      </c>
      <c r="J366" s="590">
        <v>0</v>
      </c>
      <c r="K366" s="590">
        <v>0</v>
      </c>
      <c r="L366" s="590">
        <v>0</v>
      </c>
      <c r="M366" s="590">
        <v>0</v>
      </c>
    </row>
    <row r="367" spans="1:13" s="133" customFormat="1" ht="12.75" customHeight="1" x14ac:dyDescent="0.2">
      <c r="A367" s="133" t="s">
        <v>576</v>
      </c>
      <c r="B367" s="220" t="s">
        <v>930</v>
      </c>
      <c r="C367" s="586" t="s">
        <v>1085</v>
      </c>
      <c r="D367" s="587" t="s">
        <v>263</v>
      </c>
      <c r="E367" s="590">
        <v>216</v>
      </c>
      <c r="F367" s="590">
        <v>1</v>
      </c>
      <c r="G367" s="590">
        <v>0</v>
      </c>
      <c r="H367" s="590">
        <v>1</v>
      </c>
      <c r="I367" s="590">
        <v>0</v>
      </c>
      <c r="J367" s="590">
        <v>0</v>
      </c>
      <c r="K367" s="590">
        <v>0</v>
      </c>
      <c r="L367" s="590">
        <v>0</v>
      </c>
      <c r="M367" s="590">
        <v>0</v>
      </c>
    </row>
    <row r="368" spans="1:13" s="133" customFormat="1" ht="12.75" customHeight="1" x14ac:dyDescent="0.2">
      <c r="A368" s="133" t="s">
        <v>576</v>
      </c>
      <c r="B368" s="220" t="s">
        <v>930</v>
      </c>
      <c r="C368" s="586" t="s">
        <v>1086</v>
      </c>
      <c r="D368" s="587" t="s">
        <v>263</v>
      </c>
      <c r="E368" s="590">
        <v>372</v>
      </c>
      <c r="F368" s="590">
        <v>1</v>
      </c>
      <c r="G368" s="590">
        <v>1</v>
      </c>
      <c r="H368" s="590">
        <v>0</v>
      </c>
      <c r="I368" s="590">
        <v>0</v>
      </c>
      <c r="J368" s="590">
        <v>0</v>
      </c>
      <c r="K368" s="590">
        <v>0</v>
      </c>
      <c r="L368" s="590">
        <v>0</v>
      </c>
      <c r="M368" s="590">
        <v>0</v>
      </c>
    </row>
    <row r="369" spans="1:13" s="133" customFormat="1" ht="12.75" customHeight="1" x14ac:dyDescent="0.2">
      <c r="A369" s="133" t="s">
        <v>576</v>
      </c>
      <c r="B369" s="220" t="s">
        <v>930</v>
      </c>
      <c r="C369" s="586" t="s">
        <v>1087</v>
      </c>
      <c r="D369" s="587" t="s">
        <v>263</v>
      </c>
      <c r="E369" s="590">
        <v>308</v>
      </c>
      <c r="F369" s="590">
        <v>0</v>
      </c>
      <c r="G369" s="590">
        <v>0</v>
      </c>
      <c r="H369" s="590">
        <v>0</v>
      </c>
      <c r="I369" s="590">
        <v>0</v>
      </c>
      <c r="J369" s="590">
        <v>0</v>
      </c>
      <c r="K369" s="590">
        <v>0</v>
      </c>
      <c r="L369" s="590">
        <v>0</v>
      </c>
      <c r="M369" s="590">
        <v>0</v>
      </c>
    </row>
    <row r="370" spans="1:13" s="133" customFormat="1" ht="12.75" customHeight="1" x14ac:dyDescent="0.2">
      <c r="A370" s="133" t="s">
        <v>576</v>
      </c>
      <c r="B370" s="220" t="s">
        <v>930</v>
      </c>
      <c r="C370" s="586" t="s">
        <v>1088</v>
      </c>
      <c r="D370" s="587" t="s">
        <v>263</v>
      </c>
      <c r="E370" s="590">
        <v>206</v>
      </c>
      <c r="F370" s="590">
        <v>0</v>
      </c>
      <c r="G370" s="590">
        <v>0</v>
      </c>
      <c r="H370" s="590">
        <v>0</v>
      </c>
      <c r="I370" s="590">
        <v>0</v>
      </c>
      <c r="J370" s="590">
        <v>0</v>
      </c>
      <c r="K370" s="590">
        <v>0</v>
      </c>
      <c r="L370" s="590">
        <v>0</v>
      </c>
      <c r="M370" s="590">
        <v>0</v>
      </c>
    </row>
    <row r="371" spans="1:13" s="133" customFormat="1" ht="12.75" customHeight="1" x14ac:dyDescent="0.2">
      <c r="A371" s="133" t="s">
        <v>576</v>
      </c>
      <c r="B371" s="220" t="s">
        <v>930</v>
      </c>
      <c r="C371" s="586" t="s">
        <v>1089</v>
      </c>
      <c r="D371" s="587" t="s">
        <v>263</v>
      </c>
      <c r="E371" s="590">
        <v>193</v>
      </c>
      <c r="F371" s="590">
        <v>0</v>
      </c>
      <c r="G371" s="590">
        <v>0</v>
      </c>
      <c r="H371" s="590">
        <v>0</v>
      </c>
      <c r="I371" s="590">
        <v>0</v>
      </c>
      <c r="J371" s="590">
        <v>0</v>
      </c>
      <c r="K371" s="590">
        <v>0</v>
      </c>
      <c r="L371" s="590">
        <v>0</v>
      </c>
      <c r="M371" s="590">
        <v>0</v>
      </c>
    </row>
    <row r="372" spans="1:13" s="133" customFormat="1" ht="12.75" customHeight="1" x14ac:dyDescent="0.2">
      <c r="A372" s="133" t="s">
        <v>581</v>
      </c>
      <c r="B372" s="220" t="s">
        <v>949</v>
      </c>
      <c r="C372" s="586" t="s">
        <v>1090</v>
      </c>
      <c r="D372" s="587" t="s">
        <v>263</v>
      </c>
      <c r="E372" s="590">
        <v>677</v>
      </c>
      <c r="F372" s="590">
        <v>3</v>
      </c>
      <c r="G372" s="590">
        <v>1</v>
      </c>
      <c r="H372" s="590">
        <v>2</v>
      </c>
      <c r="I372" s="590">
        <v>2</v>
      </c>
      <c r="J372" s="590">
        <v>0</v>
      </c>
      <c r="K372" s="590">
        <v>0</v>
      </c>
      <c r="L372" s="590">
        <v>0</v>
      </c>
      <c r="M372" s="590">
        <v>0</v>
      </c>
    </row>
    <row r="373" spans="1:13" s="133" customFormat="1" ht="12.75" customHeight="1" x14ac:dyDescent="0.2">
      <c r="A373" s="133" t="s">
        <v>581</v>
      </c>
      <c r="B373" s="220" t="s">
        <v>949</v>
      </c>
      <c r="C373" s="586" t="s">
        <v>1091</v>
      </c>
      <c r="D373" s="587" t="s">
        <v>263</v>
      </c>
      <c r="E373" s="590">
        <v>435</v>
      </c>
      <c r="F373" s="590">
        <v>31</v>
      </c>
      <c r="G373" s="590">
        <v>3</v>
      </c>
      <c r="H373" s="590">
        <v>0</v>
      </c>
      <c r="I373" s="590">
        <v>0</v>
      </c>
      <c r="J373" s="590">
        <v>0</v>
      </c>
      <c r="K373" s="590">
        <v>25</v>
      </c>
      <c r="L373" s="590">
        <v>2</v>
      </c>
      <c r="M373" s="590">
        <v>1</v>
      </c>
    </row>
    <row r="374" spans="1:13" s="133" customFormat="1" ht="12.75" customHeight="1" x14ac:dyDescent="0.2">
      <c r="A374" s="133" t="s">
        <v>581</v>
      </c>
      <c r="B374" s="220" t="s">
        <v>949</v>
      </c>
      <c r="C374" s="586" t="s">
        <v>1092</v>
      </c>
      <c r="D374" s="587" t="s">
        <v>263</v>
      </c>
      <c r="E374" s="590">
        <v>170</v>
      </c>
      <c r="F374" s="590">
        <v>2</v>
      </c>
      <c r="G374" s="590">
        <v>0</v>
      </c>
      <c r="H374" s="590">
        <v>1</v>
      </c>
      <c r="I374" s="590">
        <v>0</v>
      </c>
      <c r="J374" s="590">
        <v>0</v>
      </c>
      <c r="K374" s="590">
        <v>1</v>
      </c>
      <c r="L374" s="590">
        <v>0</v>
      </c>
      <c r="M374" s="590">
        <v>0</v>
      </c>
    </row>
    <row r="375" spans="1:13" s="133" customFormat="1" ht="12.75" customHeight="1" x14ac:dyDescent="0.2">
      <c r="A375" s="133" t="s">
        <v>581</v>
      </c>
      <c r="B375" s="220" t="s">
        <v>949</v>
      </c>
      <c r="C375" s="586" t="s">
        <v>1093</v>
      </c>
      <c r="D375" s="587" t="s">
        <v>263</v>
      </c>
      <c r="E375" s="590">
        <v>185</v>
      </c>
      <c r="F375" s="590">
        <v>2</v>
      </c>
      <c r="G375" s="590">
        <v>1</v>
      </c>
      <c r="H375" s="590">
        <v>0</v>
      </c>
      <c r="I375" s="590">
        <v>0</v>
      </c>
      <c r="J375" s="590">
        <v>0</v>
      </c>
      <c r="K375" s="590">
        <v>1</v>
      </c>
      <c r="L375" s="590">
        <v>0</v>
      </c>
      <c r="M375" s="590">
        <v>0</v>
      </c>
    </row>
    <row r="376" spans="1:13" s="133" customFormat="1" ht="12.75" customHeight="1" x14ac:dyDescent="0.2">
      <c r="B376" s="220"/>
      <c r="C376" s="586"/>
      <c r="D376" s="587"/>
      <c r="E376" s="590"/>
      <c r="F376" s="590"/>
      <c r="G376" s="590"/>
      <c r="H376" s="590"/>
      <c r="I376" s="590"/>
      <c r="J376" s="590"/>
      <c r="K376" s="590"/>
      <c r="L376" s="590"/>
      <c r="M376" s="590"/>
    </row>
    <row r="377" spans="1:13" s="133" customFormat="1" ht="12.75" customHeight="1" x14ac:dyDescent="0.2">
      <c r="A377" s="133" t="s">
        <v>498</v>
      </c>
      <c r="B377" s="220" t="s">
        <v>482</v>
      </c>
      <c r="C377" s="586" t="s">
        <v>482</v>
      </c>
      <c r="D377" s="590" t="s">
        <v>264</v>
      </c>
      <c r="E377" s="590">
        <v>13447</v>
      </c>
      <c r="F377" s="590">
        <v>683</v>
      </c>
      <c r="G377" s="590">
        <v>162</v>
      </c>
      <c r="H377" s="590">
        <v>7</v>
      </c>
      <c r="I377" s="590">
        <v>4</v>
      </c>
      <c r="J377" s="590">
        <v>14</v>
      </c>
      <c r="K377" s="590">
        <v>357</v>
      </c>
      <c r="L377" s="590">
        <v>0</v>
      </c>
      <c r="M377" s="590">
        <v>143</v>
      </c>
    </row>
    <row r="378" spans="1:13" s="133" customFormat="1" ht="12.75" customHeight="1" x14ac:dyDescent="0.2">
      <c r="A378" s="133" t="s">
        <v>484</v>
      </c>
      <c r="B378" s="220" t="s">
        <v>928</v>
      </c>
      <c r="C378" s="586" t="s">
        <v>536</v>
      </c>
      <c r="D378" s="590" t="s">
        <v>264</v>
      </c>
      <c r="E378" s="590">
        <v>4816</v>
      </c>
      <c r="F378" s="590">
        <v>53</v>
      </c>
      <c r="G378" s="590">
        <v>11</v>
      </c>
      <c r="H378" s="590">
        <v>0</v>
      </c>
      <c r="I378" s="590">
        <v>0</v>
      </c>
      <c r="J378" s="590">
        <v>8</v>
      </c>
      <c r="K378" s="590">
        <v>21</v>
      </c>
      <c r="L378" s="590">
        <v>13</v>
      </c>
      <c r="M378" s="590">
        <v>0</v>
      </c>
    </row>
    <row r="379" spans="1:13" s="133" customFormat="1" ht="12.75" customHeight="1" x14ac:dyDescent="0.2">
      <c r="A379" s="133" t="s">
        <v>503</v>
      </c>
      <c r="B379" s="220" t="s">
        <v>541</v>
      </c>
      <c r="C379" s="586" t="s">
        <v>541</v>
      </c>
      <c r="D379" s="590" t="s">
        <v>264</v>
      </c>
      <c r="E379" s="590">
        <v>1242</v>
      </c>
      <c r="F379" s="590">
        <v>23</v>
      </c>
      <c r="G379" s="590">
        <v>8</v>
      </c>
      <c r="H379" s="590">
        <v>1</v>
      </c>
      <c r="I379" s="590">
        <v>1</v>
      </c>
      <c r="J379" s="590">
        <v>0</v>
      </c>
      <c r="K379" s="590">
        <v>14</v>
      </c>
      <c r="L379" s="590">
        <v>0</v>
      </c>
      <c r="M379" s="590">
        <v>0</v>
      </c>
    </row>
    <row r="380" spans="1:13" s="133" customFormat="1" ht="12.75" customHeight="1" x14ac:dyDescent="0.2">
      <c r="A380" s="133" t="s">
        <v>538</v>
      </c>
      <c r="B380" s="220" t="s">
        <v>546</v>
      </c>
      <c r="C380" s="586" t="s">
        <v>546</v>
      </c>
      <c r="D380" s="590" t="s">
        <v>264</v>
      </c>
      <c r="E380" s="590">
        <v>6564</v>
      </c>
      <c r="F380" s="590">
        <v>88</v>
      </c>
      <c r="G380" s="590">
        <v>17</v>
      </c>
      <c r="H380" s="590">
        <v>5</v>
      </c>
      <c r="I380" s="590">
        <v>0</v>
      </c>
      <c r="J380" s="590">
        <v>1</v>
      </c>
      <c r="K380" s="590">
        <v>47</v>
      </c>
      <c r="L380" s="590">
        <v>18</v>
      </c>
      <c r="M380" s="590">
        <v>0</v>
      </c>
    </row>
    <row r="381" spans="1:13" s="133" customFormat="1" ht="12.75" customHeight="1" x14ac:dyDescent="0.2">
      <c r="A381" s="133" t="s">
        <v>1094</v>
      </c>
      <c r="B381" s="220" t="s">
        <v>929</v>
      </c>
      <c r="C381" s="586" t="s">
        <v>549</v>
      </c>
      <c r="D381" s="590" t="s">
        <v>264</v>
      </c>
      <c r="E381" s="590">
        <v>3985</v>
      </c>
      <c r="F381" s="590">
        <v>19</v>
      </c>
      <c r="G381" s="590">
        <v>9</v>
      </c>
      <c r="H381" s="590">
        <v>3</v>
      </c>
      <c r="I381" s="590">
        <v>1</v>
      </c>
      <c r="J381" s="590">
        <v>1</v>
      </c>
      <c r="K381" s="590">
        <v>6</v>
      </c>
      <c r="L381" s="590">
        <v>0</v>
      </c>
      <c r="M381" s="590">
        <v>0</v>
      </c>
    </row>
    <row r="382" spans="1:13" s="133" customFormat="1" ht="12.75" customHeight="1" x14ac:dyDescent="0.2">
      <c r="A382" s="133" t="s">
        <v>576</v>
      </c>
      <c r="B382" s="220" t="s">
        <v>930</v>
      </c>
      <c r="C382" s="586" t="s">
        <v>554</v>
      </c>
      <c r="D382" s="590" t="s">
        <v>264</v>
      </c>
      <c r="E382" s="590">
        <v>2755</v>
      </c>
      <c r="F382" s="590">
        <v>8</v>
      </c>
      <c r="G382" s="590">
        <v>4</v>
      </c>
      <c r="H382" s="590">
        <v>0</v>
      </c>
      <c r="I382" s="590">
        <v>0</v>
      </c>
      <c r="J382" s="590">
        <v>0</v>
      </c>
      <c r="K382" s="590">
        <v>4</v>
      </c>
      <c r="L382" s="590">
        <v>0</v>
      </c>
      <c r="M382" s="590">
        <v>0</v>
      </c>
    </row>
    <row r="383" spans="1:13" s="133" customFormat="1" ht="12.75" customHeight="1" x14ac:dyDescent="0.2">
      <c r="A383" s="133" t="s">
        <v>571</v>
      </c>
      <c r="B383" s="220" t="s">
        <v>931</v>
      </c>
      <c r="C383" s="586" t="s">
        <v>559</v>
      </c>
      <c r="D383" s="590" t="s">
        <v>264</v>
      </c>
      <c r="E383" s="590">
        <v>2783</v>
      </c>
      <c r="F383" s="590">
        <v>3</v>
      </c>
      <c r="G383" s="590">
        <v>2</v>
      </c>
      <c r="H383" s="590">
        <v>0</v>
      </c>
      <c r="I383" s="590">
        <v>0</v>
      </c>
      <c r="J383" s="590">
        <v>0</v>
      </c>
      <c r="K383" s="590">
        <v>1</v>
      </c>
      <c r="L383" s="590">
        <v>0</v>
      </c>
      <c r="M383" s="590">
        <v>0</v>
      </c>
    </row>
    <row r="384" spans="1:13" s="133" customFormat="1" ht="12.75" customHeight="1" x14ac:dyDescent="0.2">
      <c r="A384" s="133" t="s">
        <v>561</v>
      </c>
      <c r="B384" s="220" t="s">
        <v>932</v>
      </c>
      <c r="C384" s="586" t="s">
        <v>564</v>
      </c>
      <c r="D384" s="590" t="s">
        <v>264</v>
      </c>
      <c r="E384" s="590">
        <v>2232</v>
      </c>
      <c r="F384" s="590">
        <v>21</v>
      </c>
      <c r="G384" s="590">
        <v>11</v>
      </c>
      <c r="H384" s="590">
        <v>0</v>
      </c>
      <c r="I384" s="590">
        <v>0</v>
      </c>
      <c r="J384" s="590">
        <v>0</v>
      </c>
      <c r="K384" s="590">
        <v>9</v>
      </c>
      <c r="L384" s="590">
        <v>1</v>
      </c>
      <c r="M384" s="590">
        <v>0</v>
      </c>
    </row>
    <row r="385" spans="1:13" s="133" customFormat="1" ht="12.75" customHeight="1" x14ac:dyDescent="0.2">
      <c r="A385" s="133" t="s">
        <v>1095</v>
      </c>
      <c r="B385" s="220" t="s">
        <v>512</v>
      </c>
      <c r="C385" s="586" t="s">
        <v>569</v>
      </c>
      <c r="D385" s="590" t="s">
        <v>264</v>
      </c>
      <c r="E385" s="590">
        <v>303</v>
      </c>
      <c r="F385" s="590">
        <v>4</v>
      </c>
      <c r="G385" s="590">
        <v>1</v>
      </c>
      <c r="H385" s="590">
        <v>0</v>
      </c>
      <c r="I385" s="590">
        <v>0</v>
      </c>
      <c r="J385" s="590">
        <v>0</v>
      </c>
      <c r="K385" s="590">
        <v>3</v>
      </c>
      <c r="L385" s="590">
        <v>0</v>
      </c>
      <c r="M385" s="590">
        <v>0</v>
      </c>
    </row>
    <row r="386" spans="1:13" s="133" customFormat="1" ht="12.75" customHeight="1" x14ac:dyDescent="0.2">
      <c r="A386" s="133" t="s">
        <v>1095</v>
      </c>
      <c r="B386" s="220" t="s">
        <v>512</v>
      </c>
      <c r="C386" s="586" t="s">
        <v>574</v>
      </c>
      <c r="D386" s="590" t="s">
        <v>264</v>
      </c>
      <c r="E386" s="590">
        <v>2032</v>
      </c>
      <c r="F386" s="590">
        <v>26</v>
      </c>
      <c r="G386" s="590">
        <v>9</v>
      </c>
      <c r="H386" s="590">
        <v>0</v>
      </c>
      <c r="I386" s="590">
        <v>0</v>
      </c>
      <c r="J386" s="590">
        <v>1</v>
      </c>
      <c r="K386" s="590">
        <v>14</v>
      </c>
      <c r="L386" s="590">
        <v>2</v>
      </c>
      <c r="M386" s="590">
        <v>0</v>
      </c>
    </row>
    <row r="387" spans="1:13" s="133" customFormat="1" ht="12.75" customHeight="1" x14ac:dyDescent="0.2">
      <c r="A387" s="133" t="s">
        <v>1096</v>
      </c>
      <c r="B387" s="220" t="s">
        <v>593</v>
      </c>
      <c r="C387" s="586" t="s">
        <v>579</v>
      </c>
      <c r="D387" s="590" t="s">
        <v>264</v>
      </c>
      <c r="E387" s="590">
        <v>855</v>
      </c>
      <c r="F387" s="590">
        <v>14</v>
      </c>
      <c r="G387" s="590">
        <v>6</v>
      </c>
      <c r="H387" s="590">
        <v>0</v>
      </c>
      <c r="I387" s="590">
        <v>0</v>
      </c>
      <c r="J387" s="590">
        <v>0</v>
      </c>
      <c r="K387" s="590">
        <v>8</v>
      </c>
      <c r="L387" s="590">
        <v>0</v>
      </c>
      <c r="M387" s="590">
        <v>0</v>
      </c>
    </row>
    <row r="388" spans="1:13" s="133" customFormat="1" ht="12.75" customHeight="1" x14ac:dyDescent="0.2">
      <c r="A388" s="133" t="s">
        <v>551</v>
      </c>
      <c r="B388" s="220" t="s">
        <v>605</v>
      </c>
      <c r="C388" s="586" t="s">
        <v>584</v>
      </c>
      <c r="D388" s="590" t="s">
        <v>264</v>
      </c>
      <c r="E388" s="590">
        <v>369</v>
      </c>
      <c r="F388" s="590">
        <v>9</v>
      </c>
      <c r="G388" s="590">
        <v>2</v>
      </c>
      <c r="H388" s="590">
        <v>1</v>
      </c>
      <c r="I388" s="590">
        <v>0</v>
      </c>
      <c r="J388" s="590">
        <v>1</v>
      </c>
      <c r="K388" s="590">
        <v>3</v>
      </c>
      <c r="L388" s="590">
        <v>2</v>
      </c>
      <c r="M388" s="590">
        <v>0</v>
      </c>
    </row>
    <row r="389" spans="1:13" s="133" customFormat="1" ht="12.75" customHeight="1" x14ac:dyDescent="0.2">
      <c r="A389" s="133" t="s">
        <v>528</v>
      </c>
      <c r="B389" s="220" t="s">
        <v>565</v>
      </c>
      <c r="C389" s="586" t="s">
        <v>587</v>
      </c>
      <c r="D389" s="590" t="s">
        <v>264</v>
      </c>
      <c r="E389" s="590">
        <v>7721</v>
      </c>
      <c r="F389" s="590">
        <v>83</v>
      </c>
      <c r="G389" s="590">
        <v>28</v>
      </c>
      <c r="H389" s="590">
        <v>3</v>
      </c>
      <c r="I389" s="590">
        <v>0</v>
      </c>
      <c r="J389" s="590">
        <v>10</v>
      </c>
      <c r="K389" s="590">
        <v>32</v>
      </c>
      <c r="L389" s="590">
        <v>8</v>
      </c>
      <c r="M389" s="590">
        <v>2</v>
      </c>
    </row>
    <row r="390" spans="1:13" s="133" customFormat="1" ht="12.75" customHeight="1" x14ac:dyDescent="0.2">
      <c r="A390" s="133" t="s">
        <v>556</v>
      </c>
      <c r="B390" s="220" t="s">
        <v>602</v>
      </c>
      <c r="C390" s="586" t="s">
        <v>589</v>
      </c>
      <c r="D390" s="590" t="s">
        <v>264</v>
      </c>
      <c r="E390" s="590">
        <v>897</v>
      </c>
      <c r="F390" s="590">
        <v>17</v>
      </c>
      <c r="G390" s="590">
        <v>9</v>
      </c>
      <c r="H390" s="590">
        <v>0</v>
      </c>
      <c r="I390" s="590">
        <v>0</v>
      </c>
      <c r="J390" s="590">
        <v>0</v>
      </c>
      <c r="K390" s="590">
        <v>7</v>
      </c>
      <c r="L390" s="590">
        <v>1</v>
      </c>
      <c r="M390" s="590">
        <v>0</v>
      </c>
    </row>
    <row r="391" spans="1:13" s="133" customFormat="1" ht="12.75" customHeight="1" x14ac:dyDescent="0.2">
      <c r="A391" s="133" t="s">
        <v>1095</v>
      </c>
      <c r="B391" s="220" t="s">
        <v>512</v>
      </c>
      <c r="C391" s="586" t="s">
        <v>592</v>
      </c>
      <c r="D391" s="590" t="s">
        <v>264</v>
      </c>
      <c r="E391" s="590">
        <v>439</v>
      </c>
      <c r="F391" s="590">
        <v>4</v>
      </c>
      <c r="G391" s="590">
        <v>1</v>
      </c>
      <c r="H391" s="590">
        <v>0</v>
      </c>
      <c r="I391" s="590">
        <v>0</v>
      </c>
      <c r="J391" s="590">
        <v>1</v>
      </c>
      <c r="K391" s="590">
        <v>2</v>
      </c>
      <c r="L391" s="590">
        <v>0</v>
      </c>
      <c r="M391" s="590">
        <v>0</v>
      </c>
    </row>
    <row r="392" spans="1:13" s="133" customFormat="1" ht="12.75" customHeight="1" x14ac:dyDescent="0.2">
      <c r="A392" s="133" t="s">
        <v>513</v>
      </c>
      <c r="B392" s="220" t="s">
        <v>933</v>
      </c>
      <c r="C392" s="586" t="s">
        <v>595</v>
      </c>
      <c r="D392" s="590" t="s">
        <v>264</v>
      </c>
      <c r="E392" s="590">
        <v>522</v>
      </c>
      <c r="F392" s="590">
        <v>1</v>
      </c>
      <c r="G392" s="590">
        <v>0</v>
      </c>
      <c r="H392" s="590">
        <v>0</v>
      </c>
      <c r="I392" s="590">
        <v>0</v>
      </c>
      <c r="J392" s="590">
        <v>0</v>
      </c>
      <c r="K392" s="590">
        <v>1</v>
      </c>
      <c r="L392" s="590">
        <v>0</v>
      </c>
      <c r="M392" s="590">
        <v>0</v>
      </c>
    </row>
    <row r="393" spans="1:13" s="133" customFormat="1" ht="12.75" customHeight="1" x14ac:dyDescent="0.2">
      <c r="A393" s="133" t="s">
        <v>498</v>
      </c>
      <c r="B393" s="220" t="s">
        <v>934</v>
      </c>
      <c r="C393" s="586" t="s">
        <v>598</v>
      </c>
      <c r="D393" s="590" t="s">
        <v>264</v>
      </c>
      <c r="E393" s="590">
        <v>3045</v>
      </c>
      <c r="F393" s="590">
        <v>60</v>
      </c>
      <c r="G393" s="590">
        <v>18</v>
      </c>
      <c r="H393" s="590">
        <v>1</v>
      </c>
      <c r="I393" s="590">
        <v>0</v>
      </c>
      <c r="J393" s="590">
        <v>2</v>
      </c>
      <c r="K393" s="590">
        <v>29</v>
      </c>
      <c r="L393" s="590">
        <v>5</v>
      </c>
      <c r="M393" s="590">
        <v>5</v>
      </c>
    </row>
    <row r="394" spans="1:13" s="133" customFormat="1" ht="12.75" customHeight="1" x14ac:dyDescent="0.2">
      <c r="A394" s="133" t="s">
        <v>513</v>
      </c>
      <c r="B394" s="220" t="s">
        <v>933</v>
      </c>
      <c r="C394" s="586" t="s">
        <v>601</v>
      </c>
      <c r="D394" s="590" t="s">
        <v>264</v>
      </c>
      <c r="E394" s="590">
        <v>256</v>
      </c>
      <c r="F394" s="590">
        <v>6</v>
      </c>
      <c r="G394" s="590">
        <v>5</v>
      </c>
      <c r="H394" s="590">
        <v>0</v>
      </c>
      <c r="I394" s="590">
        <v>0</v>
      </c>
      <c r="J394" s="590">
        <v>0</v>
      </c>
      <c r="K394" s="590">
        <v>1</v>
      </c>
      <c r="L394" s="590">
        <v>0</v>
      </c>
      <c r="M394" s="590">
        <v>0</v>
      </c>
    </row>
    <row r="395" spans="1:13" s="133" customFormat="1" ht="12.75" customHeight="1" x14ac:dyDescent="0.2">
      <c r="A395" s="133" t="s">
        <v>566</v>
      </c>
      <c r="B395" s="220" t="s">
        <v>935</v>
      </c>
      <c r="C395" s="586" t="s">
        <v>604</v>
      </c>
      <c r="D395" s="590" t="s">
        <v>264</v>
      </c>
      <c r="E395" s="590">
        <v>635</v>
      </c>
      <c r="F395" s="590">
        <v>26</v>
      </c>
      <c r="G395" s="590">
        <v>9</v>
      </c>
      <c r="H395" s="590">
        <v>0</v>
      </c>
      <c r="I395" s="590">
        <v>0</v>
      </c>
      <c r="J395" s="590">
        <v>0</v>
      </c>
      <c r="K395" s="590">
        <v>17</v>
      </c>
      <c r="L395" s="590">
        <v>0</v>
      </c>
      <c r="M395" s="590">
        <v>0</v>
      </c>
    </row>
    <row r="396" spans="1:13" s="133" customFormat="1" ht="12.75" customHeight="1" x14ac:dyDescent="0.2">
      <c r="A396" s="133" t="s">
        <v>543</v>
      </c>
      <c r="B396" s="220" t="s">
        <v>936</v>
      </c>
      <c r="C396" s="586" t="s">
        <v>607</v>
      </c>
      <c r="D396" s="590" t="s">
        <v>264</v>
      </c>
      <c r="E396" s="590">
        <v>738</v>
      </c>
      <c r="F396" s="590">
        <v>11</v>
      </c>
      <c r="G396" s="590">
        <v>7</v>
      </c>
      <c r="H396" s="590">
        <v>0</v>
      </c>
      <c r="I396" s="590">
        <v>0</v>
      </c>
      <c r="J396" s="590">
        <v>0</v>
      </c>
      <c r="K396" s="590">
        <v>4</v>
      </c>
      <c r="L396" s="590">
        <v>0</v>
      </c>
      <c r="M396" s="590">
        <v>0</v>
      </c>
    </row>
    <row r="397" spans="1:13" s="133" customFormat="1" ht="12.75" customHeight="1" x14ac:dyDescent="0.2">
      <c r="A397" s="133" t="s">
        <v>543</v>
      </c>
      <c r="B397" s="220" t="s">
        <v>936</v>
      </c>
      <c r="C397" s="586" t="s">
        <v>610</v>
      </c>
      <c r="D397" s="590" t="s">
        <v>264</v>
      </c>
      <c r="E397" s="590">
        <v>924</v>
      </c>
      <c r="F397" s="590">
        <v>14</v>
      </c>
      <c r="G397" s="590">
        <v>4</v>
      </c>
      <c r="H397" s="590">
        <v>2</v>
      </c>
      <c r="I397" s="590">
        <v>0</v>
      </c>
      <c r="J397" s="590">
        <v>0</v>
      </c>
      <c r="K397" s="590">
        <v>5</v>
      </c>
      <c r="L397" s="590">
        <v>3</v>
      </c>
      <c r="M397" s="590">
        <v>0</v>
      </c>
    </row>
    <row r="398" spans="1:13" s="133" customFormat="1" ht="12.75" customHeight="1" x14ac:dyDescent="0.2">
      <c r="A398" s="133" t="s">
        <v>1095</v>
      </c>
      <c r="B398" s="220" t="s">
        <v>512</v>
      </c>
      <c r="C398" s="586" t="s">
        <v>612</v>
      </c>
      <c r="D398" s="590" t="s">
        <v>264</v>
      </c>
      <c r="E398" s="590">
        <v>206</v>
      </c>
      <c r="F398" s="590">
        <v>4</v>
      </c>
      <c r="G398" s="590">
        <v>0</v>
      </c>
      <c r="H398" s="590">
        <v>1</v>
      </c>
      <c r="I398" s="590">
        <v>0</v>
      </c>
      <c r="J398" s="590">
        <v>0</v>
      </c>
      <c r="K398" s="590">
        <v>3</v>
      </c>
      <c r="L398" s="590">
        <v>0</v>
      </c>
      <c r="M398" s="590">
        <v>0</v>
      </c>
    </row>
    <row r="399" spans="1:13" s="133" customFormat="1" ht="12.75" customHeight="1" x14ac:dyDescent="0.2">
      <c r="A399" s="133" t="s">
        <v>1097</v>
      </c>
      <c r="B399" s="220" t="s">
        <v>937</v>
      </c>
      <c r="C399" s="586" t="s">
        <v>614</v>
      </c>
      <c r="D399" s="590" t="s">
        <v>264</v>
      </c>
      <c r="E399" s="590">
        <v>411</v>
      </c>
      <c r="F399" s="590">
        <v>0</v>
      </c>
      <c r="G399" s="590">
        <v>0</v>
      </c>
      <c r="H399" s="590">
        <v>0</v>
      </c>
      <c r="I399" s="590">
        <v>0</v>
      </c>
      <c r="J399" s="590">
        <v>0</v>
      </c>
      <c r="K399" s="590">
        <v>0</v>
      </c>
      <c r="L399" s="590">
        <v>0</v>
      </c>
      <c r="M399" s="590">
        <v>0</v>
      </c>
    </row>
    <row r="400" spans="1:13" s="133" customFormat="1" ht="12.75" customHeight="1" x14ac:dyDescent="0.2">
      <c r="A400" s="133" t="s">
        <v>498</v>
      </c>
      <c r="B400" s="220" t="s">
        <v>938</v>
      </c>
      <c r="C400" s="586" t="s">
        <v>616</v>
      </c>
      <c r="D400" s="590" t="s">
        <v>264</v>
      </c>
      <c r="E400" s="590">
        <v>1516</v>
      </c>
      <c r="F400" s="590">
        <v>21</v>
      </c>
      <c r="G400" s="590">
        <v>8</v>
      </c>
      <c r="H400" s="590">
        <v>3</v>
      </c>
      <c r="I400" s="590">
        <v>3</v>
      </c>
      <c r="J400" s="590">
        <v>2</v>
      </c>
      <c r="K400" s="590">
        <v>8</v>
      </c>
      <c r="L400" s="590">
        <v>0</v>
      </c>
      <c r="M400" s="590">
        <v>0</v>
      </c>
    </row>
    <row r="401" spans="1:13" s="133" customFormat="1" ht="12.75" customHeight="1" x14ac:dyDescent="0.2">
      <c r="A401" s="133" t="s">
        <v>513</v>
      </c>
      <c r="B401" s="220" t="s">
        <v>933</v>
      </c>
      <c r="C401" s="586" t="s">
        <v>618</v>
      </c>
      <c r="D401" s="590" t="s">
        <v>264</v>
      </c>
      <c r="E401" s="590">
        <v>752</v>
      </c>
      <c r="F401" s="590">
        <v>28</v>
      </c>
      <c r="G401" s="590">
        <v>5</v>
      </c>
      <c r="H401" s="590">
        <v>0</v>
      </c>
      <c r="I401" s="590">
        <v>0</v>
      </c>
      <c r="J401" s="590">
        <v>2</v>
      </c>
      <c r="K401" s="590">
        <v>3</v>
      </c>
      <c r="L401" s="590">
        <v>7</v>
      </c>
      <c r="M401" s="590">
        <v>11</v>
      </c>
    </row>
    <row r="402" spans="1:13" s="133" customFormat="1" ht="12.75" customHeight="1" x14ac:dyDescent="0.2">
      <c r="A402" s="133" t="s">
        <v>513</v>
      </c>
      <c r="B402" s="220" t="s">
        <v>933</v>
      </c>
      <c r="C402" s="586" t="s">
        <v>620</v>
      </c>
      <c r="D402" s="590" t="s">
        <v>264</v>
      </c>
      <c r="E402" s="590">
        <v>547</v>
      </c>
      <c r="F402" s="590">
        <v>12</v>
      </c>
      <c r="G402" s="590">
        <v>6</v>
      </c>
      <c r="H402" s="590">
        <v>1</v>
      </c>
      <c r="I402" s="590">
        <v>0</v>
      </c>
      <c r="J402" s="590">
        <v>1</v>
      </c>
      <c r="K402" s="590">
        <v>4</v>
      </c>
      <c r="L402" s="590">
        <v>0</v>
      </c>
      <c r="M402" s="590">
        <v>0</v>
      </c>
    </row>
    <row r="403" spans="1:13" s="133" customFormat="1" ht="12.75" customHeight="1" x14ac:dyDescent="0.2">
      <c r="A403" s="133" t="s">
        <v>513</v>
      </c>
      <c r="B403" s="220" t="s">
        <v>933</v>
      </c>
      <c r="C403" s="586" t="s">
        <v>622</v>
      </c>
      <c r="D403" s="590" t="s">
        <v>264</v>
      </c>
      <c r="E403" s="590">
        <v>123</v>
      </c>
      <c r="F403" s="590">
        <v>1</v>
      </c>
      <c r="G403" s="590">
        <v>1</v>
      </c>
      <c r="H403" s="590">
        <v>0</v>
      </c>
      <c r="I403" s="590">
        <v>0</v>
      </c>
      <c r="J403" s="590">
        <v>0</v>
      </c>
      <c r="K403" s="590">
        <v>0</v>
      </c>
      <c r="L403" s="590">
        <v>0</v>
      </c>
      <c r="M403" s="590">
        <v>0</v>
      </c>
    </row>
    <row r="404" spans="1:13" s="133" customFormat="1" ht="12.75" customHeight="1" x14ac:dyDescent="0.2">
      <c r="A404" s="133" t="s">
        <v>518</v>
      </c>
      <c r="B404" s="220" t="s">
        <v>939</v>
      </c>
      <c r="C404" s="586" t="s">
        <v>624</v>
      </c>
      <c r="D404" s="590" t="s">
        <v>264</v>
      </c>
      <c r="E404" s="590">
        <v>1094</v>
      </c>
      <c r="F404" s="590">
        <v>17</v>
      </c>
      <c r="G404" s="590">
        <v>7</v>
      </c>
      <c r="H404" s="590">
        <v>1</v>
      </c>
      <c r="I404" s="590">
        <v>0</v>
      </c>
      <c r="J404" s="590">
        <v>2</v>
      </c>
      <c r="K404" s="590">
        <v>6</v>
      </c>
      <c r="L404" s="590">
        <v>1</v>
      </c>
      <c r="M404" s="590">
        <v>0</v>
      </c>
    </row>
    <row r="405" spans="1:13" s="133" customFormat="1" ht="12.75" customHeight="1" x14ac:dyDescent="0.2">
      <c r="A405" s="133" t="s">
        <v>526</v>
      </c>
      <c r="B405" s="220" t="s">
        <v>940</v>
      </c>
      <c r="C405" s="586" t="s">
        <v>626</v>
      </c>
      <c r="D405" s="590" t="s">
        <v>264</v>
      </c>
      <c r="E405" s="590">
        <v>729</v>
      </c>
      <c r="F405" s="590">
        <v>2</v>
      </c>
      <c r="G405" s="590">
        <v>0</v>
      </c>
      <c r="H405" s="590">
        <v>0</v>
      </c>
      <c r="I405" s="590">
        <v>0</v>
      </c>
      <c r="J405" s="590">
        <v>0</v>
      </c>
      <c r="K405" s="590">
        <v>2</v>
      </c>
      <c r="L405" s="590">
        <v>0</v>
      </c>
      <c r="M405" s="590">
        <v>0</v>
      </c>
    </row>
    <row r="406" spans="1:13" s="133" customFormat="1" ht="12.75" customHeight="1" x14ac:dyDescent="0.2">
      <c r="A406" s="133" t="s">
        <v>1094</v>
      </c>
      <c r="B406" s="220" t="s">
        <v>929</v>
      </c>
      <c r="C406" s="586" t="s">
        <v>628</v>
      </c>
      <c r="D406" s="590" t="s">
        <v>264</v>
      </c>
      <c r="E406" s="590">
        <v>2113</v>
      </c>
      <c r="F406" s="590">
        <v>24</v>
      </c>
      <c r="G406" s="590">
        <v>5</v>
      </c>
      <c r="H406" s="590">
        <v>0</v>
      </c>
      <c r="I406" s="590">
        <v>0</v>
      </c>
      <c r="J406" s="590">
        <v>14</v>
      </c>
      <c r="K406" s="590">
        <v>2</v>
      </c>
      <c r="L406" s="590">
        <v>0</v>
      </c>
      <c r="M406" s="590">
        <v>3</v>
      </c>
    </row>
    <row r="407" spans="1:13" s="133" customFormat="1" ht="12.75" customHeight="1" x14ac:dyDescent="0.2">
      <c r="A407" s="133" t="s">
        <v>498</v>
      </c>
      <c r="B407" s="220" t="s">
        <v>938</v>
      </c>
      <c r="C407" s="586" t="s">
        <v>630</v>
      </c>
      <c r="D407" s="590" t="s">
        <v>264</v>
      </c>
      <c r="E407" s="590">
        <v>1246</v>
      </c>
      <c r="F407" s="590">
        <v>56</v>
      </c>
      <c r="G407" s="590">
        <v>26</v>
      </c>
      <c r="H407" s="590">
        <v>0</v>
      </c>
      <c r="I407" s="590">
        <v>0</v>
      </c>
      <c r="J407" s="590">
        <v>0</v>
      </c>
      <c r="K407" s="590">
        <v>19</v>
      </c>
      <c r="L407" s="590">
        <v>0</v>
      </c>
      <c r="M407" s="590">
        <v>11</v>
      </c>
    </row>
    <row r="408" spans="1:13" s="133" customFormat="1" ht="12.75" customHeight="1" x14ac:dyDescent="0.2">
      <c r="A408" s="133" t="s">
        <v>1094</v>
      </c>
      <c r="B408" s="220" t="s">
        <v>929</v>
      </c>
      <c r="C408" s="586" t="s">
        <v>632</v>
      </c>
      <c r="D408" s="590" t="s">
        <v>264</v>
      </c>
      <c r="E408" s="590">
        <v>1897</v>
      </c>
      <c r="F408" s="590">
        <v>36</v>
      </c>
      <c r="G408" s="590">
        <v>10</v>
      </c>
      <c r="H408" s="590">
        <v>0</v>
      </c>
      <c r="I408" s="590">
        <v>0</v>
      </c>
      <c r="J408" s="590">
        <v>0</v>
      </c>
      <c r="K408" s="590">
        <v>19</v>
      </c>
      <c r="L408" s="590">
        <v>5</v>
      </c>
      <c r="M408" s="590">
        <v>2</v>
      </c>
    </row>
    <row r="409" spans="1:13" s="133" customFormat="1" ht="12.75" customHeight="1" x14ac:dyDescent="0.2">
      <c r="A409" s="133" t="s">
        <v>498</v>
      </c>
      <c r="B409" s="220" t="s">
        <v>938</v>
      </c>
      <c r="C409" s="586" t="s">
        <v>634</v>
      </c>
      <c r="D409" s="590" t="s">
        <v>264</v>
      </c>
      <c r="E409" s="590">
        <v>1029</v>
      </c>
      <c r="F409" s="590">
        <v>18</v>
      </c>
      <c r="G409" s="590">
        <v>6</v>
      </c>
      <c r="H409" s="590">
        <v>0</v>
      </c>
      <c r="I409" s="590">
        <v>0</v>
      </c>
      <c r="J409" s="590">
        <v>1</v>
      </c>
      <c r="K409" s="590">
        <v>11</v>
      </c>
      <c r="L409" s="590">
        <v>0</v>
      </c>
      <c r="M409" s="590">
        <v>0</v>
      </c>
    </row>
    <row r="410" spans="1:13" s="133" customFormat="1" ht="12.75" customHeight="1" x14ac:dyDescent="0.2">
      <c r="A410" s="133" t="s">
        <v>498</v>
      </c>
      <c r="B410" s="220" t="s">
        <v>934</v>
      </c>
      <c r="C410" s="586" t="s">
        <v>636</v>
      </c>
      <c r="D410" s="590" t="s">
        <v>264</v>
      </c>
      <c r="E410" s="590">
        <v>975</v>
      </c>
      <c r="F410" s="590">
        <v>19</v>
      </c>
      <c r="G410" s="590">
        <v>4</v>
      </c>
      <c r="H410" s="590">
        <v>0</v>
      </c>
      <c r="I410" s="590">
        <v>0</v>
      </c>
      <c r="J410" s="590">
        <v>0</v>
      </c>
      <c r="K410" s="590">
        <v>15</v>
      </c>
      <c r="L410" s="590">
        <v>0</v>
      </c>
      <c r="M410" s="590">
        <v>0</v>
      </c>
    </row>
    <row r="411" spans="1:13" s="133" customFormat="1" ht="12.75" customHeight="1" x14ac:dyDescent="0.2">
      <c r="A411" s="133" t="s">
        <v>1098</v>
      </c>
      <c r="B411" s="220" t="s">
        <v>941</v>
      </c>
      <c r="C411" s="586" t="s">
        <v>638</v>
      </c>
      <c r="D411" s="590" t="s">
        <v>264</v>
      </c>
      <c r="E411" s="590">
        <v>1150</v>
      </c>
      <c r="F411" s="590">
        <v>21</v>
      </c>
      <c r="G411" s="590">
        <v>13</v>
      </c>
      <c r="H411" s="590">
        <v>0</v>
      </c>
      <c r="I411" s="590">
        <v>0</v>
      </c>
      <c r="J411" s="590">
        <v>1</v>
      </c>
      <c r="K411" s="590">
        <v>7</v>
      </c>
      <c r="L411" s="590">
        <v>0</v>
      </c>
      <c r="M411" s="590">
        <v>0</v>
      </c>
    </row>
    <row r="412" spans="1:13" s="133" customFormat="1" ht="12.75" customHeight="1" x14ac:dyDescent="0.2">
      <c r="A412" s="133" t="s">
        <v>498</v>
      </c>
      <c r="B412" s="220" t="s">
        <v>934</v>
      </c>
      <c r="C412" s="586" t="s">
        <v>950</v>
      </c>
      <c r="D412" s="590" t="s">
        <v>264</v>
      </c>
      <c r="E412" s="590">
        <v>667</v>
      </c>
      <c r="F412" s="590">
        <v>11</v>
      </c>
      <c r="G412" s="590">
        <v>0</v>
      </c>
      <c r="H412" s="590">
        <v>0</v>
      </c>
      <c r="I412" s="590">
        <v>0</v>
      </c>
      <c r="J412" s="590">
        <v>0</v>
      </c>
      <c r="K412" s="590">
        <v>8</v>
      </c>
      <c r="L412" s="590">
        <v>2</v>
      </c>
      <c r="M412" s="590">
        <v>1</v>
      </c>
    </row>
    <row r="413" spans="1:13" s="133" customFormat="1" ht="12.75" customHeight="1" x14ac:dyDescent="0.2">
      <c r="A413" s="133" t="s">
        <v>498</v>
      </c>
      <c r="B413" s="220" t="s">
        <v>934</v>
      </c>
      <c r="C413" s="586" t="s">
        <v>951</v>
      </c>
      <c r="D413" s="590" t="s">
        <v>264</v>
      </c>
      <c r="E413" s="590">
        <v>265</v>
      </c>
      <c r="F413" s="590">
        <v>1</v>
      </c>
      <c r="G413" s="590">
        <v>0</v>
      </c>
      <c r="H413" s="590">
        <v>1</v>
      </c>
      <c r="I413" s="590">
        <v>0</v>
      </c>
      <c r="J413" s="590">
        <v>0</v>
      </c>
      <c r="K413" s="590">
        <v>0</v>
      </c>
      <c r="L413" s="590">
        <v>0</v>
      </c>
      <c r="M413" s="590">
        <v>0</v>
      </c>
    </row>
    <row r="414" spans="1:13" s="133" customFormat="1" ht="12.75" customHeight="1" x14ac:dyDescent="0.2">
      <c r="A414" s="133" t="s">
        <v>1098</v>
      </c>
      <c r="B414" s="220" t="s">
        <v>941</v>
      </c>
      <c r="C414" s="586" t="s">
        <v>952</v>
      </c>
      <c r="D414" s="590" t="s">
        <v>264</v>
      </c>
      <c r="E414" s="590">
        <v>614</v>
      </c>
      <c r="F414" s="590">
        <v>6</v>
      </c>
      <c r="G414" s="590">
        <v>3</v>
      </c>
      <c r="H414" s="590">
        <v>0</v>
      </c>
      <c r="I414" s="590">
        <v>0</v>
      </c>
      <c r="J414" s="590">
        <v>1</v>
      </c>
      <c r="K414" s="590">
        <v>2</v>
      </c>
      <c r="L414" s="590">
        <v>0</v>
      </c>
      <c r="M414" s="590">
        <v>0</v>
      </c>
    </row>
    <row r="415" spans="1:13" s="133" customFormat="1" ht="12.75" customHeight="1" x14ac:dyDescent="0.2">
      <c r="A415" s="133" t="s">
        <v>1098</v>
      </c>
      <c r="B415" s="220" t="s">
        <v>941</v>
      </c>
      <c r="C415" s="586" t="s">
        <v>953</v>
      </c>
      <c r="D415" s="590" t="s">
        <v>264</v>
      </c>
      <c r="E415" s="590">
        <v>209</v>
      </c>
      <c r="F415" s="590">
        <v>0</v>
      </c>
      <c r="G415" s="590">
        <v>0</v>
      </c>
      <c r="H415" s="590">
        <v>0</v>
      </c>
      <c r="I415" s="590">
        <v>0</v>
      </c>
      <c r="J415" s="590">
        <v>0</v>
      </c>
      <c r="K415" s="590">
        <v>0</v>
      </c>
      <c r="L415" s="590">
        <v>0</v>
      </c>
      <c r="M415" s="590">
        <v>0</v>
      </c>
    </row>
    <row r="416" spans="1:13" s="133" customFormat="1" ht="12.75" customHeight="1" x14ac:dyDescent="0.2">
      <c r="A416" s="133" t="s">
        <v>1098</v>
      </c>
      <c r="B416" s="220" t="s">
        <v>941</v>
      </c>
      <c r="C416" s="586" t="s">
        <v>954</v>
      </c>
      <c r="D416" s="590" t="s">
        <v>264</v>
      </c>
      <c r="E416" s="590">
        <v>270</v>
      </c>
      <c r="F416" s="590">
        <v>3</v>
      </c>
      <c r="G416" s="590">
        <v>2</v>
      </c>
      <c r="H416" s="590">
        <v>0</v>
      </c>
      <c r="I416" s="590">
        <v>0</v>
      </c>
      <c r="J416" s="590">
        <v>0</v>
      </c>
      <c r="K416" s="590">
        <v>1</v>
      </c>
      <c r="L416" s="590">
        <v>0</v>
      </c>
      <c r="M416" s="590">
        <v>0</v>
      </c>
    </row>
    <row r="417" spans="1:13" s="133" customFormat="1" ht="12.75" customHeight="1" x14ac:dyDescent="0.2">
      <c r="A417" s="133" t="s">
        <v>1098</v>
      </c>
      <c r="B417" s="220" t="s">
        <v>941</v>
      </c>
      <c r="C417" s="586" t="s">
        <v>955</v>
      </c>
      <c r="D417" s="590" t="s">
        <v>264</v>
      </c>
      <c r="E417" s="590">
        <v>336</v>
      </c>
      <c r="F417" s="590">
        <v>7</v>
      </c>
      <c r="G417" s="590">
        <v>2</v>
      </c>
      <c r="H417" s="590">
        <v>0</v>
      </c>
      <c r="I417" s="590">
        <v>0</v>
      </c>
      <c r="J417" s="590">
        <v>1</v>
      </c>
      <c r="K417" s="590">
        <v>3</v>
      </c>
      <c r="L417" s="590">
        <v>1</v>
      </c>
      <c r="M417" s="590">
        <v>0</v>
      </c>
    </row>
    <row r="418" spans="1:13" s="133" customFormat="1" ht="12.75" customHeight="1" x14ac:dyDescent="0.2">
      <c r="A418" s="133" t="s">
        <v>1098</v>
      </c>
      <c r="B418" s="220" t="s">
        <v>941</v>
      </c>
      <c r="C418" s="586" t="s">
        <v>956</v>
      </c>
      <c r="D418" s="590" t="s">
        <v>264</v>
      </c>
      <c r="E418" s="590">
        <v>524</v>
      </c>
      <c r="F418" s="590">
        <v>13</v>
      </c>
      <c r="G418" s="590">
        <v>3</v>
      </c>
      <c r="H418" s="590">
        <v>1</v>
      </c>
      <c r="I418" s="590">
        <v>0</v>
      </c>
      <c r="J418" s="590">
        <v>4</v>
      </c>
      <c r="K418" s="590">
        <v>4</v>
      </c>
      <c r="L418" s="590">
        <v>1</v>
      </c>
      <c r="M418" s="590">
        <v>0</v>
      </c>
    </row>
    <row r="419" spans="1:13" s="133" customFormat="1" ht="12.75" customHeight="1" x14ac:dyDescent="0.2">
      <c r="A419" s="133" t="s">
        <v>1098</v>
      </c>
      <c r="B419" s="220" t="s">
        <v>941</v>
      </c>
      <c r="C419" s="586" t="s">
        <v>957</v>
      </c>
      <c r="D419" s="590" t="s">
        <v>264</v>
      </c>
      <c r="E419" s="590">
        <v>201</v>
      </c>
      <c r="F419" s="590">
        <v>0</v>
      </c>
      <c r="G419" s="590">
        <v>0</v>
      </c>
      <c r="H419" s="590">
        <v>0</v>
      </c>
      <c r="I419" s="590">
        <v>0</v>
      </c>
      <c r="J419" s="590">
        <v>0</v>
      </c>
      <c r="K419" s="590">
        <v>0</v>
      </c>
      <c r="L419" s="590">
        <v>0</v>
      </c>
      <c r="M419" s="590">
        <v>0</v>
      </c>
    </row>
    <row r="420" spans="1:13" s="133" customFormat="1" ht="12.75" customHeight="1" x14ac:dyDescent="0.2">
      <c r="A420" s="133" t="s">
        <v>1098</v>
      </c>
      <c r="B420" s="220" t="s">
        <v>941</v>
      </c>
      <c r="C420" s="586" t="s">
        <v>958</v>
      </c>
      <c r="D420" s="590" t="s">
        <v>264</v>
      </c>
      <c r="E420" s="590">
        <v>391</v>
      </c>
      <c r="F420" s="590">
        <v>0</v>
      </c>
      <c r="G420" s="590">
        <v>0</v>
      </c>
      <c r="H420" s="590">
        <v>0</v>
      </c>
      <c r="I420" s="590">
        <v>0</v>
      </c>
      <c r="J420" s="590">
        <v>0</v>
      </c>
      <c r="K420" s="590">
        <v>0</v>
      </c>
      <c r="L420" s="590">
        <v>0</v>
      </c>
      <c r="M420" s="590">
        <v>0</v>
      </c>
    </row>
    <row r="421" spans="1:13" s="133" customFormat="1" ht="12.75" customHeight="1" x14ac:dyDescent="0.2">
      <c r="A421" s="133" t="s">
        <v>1099</v>
      </c>
      <c r="B421" s="220" t="s">
        <v>942</v>
      </c>
      <c r="C421" s="586" t="s">
        <v>959</v>
      </c>
      <c r="D421" s="590" t="s">
        <v>264</v>
      </c>
      <c r="E421" s="590">
        <v>472</v>
      </c>
      <c r="F421" s="590">
        <v>13</v>
      </c>
      <c r="G421" s="590">
        <v>8</v>
      </c>
      <c r="H421" s="590">
        <v>0</v>
      </c>
      <c r="I421" s="590">
        <v>0</v>
      </c>
      <c r="J421" s="590">
        <v>0</v>
      </c>
      <c r="K421" s="590">
        <v>1</v>
      </c>
      <c r="L421" s="590">
        <v>2</v>
      </c>
      <c r="M421" s="590">
        <v>2</v>
      </c>
    </row>
    <row r="422" spans="1:13" s="133" customFormat="1" ht="12.75" customHeight="1" x14ac:dyDescent="0.2">
      <c r="A422" s="133" t="s">
        <v>1099</v>
      </c>
      <c r="B422" s="220" t="s">
        <v>942</v>
      </c>
      <c r="C422" s="586" t="s">
        <v>960</v>
      </c>
      <c r="D422" s="590" t="s">
        <v>264</v>
      </c>
      <c r="E422" s="590">
        <v>78</v>
      </c>
      <c r="F422" s="590">
        <v>2</v>
      </c>
      <c r="G422" s="590">
        <v>0</v>
      </c>
      <c r="H422" s="590">
        <v>0</v>
      </c>
      <c r="I422" s="590">
        <v>0</v>
      </c>
      <c r="J422" s="590">
        <v>0</v>
      </c>
      <c r="K422" s="590">
        <v>1</v>
      </c>
      <c r="L422" s="590">
        <v>1</v>
      </c>
      <c r="M422" s="590">
        <v>0</v>
      </c>
    </row>
    <row r="423" spans="1:13" s="133" customFormat="1" ht="12.75" customHeight="1" x14ac:dyDescent="0.2">
      <c r="A423" s="133" t="s">
        <v>489</v>
      </c>
      <c r="B423" s="220" t="s">
        <v>943</v>
      </c>
      <c r="C423" s="586" t="s">
        <v>961</v>
      </c>
      <c r="D423" s="590" t="s">
        <v>264</v>
      </c>
      <c r="E423" s="590">
        <v>199</v>
      </c>
      <c r="F423" s="590">
        <v>6</v>
      </c>
      <c r="G423" s="590">
        <v>1</v>
      </c>
      <c r="H423" s="590">
        <v>1</v>
      </c>
      <c r="I423" s="590">
        <v>0</v>
      </c>
      <c r="J423" s="590">
        <v>2</v>
      </c>
      <c r="K423" s="590">
        <v>2</v>
      </c>
      <c r="L423" s="590">
        <v>0</v>
      </c>
      <c r="M423" s="590">
        <v>0</v>
      </c>
    </row>
    <row r="424" spans="1:13" s="133" customFormat="1" ht="12.75" customHeight="1" x14ac:dyDescent="0.2">
      <c r="A424" s="133" t="s">
        <v>489</v>
      </c>
      <c r="B424" s="220" t="s">
        <v>943</v>
      </c>
      <c r="C424" s="586" t="s">
        <v>962</v>
      </c>
      <c r="D424" s="590" t="s">
        <v>264</v>
      </c>
      <c r="E424" s="590">
        <v>140</v>
      </c>
      <c r="F424" s="590">
        <v>1</v>
      </c>
      <c r="G424" s="590">
        <v>1</v>
      </c>
      <c r="H424" s="590">
        <v>0</v>
      </c>
      <c r="I424" s="590">
        <v>0</v>
      </c>
      <c r="J424" s="590">
        <v>0</v>
      </c>
      <c r="K424" s="590">
        <v>0</v>
      </c>
      <c r="L424" s="590">
        <v>0</v>
      </c>
      <c r="M424" s="590">
        <v>0</v>
      </c>
    </row>
    <row r="425" spans="1:13" s="133" customFormat="1" ht="12.75" customHeight="1" x14ac:dyDescent="0.2">
      <c r="A425" s="133" t="s">
        <v>489</v>
      </c>
      <c r="B425" s="220" t="s">
        <v>943</v>
      </c>
      <c r="C425" s="586" t="s">
        <v>963</v>
      </c>
      <c r="D425" s="590" t="s">
        <v>264</v>
      </c>
      <c r="E425" s="590">
        <v>75</v>
      </c>
      <c r="F425" s="590">
        <v>0</v>
      </c>
      <c r="G425" s="590">
        <v>0</v>
      </c>
      <c r="H425" s="590">
        <v>0</v>
      </c>
      <c r="I425" s="590">
        <v>0</v>
      </c>
      <c r="J425" s="590">
        <v>0</v>
      </c>
      <c r="K425" s="590">
        <v>0</v>
      </c>
      <c r="L425" s="590">
        <v>0</v>
      </c>
      <c r="M425" s="590">
        <v>0</v>
      </c>
    </row>
    <row r="426" spans="1:13" s="133" customFormat="1" ht="12.75" customHeight="1" x14ac:dyDescent="0.2">
      <c r="A426" s="133" t="s">
        <v>489</v>
      </c>
      <c r="B426" s="220" t="s">
        <v>943</v>
      </c>
      <c r="C426" s="586" t="s">
        <v>964</v>
      </c>
      <c r="D426" s="590" t="s">
        <v>264</v>
      </c>
      <c r="E426" s="590">
        <v>140</v>
      </c>
      <c r="F426" s="590">
        <v>0</v>
      </c>
      <c r="G426" s="590">
        <v>0</v>
      </c>
      <c r="H426" s="590">
        <v>0</v>
      </c>
      <c r="I426" s="590">
        <v>0</v>
      </c>
      <c r="J426" s="590">
        <v>0</v>
      </c>
      <c r="K426" s="590">
        <v>0</v>
      </c>
      <c r="L426" s="590">
        <v>0</v>
      </c>
      <c r="M426" s="590">
        <v>0</v>
      </c>
    </row>
    <row r="427" spans="1:13" s="133" customFormat="1" ht="12.75" customHeight="1" x14ac:dyDescent="0.2">
      <c r="A427" s="133" t="s">
        <v>489</v>
      </c>
      <c r="B427" s="220" t="s">
        <v>943</v>
      </c>
      <c r="C427" s="586" t="s">
        <v>965</v>
      </c>
      <c r="D427" s="590" t="s">
        <v>264</v>
      </c>
      <c r="E427" s="590">
        <v>91</v>
      </c>
      <c r="F427" s="590">
        <v>0</v>
      </c>
      <c r="G427" s="590">
        <v>0</v>
      </c>
      <c r="H427" s="590">
        <v>0</v>
      </c>
      <c r="I427" s="590">
        <v>0</v>
      </c>
      <c r="J427" s="590">
        <v>0</v>
      </c>
      <c r="K427" s="590">
        <v>0</v>
      </c>
      <c r="L427" s="590">
        <v>0</v>
      </c>
      <c r="M427" s="590">
        <v>0</v>
      </c>
    </row>
    <row r="428" spans="1:13" s="133" customFormat="1" ht="12.75" customHeight="1" x14ac:dyDescent="0.2">
      <c r="A428" s="133" t="s">
        <v>1099</v>
      </c>
      <c r="B428" s="220" t="s">
        <v>942</v>
      </c>
      <c r="C428" s="586" t="s">
        <v>966</v>
      </c>
      <c r="D428" s="590" t="s">
        <v>264</v>
      </c>
      <c r="E428" s="590">
        <v>312</v>
      </c>
      <c r="F428" s="590">
        <v>6</v>
      </c>
      <c r="G428" s="590">
        <v>2</v>
      </c>
      <c r="H428" s="590">
        <v>1</v>
      </c>
      <c r="I428" s="590">
        <v>0</v>
      </c>
      <c r="J428" s="590">
        <v>0</v>
      </c>
      <c r="K428" s="590">
        <v>3</v>
      </c>
      <c r="L428" s="590">
        <v>0</v>
      </c>
      <c r="M428" s="590">
        <v>0</v>
      </c>
    </row>
    <row r="429" spans="1:13" s="133" customFormat="1" ht="12.75" customHeight="1" x14ac:dyDescent="0.2">
      <c r="A429" s="133" t="s">
        <v>1099</v>
      </c>
      <c r="B429" s="220" t="s">
        <v>942</v>
      </c>
      <c r="C429" s="586" t="s">
        <v>967</v>
      </c>
      <c r="D429" s="590" t="s">
        <v>264</v>
      </c>
      <c r="E429" s="590">
        <v>385</v>
      </c>
      <c r="F429" s="590">
        <v>5</v>
      </c>
      <c r="G429" s="590">
        <v>2</v>
      </c>
      <c r="H429" s="590">
        <v>0</v>
      </c>
      <c r="I429" s="590">
        <v>0</v>
      </c>
      <c r="J429" s="590">
        <v>0</v>
      </c>
      <c r="K429" s="590">
        <v>3</v>
      </c>
      <c r="L429" s="590">
        <v>0</v>
      </c>
      <c r="M429" s="590">
        <v>0</v>
      </c>
    </row>
    <row r="430" spans="1:13" s="133" customFormat="1" ht="12.75" customHeight="1" x14ac:dyDescent="0.2">
      <c r="A430" s="133" t="s">
        <v>503</v>
      </c>
      <c r="B430" s="220" t="s">
        <v>944</v>
      </c>
      <c r="C430" s="586" t="s">
        <v>968</v>
      </c>
      <c r="D430" s="590" t="s">
        <v>264</v>
      </c>
      <c r="E430" s="590">
        <v>75</v>
      </c>
      <c r="F430" s="590">
        <v>0</v>
      </c>
      <c r="G430" s="590">
        <v>0</v>
      </c>
      <c r="H430" s="590">
        <v>0</v>
      </c>
      <c r="I430" s="590">
        <v>0</v>
      </c>
      <c r="J430" s="590">
        <v>0</v>
      </c>
      <c r="K430" s="590">
        <v>0</v>
      </c>
      <c r="L430" s="590">
        <v>0</v>
      </c>
      <c r="M430" s="590">
        <v>0</v>
      </c>
    </row>
    <row r="431" spans="1:13" s="133" customFormat="1" ht="12.75" customHeight="1" x14ac:dyDescent="0.2">
      <c r="A431" s="133" t="s">
        <v>503</v>
      </c>
      <c r="B431" s="220" t="s">
        <v>944</v>
      </c>
      <c r="C431" s="586" t="s">
        <v>969</v>
      </c>
      <c r="D431" s="590" t="s">
        <v>264</v>
      </c>
      <c r="E431" s="590">
        <v>173</v>
      </c>
      <c r="F431" s="590">
        <v>0</v>
      </c>
      <c r="G431" s="590">
        <v>0</v>
      </c>
      <c r="H431" s="590">
        <v>0</v>
      </c>
      <c r="I431" s="590">
        <v>0</v>
      </c>
      <c r="J431" s="590">
        <v>0</v>
      </c>
      <c r="K431" s="590">
        <v>0</v>
      </c>
      <c r="L431" s="590">
        <v>0</v>
      </c>
      <c r="M431" s="590">
        <v>0</v>
      </c>
    </row>
    <row r="432" spans="1:13" s="133" customFormat="1" ht="12.75" customHeight="1" x14ac:dyDescent="0.2">
      <c r="A432" s="133" t="s">
        <v>503</v>
      </c>
      <c r="B432" s="220" t="s">
        <v>944</v>
      </c>
      <c r="C432" s="586" t="s">
        <v>970</v>
      </c>
      <c r="D432" s="590" t="s">
        <v>264</v>
      </c>
      <c r="E432" s="590">
        <v>163</v>
      </c>
      <c r="F432" s="590">
        <v>1</v>
      </c>
      <c r="G432" s="590">
        <v>0</v>
      </c>
      <c r="H432" s="590">
        <v>0</v>
      </c>
      <c r="I432" s="590">
        <v>0</v>
      </c>
      <c r="J432" s="590">
        <v>0</v>
      </c>
      <c r="K432" s="590">
        <v>1</v>
      </c>
      <c r="L432" s="590">
        <v>0</v>
      </c>
      <c r="M432" s="590">
        <v>0</v>
      </c>
    </row>
    <row r="433" spans="1:13" s="133" customFormat="1" ht="12.75" customHeight="1" x14ac:dyDescent="0.2">
      <c r="A433" s="133" t="s">
        <v>503</v>
      </c>
      <c r="B433" s="220" t="s">
        <v>944</v>
      </c>
      <c r="C433" s="586" t="s">
        <v>971</v>
      </c>
      <c r="D433" s="590" t="s">
        <v>264</v>
      </c>
      <c r="E433" s="590">
        <v>276</v>
      </c>
      <c r="F433" s="590">
        <v>2</v>
      </c>
      <c r="G433" s="590">
        <v>0</v>
      </c>
      <c r="H433" s="590">
        <v>1</v>
      </c>
      <c r="I433" s="590">
        <v>0</v>
      </c>
      <c r="J433" s="590">
        <v>0</v>
      </c>
      <c r="K433" s="590">
        <v>1</v>
      </c>
      <c r="L433" s="590">
        <v>0</v>
      </c>
      <c r="M433" s="590">
        <v>0</v>
      </c>
    </row>
    <row r="434" spans="1:13" s="133" customFormat="1" ht="12.75" customHeight="1" x14ac:dyDescent="0.2">
      <c r="A434" s="133" t="s">
        <v>503</v>
      </c>
      <c r="B434" s="220" t="s">
        <v>944</v>
      </c>
      <c r="C434" s="586" t="s">
        <v>972</v>
      </c>
      <c r="D434" s="590" t="s">
        <v>264</v>
      </c>
      <c r="E434" s="590">
        <v>204</v>
      </c>
      <c r="F434" s="590">
        <v>1</v>
      </c>
      <c r="G434" s="590">
        <v>1</v>
      </c>
      <c r="H434" s="590">
        <v>0</v>
      </c>
      <c r="I434" s="590">
        <v>0</v>
      </c>
      <c r="J434" s="590">
        <v>0</v>
      </c>
      <c r="K434" s="590">
        <v>0</v>
      </c>
      <c r="L434" s="590">
        <v>0</v>
      </c>
      <c r="M434" s="590">
        <v>0</v>
      </c>
    </row>
    <row r="435" spans="1:13" s="133" customFormat="1" ht="12.75" customHeight="1" x14ac:dyDescent="0.2">
      <c r="A435" s="133" t="s">
        <v>503</v>
      </c>
      <c r="B435" s="220" t="s">
        <v>944</v>
      </c>
      <c r="C435" s="586" t="s">
        <v>973</v>
      </c>
      <c r="D435" s="590" t="s">
        <v>264</v>
      </c>
      <c r="E435" s="590">
        <v>71</v>
      </c>
      <c r="F435" s="590">
        <v>0</v>
      </c>
      <c r="G435" s="590">
        <v>0</v>
      </c>
      <c r="H435" s="590">
        <v>0</v>
      </c>
      <c r="I435" s="590">
        <v>0</v>
      </c>
      <c r="J435" s="590">
        <v>0</v>
      </c>
      <c r="K435" s="590">
        <v>0</v>
      </c>
      <c r="L435" s="590">
        <v>0</v>
      </c>
      <c r="M435" s="590">
        <v>0</v>
      </c>
    </row>
    <row r="436" spans="1:13" s="133" customFormat="1" ht="12.75" customHeight="1" x14ac:dyDescent="0.2">
      <c r="A436" s="133" t="s">
        <v>503</v>
      </c>
      <c r="B436" s="220" t="s">
        <v>944</v>
      </c>
      <c r="C436" s="586" t="s">
        <v>974</v>
      </c>
      <c r="D436" s="590" t="s">
        <v>264</v>
      </c>
      <c r="E436" s="590">
        <v>90</v>
      </c>
      <c r="F436" s="590">
        <v>2</v>
      </c>
      <c r="G436" s="590">
        <v>0</v>
      </c>
      <c r="H436" s="590">
        <v>0</v>
      </c>
      <c r="I436" s="590">
        <v>0</v>
      </c>
      <c r="J436" s="590">
        <v>1</v>
      </c>
      <c r="K436" s="590">
        <v>1</v>
      </c>
      <c r="L436" s="590">
        <v>0</v>
      </c>
      <c r="M436" s="590">
        <v>0</v>
      </c>
    </row>
    <row r="437" spans="1:13" s="133" customFormat="1" ht="12.75" customHeight="1" x14ac:dyDescent="0.2">
      <c r="A437" s="133" t="s">
        <v>503</v>
      </c>
      <c r="B437" s="220" t="s">
        <v>944</v>
      </c>
      <c r="C437" s="586" t="s">
        <v>975</v>
      </c>
      <c r="D437" s="590" t="s">
        <v>264</v>
      </c>
      <c r="E437" s="590">
        <v>136</v>
      </c>
      <c r="F437" s="590">
        <v>3</v>
      </c>
      <c r="G437" s="590">
        <v>2</v>
      </c>
      <c r="H437" s="590">
        <v>0</v>
      </c>
      <c r="I437" s="590">
        <v>0</v>
      </c>
      <c r="J437" s="590">
        <v>0</v>
      </c>
      <c r="K437" s="590">
        <v>0</v>
      </c>
      <c r="L437" s="590">
        <v>0</v>
      </c>
      <c r="M437" s="590">
        <v>1</v>
      </c>
    </row>
    <row r="438" spans="1:13" s="133" customFormat="1" ht="12.75" customHeight="1" x14ac:dyDescent="0.2">
      <c r="A438" s="133" t="s">
        <v>503</v>
      </c>
      <c r="B438" s="220" t="s">
        <v>944</v>
      </c>
      <c r="C438" s="586" t="s">
        <v>976</v>
      </c>
      <c r="D438" s="590" t="s">
        <v>264</v>
      </c>
      <c r="E438" s="590">
        <v>129</v>
      </c>
      <c r="F438" s="590">
        <v>0</v>
      </c>
      <c r="G438" s="590">
        <v>0</v>
      </c>
      <c r="H438" s="590">
        <v>0</v>
      </c>
      <c r="I438" s="590">
        <v>0</v>
      </c>
      <c r="J438" s="590">
        <v>0</v>
      </c>
      <c r="K438" s="590">
        <v>0</v>
      </c>
      <c r="L438" s="590">
        <v>0</v>
      </c>
      <c r="M438" s="590">
        <v>0</v>
      </c>
    </row>
    <row r="439" spans="1:13" s="133" customFormat="1" ht="12.75" customHeight="1" x14ac:dyDescent="0.2">
      <c r="A439" s="133" t="s">
        <v>503</v>
      </c>
      <c r="B439" s="220" t="s">
        <v>944</v>
      </c>
      <c r="C439" s="586" t="s">
        <v>977</v>
      </c>
      <c r="D439" s="590" t="s">
        <v>264</v>
      </c>
      <c r="E439" s="590">
        <v>441</v>
      </c>
      <c r="F439" s="590">
        <v>10</v>
      </c>
      <c r="G439" s="590">
        <v>7</v>
      </c>
      <c r="H439" s="590">
        <v>0</v>
      </c>
      <c r="I439" s="590">
        <v>0</v>
      </c>
      <c r="J439" s="590">
        <v>0</v>
      </c>
      <c r="K439" s="590">
        <v>2</v>
      </c>
      <c r="L439" s="590">
        <v>1</v>
      </c>
      <c r="M439" s="590">
        <v>0</v>
      </c>
    </row>
    <row r="440" spans="1:13" s="133" customFormat="1" ht="12.75" customHeight="1" x14ac:dyDescent="0.2">
      <c r="A440" s="133" t="s">
        <v>503</v>
      </c>
      <c r="B440" s="220" t="s">
        <v>945</v>
      </c>
      <c r="C440" s="586" t="s">
        <v>978</v>
      </c>
      <c r="D440" s="590" t="s">
        <v>264</v>
      </c>
      <c r="E440" s="590">
        <v>383</v>
      </c>
      <c r="F440" s="590">
        <v>0</v>
      </c>
      <c r="G440" s="590">
        <v>0</v>
      </c>
      <c r="H440" s="590">
        <v>0</v>
      </c>
      <c r="I440" s="590">
        <v>0</v>
      </c>
      <c r="J440" s="590">
        <v>0</v>
      </c>
      <c r="K440" s="590">
        <v>0</v>
      </c>
      <c r="L440" s="590">
        <v>0</v>
      </c>
      <c r="M440" s="590">
        <v>0</v>
      </c>
    </row>
    <row r="441" spans="1:13" s="133" customFormat="1" ht="12.75" customHeight="1" x14ac:dyDescent="0.2">
      <c r="A441" s="133" t="s">
        <v>503</v>
      </c>
      <c r="B441" s="220" t="s">
        <v>945</v>
      </c>
      <c r="C441" s="586" t="s">
        <v>979</v>
      </c>
      <c r="D441" s="590" t="s">
        <v>264</v>
      </c>
      <c r="E441" s="590">
        <v>399</v>
      </c>
      <c r="F441" s="590">
        <v>1</v>
      </c>
      <c r="G441" s="590">
        <v>0</v>
      </c>
      <c r="H441" s="590">
        <v>0</v>
      </c>
      <c r="I441" s="590">
        <v>0</v>
      </c>
      <c r="J441" s="590">
        <v>0</v>
      </c>
      <c r="K441" s="590">
        <v>1</v>
      </c>
      <c r="L441" s="590">
        <v>0</v>
      </c>
      <c r="M441" s="590">
        <v>0</v>
      </c>
    </row>
    <row r="442" spans="1:13" s="133" customFormat="1" ht="12.75" customHeight="1" x14ac:dyDescent="0.2">
      <c r="A442" s="133" t="s">
        <v>503</v>
      </c>
      <c r="B442" s="220" t="s">
        <v>945</v>
      </c>
      <c r="C442" s="586" t="s">
        <v>980</v>
      </c>
      <c r="D442" s="590" t="s">
        <v>264</v>
      </c>
      <c r="E442" s="590">
        <v>77</v>
      </c>
      <c r="F442" s="590">
        <v>3</v>
      </c>
      <c r="G442" s="590">
        <v>2</v>
      </c>
      <c r="H442" s="590">
        <v>0</v>
      </c>
      <c r="I442" s="590">
        <v>0</v>
      </c>
      <c r="J442" s="590">
        <v>0</v>
      </c>
      <c r="K442" s="590">
        <v>1</v>
      </c>
      <c r="L442" s="590">
        <v>0</v>
      </c>
      <c r="M442" s="590">
        <v>0</v>
      </c>
    </row>
    <row r="443" spans="1:13" s="133" customFormat="1" ht="12.75" customHeight="1" x14ac:dyDescent="0.2">
      <c r="A443" s="133" t="s">
        <v>503</v>
      </c>
      <c r="B443" s="220" t="s">
        <v>945</v>
      </c>
      <c r="C443" s="586" t="s">
        <v>981</v>
      </c>
      <c r="D443" s="590" t="s">
        <v>264</v>
      </c>
      <c r="E443" s="590">
        <v>59</v>
      </c>
      <c r="F443" s="590">
        <v>2</v>
      </c>
      <c r="G443" s="590">
        <v>0</v>
      </c>
      <c r="H443" s="590">
        <v>0</v>
      </c>
      <c r="I443" s="590">
        <v>0</v>
      </c>
      <c r="J443" s="590">
        <v>0</v>
      </c>
      <c r="K443" s="590">
        <v>2</v>
      </c>
      <c r="L443" s="590">
        <v>0</v>
      </c>
      <c r="M443" s="590">
        <v>0</v>
      </c>
    </row>
    <row r="444" spans="1:13" s="133" customFormat="1" ht="12.75" customHeight="1" x14ac:dyDescent="0.2">
      <c r="A444" s="133" t="s">
        <v>503</v>
      </c>
      <c r="B444" s="220" t="s">
        <v>944</v>
      </c>
      <c r="C444" s="586" t="s">
        <v>982</v>
      </c>
      <c r="D444" s="590" t="s">
        <v>264</v>
      </c>
      <c r="E444" s="590">
        <v>120</v>
      </c>
      <c r="F444" s="590">
        <v>2</v>
      </c>
      <c r="G444" s="590">
        <v>1</v>
      </c>
      <c r="H444" s="590">
        <v>1</v>
      </c>
      <c r="I444" s="590">
        <v>0</v>
      </c>
      <c r="J444" s="590">
        <v>0</v>
      </c>
      <c r="K444" s="590">
        <v>0</v>
      </c>
      <c r="L444" s="590">
        <v>0</v>
      </c>
      <c r="M444" s="590">
        <v>0</v>
      </c>
    </row>
    <row r="445" spans="1:13" s="133" customFormat="1" ht="12.75" customHeight="1" x14ac:dyDescent="0.2">
      <c r="A445" s="133" t="s">
        <v>503</v>
      </c>
      <c r="B445" s="220" t="s">
        <v>944</v>
      </c>
      <c r="C445" s="586" t="s">
        <v>983</v>
      </c>
      <c r="D445" s="590" t="s">
        <v>264</v>
      </c>
      <c r="E445" s="590">
        <v>93</v>
      </c>
      <c r="F445" s="590">
        <v>0</v>
      </c>
      <c r="G445" s="590">
        <v>0</v>
      </c>
      <c r="H445" s="590">
        <v>0</v>
      </c>
      <c r="I445" s="590">
        <v>0</v>
      </c>
      <c r="J445" s="590">
        <v>0</v>
      </c>
      <c r="K445" s="590">
        <v>0</v>
      </c>
      <c r="L445" s="590">
        <v>0</v>
      </c>
      <c r="M445" s="590">
        <v>0</v>
      </c>
    </row>
    <row r="446" spans="1:13" s="133" customFormat="1" ht="12.75" customHeight="1" x14ac:dyDescent="0.2">
      <c r="A446" s="133" t="s">
        <v>503</v>
      </c>
      <c r="B446" s="220" t="s">
        <v>944</v>
      </c>
      <c r="C446" s="586" t="s">
        <v>984</v>
      </c>
      <c r="D446" s="590" t="s">
        <v>264</v>
      </c>
      <c r="E446" s="590">
        <v>104</v>
      </c>
      <c r="F446" s="590">
        <v>1</v>
      </c>
      <c r="G446" s="590">
        <v>0</v>
      </c>
      <c r="H446" s="590">
        <v>0</v>
      </c>
      <c r="I446" s="590">
        <v>0</v>
      </c>
      <c r="J446" s="590">
        <v>0</v>
      </c>
      <c r="K446" s="590">
        <v>0</v>
      </c>
      <c r="L446" s="590">
        <v>1</v>
      </c>
      <c r="M446" s="590">
        <v>0</v>
      </c>
    </row>
    <row r="447" spans="1:13" s="133" customFormat="1" ht="12.75" customHeight="1" x14ac:dyDescent="0.2">
      <c r="A447" s="133" t="s">
        <v>503</v>
      </c>
      <c r="B447" s="220" t="s">
        <v>944</v>
      </c>
      <c r="C447" s="586" t="s">
        <v>985</v>
      </c>
      <c r="D447" s="590" t="s">
        <v>264</v>
      </c>
      <c r="E447" s="590">
        <v>461</v>
      </c>
      <c r="F447" s="590">
        <v>5</v>
      </c>
      <c r="G447" s="590">
        <v>2</v>
      </c>
      <c r="H447" s="590">
        <v>0</v>
      </c>
      <c r="I447" s="590">
        <v>0</v>
      </c>
      <c r="J447" s="590">
        <v>0</v>
      </c>
      <c r="K447" s="590">
        <v>2</v>
      </c>
      <c r="L447" s="590">
        <v>1</v>
      </c>
      <c r="M447" s="590">
        <v>0</v>
      </c>
    </row>
    <row r="448" spans="1:13" s="133" customFormat="1" ht="12.75" customHeight="1" x14ac:dyDescent="0.2">
      <c r="A448" s="133" t="s">
        <v>503</v>
      </c>
      <c r="B448" s="220" t="s">
        <v>944</v>
      </c>
      <c r="C448" s="586" t="s">
        <v>986</v>
      </c>
      <c r="D448" s="590" t="s">
        <v>264</v>
      </c>
      <c r="E448" s="590">
        <v>84</v>
      </c>
      <c r="F448" s="590">
        <v>0</v>
      </c>
      <c r="G448" s="590">
        <v>0</v>
      </c>
      <c r="H448" s="590">
        <v>0</v>
      </c>
      <c r="I448" s="590">
        <v>0</v>
      </c>
      <c r="J448" s="590">
        <v>0</v>
      </c>
      <c r="K448" s="590">
        <v>0</v>
      </c>
      <c r="L448" s="590">
        <v>0</v>
      </c>
      <c r="M448" s="590">
        <v>0</v>
      </c>
    </row>
    <row r="449" spans="1:13" s="133" customFormat="1" ht="12.75" customHeight="1" x14ac:dyDescent="0.2">
      <c r="A449" s="133" t="s">
        <v>508</v>
      </c>
      <c r="B449" s="220" t="s">
        <v>512</v>
      </c>
      <c r="C449" s="586" t="s">
        <v>987</v>
      </c>
      <c r="D449" s="590" t="s">
        <v>264</v>
      </c>
      <c r="E449" s="590">
        <v>399</v>
      </c>
      <c r="F449" s="590">
        <v>13</v>
      </c>
      <c r="G449" s="590">
        <v>6</v>
      </c>
      <c r="H449" s="590">
        <v>2</v>
      </c>
      <c r="I449" s="590">
        <v>0</v>
      </c>
      <c r="J449" s="590">
        <v>0</v>
      </c>
      <c r="K449" s="590">
        <v>5</v>
      </c>
      <c r="L449" s="590">
        <v>0</v>
      </c>
      <c r="M449" s="590">
        <v>0</v>
      </c>
    </row>
    <row r="450" spans="1:13" s="133" customFormat="1" ht="12.75" customHeight="1" x14ac:dyDescent="0.2">
      <c r="A450" s="133" t="s">
        <v>513</v>
      </c>
      <c r="B450" s="220" t="s">
        <v>933</v>
      </c>
      <c r="C450" s="586" t="s">
        <v>988</v>
      </c>
      <c r="D450" s="590" t="s">
        <v>264</v>
      </c>
      <c r="E450" s="590">
        <v>213</v>
      </c>
      <c r="F450" s="590">
        <v>8</v>
      </c>
      <c r="G450" s="590">
        <v>1</v>
      </c>
      <c r="H450" s="590">
        <v>1</v>
      </c>
      <c r="I450" s="590">
        <v>0</v>
      </c>
      <c r="J450" s="590">
        <v>1</v>
      </c>
      <c r="K450" s="590">
        <v>5</v>
      </c>
      <c r="L450" s="590">
        <v>0</v>
      </c>
      <c r="M450" s="590">
        <v>0</v>
      </c>
    </row>
    <row r="451" spans="1:13" s="133" customFormat="1" ht="12.75" customHeight="1" x14ac:dyDescent="0.2">
      <c r="A451" s="133" t="s">
        <v>513</v>
      </c>
      <c r="B451" s="220" t="s">
        <v>933</v>
      </c>
      <c r="C451" s="586" t="s">
        <v>989</v>
      </c>
      <c r="D451" s="590" t="s">
        <v>264</v>
      </c>
      <c r="E451" s="590">
        <v>113</v>
      </c>
      <c r="F451" s="590">
        <v>2</v>
      </c>
      <c r="G451" s="590">
        <v>1</v>
      </c>
      <c r="H451" s="590">
        <v>1</v>
      </c>
      <c r="I451" s="590">
        <v>0</v>
      </c>
      <c r="J451" s="590">
        <v>0</v>
      </c>
      <c r="K451" s="590">
        <v>0</v>
      </c>
      <c r="L451" s="590">
        <v>0</v>
      </c>
      <c r="M451" s="590">
        <v>0</v>
      </c>
    </row>
    <row r="452" spans="1:13" s="133" customFormat="1" ht="12.75" customHeight="1" x14ac:dyDescent="0.2">
      <c r="A452" s="133" t="s">
        <v>508</v>
      </c>
      <c r="B452" s="220" t="s">
        <v>512</v>
      </c>
      <c r="C452" s="586" t="s">
        <v>990</v>
      </c>
      <c r="D452" s="590" t="s">
        <v>264</v>
      </c>
      <c r="E452" s="590">
        <v>337</v>
      </c>
      <c r="F452" s="590">
        <v>11</v>
      </c>
      <c r="G452" s="590">
        <v>3</v>
      </c>
      <c r="H452" s="590">
        <v>0</v>
      </c>
      <c r="I452" s="590">
        <v>0</v>
      </c>
      <c r="J452" s="590">
        <v>0</v>
      </c>
      <c r="K452" s="590">
        <v>3</v>
      </c>
      <c r="L452" s="590">
        <v>5</v>
      </c>
      <c r="M452" s="590">
        <v>0</v>
      </c>
    </row>
    <row r="453" spans="1:13" s="133" customFormat="1" ht="12.75" customHeight="1" x14ac:dyDescent="0.2">
      <c r="A453" s="133" t="s">
        <v>508</v>
      </c>
      <c r="B453" s="220" t="s">
        <v>512</v>
      </c>
      <c r="C453" s="586" t="s">
        <v>991</v>
      </c>
      <c r="D453" s="590" t="s">
        <v>264</v>
      </c>
      <c r="E453" s="590">
        <v>415</v>
      </c>
      <c r="F453" s="590">
        <v>0</v>
      </c>
      <c r="G453" s="590">
        <v>0</v>
      </c>
      <c r="H453" s="590">
        <v>0</v>
      </c>
      <c r="I453" s="590">
        <v>0</v>
      </c>
      <c r="J453" s="590">
        <v>0</v>
      </c>
      <c r="K453" s="590">
        <v>0</v>
      </c>
      <c r="L453" s="590">
        <v>0</v>
      </c>
      <c r="M453" s="590">
        <v>0</v>
      </c>
    </row>
    <row r="454" spans="1:13" s="133" customFormat="1" ht="12.75" customHeight="1" x14ac:dyDescent="0.2">
      <c r="A454" s="133" t="s">
        <v>508</v>
      </c>
      <c r="B454" s="220" t="s">
        <v>512</v>
      </c>
      <c r="C454" s="586" t="s">
        <v>992</v>
      </c>
      <c r="D454" s="590" t="s">
        <v>264</v>
      </c>
      <c r="E454" s="590">
        <v>480</v>
      </c>
      <c r="F454" s="590">
        <v>5</v>
      </c>
      <c r="G454" s="590">
        <v>4</v>
      </c>
      <c r="H454" s="590">
        <v>0</v>
      </c>
      <c r="I454" s="590">
        <v>0</v>
      </c>
      <c r="J454" s="590">
        <v>0</v>
      </c>
      <c r="K454" s="590">
        <v>1</v>
      </c>
      <c r="L454" s="590">
        <v>0</v>
      </c>
      <c r="M454" s="590">
        <v>0</v>
      </c>
    </row>
    <row r="455" spans="1:13" s="133" customFormat="1" ht="12.75" customHeight="1" x14ac:dyDescent="0.2">
      <c r="A455" s="133" t="s">
        <v>508</v>
      </c>
      <c r="B455" s="220" t="s">
        <v>512</v>
      </c>
      <c r="C455" s="586" t="s">
        <v>993</v>
      </c>
      <c r="D455" s="590" t="s">
        <v>264</v>
      </c>
      <c r="E455" s="590">
        <v>255</v>
      </c>
      <c r="F455" s="590">
        <v>0</v>
      </c>
      <c r="G455" s="590">
        <v>0</v>
      </c>
      <c r="H455" s="590">
        <v>0</v>
      </c>
      <c r="I455" s="590">
        <v>0</v>
      </c>
      <c r="J455" s="590">
        <v>0</v>
      </c>
      <c r="K455" s="590">
        <v>0</v>
      </c>
      <c r="L455" s="590">
        <v>0</v>
      </c>
      <c r="M455" s="590">
        <v>0</v>
      </c>
    </row>
    <row r="456" spans="1:13" s="133" customFormat="1" ht="12.75" customHeight="1" x14ac:dyDescent="0.2">
      <c r="A456" s="133" t="s">
        <v>513</v>
      </c>
      <c r="B456" s="220" t="s">
        <v>933</v>
      </c>
      <c r="C456" s="586" t="s">
        <v>994</v>
      </c>
      <c r="D456" s="590" t="s">
        <v>264</v>
      </c>
      <c r="E456" s="590">
        <v>165</v>
      </c>
      <c r="F456" s="590">
        <v>0</v>
      </c>
      <c r="G456" s="590">
        <v>0</v>
      </c>
      <c r="H456" s="590">
        <v>0</v>
      </c>
      <c r="I456" s="590">
        <v>0</v>
      </c>
      <c r="J456" s="590">
        <v>0</v>
      </c>
      <c r="K456" s="590">
        <v>0</v>
      </c>
      <c r="L456" s="590">
        <v>0</v>
      </c>
      <c r="M456" s="590">
        <v>0</v>
      </c>
    </row>
    <row r="457" spans="1:13" s="133" customFormat="1" ht="12.75" customHeight="1" x14ac:dyDescent="0.2">
      <c r="A457" s="133" t="s">
        <v>513</v>
      </c>
      <c r="B457" s="220" t="s">
        <v>933</v>
      </c>
      <c r="C457" s="586" t="s">
        <v>995</v>
      </c>
      <c r="D457" s="590" t="s">
        <v>264</v>
      </c>
      <c r="E457" s="590">
        <v>335</v>
      </c>
      <c r="F457" s="590">
        <v>1</v>
      </c>
      <c r="G457" s="590">
        <v>0</v>
      </c>
      <c r="H457" s="590">
        <v>0</v>
      </c>
      <c r="I457" s="590">
        <v>0</v>
      </c>
      <c r="J457" s="590">
        <v>0</v>
      </c>
      <c r="K457" s="590">
        <v>0</v>
      </c>
      <c r="L457" s="590">
        <v>0</v>
      </c>
      <c r="M457" s="590">
        <v>1</v>
      </c>
    </row>
    <row r="458" spans="1:13" s="133" customFormat="1" ht="12.75" customHeight="1" x14ac:dyDescent="0.2">
      <c r="A458" s="133" t="s">
        <v>518</v>
      </c>
      <c r="B458" s="220" t="s">
        <v>939</v>
      </c>
      <c r="C458" s="586" t="s">
        <v>996</v>
      </c>
      <c r="D458" s="590" t="s">
        <v>264</v>
      </c>
      <c r="E458" s="590">
        <v>223</v>
      </c>
      <c r="F458" s="590">
        <v>4</v>
      </c>
      <c r="G458" s="590">
        <v>0</v>
      </c>
      <c r="H458" s="590">
        <v>0</v>
      </c>
      <c r="I458" s="590">
        <v>0</v>
      </c>
      <c r="J458" s="590">
        <v>1</v>
      </c>
      <c r="K458" s="590">
        <v>3</v>
      </c>
      <c r="L458" s="590">
        <v>0</v>
      </c>
      <c r="M458" s="590">
        <v>0</v>
      </c>
    </row>
    <row r="459" spans="1:13" s="133" customFormat="1" ht="12.75" customHeight="1" x14ac:dyDescent="0.2">
      <c r="A459" s="133" t="s">
        <v>518</v>
      </c>
      <c r="B459" s="220" t="s">
        <v>939</v>
      </c>
      <c r="C459" s="586" t="s">
        <v>997</v>
      </c>
      <c r="D459" s="590" t="s">
        <v>264</v>
      </c>
      <c r="E459" s="590">
        <v>250</v>
      </c>
      <c r="F459" s="590">
        <v>2</v>
      </c>
      <c r="G459" s="590">
        <v>2</v>
      </c>
      <c r="H459" s="590">
        <v>0</v>
      </c>
      <c r="I459" s="590">
        <v>0</v>
      </c>
      <c r="J459" s="590">
        <v>0</v>
      </c>
      <c r="K459" s="590">
        <v>0</v>
      </c>
      <c r="L459" s="590">
        <v>0</v>
      </c>
      <c r="M459" s="590">
        <v>0</v>
      </c>
    </row>
    <row r="460" spans="1:13" s="133" customFormat="1" ht="12.75" customHeight="1" x14ac:dyDescent="0.2">
      <c r="A460" s="133" t="s">
        <v>1164</v>
      </c>
      <c r="B460" s="220" t="s">
        <v>933</v>
      </c>
      <c r="C460" s="586" t="s">
        <v>998</v>
      </c>
      <c r="D460" s="590" t="s">
        <v>264</v>
      </c>
      <c r="E460" s="590">
        <v>364</v>
      </c>
      <c r="F460" s="590">
        <v>3</v>
      </c>
      <c r="G460" s="590">
        <v>2</v>
      </c>
      <c r="H460" s="590">
        <v>0</v>
      </c>
      <c r="I460" s="590">
        <v>0</v>
      </c>
      <c r="J460" s="590">
        <v>0</v>
      </c>
      <c r="K460" s="590">
        <v>1</v>
      </c>
      <c r="L460" s="590">
        <v>0</v>
      </c>
      <c r="M460" s="590">
        <v>0</v>
      </c>
    </row>
    <row r="461" spans="1:13" s="133" customFormat="1" ht="12.75" customHeight="1" x14ac:dyDescent="0.2">
      <c r="A461" s="133" t="s">
        <v>518</v>
      </c>
      <c r="B461" s="220" t="s">
        <v>939</v>
      </c>
      <c r="C461" s="586" t="s">
        <v>999</v>
      </c>
      <c r="D461" s="590" t="s">
        <v>264</v>
      </c>
      <c r="E461" s="590">
        <v>180</v>
      </c>
      <c r="F461" s="590">
        <v>3</v>
      </c>
      <c r="G461" s="590">
        <v>0</v>
      </c>
      <c r="H461" s="590">
        <v>0</v>
      </c>
      <c r="I461" s="590">
        <v>0</v>
      </c>
      <c r="J461" s="590">
        <v>0</v>
      </c>
      <c r="K461" s="590">
        <v>2</v>
      </c>
      <c r="L461" s="590">
        <v>1</v>
      </c>
      <c r="M461" s="590">
        <v>0</v>
      </c>
    </row>
    <row r="462" spans="1:13" s="133" customFormat="1" ht="12.75" customHeight="1" x14ac:dyDescent="0.2">
      <c r="A462" s="133" t="s">
        <v>518</v>
      </c>
      <c r="B462" s="220" t="s">
        <v>939</v>
      </c>
      <c r="C462" s="586" t="s">
        <v>1000</v>
      </c>
      <c r="D462" s="590" t="s">
        <v>264</v>
      </c>
      <c r="E462" s="590">
        <v>288</v>
      </c>
      <c r="F462" s="590">
        <v>11</v>
      </c>
      <c r="G462" s="590">
        <v>7</v>
      </c>
      <c r="H462" s="590">
        <v>0</v>
      </c>
      <c r="I462" s="590">
        <v>0</v>
      </c>
      <c r="J462" s="590">
        <v>1</v>
      </c>
      <c r="K462" s="590">
        <v>2</v>
      </c>
      <c r="L462" s="590">
        <v>1</v>
      </c>
      <c r="M462" s="590">
        <v>0</v>
      </c>
    </row>
    <row r="463" spans="1:13" s="133" customFormat="1" ht="12.75" customHeight="1" x14ac:dyDescent="0.2">
      <c r="A463" s="133" t="s">
        <v>538</v>
      </c>
      <c r="B463" s="220" t="s">
        <v>946</v>
      </c>
      <c r="C463" s="586" t="s">
        <v>1001</v>
      </c>
      <c r="D463" s="590" t="s">
        <v>264</v>
      </c>
      <c r="E463" s="590">
        <v>815</v>
      </c>
      <c r="F463" s="590">
        <v>3</v>
      </c>
      <c r="G463" s="590">
        <v>0</v>
      </c>
      <c r="H463" s="590">
        <v>0</v>
      </c>
      <c r="I463" s="590">
        <v>0</v>
      </c>
      <c r="J463" s="590">
        <v>0</v>
      </c>
      <c r="K463" s="590">
        <v>2</v>
      </c>
      <c r="L463" s="590">
        <v>1</v>
      </c>
      <c r="M463" s="590">
        <v>0</v>
      </c>
    </row>
    <row r="464" spans="1:13" s="133" customFormat="1" ht="12.75" customHeight="1" x14ac:dyDescent="0.2">
      <c r="A464" s="133" t="s">
        <v>538</v>
      </c>
      <c r="B464" s="220" t="s">
        <v>946</v>
      </c>
      <c r="C464" s="586" t="s">
        <v>1002</v>
      </c>
      <c r="D464" s="590" t="s">
        <v>264</v>
      </c>
      <c r="E464" s="590">
        <v>272</v>
      </c>
      <c r="F464" s="590">
        <v>4</v>
      </c>
      <c r="G464" s="590">
        <v>0</v>
      </c>
      <c r="H464" s="590">
        <v>0</v>
      </c>
      <c r="I464" s="590">
        <v>0</v>
      </c>
      <c r="J464" s="590">
        <v>0</v>
      </c>
      <c r="K464" s="590">
        <v>4</v>
      </c>
      <c r="L464" s="590">
        <v>0</v>
      </c>
      <c r="M464" s="590">
        <v>0</v>
      </c>
    </row>
    <row r="465" spans="1:13" s="133" customFormat="1" ht="12.75" customHeight="1" x14ac:dyDescent="0.2">
      <c r="A465" s="133" t="s">
        <v>538</v>
      </c>
      <c r="B465" s="220" t="s">
        <v>946</v>
      </c>
      <c r="C465" s="586" t="s">
        <v>1003</v>
      </c>
      <c r="D465" s="590" t="s">
        <v>264</v>
      </c>
      <c r="E465" s="590">
        <v>425</v>
      </c>
      <c r="F465" s="590">
        <v>11</v>
      </c>
      <c r="G465" s="590">
        <v>5</v>
      </c>
      <c r="H465" s="590">
        <v>0</v>
      </c>
      <c r="I465" s="590">
        <v>0</v>
      </c>
      <c r="J465" s="590">
        <v>3</v>
      </c>
      <c r="K465" s="590">
        <v>3</v>
      </c>
      <c r="L465" s="590">
        <v>0</v>
      </c>
      <c r="M465" s="590">
        <v>0</v>
      </c>
    </row>
    <row r="466" spans="1:13" s="133" customFormat="1" ht="12.75" customHeight="1" x14ac:dyDescent="0.2">
      <c r="A466" s="133" t="s">
        <v>538</v>
      </c>
      <c r="B466" s="220" t="s">
        <v>946</v>
      </c>
      <c r="C466" s="586" t="s">
        <v>1004</v>
      </c>
      <c r="D466" s="590" t="s">
        <v>264</v>
      </c>
      <c r="E466" s="590">
        <v>182</v>
      </c>
      <c r="F466" s="590">
        <v>7</v>
      </c>
      <c r="G466" s="590">
        <v>4</v>
      </c>
      <c r="H466" s="590">
        <v>0</v>
      </c>
      <c r="I466" s="590">
        <v>0</v>
      </c>
      <c r="J466" s="590">
        <v>0</v>
      </c>
      <c r="K466" s="590">
        <v>3</v>
      </c>
      <c r="L466" s="590">
        <v>0</v>
      </c>
      <c r="M466" s="590">
        <v>0</v>
      </c>
    </row>
    <row r="467" spans="1:13" s="133" customFormat="1" ht="12.75" customHeight="1" x14ac:dyDescent="0.2">
      <c r="A467" s="133" t="s">
        <v>538</v>
      </c>
      <c r="B467" s="220" t="s">
        <v>946</v>
      </c>
      <c r="C467" s="586" t="s">
        <v>1005</v>
      </c>
      <c r="D467" s="590" t="s">
        <v>264</v>
      </c>
      <c r="E467" s="590">
        <v>132</v>
      </c>
      <c r="F467" s="590">
        <v>1</v>
      </c>
      <c r="G467" s="590">
        <v>0</v>
      </c>
      <c r="H467" s="590">
        <v>0</v>
      </c>
      <c r="I467" s="590">
        <v>0</v>
      </c>
      <c r="J467" s="590">
        <v>0</v>
      </c>
      <c r="K467" s="590">
        <v>1</v>
      </c>
      <c r="L467" s="590">
        <v>0</v>
      </c>
      <c r="M467" s="590">
        <v>0</v>
      </c>
    </row>
    <row r="468" spans="1:13" s="133" customFormat="1" ht="12.75" customHeight="1" x14ac:dyDescent="0.2">
      <c r="A468" s="133" t="s">
        <v>538</v>
      </c>
      <c r="B468" s="220" t="s">
        <v>946</v>
      </c>
      <c r="C468" s="586" t="s">
        <v>1006</v>
      </c>
      <c r="D468" s="590" t="s">
        <v>264</v>
      </c>
      <c r="E468" s="590">
        <v>113</v>
      </c>
      <c r="F468" s="590">
        <v>10</v>
      </c>
      <c r="G468" s="590">
        <v>6</v>
      </c>
      <c r="H468" s="590">
        <v>0</v>
      </c>
      <c r="I468" s="590">
        <v>0</v>
      </c>
      <c r="J468" s="590">
        <v>2</v>
      </c>
      <c r="K468" s="590">
        <v>1</v>
      </c>
      <c r="L468" s="590">
        <v>1</v>
      </c>
      <c r="M468" s="590">
        <v>0</v>
      </c>
    </row>
    <row r="469" spans="1:13" s="133" customFormat="1" ht="12.75" customHeight="1" x14ac:dyDescent="0.2">
      <c r="A469" s="133" t="s">
        <v>538</v>
      </c>
      <c r="B469" s="220" t="s">
        <v>946</v>
      </c>
      <c r="C469" s="586" t="s">
        <v>1007</v>
      </c>
      <c r="D469" s="590" t="s">
        <v>264</v>
      </c>
      <c r="E469" s="590">
        <v>310</v>
      </c>
      <c r="F469" s="590">
        <v>1</v>
      </c>
      <c r="G469" s="590">
        <v>0</v>
      </c>
      <c r="H469" s="590">
        <v>0</v>
      </c>
      <c r="I469" s="590">
        <v>0</v>
      </c>
      <c r="J469" s="590">
        <v>0</v>
      </c>
      <c r="K469" s="590">
        <v>1</v>
      </c>
      <c r="L469" s="590">
        <v>0</v>
      </c>
      <c r="M469" s="590">
        <v>0</v>
      </c>
    </row>
    <row r="470" spans="1:13" s="133" customFormat="1" ht="12.75" customHeight="1" x14ac:dyDescent="0.2">
      <c r="A470" s="133" t="s">
        <v>538</v>
      </c>
      <c r="B470" s="220" t="s">
        <v>946</v>
      </c>
      <c r="C470" s="586" t="s">
        <v>1008</v>
      </c>
      <c r="D470" s="590" t="s">
        <v>264</v>
      </c>
      <c r="E470" s="590">
        <v>535</v>
      </c>
      <c r="F470" s="590">
        <v>1</v>
      </c>
      <c r="G470" s="590">
        <v>0</v>
      </c>
      <c r="H470" s="590">
        <v>0</v>
      </c>
      <c r="I470" s="590">
        <v>0</v>
      </c>
      <c r="J470" s="590">
        <v>0</v>
      </c>
      <c r="K470" s="590">
        <v>1</v>
      </c>
      <c r="L470" s="590">
        <v>0</v>
      </c>
      <c r="M470" s="590">
        <v>0</v>
      </c>
    </row>
    <row r="471" spans="1:13" s="133" customFormat="1" ht="12.75" customHeight="1" x14ac:dyDescent="0.2">
      <c r="A471" s="133" t="s">
        <v>526</v>
      </c>
      <c r="B471" s="220" t="s">
        <v>940</v>
      </c>
      <c r="C471" s="586" t="s">
        <v>1009</v>
      </c>
      <c r="D471" s="590" t="s">
        <v>264</v>
      </c>
      <c r="E471" s="590">
        <v>1494</v>
      </c>
      <c r="F471" s="590">
        <v>33</v>
      </c>
      <c r="G471" s="590">
        <v>11</v>
      </c>
      <c r="H471" s="590">
        <v>0</v>
      </c>
      <c r="I471" s="590">
        <v>0</v>
      </c>
      <c r="J471" s="590">
        <v>0</v>
      </c>
      <c r="K471" s="590">
        <v>20</v>
      </c>
      <c r="L471" s="590">
        <v>2</v>
      </c>
      <c r="M471" s="590">
        <v>0</v>
      </c>
    </row>
    <row r="472" spans="1:13" s="133" customFormat="1" ht="12.75" customHeight="1" x14ac:dyDescent="0.2">
      <c r="A472" s="133" t="s">
        <v>526</v>
      </c>
      <c r="B472" s="220" t="s">
        <v>940</v>
      </c>
      <c r="C472" s="586" t="s">
        <v>1010</v>
      </c>
      <c r="D472" s="590" t="s">
        <v>264</v>
      </c>
      <c r="E472" s="590">
        <v>566</v>
      </c>
      <c r="F472" s="590">
        <v>39</v>
      </c>
      <c r="G472" s="590">
        <v>7</v>
      </c>
      <c r="H472" s="590">
        <v>0</v>
      </c>
      <c r="I472" s="590">
        <v>0</v>
      </c>
      <c r="J472" s="590">
        <v>1</v>
      </c>
      <c r="K472" s="590">
        <v>19</v>
      </c>
      <c r="L472" s="590">
        <v>2</v>
      </c>
      <c r="M472" s="590">
        <v>10</v>
      </c>
    </row>
    <row r="473" spans="1:13" s="133" customFormat="1" ht="12.75" customHeight="1" x14ac:dyDescent="0.2">
      <c r="A473" s="133" t="s">
        <v>526</v>
      </c>
      <c r="B473" s="220" t="s">
        <v>940</v>
      </c>
      <c r="C473" s="586" t="s">
        <v>1011</v>
      </c>
      <c r="D473" s="590" t="s">
        <v>264</v>
      </c>
      <c r="E473" s="590">
        <v>184</v>
      </c>
      <c r="F473" s="590">
        <v>3</v>
      </c>
      <c r="G473" s="590">
        <v>0</v>
      </c>
      <c r="H473" s="590">
        <v>0</v>
      </c>
      <c r="I473" s="590">
        <v>0</v>
      </c>
      <c r="J473" s="590">
        <v>0</v>
      </c>
      <c r="K473" s="590">
        <v>3</v>
      </c>
      <c r="L473" s="590">
        <v>0</v>
      </c>
      <c r="M473" s="590">
        <v>0</v>
      </c>
    </row>
    <row r="474" spans="1:13" s="133" customFormat="1" ht="12.75" customHeight="1" x14ac:dyDescent="0.2">
      <c r="A474" s="133" t="s">
        <v>526</v>
      </c>
      <c r="B474" s="220" t="s">
        <v>940</v>
      </c>
      <c r="C474" s="586" t="s">
        <v>1012</v>
      </c>
      <c r="D474" s="590" t="s">
        <v>264</v>
      </c>
      <c r="E474" s="590">
        <v>78</v>
      </c>
      <c r="F474" s="590">
        <v>2</v>
      </c>
      <c r="G474" s="590">
        <v>0</v>
      </c>
      <c r="H474" s="590">
        <v>0</v>
      </c>
      <c r="I474" s="590">
        <v>0</v>
      </c>
      <c r="J474" s="590">
        <v>0</v>
      </c>
      <c r="K474" s="590">
        <v>2</v>
      </c>
      <c r="L474" s="590">
        <v>0</v>
      </c>
      <c r="M474" s="590">
        <v>0</v>
      </c>
    </row>
    <row r="475" spans="1:13" s="133" customFormat="1" ht="12.75" customHeight="1" x14ac:dyDescent="0.2">
      <c r="A475" s="133" t="s">
        <v>543</v>
      </c>
      <c r="B475" s="220" t="s">
        <v>936</v>
      </c>
      <c r="C475" s="586" t="s">
        <v>1013</v>
      </c>
      <c r="D475" s="590" t="s">
        <v>264</v>
      </c>
      <c r="E475" s="590">
        <v>494</v>
      </c>
      <c r="F475" s="590">
        <v>13</v>
      </c>
      <c r="G475" s="590">
        <v>3</v>
      </c>
      <c r="H475" s="590">
        <v>0</v>
      </c>
      <c r="I475" s="590">
        <v>0</v>
      </c>
      <c r="J475" s="590">
        <v>0</v>
      </c>
      <c r="K475" s="590">
        <v>8</v>
      </c>
      <c r="L475" s="590">
        <v>2</v>
      </c>
      <c r="M475" s="590">
        <v>0</v>
      </c>
    </row>
    <row r="476" spans="1:13" s="133" customFormat="1" ht="12.75" customHeight="1" x14ac:dyDescent="0.2">
      <c r="A476" s="133" t="s">
        <v>543</v>
      </c>
      <c r="B476" s="220" t="s">
        <v>936</v>
      </c>
      <c r="C476" s="586" t="s">
        <v>1014</v>
      </c>
      <c r="D476" s="590" t="s">
        <v>264</v>
      </c>
      <c r="E476" s="590">
        <v>324</v>
      </c>
      <c r="F476" s="590">
        <v>6</v>
      </c>
      <c r="G476" s="590">
        <v>1</v>
      </c>
      <c r="H476" s="590">
        <v>0</v>
      </c>
      <c r="I476" s="590">
        <v>0</v>
      </c>
      <c r="J476" s="590">
        <v>0</v>
      </c>
      <c r="K476" s="590">
        <v>3</v>
      </c>
      <c r="L476" s="590">
        <v>2</v>
      </c>
      <c r="M476" s="590">
        <v>0</v>
      </c>
    </row>
    <row r="477" spans="1:13" s="133" customFormat="1" ht="12.75" customHeight="1" x14ac:dyDescent="0.2">
      <c r="A477" s="133" t="s">
        <v>543</v>
      </c>
      <c r="B477" s="220" t="s">
        <v>936</v>
      </c>
      <c r="C477" s="586" t="s">
        <v>1015</v>
      </c>
      <c r="D477" s="590" t="s">
        <v>264</v>
      </c>
      <c r="E477" s="590">
        <v>197</v>
      </c>
      <c r="F477" s="590">
        <v>2</v>
      </c>
      <c r="G477" s="590">
        <v>2</v>
      </c>
      <c r="H477" s="590">
        <v>0</v>
      </c>
      <c r="I477" s="590">
        <v>0</v>
      </c>
      <c r="J477" s="590">
        <v>0</v>
      </c>
      <c r="K477" s="590">
        <v>0</v>
      </c>
      <c r="L477" s="590">
        <v>0</v>
      </c>
      <c r="M477" s="590">
        <v>0</v>
      </c>
    </row>
    <row r="478" spans="1:13" s="133" customFormat="1" ht="12.75" customHeight="1" x14ac:dyDescent="0.2">
      <c r="A478" s="133" t="s">
        <v>543</v>
      </c>
      <c r="B478" s="220" t="s">
        <v>936</v>
      </c>
      <c r="C478" s="586" t="s">
        <v>1016</v>
      </c>
      <c r="D478" s="590" t="s">
        <v>264</v>
      </c>
      <c r="E478" s="590">
        <v>258</v>
      </c>
      <c r="F478" s="590">
        <v>0</v>
      </c>
      <c r="G478" s="590">
        <v>0</v>
      </c>
      <c r="H478" s="590">
        <v>0</v>
      </c>
      <c r="I478" s="590">
        <v>0</v>
      </c>
      <c r="J478" s="590">
        <v>0</v>
      </c>
      <c r="K478" s="590">
        <v>0</v>
      </c>
      <c r="L478" s="590">
        <v>0</v>
      </c>
      <c r="M478" s="590">
        <v>0</v>
      </c>
    </row>
    <row r="479" spans="1:13" s="133" customFormat="1" ht="12.75" customHeight="1" x14ac:dyDescent="0.2">
      <c r="A479" s="133" t="s">
        <v>543</v>
      </c>
      <c r="B479" s="220" t="s">
        <v>936</v>
      </c>
      <c r="C479" s="586" t="s">
        <v>1017</v>
      </c>
      <c r="D479" s="590" t="s">
        <v>264</v>
      </c>
      <c r="E479" s="590">
        <v>15</v>
      </c>
      <c r="F479" s="590">
        <v>3</v>
      </c>
      <c r="G479" s="590">
        <v>0</v>
      </c>
      <c r="H479" s="590">
        <v>0</v>
      </c>
      <c r="I479" s="590">
        <v>0</v>
      </c>
      <c r="J479" s="590">
        <v>1</v>
      </c>
      <c r="K479" s="590">
        <v>2</v>
      </c>
      <c r="L479" s="590">
        <v>0</v>
      </c>
      <c r="M479" s="590">
        <v>0</v>
      </c>
    </row>
    <row r="480" spans="1:13" s="133" customFormat="1" ht="12.75" customHeight="1" x14ac:dyDescent="0.2">
      <c r="A480" s="133" t="s">
        <v>543</v>
      </c>
      <c r="B480" s="220" t="s">
        <v>936</v>
      </c>
      <c r="C480" s="586" t="s">
        <v>1018</v>
      </c>
      <c r="D480" s="590" t="s">
        <v>264</v>
      </c>
      <c r="E480" s="590">
        <v>159</v>
      </c>
      <c r="F480" s="590">
        <v>0</v>
      </c>
      <c r="G480" s="590">
        <v>0</v>
      </c>
      <c r="H480" s="590">
        <v>0</v>
      </c>
      <c r="I480" s="590">
        <v>0</v>
      </c>
      <c r="J480" s="590">
        <v>0</v>
      </c>
      <c r="K480" s="590">
        <v>0</v>
      </c>
      <c r="L480" s="590">
        <v>0</v>
      </c>
      <c r="M480" s="590">
        <v>0</v>
      </c>
    </row>
    <row r="481" spans="1:13" s="133" customFormat="1" ht="12.75" customHeight="1" x14ac:dyDescent="0.2">
      <c r="A481" s="133" t="s">
        <v>538</v>
      </c>
      <c r="B481" s="220" t="s">
        <v>946</v>
      </c>
      <c r="C481" s="586" t="s">
        <v>1019</v>
      </c>
      <c r="D481" s="590" t="s">
        <v>264</v>
      </c>
      <c r="E481" s="590">
        <v>127</v>
      </c>
      <c r="F481" s="590">
        <v>0</v>
      </c>
      <c r="G481" s="590">
        <v>0</v>
      </c>
      <c r="H481" s="590">
        <v>0</v>
      </c>
      <c r="I481" s="590">
        <v>0</v>
      </c>
      <c r="J481" s="590">
        <v>0</v>
      </c>
      <c r="K481" s="590">
        <v>0</v>
      </c>
      <c r="L481" s="590">
        <v>0</v>
      </c>
      <c r="M481" s="590">
        <v>0</v>
      </c>
    </row>
    <row r="482" spans="1:13" s="133" customFormat="1" ht="12.75" customHeight="1" x14ac:dyDescent="0.2">
      <c r="A482" s="133" t="s">
        <v>551</v>
      </c>
      <c r="B482" s="220" t="s">
        <v>605</v>
      </c>
      <c r="C482" s="586" t="s">
        <v>1020</v>
      </c>
      <c r="D482" s="590" t="s">
        <v>264</v>
      </c>
      <c r="E482" s="590">
        <v>366</v>
      </c>
      <c r="F482" s="590">
        <v>10</v>
      </c>
      <c r="G482" s="590">
        <v>7</v>
      </c>
      <c r="H482" s="590">
        <v>0</v>
      </c>
      <c r="I482" s="590">
        <v>0</v>
      </c>
      <c r="J482" s="590">
        <v>0</v>
      </c>
      <c r="K482" s="590">
        <v>3</v>
      </c>
      <c r="L482" s="590">
        <v>0</v>
      </c>
      <c r="M482" s="590">
        <v>0</v>
      </c>
    </row>
    <row r="483" spans="1:13" s="133" customFormat="1" ht="12.75" customHeight="1" x14ac:dyDescent="0.2">
      <c r="A483" s="133" t="s">
        <v>551</v>
      </c>
      <c r="B483" s="220" t="s">
        <v>605</v>
      </c>
      <c r="C483" s="586" t="s">
        <v>1021</v>
      </c>
      <c r="D483" s="590" t="s">
        <v>264</v>
      </c>
      <c r="E483" s="590">
        <v>147</v>
      </c>
      <c r="F483" s="590">
        <v>0</v>
      </c>
      <c r="G483" s="590">
        <v>0</v>
      </c>
      <c r="H483" s="590">
        <v>0</v>
      </c>
      <c r="I483" s="590">
        <v>0</v>
      </c>
      <c r="J483" s="590">
        <v>0</v>
      </c>
      <c r="K483" s="590">
        <v>0</v>
      </c>
      <c r="L483" s="590">
        <v>0</v>
      </c>
      <c r="M483" s="590">
        <v>0</v>
      </c>
    </row>
    <row r="484" spans="1:13" s="133" customFormat="1" ht="12.75" customHeight="1" x14ac:dyDescent="0.2">
      <c r="A484" s="133" t="s">
        <v>551</v>
      </c>
      <c r="B484" s="220" t="s">
        <v>605</v>
      </c>
      <c r="C484" s="586" t="s">
        <v>1022</v>
      </c>
      <c r="D484" s="590" t="s">
        <v>264</v>
      </c>
      <c r="E484" s="590">
        <v>119</v>
      </c>
      <c r="F484" s="590">
        <v>0</v>
      </c>
      <c r="G484" s="590">
        <v>0</v>
      </c>
      <c r="H484" s="590">
        <v>0</v>
      </c>
      <c r="I484" s="590">
        <v>0</v>
      </c>
      <c r="J484" s="590">
        <v>0</v>
      </c>
      <c r="K484" s="590">
        <v>0</v>
      </c>
      <c r="L484" s="590">
        <v>0</v>
      </c>
      <c r="M484" s="590">
        <v>0</v>
      </c>
    </row>
    <row r="485" spans="1:13" s="133" customFormat="1" ht="12.75" customHeight="1" x14ac:dyDescent="0.2">
      <c r="A485" s="133" t="s">
        <v>551</v>
      </c>
      <c r="B485" s="220" t="s">
        <v>605</v>
      </c>
      <c r="C485" s="586" t="s">
        <v>1023</v>
      </c>
      <c r="D485" s="590" t="s">
        <v>264</v>
      </c>
      <c r="E485" s="590">
        <v>273</v>
      </c>
      <c r="F485" s="590">
        <v>6</v>
      </c>
      <c r="G485" s="590">
        <v>1</v>
      </c>
      <c r="H485" s="590">
        <v>0</v>
      </c>
      <c r="I485" s="590">
        <v>0</v>
      </c>
      <c r="J485" s="590">
        <v>0</v>
      </c>
      <c r="K485" s="590">
        <v>3</v>
      </c>
      <c r="L485" s="590">
        <v>1</v>
      </c>
      <c r="M485" s="590">
        <v>1</v>
      </c>
    </row>
    <row r="486" spans="1:13" s="133" customFormat="1" ht="12.75" customHeight="1" x14ac:dyDescent="0.2">
      <c r="A486" s="133" t="s">
        <v>551</v>
      </c>
      <c r="B486" s="220" t="s">
        <v>605</v>
      </c>
      <c r="C486" s="586" t="s">
        <v>1024</v>
      </c>
      <c r="D486" s="590" t="s">
        <v>264</v>
      </c>
      <c r="E486" s="590">
        <v>126</v>
      </c>
      <c r="F486" s="590">
        <v>4</v>
      </c>
      <c r="G486" s="590">
        <v>3</v>
      </c>
      <c r="H486" s="590">
        <v>0</v>
      </c>
      <c r="I486" s="590">
        <v>0</v>
      </c>
      <c r="J486" s="590">
        <v>0</v>
      </c>
      <c r="K486" s="590">
        <v>1</v>
      </c>
      <c r="L486" s="590">
        <v>0</v>
      </c>
      <c r="M486" s="590">
        <v>0</v>
      </c>
    </row>
    <row r="487" spans="1:13" s="133" customFormat="1" ht="12.75" customHeight="1" x14ac:dyDescent="0.2">
      <c r="A487" s="133" t="s">
        <v>551</v>
      </c>
      <c r="B487" s="220" t="s">
        <v>605</v>
      </c>
      <c r="C487" s="586" t="s">
        <v>1025</v>
      </c>
      <c r="D487" s="590" t="s">
        <v>264</v>
      </c>
      <c r="E487" s="590">
        <v>117</v>
      </c>
      <c r="F487" s="590">
        <v>1</v>
      </c>
      <c r="G487" s="590">
        <v>0</v>
      </c>
      <c r="H487" s="590">
        <v>0</v>
      </c>
      <c r="I487" s="590">
        <v>0</v>
      </c>
      <c r="J487" s="590">
        <v>0</v>
      </c>
      <c r="K487" s="590">
        <v>1</v>
      </c>
      <c r="L487" s="590">
        <v>0</v>
      </c>
      <c r="M487" s="590">
        <v>0</v>
      </c>
    </row>
    <row r="488" spans="1:13" s="133" customFormat="1" ht="12.75" customHeight="1" x14ac:dyDescent="0.2">
      <c r="A488" s="133" t="s">
        <v>551</v>
      </c>
      <c r="B488" s="220" t="s">
        <v>605</v>
      </c>
      <c r="C488" s="586" t="s">
        <v>1026</v>
      </c>
      <c r="D488" s="590" t="s">
        <v>264</v>
      </c>
      <c r="E488" s="590">
        <v>126</v>
      </c>
      <c r="F488" s="590">
        <v>2</v>
      </c>
      <c r="G488" s="590">
        <v>0</v>
      </c>
      <c r="H488" s="590">
        <v>0</v>
      </c>
      <c r="I488" s="590">
        <v>0</v>
      </c>
      <c r="J488" s="590">
        <v>0</v>
      </c>
      <c r="K488" s="590">
        <v>2</v>
      </c>
      <c r="L488" s="590">
        <v>0</v>
      </c>
      <c r="M488" s="590">
        <v>0</v>
      </c>
    </row>
    <row r="489" spans="1:13" s="133" customFormat="1" ht="12.75" customHeight="1" x14ac:dyDescent="0.2">
      <c r="A489" s="133" t="s">
        <v>556</v>
      </c>
      <c r="B489" s="220" t="s">
        <v>602</v>
      </c>
      <c r="C489" s="586" t="s">
        <v>1027</v>
      </c>
      <c r="D489" s="590" t="s">
        <v>264</v>
      </c>
      <c r="E489" s="590">
        <v>87</v>
      </c>
      <c r="F489" s="590">
        <v>1</v>
      </c>
      <c r="G489" s="590">
        <v>1</v>
      </c>
      <c r="H489" s="590">
        <v>0</v>
      </c>
      <c r="I489" s="590">
        <v>0</v>
      </c>
      <c r="J489" s="590">
        <v>0</v>
      </c>
      <c r="K489" s="590">
        <v>0</v>
      </c>
      <c r="L489" s="590">
        <v>0</v>
      </c>
      <c r="M489" s="590">
        <v>0</v>
      </c>
    </row>
    <row r="490" spans="1:13" s="133" customFormat="1" ht="12.75" customHeight="1" x14ac:dyDescent="0.2">
      <c r="A490" s="133" t="s">
        <v>556</v>
      </c>
      <c r="B490" s="220" t="s">
        <v>602</v>
      </c>
      <c r="C490" s="586" t="s">
        <v>1028</v>
      </c>
      <c r="D490" s="590" t="s">
        <v>264</v>
      </c>
      <c r="E490" s="590">
        <v>96</v>
      </c>
      <c r="F490" s="590">
        <v>0</v>
      </c>
      <c r="G490" s="590">
        <v>0</v>
      </c>
      <c r="H490" s="590">
        <v>0</v>
      </c>
      <c r="I490" s="590">
        <v>0</v>
      </c>
      <c r="J490" s="590">
        <v>0</v>
      </c>
      <c r="K490" s="590">
        <v>0</v>
      </c>
      <c r="L490" s="590">
        <v>0</v>
      </c>
      <c r="M490" s="590">
        <v>0</v>
      </c>
    </row>
    <row r="491" spans="1:13" s="133" customFormat="1" ht="12.75" customHeight="1" x14ac:dyDescent="0.2">
      <c r="A491" s="133" t="s">
        <v>556</v>
      </c>
      <c r="B491" s="220" t="s">
        <v>602</v>
      </c>
      <c r="C491" s="586" t="s">
        <v>1029</v>
      </c>
      <c r="D491" s="590" t="s">
        <v>264</v>
      </c>
      <c r="E491" s="590">
        <v>91</v>
      </c>
      <c r="F491" s="590">
        <v>1</v>
      </c>
      <c r="G491" s="590">
        <v>0</v>
      </c>
      <c r="H491" s="590">
        <v>0</v>
      </c>
      <c r="I491" s="590">
        <v>0</v>
      </c>
      <c r="J491" s="590">
        <v>0</v>
      </c>
      <c r="K491" s="590">
        <v>1</v>
      </c>
      <c r="L491" s="590">
        <v>0</v>
      </c>
      <c r="M491" s="590">
        <v>0</v>
      </c>
    </row>
    <row r="492" spans="1:13" s="133" customFormat="1" ht="12.75" customHeight="1" x14ac:dyDescent="0.2">
      <c r="A492" s="133" t="s">
        <v>556</v>
      </c>
      <c r="B492" s="220" t="s">
        <v>602</v>
      </c>
      <c r="C492" s="586" t="s">
        <v>1030</v>
      </c>
      <c r="D492" s="590" t="s">
        <v>264</v>
      </c>
      <c r="E492" s="590">
        <v>252</v>
      </c>
      <c r="F492" s="590">
        <v>2</v>
      </c>
      <c r="G492" s="590">
        <v>0</v>
      </c>
      <c r="H492" s="590">
        <v>1</v>
      </c>
      <c r="I492" s="590">
        <v>0</v>
      </c>
      <c r="J492" s="590">
        <v>0</v>
      </c>
      <c r="K492" s="590">
        <v>1</v>
      </c>
      <c r="L492" s="590">
        <v>0</v>
      </c>
      <c r="M492" s="590">
        <v>0</v>
      </c>
    </row>
    <row r="493" spans="1:13" s="133" customFormat="1" ht="12.75" customHeight="1" x14ac:dyDescent="0.2">
      <c r="A493" s="133" t="s">
        <v>556</v>
      </c>
      <c r="B493" s="220" t="s">
        <v>602</v>
      </c>
      <c r="C493" s="586" t="s">
        <v>1031</v>
      </c>
      <c r="D493" s="590" t="s">
        <v>264</v>
      </c>
      <c r="E493" s="590">
        <v>303</v>
      </c>
      <c r="F493" s="590">
        <v>6</v>
      </c>
      <c r="G493" s="590">
        <v>1</v>
      </c>
      <c r="H493" s="590">
        <v>0</v>
      </c>
      <c r="I493" s="590">
        <v>0</v>
      </c>
      <c r="J493" s="590">
        <v>0</v>
      </c>
      <c r="K493" s="590">
        <v>3</v>
      </c>
      <c r="L493" s="590">
        <v>2</v>
      </c>
      <c r="M493" s="590">
        <v>0</v>
      </c>
    </row>
    <row r="494" spans="1:13" s="133" customFormat="1" ht="12.75" customHeight="1" x14ac:dyDescent="0.2">
      <c r="A494" s="133" t="s">
        <v>556</v>
      </c>
      <c r="B494" s="220" t="s">
        <v>602</v>
      </c>
      <c r="C494" s="586" t="s">
        <v>1032</v>
      </c>
      <c r="D494" s="590" t="s">
        <v>264</v>
      </c>
      <c r="E494" s="590">
        <v>60</v>
      </c>
      <c r="F494" s="590">
        <v>0</v>
      </c>
      <c r="G494" s="590">
        <v>0</v>
      </c>
      <c r="H494" s="590">
        <v>0</v>
      </c>
      <c r="I494" s="590">
        <v>0</v>
      </c>
      <c r="J494" s="590">
        <v>0</v>
      </c>
      <c r="K494" s="590">
        <v>0</v>
      </c>
      <c r="L494" s="590">
        <v>0</v>
      </c>
      <c r="M494" s="590">
        <v>0</v>
      </c>
    </row>
    <row r="495" spans="1:13" s="133" customFormat="1" ht="12.75" customHeight="1" x14ac:dyDescent="0.2">
      <c r="A495" s="133" t="s">
        <v>556</v>
      </c>
      <c r="B495" s="220" t="s">
        <v>602</v>
      </c>
      <c r="C495" s="586" t="s">
        <v>1033</v>
      </c>
      <c r="D495" s="590" t="s">
        <v>264</v>
      </c>
      <c r="E495" s="590">
        <v>105</v>
      </c>
      <c r="F495" s="590">
        <v>3</v>
      </c>
      <c r="G495" s="590">
        <v>2</v>
      </c>
      <c r="H495" s="590">
        <v>0</v>
      </c>
      <c r="I495" s="590">
        <v>0</v>
      </c>
      <c r="J495" s="590">
        <v>0</v>
      </c>
      <c r="K495" s="590">
        <v>1</v>
      </c>
      <c r="L495" s="590">
        <v>0</v>
      </c>
      <c r="M495" s="590">
        <v>0</v>
      </c>
    </row>
    <row r="496" spans="1:13" s="133" customFormat="1" ht="12.75" customHeight="1" x14ac:dyDescent="0.2">
      <c r="A496" s="133" t="s">
        <v>556</v>
      </c>
      <c r="B496" s="220" t="s">
        <v>602</v>
      </c>
      <c r="C496" s="586" t="s">
        <v>1034</v>
      </c>
      <c r="D496" s="590" t="s">
        <v>264</v>
      </c>
      <c r="E496" s="590">
        <v>73</v>
      </c>
      <c r="F496" s="590">
        <v>0</v>
      </c>
      <c r="G496" s="590">
        <v>0</v>
      </c>
      <c r="H496" s="590">
        <v>0</v>
      </c>
      <c r="I496" s="590">
        <v>0</v>
      </c>
      <c r="J496" s="590">
        <v>0</v>
      </c>
      <c r="K496" s="590">
        <v>0</v>
      </c>
      <c r="L496" s="590">
        <v>0</v>
      </c>
      <c r="M496" s="590">
        <v>0</v>
      </c>
    </row>
    <row r="497" spans="1:13" s="133" customFormat="1" ht="12.75" customHeight="1" x14ac:dyDescent="0.2">
      <c r="A497" s="133" t="s">
        <v>556</v>
      </c>
      <c r="B497" s="220" t="s">
        <v>602</v>
      </c>
      <c r="C497" s="586" t="s">
        <v>1035</v>
      </c>
      <c r="D497" s="590" t="s">
        <v>264</v>
      </c>
      <c r="E497" s="590">
        <v>79</v>
      </c>
      <c r="F497" s="590">
        <v>6</v>
      </c>
      <c r="G497" s="590">
        <v>3</v>
      </c>
      <c r="H497" s="590">
        <v>0</v>
      </c>
      <c r="I497" s="590">
        <v>0</v>
      </c>
      <c r="J497" s="590">
        <v>0</v>
      </c>
      <c r="K497" s="590">
        <v>3</v>
      </c>
      <c r="L497" s="590">
        <v>0</v>
      </c>
      <c r="M497" s="590">
        <v>0</v>
      </c>
    </row>
    <row r="498" spans="1:13" s="133" customFormat="1" ht="12.75" customHeight="1" x14ac:dyDescent="0.2">
      <c r="A498" s="133" t="s">
        <v>1096</v>
      </c>
      <c r="B498" s="220" t="s">
        <v>932</v>
      </c>
      <c r="C498" s="586" t="s">
        <v>1036</v>
      </c>
      <c r="D498" s="590" t="s">
        <v>264</v>
      </c>
      <c r="E498" s="590">
        <v>351</v>
      </c>
      <c r="F498" s="590">
        <v>3</v>
      </c>
      <c r="G498" s="590">
        <v>1</v>
      </c>
      <c r="H498" s="590">
        <v>0</v>
      </c>
      <c r="I498" s="590">
        <v>0</v>
      </c>
      <c r="J498" s="590">
        <v>0</v>
      </c>
      <c r="K498" s="590">
        <v>1</v>
      </c>
      <c r="L498" s="590">
        <v>1</v>
      </c>
      <c r="M498" s="590">
        <v>0</v>
      </c>
    </row>
    <row r="499" spans="1:13" s="133" customFormat="1" ht="12.75" customHeight="1" x14ac:dyDescent="0.2">
      <c r="A499" s="133" t="s">
        <v>1096</v>
      </c>
      <c r="B499" s="220" t="s">
        <v>932</v>
      </c>
      <c r="C499" s="586" t="s">
        <v>1037</v>
      </c>
      <c r="D499" s="590" t="s">
        <v>264</v>
      </c>
      <c r="E499" s="590">
        <v>188</v>
      </c>
      <c r="F499" s="590">
        <v>0</v>
      </c>
      <c r="G499" s="590">
        <v>0</v>
      </c>
      <c r="H499" s="590">
        <v>0</v>
      </c>
      <c r="I499" s="590">
        <v>0</v>
      </c>
      <c r="J499" s="590">
        <v>0</v>
      </c>
      <c r="K499" s="590">
        <v>0</v>
      </c>
      <c r="L499" s="590">
        <v>0</v>
      </c>
      <c r="M499" s="590">
        <v>0</v>
      </c>
    </row>
    <row r="500" spans="1:13" s="133" customFormat="1" ht="12.75" customHeight="1" x14ac:dyDescent="0.2">
      <c r="A500" s="133" t="s">
        <v>1096</v>
      </c>
      <c r="B500" s="220" t="s">
        <v>593</v>
      </c>
      <c r="C500" s="586" t="s">
        <v>1038</v>
      </c>
      <c r="D500" s="590" t="s">
        <v>264</v>
      </c>
      <c r="E500" s="590">
        <v>262</v>
      </c>
      <c r="F500" s="590">
        <v>2</v>
      </c>
      <c r="G500" s="590">
        <v>0</v>
      </c>
      <c r="H500" s="590">
        <v>0</v>
      </c>
      <c r="I500" s="590">
        <v>0</v>
      </c>
      <c r="J500" s="590">
        <v>0</v>
      </c>
      <c r="K500" s="590">
        <v>2</v>
      </c>
      <c r="L500" s="590">
        <v>0</v>
      </c>
      <c r="M500" s="590">
        <v>0</v>
      </c>
    </row>
    <row r="501" spans="1:13" s="133" customFormat="1" ht="12.75" customHeight="1" x14ac:dyDescent="0.2">
      <c r="A501" s="133" t="s">
        <v>1096</v>
      </c>
      <c r="B501" s="220" t="s">
        <v>593</v>
      </c>
      <c r="C501" s="586" t="s">
        <v>1039</v>
      </c>
      <c r="D501" s="590" t="s">
        <v>264</v>
      </c>
      <c r="E501" s="590">
        <v>418</v>
      </c>
      <c r="F501" s="590">
        <v>6</v>
      </c>
      <c r="G501" s="590">
        <v>0</v>
      </c>
      <c r="H501" s="590">
        <v>1</v>
      </c>
      <c r="I501" s="590">
        <v>0</v>
      </c>
      <c r="J501" s="590">
        <v>0</v>
      </c>
      <c r="K501" s="590">
        <v>4</v>
      </c>
      <c r="L501" s="590">
        <v>1</v>
      </c>
      <c r="M501" s="590">
        <v>0</v>
      </c>
    </row>
    <row r="502" spans="1:13" s="133" customFormat="1" ht="12.75" customHeight="1" x14ac:dyDescent="0.2">
      <c r="A502" s="133" t="s">
        <v>1096</v>
      </c>
      <c r="B502" s="220" t="s">
        <v>593</v>
      </c>
      <c r="C502" s="586" t="s">
        <v>1040</v>
      </c>
      <c r="D502" s="590" t="s">
        <v>264</v>
      </c>
      <c r="E502" s="590">
        <v>188</v>
      </c>
      <c r="F502" s="590">
        <v>7</v>
      </c>
      <c r="G502" s="590">
        <v>5</v>
      </c>
      <c r="H502" s="590">
        <v>0</v>
      </c>
      <c r="I502" s="590">
        <v>0</v>
      </c>
      <c r="J502" s="590">
        <v>0</v>
      </c>
      <c r="K502" s="590">
        <v>2</v>
      </c>
      <c r="L502" s="590">
        <v>0</v>
      </c>
      <c r="M502" s="590">
        <v>0</v>
      </c>
    </row>
    <row r="503" spans="1:13" s="133" customFormat="1" ht="12.75" customHeight="1" x14ac:dyDescent="0.2">
      <c r="A503" s="133" t="s">
        <v>1096</v>
      </c>
      <c r="B503" s="220" t="s">
        <v>932</v>
      </c>
      <c r="C503" s="586" t="s">
        <v>1041</v>
      </c>
      <c r="D503" s="590" t="s">
        <v>264</v>
      </c>
      <c r="E503" s="590">
        <v>289</v>
      </c>
      <c r="F503" s="590">
        <v>2</v>
      </c>
      <c r="G503" s="590">
        <v>1</v>
      </c>
      <c r="H503" s="590">
        <v>0</v>
      </c>
      <c r="I503" s="590">
        <v>0</v>
      </c>
      <c r="J503" s="590">
        <v>0</v>
      </c>
      <c r="K503" s="590">
        <v>0</v>
      </c>
      <c r="L503" s="590">
        <v>1</v>
      </c>
      <c r="M503" s="590">
        <v>0</v>
      </c>
    </row>
    <row r="504" spans="1:13" s="133" customFormat="1" ht="12.75" customHeight="1" x14ac:dyDescent="0.2">
      <c r="A504" s="133" t="s">
        <v>1096</v>
      </c>
      <c r="B504" s="220" t="s">
        <v>932</v>
      </c>
      <c r="C504" s="586" t="s">
        <v>1042</v>
      </c>
      <c r="D504" s="590" t="s">
        <v>264</v>
      </c>
      <c r="E504" s="590">
        <v>253</v>
      </c>
      <c r="F504" s="590">
        <v>10</v>
      </c>
      <c r="G504" s="590">
        <v>5</v>
      </c>
      <c r="H504" s="590">
        <v>0</v>
      </c>
      <c r="I504" s="590">
        <v>0</v>
      </c>
      <c r="J504" s="590">
        <v>0</v>
      </c>
      <c r="K504" s="590">
        <v>4</v>
      </c>
      <c r="L504" s="590">
        <v>1</v>
      </c>
      <c r="M504" s="590">
        <v>0</v>
      </c>
    </row>
    <row r="505" spans="1:13" s="133" customFormat="1" ht="12.75" customHeight="1" x14ac:dyDescent="0.2">
      <c r="A505" s="133" t="s">
        <v>566</v>
      </c>
      <c r="B505" s="220" t="s">
        <v>935</v>
      </c>
      <c r="C505" s="586" t="s">
        <v>1043</v>
      </c>
      <c r="D505" s="590" t="s">
        <v>264</v>
      </c>
      <c r="E505" s="590">
        <v>271</v>
      </c>
      <c r="F505" s="590">
        <v>6</v>
      </c>
      <c r="G505" s="590">
        <v>4</v>
      </c>
      <c r="H505" s="590">
        <v>0</v>
      </c>
      <c r="I505" s="590">
        <v>0</v>
      </c>
      <c r="J505" s="590">
        <v>0</v>
      </c>
      <c r="K505" s="590">
        <v>2</v>
      </c>
      <c r="L505" s="590">
        <v>0</v>
      </c>
      <c r="M505" s="590">
        <v>0</v>
      </c>
    </row>
    <row r="506" spans="1:13" s="133" customFormat="1" ht="12.75" customHeight="1" x14ac:dyDescent="0.2">
      <c r="A506" s="133" t="s">
        <v>566</v>
      </c>
      <c r="B506" s="220" t="s">
        <v>935</v>
      </c>
      <c r="C506" s="586" t="s">
        <v>1044</v>
      </c>
      <c r="D506" s="590" t="s">
        <v>264</v>
      </c>
      <c r="E506" s="590">
        <v>613</v>
      </c>
      <c r="F506" s="590">
        <v>14</v>
      </c>
      <c r="G506" s="590">
        <v>7</v>
      </c>
      <c r="H506" s="590">
        <v>1</v>
      </c>
      <c r="I506" s="590">
        <v>0</v>
      </c>
      <c r="J506" s="590">
        <v>0</v>
      </c>
      <c r="K506" s="590">
        <v>6</v>
      </c>
      <c r="L506" s="590">
        <v>0</v>
      </c>
      <c r="M506" s="590">
        <v>0</v>
      </c>
    </row>
    <row r="507" spans="1:13" s="133" customFormat="1" ht="12.75" customHeight="1" x14ac:dyDescent="0.2">
      <c r="A507" s="133" t="s">
        <v>566</v>
      </c>
      <c r="B507" s="220" t="s">
        <v>935</v>
      </c>
      <c r="C507" s="586" t="s">
        <v>1045</v>
      </c>
      <c r="D507" s="590" t="s">
        <v>264</v>
      </c>
      <c r="E507" s="590">
        <v>675</v>
      </c>
      <c r="F507" s="590">
        <v>3</v>
      </c>
      <c r="G507" s="590">
        <v>2</v>
      </c>
      <c r="H507" s="590">
        <v>0</v>
      </c>
      <c r="I507" s="590">
        <v>0</v>
      </c>
      <c r="J507" s="590">
        <v>0</v>
      </c>
      <c r="K507" s="590">
        <v>1</v>
      </c>
      <c r="L507" s="590">
        <v>0</v>
      </c>
      <c r="M507" s="590">
        <v>0</v>
      </c>
    </row>
    <row r="508" spans="1:13" s="133" customFormat="1" ht="12.75" customHeight="1" x14ac:dyDescent="0.2">
      <c r="A508" s="133" t="s">
        <v>566</v>
      </c>
      <c r="B508" s="220" t="s">
        <v>935</v>
      </c>
      <c r="C508" s="586" t="s">
        <v>1046</v>
      </c>
      <c r="D508" s="590" t="s">
        <v>264</v>
      </c>
      <c r="E508" s="590">
        <v>28</v>
      </c>
      <c r="F508" s="590">
        <v>0</v>
      </c>
      <c r="G508" s="590">
        <v>0</v>
      </c>
      <c r="H508" s="590">
        <v>0</v>
      </c>
      <c r="I508" s="590">
        <v>0</v>
      </c>
      <c r="J508" s="590">
        <v>0</v>
      </c>
      <c r="K508" s="590">
        <v>0</v>
      </c>
      <c r="L508" s="590">
        <v>0</v>
      </c>
      <c r="M508" s="590">
        <v>0</v>
      </c>
    </row>
    <row r="509" spans="1:13" s="133" customFormat="1" ht="12.75" customHeight="1" x14ac:dyDescent="0.2">
      <c r="A509" s="133" t="s">
        <v>566</v>
      </c>
      <c r="B509" s="220" t="s">
        <v>935</v>
      </c>
      <c r="C509" s="586" t="s">
        <v>1047</v>
      </c>
      <c r="D509" s="590" t="s">
        <v>264</v>
      </c>
      <c r="E509" s="590">
        <v>102</v>
      </c>
      <c r="F509" s="590">
        <v>8</v>
      </c>
      <c r="G509" s="590">
        <v>1</v>
      </c>
      <c r="H509" s="590">
        <v>0</v>
      </c>
      <c r="I509" s="590">
        <v>0</v>
      </c>
      <c r="J509" s="590">
        <v>0</v>
      </c>
      <c r="K509" s="590">
        <v>7</v>
      </c>
      <c r="L509" s="590">
        <v>0</v>
      </c>
      <c r="M509" s="590">
        <v>0</v>
      </c>
    </row>
    <row r="510" spans="1:13" s="133" customFormat="1" ht="12.75" customHeight="1" x14ac:dyDescent="0.2">
      <c r="A510" s="133" t="s">
        <v>566</v>
      </c>
      <c r="B510" s="220" t="s">
        <v>935</v>
      </c>
      <c r="C510" s="586" t="s">
        <v>1048</v>
      </c>
      <c r="D510" s="590" t="s">
        <v>264</v>
      </c>
      <c r="E510" s="590">
        <v>72</v>
      </c>
      <c r="F510" s="590">
        <v>0</v>
      </c>
      <c r="G510" s="590">
        <v>0</v>
      </c>
      <c r="H510" s="590">
        <v>0</v>
      </c>
      <c r="I510" s="590">
        <v>0</v>
      </c>
      <c r="J510" s="590">
        <v>0</v>
      </c>
      <c r="K510" s="590">
        <v>0</v>
      </c>
      <c r="L510" s="590">
        <v>0</v>
      </c>
      <c r="M510" s="590">
        <v>0</v>
      </c>
    </row>
    <row r="511" spans="1:13" s="133" customFormat="1" ht="12.75" customHeight="1" x14ac:dyDescent="0.2">
      <c r="A511" s="133" t="s">
        <v>566</v>
      </c>
      <c r="B511" s="220" t="s">
        <v>935</v>
      </c>
      <c r="C511" s="586" t="s">
        <v>1049</v>
      </c>
      <c r="D511" s="590" t="s">
        <v>264</v>
      </c>
      <c r="E511" s="590">
        <v>87</v>
      </c>
      <c r="F511" s="590">
        <v>2</v>
      </c>
      <c r="G511" s="590">
        <v>0</v>
      </c>
      <c r="H511" s="590">
        <v>0</v>
      </c>
      <c r="I511" s="590">
        <v>0</v>
      </c>
      <c r="J511" s="590">
        <v>0</v>
      </c>
      <c r="K511" s="590">
        <v>2</v>
      </c>
      <c r="L511" s="590">
        <v>0</v>
      </c>
      <c r="M511" s="590">
        <v>0</v>
      </c>
    </row>
    <row r="512" spans="1:13" s="133" customFormat="1" ht="12.75" customHeight="1" x14ac:dyDescent="0.2">
      <c r="A512" s="133" t="s">
        <v>1096</v>
      </c>
      <c r="B512" s="220" t="s">
        <v>593</v>
      </c>
      <c r="C512" s="586" t="s">
        <v>1050</v>
      </c>
      <c r="D512" s="590" t="s">
        <v>264</v>
      </c>
      <c r="E512" s="590">
        <v>238</v>
      </c>
      <c r="F512" s="590">
        <v>5</v>
      </c>
      <c r="G512" s="590">
        <v>1</v>
      </c>
      <c r="H512" s="590">
        <v>0</v>
      </c>
      <c r="I512" s="590">
        <v>0</v>
      </c>
      <c r="J512" s="590">
        <v>0</v>
      </c>
      <c r="K512" s="590">
        <v>4</v>
      </c>
      <c r="L512" s="590">
        <v>0</v>
      </c>
      <c r="M512" s="590">
        <v>0</v>
      </c>
    </row>
    <row r="513" spans="1:13" s="133" customFormat="1" ht="12.75" customHeight="1" x14ac:dyDescent="0.2">
      <c r="A513" s="133" t="s">
        <v>1094</v>
      </c>
      <c r="B513" s="220" t="s">
        <v>929</v>
      </c>
      <c r="C513" s="586" t="s">
        <v>1051</v>
      </c>
      <c r="D513" s="590" t="s">
        <v>264</v>
      </c>
      <c r="E513" s="590">
        <v>428</v>
      </c>
      <c r="F513" s="590">
        <v>4</v>
      </c>
      <c r="G513" s="590">
        <v>1</v>
      </c>
      <c r="H513" s="590">
        <v>0</v>
      </c>
      <c r="I513" s="590">
        <v>0</v>
      </c>
      <c r="J513" s="590">
        <v>0</v>
      </c>
      <c r="K513" s="590">
        <v>3</v>
      </c>
      <c r="L513" s="590">
        <v>0</v>
      </c>
      <c r="M513" s="590">
        <v>0</v>
      </c>
    </row>
    <row r="514" spans="1:13" s="133" customFormat="1" ht="12.75" customHeight="1" x14ac:dyDescent="0.2">
      <c r="A514" s="133" t="s">
        <v>1094</v>
      </c>
      <c r="B514" s="220" t="s">
        <v>929</v>
      </c>
      <c r="C514" s="586" t="s">
        <v>1052</v>
      </c>
      <c r="D514" s="590" t="s">
        <v>264</v>
      </c>
      <c r="E514" s="590">
        <v>286</v>
      </c>
      <c r="F514" s="590">
        <v>7</v>
      </c>
      <c r="G514" s="590">
        <v>2</v>
      </c>
      <c r="H514" s="590">
        <v>0</v>
      </c>
      <c r="I514" s="590">
        <v>0</v>
      </c>
      <c r="J514" s="590">
        <v>1</v>
      </c>
      <c r="K514" s="590">
        <v>4</v>
      </c>
      <c r="L514" s="590">
        <v>0</v>
      </c>
      <c r="M514" s="590">
        <v>0</v>
      </c>
    </row>
    <row r="515" spans="1:13" s="133" customFormat="1" ht="12.75" customHeight="1" x14ac:dyDescent="0.2">
      <c r="A515" s="133" t="s">
        <v>528</v>
      </c>
      <c r="B515" s="220" t="s">
        <v>565</v>
      </c>
      <c r="C515" s="586" t="s">
        <v>1053</v>
      </c>
      <c r="D515" s="590" t="s">
        <v>264</v>
      </c>
      <c r="E515" s="590">
        <v>817</v>
      </c>
      <c r="F515" s="590">
        <v>10</v>
      </c>
      <c r="G515" s="590">
        <v>6</v>
      </c>
      <c r="H515" s="590">
        <v>1</v>
      </c>
      <c r="I515" s="590">
        <v>0</v>
      </c>
      <c r="J515" s="590">
        <v>0</v>
      </c>
      <c r="K515" s="590">
        <v>3</v>
      </c>
      <c r="L515" s="590">
        <v>0</v>
      </c>
      <c r="M515" s="590">
        <v>0</v>
      </c>
    </row>
    <row r="516" spans="1:13" s="133" customFormat="1" ht="12.75" customHeight="1" x14ac:dyDescent="0.2">
      <c r="A516" s="133" t="s">
        <v>528</v>
      </c>
      <c r="B516" s="220" t="s">
        <v>565</v>
      </c>
      <c r="C516" s="586" t="s">
        <v>1054</v>
      </c>
      <c r="D516" s="590" t="s">
        <v>264</v>
      </c>
      <c r="E516" s="590">
        <v>768</v>
      </c>
      <c r="F516" s="590">
        <v>6</v>
      </c>
      <c r="G516" s="590">
        <v>2</v>
      </c>
      <c r="H516" s="590">
        <v>0</v>
      </c>
      <c r="I516" s="590">
        <v>0</v>
      </c>
      <c r="J516" s="590">
        <v>0</v>
      </c>
      <c r="K516" s="590">
        <v>4</v>
      </c>
      <c r="L516" s="590">
        <v>0</v>
      </c>
      <c r="M516" s="590">
        <v>0</v>
      </c>
    </row>
    <row r="517" spans="1:13" s="133" customFormat="1" ht="12.75" customHeight="1" x14ac:dyDescent="0.2">
      <c r="A517" s="133" t="s">
        <v>1094</v>
      </c>
      <c r="B517" s="220" t="s">
        <v>929</v>
      </c>
      <c r="C517" s="586" t="s">
        <v>1055</v>
      </c>
      <c r="D517" s="590" t="s">
        <v>264</v>
      </c>
      <c r="E517" s="590">
        <v>416</v>
      </c>
      <c r="F517" s="590">
        <v>15</v>
      </c>
      <c r="G517" s="590">
        <v>7</v>
      </c>
      <c r="H517" s="590">
        <v>0</v>
      </c>
      <c r="I517" s="590">
        <v>0</v>
      </c>
      <c r="J517" s="590">
        <v>0</v>
      </c>
      <c r="K517" s="590">
        <v>6</v>
      </c>
      <c r="L517" s="590">
        <v>0</v>
      </c>
      <c r="M517" s="590">
        <v>2</v>
      </c>
    </row>
    <row r="518" spans="1:13" s="133" customFormat="1" ht="12.75" customHeight="1" x14ac:dyDescent="0.2">
      <c r="A518" s="133" t="s">
        <v>528</v>
      </c>
      <c r="B518" s="220" t="s">
        <v>565</v>
      </c>
      <c r="C518" s="586" t="s">
        <v>1056</v>
      </c>
      <c r="D518" s="590" t="s">
        <v>264</v>
      </c>
      <c r="E518" s="590">
        <v>354</v>
      </c>
      <c r="F518" s="590">
        <v>5</v>
      </c>
      <c r="G518" s="590">
        <v>1</v>
      </c>
      <c r="H518" s="590">
        <v>0</v>
      </c>
      <c r="I518" s="590">
        <v>0</v>
      </c>
      <c r="J518" s="590">
        <v>0</v>
      </c>
      <c r="K518" s="590">
        <v>4</v>
      </c>
      <c r="L518" s="590">
        <v>0</v>
      </c>
      <c r="M518" s="590">
        <v>0</v>
      </c>
    </row>
    <row r="519" spans="1:13" s="133" customFormat="1" ht="12.75" customHeight="1" x14ac:dyDescent="0.2">
      <c r="A519" s="133" t="s">
        <v>528</v>
      </c>
      <c r="B519" s="220" t="s">
        <v>565</v>
      </c>
      <c r="C519" s="586" t="s">
        <v>1057</v>
      </c>
      <c r="D519" s="590" t="s">
        <v>264</v>
      </c>
      <c r="E519" s="590">
        <v>730</v>
      </c>
      <c r="F519" s="590">
        <v>10</v>
      </c>
      <c r="G519" s="590">
        <v>3</v>
      </c>
      <c r="H519" s="590">
        <v>1</v>
      </c>
      <c r="I519" s="590">
        <v>0</v>
      </c>
      <c r="J519" s="590">
        <v>0</v>
      </c>
      <c r="K519" s="590">
        <v>2</v>
      </c>
      <c r="L519" s="590">
        <v>4</v>
      </c>
      <c r="M519" s="590">
        <v>0</v>
      </c>
    </row>
    <row r="520" spans="1:13" s="133" customFormat="1" ht="12.75" customHeight="1" x14ac:dyDescent="0.2">
      <c r="A520" s="133" t="s">
        <v>533</v>
      </c>
      <c r="B520" s="220" t="s">
        <v>947</v>
      </c>
      <c r="C520" s="586" t="s">
        <v>1058</v>
      </c>
      <c r="D520" s="590" t="s">
        <v>264</v>
      </c>
      <c r="E520" s="590">
        <v>278</v>
      </c>
      <c r="F520" s="590">
        <v>5</v>
      </c>
      <c r="G520" s="590">
        <v>3</v>
      </c>
      <c r="H520" s="590">
        <v>0</v>
      </c>
      <c r="I520" s="590">
        <v>0</v>
      </c>
      <c r="J520" s="590">
        <v>0</v>
      </c>
      <c r="K520" s="590">
        <v>2</v>
      </c>
      <c r="L520" s="590">
        <v>0</v>
      </c>
      <c r="M520" s="590">
        <v>0</v>
      </c>
    </row>
    <row r="521" spans="1:13" s="133" customFormat="1" ht="12.75" customHeight="1" x14ac:dyDescent="0.2">
      <c r="A521" s="133" t="s">
        <v>533</v>
      </c>
      <c r="B521" s="220" t="s">
        <v>947</v>
      </c>
      <c r="C521" s="586" t="s">
        <v>1059</v>
      </c>
      <c r="D521" s="590" t="s">
        <v>264</v>
      </c>
      <c r="E521" s="590">
        <v>250</v>
      </c>
      <c r="F521" s="590">
        <v>9</v>
      </c>
      <c r="G521" s="590">
        <v>4</v>
      </c>
      <c r="H521" s="590">
        <v>0</v>
      </c>
      <c r="I521" s="590">
        <v>0</v>
      </c>
      <c r="J521" s="590">
        <v>0</v>
      </c>
      <c r="K521" s="590">
        <v>3</v>
      </c>
      <c r="L521" s="590">
        <v>1</v>
      </c>
      <c r="M521" s="590">
        <v>1</v>
      </c>
    </row>
    <row r="522" spans="1:13" s="133" customFormat="1" ht="12.75" customHeight="1" x14ac:dyDescent="0.2">
      <c r="A522" s="133" t="s">
        <v>533</v>
      </c>
      <c r="B522" s="220" t="s">
        <v>947</v>
      </c>
      <c r="C522" s="586" t="s">
        <v>1060</v>
      </c>
      <c r="D522" s="590" t="s">
        <v>264</v>
      </c>
      <c r="E522" s="590">
        <v>252</v>
      </c>
      <c r="F522" s="590">
        <v>5</v>
      </c>
      <c r="G522" s="590">
        <v>0</v>
      </c>
      <c r="H522" s="590">
        <v>0</v>
      </c>
      <c r="I522" s="590">
        <v>0</v>
      </c>
      <c r="J522" s="590">
        <v>0</v>
      </c>
      <c r="K522" s="590">
        <v>4</v>
      </c>
      <c r="L522" s="590">
        <v>1</v>
      </c>
      <c r="M522" s="590">
        <v>0</v>
      </c>
    </row>
    <row r="523" spans="1:13" s="133" customFormat="1" ht="12.75" customHeight="1" x14ac:dyDescent="0.2">
      <c r="A523" s="133" t="s">
        <v>533</v>
      </c>
      <c r="B523" s="220" t="s">
        <v>948</v>
      </c>
      <c r="C523" s="586" t="s">
        <v>1061</v>
      </c>
      <c r="D523" s="590" t="s">
        <v>264</v>
      </c>
      <c r="E523" s="590">
        <v>273</v>
      </c>
      <c r="F523" s="590">
        <v>4</v>
      </c>
      <c r="G523" s="590">
        <v>2</v>
      </c>
      <c r="H523" s="590">
        <v>0</v>
      </c>
      <c r="I523" s="590">
        <v>0</v>
      </c>
      <c r="J523" s="590">
        <v>1</v>
      </c>
      <c r="K523" s="590">
        <v>1</v>
      </c>
      <c r="L523" s="590">
        <v>0</v>
      </c>
      <c r="M523" s="590">
        <v>0</v>
      </c>
    </row>
    <row r="524" spans="1:13" s="133" customFormat="1" ht="12.75" customHeight="1" x14ac:dyDescent="0.2">
      <c r="A524" s="133" t="s">
        <v>533</v>
      </c>
      <c r="B524" s="220" t="s">
        <v>948</v>
      </c>
      <c r="C524" s="586" t="s">
        <v>1062</v>
      </c>
      <c r="D524" s="590" t="s">
        <v>264</v>
      </c>
      <c r="E524" s="590">
        <v>117</v>
      </c>
      <c r="F524" s="590">
        <v>0</v>
      </c>
      <c r="G524" s="590">
        <v>0</v>
      </c>
      <c r="H524" s="590">
        <v>0</v>
      </c>
      <c r="I524" s="590">
        <v>0</v>
      </c>
      <c r="J524" s="590">
        <v>0</v>
      </c>
      <c r="K524" s="590">
        <v>0</v>
      </c>
      <c r="L524" s="590">
        <v>0</v>
      </c>
      <c r="M524" s="590">
        <v>0</v>
      </c>
    </row>
    <row r="525" spans="1:13" s="133" customFormat="1" ht="12.75" customHeight="1" x14ac:dyDescent="0.2">
      <c r="A525" s="133" t="s">
        <v>533</v>
      </c>
      <c r="B525" s="220" t="s">
        <v>948</v>
      </c>
      <c r="C525" s="586" t="s">
        <v>1063</v>
      </c>
      <c r="D525" s="590" t="s">
        <v>264</v>
      </c>
      <c r="E525" s="590">
        <v>123</v>
      </c>
      <c r="F525" s="590">
        <v>0</v>
      </c>
      <c r="G525" s="590">
        <v>0</v>
      </c>
      <c r="H525" s="590">
        <v>0</v>
      </c>
      <c r="I525" s="590">
        <v>0</v>
      </c>
      <c r="J525" s="590">
        <v>0</v>
      </c>
      <c r="K525" s="590">
        <v>0</v>
      </c>
      <c r="L525" s="590">
        <v>0</v>
      </c>
      <c r="M525" s="590">
        <v>0</v>
      </c>
    </row>
    <row r="526" spans="1:13" s="133" customFormat="1" ht="12.75" customHeight="1" x14ac:dyDescent="0.2">
      <c r="A526" s="133" t="s">
        <v>533</v>
      </c>
      <c r="B526" s="220" t="s">
        <v>947</v>
      </c>
      <c r="C526" s="586" t="s">
        <v>1064</v>
      </c>
      <c r="D526" s="590" t="s">
        <v>264</v>
      </c>
      <c r="E526" s="590">
        <v>394</v>
      </c>
      <c r="F526" s="590">
        <v>6</v>
      </c>
      <c r="G526" s="590">
        <v>3</v>
      </c>
      <c r="H526" s="590">
        <v>0</v>
      </c>
      <c r="I526" s="590">
        <v>0</v>
      </c>
      <c r="J526" s="590">
        <v>0</v>
      </c>
      <c r="K526" s="590">
        <v>2</v>
      </c>
      <c r="L526" s="590">
        <v>1</v>
      </c>
      <c r="M526" s="590">
        <v>0</v>
      </c>
    </row>
    <row r="527" spans="1:13" s="133" customFormat="1" ht="12.75" customHeight="1" x14ac:dyDescent="0.2">
      <c r="A527" s="133" t="s">
        <v>571</v>
      </c>
      <c r="B527" s="220" t="s">
        <v>931</v>
      </c>
      <c r="C527" s="586" t="s">
        <v>1065</v>
      </c>
      <c r="D527" s="590" t="s">
        <v>264</v>
      </c>
      <c r="E527" s="590">
        <v>946</v>
      </c>
      <c r="F527" s="590">
        <v>0</v>
      </c>
      <c r="G527" s="590">
        <v>0</v>
      </c>
      <c r="H527" s="590">
        <v>0</v>
      </c>
      <c r="I527" s="590">
        <v>0</v>
      </c>
      <c r="J527" s="590">
        <v>0</v>
      </c>
      <c r="K527" s="590">
        <v>0</v>
      </c>
      <c r="L527" s="590">
        <v>0</v>
      </c>
      <c r="M527" s="590">
        <v>0</v>
      </c>
    </row>
    <row r="528" spans="1:13" s="133" customFormat="1" ht="12.75" customHeight="1" x14ac:dyDescent="0.2">
      <c r="A528" s="133" t="s">
        <v>571</v>
      </c>
      <c r="B528" s="220" t="s">
        <v>931</v>
      </c>
      <c r="C528" s="586" t="s">
        <v>1066</v>
      </c>
      <c r="D528" s="590" t="s">
        <v>264</v>
      </c>
      <c r="E528" s="590">
        <v>245</v>
      </c>
      <c r="F528" s="590">
        <v>3</v>
      </c>
      <c r="G528" s="590">
        <v>2</v>
      </c>
      <c r="H528" s="590">
        <v>0</v>
      </c>
      <c r="I528" s="590">
        <v>0</v>
      </c>
      <c r="J528" s="590">
        <v>0</v>
      </c>
      <c r="K528" s="590">
        <v>1</v>
      </c>
      <c r="L528" s="590">
        <v>0</v>
      </c>
      <c r="M528" s="590">
        <v>0</v>
      </c>
    </row>
    <row r="529" spans="1:13" s="133" customFormat="1" ht="12.75" customHeight="1" x14ac:dyDescent="0.2">
      <c r="A529" s="133" t="s">
        <v>571</v>
      </c>
      <c r="B529" s="220" t="s">
        <v>931</v>
      </c>
      <c r="C529" s="586" t="s">
        <v>1067</v>
      </c>
      <c r="D529" s="590" t="s">
        <v>264</v>
      </c>
      <c r="E529" s="590">
        <v>243</v>
      </c>
      <c r="F529" s="590">
        <v>11</v>
      </c>
      <c r="G529" s="590">
        <v>3</v>
      </c>
      <c r="H529" s="590">
        <v>1</v>
      </c>
      <c r="I529" s="590">
        <v>0</v>
      </c>
      <c r="J529" s="590">
        <v>0</v>
      </c>
      <c r="K529" s="590">
        <v>7</v>
      </c>
      <c r="L529" s="590">
        <v>0</v>
      </c>
      <c r="M529" s="590">
        <v>0</v>
      </c>
    </row>
    <row r="530" spans="1:13" s="133" customFormat="1" ht="12.75" customHeight="1" x14ac:dyDescent="0.2">
      <c r="A530" s="133" t="s">
        <v>571</v>
      </c>
      <c r="B530" s="220" t="s">
        <v>931</v>
      </c>
      <c r="C530" s="586" t="s">
        <v>1068</v>
      </c>
      <c r="D530" s="590" t="s">
        <v>264</v>
      </c>
      <c r="E530" s="590">
        <v>106</v>
      </c>
      <c r="F530" s="590">
        <v>0</v>
      </c>
      <c r="G530" s="590">
        <v>0</v>
      </c>
      <c r="H530" s="590">
        <v>0</v>
      </c>
      <c r="I530" s="590">
        <v>0</v>
      </c>
      <c r="J530" s="590">
        <v>0</v>
      </c>
      <c r="K530" s="590">
        <v>0</v>
      </c>
      <c r="L530" s="590">
        <v>0</v>
      </c>
      <c r="M530" s="590">
        <v>0</v>
      </c>
    </row>
    <row r="531" spans="1:13" s="133" customFormat="1" ht="12.75" customHeight="1" x14ac:dyDescent="0.2">
      <c r="A531" s="133" t="s">
        <v>571</v>
      </c>
      <c r="B531" s="220" t="s">
        <v>931</v>
      </c>
      <c r="C531" s="586" t="s">
        <v>1069</v>
      </c>
      <c r="D531" s="590" t="s">
        <v>264</v>
      </c>
      <c r="E531" s="590">
        <v>94</v>
      </c>
      <c r="F531" s="590">
        <v>0</v>
      </c>
      <c r="G531" s="590">
        <v>0</v>
      </c>
      <c r="H531" s="590">
        <v>0</v>
      </c>
      <c r="I531" s="590">
        <v>0</v>
      </c>
      <c r="J531" s="590">
        <v>0</v>
      </c>
      <c r="K531" s="590">
        <v>0</v>
      </c>
      <c r="L531" s="590">
        <v>0</v>
      </c>
      <c r="M531" s="590">
        <v>0</v>
      </c>
    </row>
    <row r="532" spans="1:13" s="133" customFormat="1" ht="12.75" customHeight="1" x14ac:dyDescent="0.2">
      <c r="A532" s="133" t="s">
        <v>571</v>
      </c>
      <c r="B532" s="220" t="s">
        <v>931</v>
      </c>
      <c r="C532" s="586" t="s">
        <v>1070</v>
      </c>
      <c r="D532" s="590" t="s">
        <v>264</v>
      </c>
      <c r="E532" s="590">
        <v>273</v>
      </c>
      <c r="F532" s="590">
        <v>0</v>
      </c>
      <c r="G532" s="590">
        <v>0</v>
      </c>
      <c r="H532" s="590">
        <v>0</v>
      </c>
      <c r="I532" s="590">
        <v>0</v>
      </c>
      <c r="J532" s="590">
        <v>0</v>
      </c>
      <c r="K532" s="590">
        <v>0</v>
      </c>
      <c r="L532" s="590">
        <v>0</v>
      </c>
      <c r="M532" s="590">
        <v>0</v>
      </c>
    </row>
    <row r="533" spans="1:13" s="133" customFormat="1" ht="12.75" customHeight="1" x14ac:dyDescent="0.2">
      <c r="A533" s="133" t="s">
        <v>571</v>
      </c>
      <c r="B533" s="220" t="s">
        <v>931</v>
      </c>
      <c r="C533" s="586" t="s">
        <v>1071</v>
      </c>
      <c r="D533" s="590" t="s">
        <v>264</v>
      </c>
      <c r="E533" s="590">
        <v>549</v>
      </c>
      <c r="F533" s="590">
        <v>18</v>
      </c>
      <c r="G533" s="590">
        <v>8</v>
      </c>
      <c r="H533" s="590">
        <v>0</v>
      </c>
      <c r="I533" s="590">
        <v>0</v>
      </c>
      <c r="J533" s="590">
        <v>1</v>
      </c>
      <c r="K533" s="590">
        <v>5</v>
      </c>
      <c r="L533" s="590">
        <v>4</v>
      </c>
      <c r="M533" s="590">
        <v>0</v>
      </c>
    </row>
    <row r="534" spans="1:13" s="133" customFormat="1" ht="12.75" customHeight="1" x14ac:dyDescent="0.2">
      <c r="A534" s="133" t="s">
        <v>571</v>
      </c>
      <c r="B534" s="220" t="s">
        <v>931</v>
      </c>
      <c r="C534" s="586" t="s">
        <v>1072</v>
      </c>
      <c r="D534" s="590" t="s">
        <v>264</v>
      </c>
      <c r="E534" s="590">
        <v>241</v>
      </c>
      <c r="F534" s="590">
        <v>0</v>
      </c>
      <c r="G534" s="590">
        <v>0</v>
      </c>
      <c r="H534" s="590">
        <v>0</v>
      </c>
      <c r="I534" s="590">
        <v>0</v>
      </c>
      <c r="J534" s="590">
        <v>0</v>
      </c>
      <c r="K534" s="590">
        <v>0</v>
      </c>
      <c r="L534" s="590">
        <v>0</v>
      </c>
      <c r="M534" s="590">
        <v>0</v>
      </c>
    </row>
    <row r="535" spans="1:13" s="133" customFormat="1" ht="12.75" customHeight="1" x14ac:dyDescent="0.2">
      <c r="A535" s="133" t="s">
        <v>571</v>
      </c>
      <c r="B535" s="220" t="s">
        <v>931</v>
      </c>
      <c r="C535" s="586" t="s">
        <v>1073</v>
      </c>
      <c r="D535" s="590" t="s">
        <v>264</v>
      </c>
      <c r="E535" s="590">
        <v>374</v>
      </c>
      <c r="F535" s="590">
        <v>0</v>
      </c>
      <c r="G535" s="590">
        <v>0</v>
      </c>
      <c r="H535" s="590">
        <v>0</v>
      </c>
      <c r="I535" s="590">
        <v>0</v>
      </c>
      <c r="J535" s="590">
        <v>0</v>
      </c>
      <c r="K535" s="590">
        <v>0</v>
      </c>
      <c r="L535" s="590">
        <v>0</v>
      </c>
      <c r="M535" s="590">
        <v>0</v>
      </c>
    </row>
    <row r="536" spans="1:13" s="133" customFormat="1" ht="12.75" customHeight="1" x14ac:dyDescent="0.2">
      <c r="A536" s="133" t="s">
        <v>571</v>
      </c>
      <c r="B536" s="220" t="s">
        <v>931</v>
      </c>
      <c r="C536" s="586" t="s">
        <v>1074</v>
      </c>
      <c r="D536" s="590" t="s">
        <v>264</v>
      </c>
      <c r="E536" s="590">
        <v>226</v>
      </c>
      <c r="F536" s="590">
        <v>12</v>
      </c>
      <c r="G536" s="590">
        <v>1</v>
      </c>
      <c r="H536" s="590">
        <v>0</v>
      </c>
      <c r="I536" s="590">
        <v>0</v>
      </c>
      <c r="J536" s="590">
        <v>3</v>
      </c>
      <c r="K536" s="590">
        <v>7</v>
      </c>
      <c r="L536" s="590">
        <v>1</v>
      </c>
      <c r="M536" s="590">
        <v>0</v>
      </c>
    </row>
    <row r="537" spans="1:13" s="133" customFormat="1" ht="12.75" customHeight="1" x14ac:dyDescent="0.2">
      <c r="A537" s="133" t="s">
        <v>571</v>
      </c>
      <c r="B537" s="220" t="s">
        <v>931</v>
      </c>
      <c r="C537" s="586" t="s">
        <v>1075</v>
      </c>
      <c r="D537" s="590" t="s">
        <v>264</v>
      </c>
      <c r="E537" s="590">
        <v>262</v>
      </c>
      <c r="F537" s="590">
        <v>3</v>
      </c>
      <c r="G537" s="590">
        <v>0</v>
      </c>
      <c r="H537" s="590">
        <v>0</v>
      </c>
      <c r="I537" s="590">
        <v>0</v>
      </c>
      <c r="J537" s="590">
        <v>0</v>
      </c>
      <c r="K537" s="590">
        <v>2</v>
      </c>
      <c r="L537" s="590">
        <v>1</v>
      </c>
      <c r="M537" s="590">
        <v>0</v>
      </c>
    </row>
    <row r="538" spans="1:13" s="133" customFormat="1" ht="12.75" customHeight="1" x14ac:dyDescent="0.2">
      <c r="A538" s="133" t="s">
        <v>571</v>
      </c>
      <c r="B538" s="220" t="s">
        <v>931</v>
      </c>
      <c r="C538" s="586" t="s">
        <v>1076</v>
      </c>
      <c r="D538" s="590" t="s">
        <v>264</v>
      </c>
      <c r="E538" s="590">
        <v>1192</v>
      </c>
      <c r="F538" s="590">
        <v>42</v>
      </c>
      <c r="G538" s="590">
        <v>14</v>
      </c>
      <c r="H538" s="590">
        <v>0</v>
      </c>
      <c r="I538" s="590">
        <v>0</v>
      </c>
      <c r="J538" s="590">
        <v>0</v>
      </c>
      <c r="K538" s="590">
        <v>24</v>
      </c>
      <c r="L538" s="590">
        <v>4</v>
      </c>
      <c r="M538" s="590">
        <v>0</v>
      </c>
    </row>
    <row r="539" spans="1:13" s="133" customFormat="1" ht="12.75" customHeight="1" x14ac:dyDescent="0.2">
      <c r="A539" s="133" t="s">
        <v>571</v>
      </c>
      <c r="B539" s="220" t="s">
        <v>931</v>
      </c>
      <c r="C539" s="586" t="s">
        <v>1077</v>
      </c>
      <c r="D539" s="590" t="s">
        <v>264</v>
      </c>
      <c r="E539" s="590">
        <v>217</v>
      </c>
      <c r="F539" s="590">
        <v>5</v>
      </c>
      <c r="G539" s="590">
        <v>2</v>
      </c>
      <c r="H539" s="590">
        <v>0</v>
      </c>
      <c r="I539" s="590">
        <v>0</v>
      </c>
      <c r="J539" s="590">
        <v>0</v>
      </c>
      <c r="K539" s="590">
        <v>2</v>
      </c>
      <c r="L539" s="590">
        <v>1</v>
      </c>
      <c r="M539" s="590">
        <v>0</v>
      </c>
    </row>
    <row r="540" spans="1:13" s="133" customFormat="1" ht="12.75" customHeight="1" x14ac:dyDescent="0.2">
      <c r="A540" s="133" t="s">
        <v>571</v>
      </c>
      <c r="B540" s="220" t="s">
        <v>931</v>
      </c>
      <c r="C540" s="586" t="s">
        <v>1078</v>
      </c>
      <c r="D540" s="590" t="s">
        <v>264</v>
      </c>
      <c r="E540" s="590">
        <v>215</v>
      </c>
      <c r="F540" s="590">
        <v>3</v>
      </c>
      <c r="G540" s="590">
        <v>1</v>
      </c>
      <c r="H540" s="590">
        <v>0</v>
      </c>
      <c r="I540" s="590">
        <v>0</v>
      </c>
      <c r="J540" s="590">
        <v>0</v>
      </c>
      <c r="K540" s="590">
        <v>2</v>
      </c>
      <c r="L540" s="590">
        <v>0</v>
      </c>
      <c r="M540" s="590">
        <v>0</v>
      </c>
    </row>
    <row r="541" spans="1:13" s="133" customFormat="1" ht="12.75" customHeight="1" x14ac:dyDescent="0.2">
      <c r="A541" s="133" t="s">
        <v>571</v>
      </c>
      <c r="B541" s="220" t="s">
        <v>931</v>
      </c>
      <c r="C541" s="586" t="s">
        <v>1079</v>
      </c>
      <c r="D541" s="590" t="s">
        <v>264</v>
      </c>
      <c r="E541" s="590">
        <v>399</v>
      </c>
      <c r="F541" s="590">
        <v>4</v>
      </c>
      <c r="G541" s="590">
        <v>2</v>
      </c>
      <c r="H541" s="590">
        <v>0</v>
      </c>
      <c r="I541" s="590">
        <v>0</v>
      </c>
      <c r="J541" s="590">
        <v>0</v>
      </c>
      <c r="K541" s="590">
        <v>2</v>
      </c>
      <c r="L541" s="590">
        <v>0</v>
      </c>
      <c r="M541" s="590">
        <v>0</v>
      </c>
    </row>
    <row r="542" spans="1:13" s="133" customFormat="1" ht="12.75" customHeight="1" x14ac:dyDescent="0.2">
      <c r="A542" s="133" t="s">
        <v>571</v>
      </c>
      <c r="B542" s="220" t="s">
        <v>931</v>
      </c>
      <c r="C542" s="586" t="s">
        <v>1080</v>
      </c>
      <c r="D542" s="590" t="s">
        <v>264</v>
      </c>
      <c r="E542" s="590">
        <v>284</v>
      </c>
      <c r="F542" s="590">
        <v>8</v>
      </c>
      <c r="G542" s="590">
        <v>5</v>
      </c>
      <c r="H542" s="590">
        <v>0</v>
      </c>
      <c r="I542" s="590">
        <v>0</v>
      </c>
      <c r="J542" s="590">
        <v>0</v>
      </c>
      <c r="K542" s="590">
        <v>3</v>
      </c>
      <c r="L542" s="590">
        <v>0</v>
      </c>
      <c r="M542" s="590">
        <v>0</v>
      </c>
    </row>
    <row r="543" spans="1:13" s="133" customFormat="1" ht="12.75" customHeight="1" x14ac:dyDescent="0.2">
      <c r="A543" s="133" t="s">
        <v>571</v>
      </c>
      <c r="B543" s="220" t="s">
        <v>931</v>
      </c>
      <c r="C543" s="586" t="s">
        <v>1081</v>
      </c>
      <c r="D543" s="590" t="s">
        <v>264</v>
      </c>
      <c r="E543" s="590">
        <v>118</v>
      </c>
      <c r="F543" s="590">
        <v>1</v>
      </c>
      <c r="G543" s="590">
        <v>0</v>
      </c>
      <c r="H543" s="590">
        <v>0</v>
      </c>
      <c r="I543" s="590">
        <v>0</v>
      </c>
      <c r="J543" s="590">
        <v>0</v>
      </c>
      <c r="K543" s="590">
        <v>0</v>
      </c>
      <c r="L543" s="590">
        <v>1</v>
      </c>
      <c r="M543" s="590">
        <v>0</v>
      </c>
    </row>
    <row r="544" spans="1:13" s="133" customFormat="1" ht="12.75" customHeight="1" x14ac:dyDescent="0.2">
      <c r="A544" s="133" t="s">
        <v>571</v>
      </c>
      <c r="B544" s="220" t="s">
        <v>931</v>
      </c>
      <c r="C544" s="586" t="s">
        <v>1082</v>
      </c>
      <c r="D544" s="590" t="s">
        <v>264</v>
      </c>
      <c r="E544" s="590">
        <v>209</v>
      </c>
      <c r="F544" s="590">
        <v>0</v>
      </c>
      <c r="G544" s="590">
        <v>0</v>
      </c>
      <c r="H544" s="590">
        <v>0</v>
      </c>
      <c r="I544" s="590">
        <v>0</v>
      </c>
      <c r="J544" s="590">
        <v>0</v>
      </c>
      <c r="K544" s="590">
        <v>0</v>
      </c>
      <c r="L544" s="590">
        <v>0</v>
      </c>
      <c r="M544" s="590">
        <v>0</v>
      </c>
    </row>
    <row r="545" spans="1:13" s="133" customFormat="1" ht="12.75" customHeight="1" x14ac:dyDescent="0.2">
      <c r="A545" s="133" t="s">
        <v>576</v>
      </c>
      <c r="B545" s="220" t="s">
        <v>930</v>
      </c>
      <c r="C545" s="586" t="s">
        <v>1083</v>
      </c>
      <c r="D545" s="590" t="s">
        <v>264</v>
      </c>
      <c r="E545" s="590">
        <v>323</v>
      </c>
      <c r="F545" s="590">
        <v>0</v>
      </c>
      <c r="G545" s="590">
        <v>0</v>
      </c>
      <c r="H545" s="590">
        <v>0</v>
      </c>
      <c r="I545" s="590">
        <v>0</v>
      </c>
      <c r="J545" s="590">
        <v>0</v>
      </c>
      <c r="K545" s="590">
        <v>0</v>
      </c>
      <c r="L545" s="590">
        <v>0</v>
      </c>
      <c r="M545" s="590">
        <v>0</v>
      </c>
    </row>
    <row r="546" spans="1:13" s="133" customFormat="1" ht="12.75" customHeight="1" x14ac:dyDescent="0.2">
      <c r="A546" s="133" t="s">
        <v>576</v>
      </c>
      <c r="B546" s="220" t="s">
        <v>930</v>
      </c>
      <c r="C546" s="586" t="s">
        <v>1084</v>
      </c>
      <c r="D546" s="590" t="s">
        <v>264</v>
      </c>
      <c r="E546" s="590">
        <v>291</v>
      </c>
      <c r="F546" s="590">
        <v>0</v>
      </c>
      <c r="G546" s="590">
        <v>0</v>
      </c>
      <c r="H546" s="590">
        <v>0</v>
      </c>
      <c r="I546" s="590">
        <v>0</v>
      </c>
      <c r="J546" s="590">
        <v>0</v>
      </c>
      <c r="K546" s="590">
        <v>0</v>
      </c>
      <c r="L546" s="590">
        <v>0</v>
      </c>
      <c r="M546" s="590">
        <v>0</v>
      </c>
    </row>
    <row r="547" spans="1:13" s="133" customFormat="1" ht="12.75" customHeight="1" x14ac:dyDescent="0.2">
      <c r="A547" s="133" t="s">
        <v>576</v>
      </c>
      <c r="B547" s="220" t="s">
        <v>930</v>
      </c>
      <c r="C547" s="586" t="s">
        <v>1085</v>
      </c>
      <c r="D547" s="590" t="s">
        <v>264</v>
      </c>
      <c r="E547" s="590">
        <v>249</v>
      </c>
      <c r="F547" s="590">
        <v>0</v>
      </c>
      <c r="G547" s="590">
        <v>0</v>
      </c>
      <c r="H547" s="590">
        <v>0</v>
      </c>
      <c r="I547" s="590">
        <v>0</v>
      </c>
      <c r="J547" s="590">
        <v>0</v>
      </c>
      <c r="K547" s="590">
        <v>0</v>
      </c>
      <c r="L547" s="590">
        <v>0</v>
      </c>
      <c r="M547" s="590">
        <v>0</v>
      </c>
    </row>
    <row r="548" spans="1:13" s="133" customFormat="1" ht="12.75" customHeight="1" x14ac:dyDescent="0.2">
      <c r="A548" s="133" t="s">
        <v>576</v>
      </c>
      <c r="B548" s="220" t="s">
        <v>930</v>
      </c>
      <c r="C548" s="586" t="s">
        <v>1086</v>
      </c>
      <c r="D548" s="590" t="s">
        <v>264</v>
      </c>
      <c r="E548" s="590">
        <v>456</v>
      </c>
      <c r="F548" s="590">
        <v>0</v>
      </c>
      <c r="G548" s="590">
        <v>0</v>
      </c>
      <c r="H548" s="590">
        <v>0</v>
      </c>
      <c r="I548" s="590">
        <v>0</v>
      </c>
      <c r="J548" s="590">
        <v>0</v>
      </c>
      <c r="K548" s="590">
        <v>0</v>
      </c>
      <c r="L548" s="590">
        <v>0</v>
      </c>
      <c r="M548" s="590">
        <v>0</v>
      </c>
    </row>
    <row r="549" spans="1:13" s="133" customFormat="1" ht="12.75" customHeight="1" x14ac:dyDescent="0.2">
      <c r="A549" s="133" t="s">
        <v>576</v>
      </c>
      <c r="B549" s="220" t="s">
        <v>930</v>
      </c>
      <c r="C549" s="586" t="s">
        <v>1087</v>
      </c>
      <c r="D549" s="590" t="s">
        <v>264</v>
      </c>
      <c r="E549" s="590">
        <v>392</v>
      </c>
      <c r="F549" s="590">
        <v>2</v>
      </c>
      <c r="G549" s="590">
        <v>0</v>
      </c>
      <c r="H549" s="590">
        <v>2</v>
      </c>
      <c r="I549" s="590">
        <v>0</v>
      </c>
      <c r="J549" s="590">
        <v>0</v>
      </c>
      <c r="K549" s="590">
        <v>0</v>
      </c>
      <c r="L549" s="590">
        <v>0</v>
      </c>
      <c r="M549" s="590">
        <v>0</v>
      </c>
    </row>
    <row r="550" spans="1:13" s="133" customFormat="1" ht="12.75" customHeight="1" x14ac:dyDescent="0.2">
      <c r="A550" s="133" t="s">
        <v>576</v>
      </c>
      <c r="B550" s="220" t="s">
        <v>930</v>
      </c>
      <c r="C550" s="586" t="s">
        <v>1088</v>
      </c>
      <c r="D550" s="590" t="s">
        <v>264</v>
      </c>
      <c r="E550" s="590">
        <v>230</v>
      </c>
      <c r="F550" s="590">
        <v>1</v>
      </c>
      <c r="G550" s="590">
        <v>0</v>
      </c>
      <c r="H550" s="590">
        <v>1</v>
      </c>
      <c r="I550" s="590">
        <v>0</v>
      </c>
      <c r="J550" s="590">
        <v>0</v>
      </c>
      <c r="K550" s="590">
        <v>0</v>
      </c>
      <c r="L550" s="590">
        <v>0</v>
      </c>
      <c r="M550" s="590">
        <v>0</v>
      </c>
    </row>
    <row r="551" spans="1:13" s="133" customFormat="1" ht="12.75" customHeight="1" x14ac:dyDescent="0.2">
      <c r="A551" s="133" t="s">
        <v>576</v>
      </c>
      <c r="B551" s="220" t="s">
        <v>930</v>
      </c>
      <c r="C551" s="586" t="s">
        <v>1089</v>
      </c>
      <c r="D551" s="590" t="s">
        <v>264</v>
      </c>
      <c r="E551" s="590">
        <v>280</v>
      </c>
      <c r="F551" s="590">
        <v>0</v>
      </c>
      <c r="G551" s="590">
        <v>0</v>
      </c>
      <c r="H551" s="590">
        <v>0</v>
      </c>
      <c r="I551" s="590">
        <v>0</v>
      </c>
      <c r="J551" s="590">
        <v>0</v>
      </c>
      <c r="K551" s="590">
        <v>0</v>
      </c>
      <c r="L551" s="590">
        <v>0</v>
      </c>
      <c r="M551" s="590">
        <v>0</v>
      </c>
    </row>
    <row r="552" spans="1:13" s="133" customFormat="1" ht="12.75" customHeight="1" x14ac:dyDescent="0.2">
      <c r="A552" s="133" t="s">
        <v>581</v>
      </c>
      <c r="B552" s="220" t="s">
        <v>949</v>
      </c>
      <c r="C552" s="586" t="s">
        <v>1090</v>
      </c>
      <c r="D552" s="590" t="s">
        <v>264</v>
      </c>
      <c r="E552" s="590">
        <v>781</v>
      </c>
      <c r="F552" s="590">
        <v>1</v>
      </c>
      <c r="G552" s="590">
        <v>0</v>
      </c>
      <c r="H552" s="590">
        <v>0</v>
      </c>
      <c r="I552" s="590">
        <v>0</v>
      </c>
      <c r="J552" s="590">
        <v>0</v>
      </c>
      <c r="K552" s="590">
        <v>1</v>
      </c>
      <c r="L552" s="590">
        <v>0</v>
      </c>
      <c r="M552" s="590">
        <v>0</v>
      </c>
    </row>
    <row r="553" spans="1:13" s="133" customFormat="1" ht="12.75" customHeight="1" x14ac:dyDescent="0.2">
      <c r="A553" s="133" t="s">
        <v>581</v>
      </c>
      <c r="B553" s="220" t="s">
        <v>949</v>
      </c>
      <c r="C553" s="586" t="s">
        <v>1091</v>
      </c>
      <c r="D553" s="590" t="s">
        <v>264</v>
      </c>
      <c r="E553" s="590">
        <v>592</v>
      </c>
      <c r="F553" s="590">
        <v>16</v>
      </c>
      <c r="G553" s="590">
        <v>4</v>
      </c>
      <c r="H553" s="590">
        <v>0</v>
      </c>
      <c r="I553" s="590">
        <v>0</v>
      </c>
      <c r="J553" s="590">
        <v>0</v>
      </c>
      <c r="K553" s="590">
        <v>12</v>
      </c>
      <c r="L553" s="590">
        <v>0</v>
      </c>
      <c r="M553" s="590">
        <v>0</v>
      </c>
    </row>
    <row r="554" spans="1:13" s="133" customFormat="1" ht="12.75" customHeight="1" x14ac:dyDescent="0.2">
      <c r="A554" s="133" t="s">
        <v>581</v>
      </c>
      <c r="B554" s="220" t="s">
        <v>949</v>
      </c>
      <c r="C554" s="586" t="s">
        <v>1092</v>
      </c>
      <c r="D554" s="590" t="s">
        <v>264</v>
      </c>
      <c r="E554" s="590">
        <v>161</v>
      </c>
      <c r="F554" s="590">
        <v>2</v>
      </c>
      <c r="G554" s="590">
        <v>1</v>
      </c>
      <c r="H554" s="590">
        <v>0</v>
      </c>
      <c r="I554" s="590">
        <v>0</v>
      </c>
      <c r="J554" s="590">
        <v>0</v>
      </c>
      <c r="K554" s="590">
        <v>1</v>
      </c>
      <c r="L554" s="590">
        <v>0</v>
      </c>
      <c r="M554" s="590">
        <v>0</v>
      </c>
    </row>
    <row r="555" spans="1:13" s="133" customFormat="1" ht="12.75" customHeight="1" x14ac:dyDescent="0.2">
      <c r="A555" s="133" t="s">
        <v>581</v>
      </c>
      <c r="B555" s="220" t="s">
        <v>949</v>
      </c>
      <c r="C555" s="593" t="s">
        <v>1093</v>
      </c>
      <c r="D555" s="594" t="s">
        <v>264</v>
      </c>
      <c r="E555" s="594">
        <v>168</v>
      </c>
      <c r="F555" s="594">
        <v>1</v>
      </c>
      <c r="G555" s="594">
        <v>1</v>
      </c>
      <c r="H555" s="594">
        <v>0</v>
      </c>
      <c r="I555" s="594">
        <v>0</v>
      </c>
      <c r="J555" s="594">
        <v>0</v>
      </c>
      <c r="K555" s="594">
        <v>0</v>
      </c>
      <c r="L555" s="594">
        <v>0</v>
      </c>
      <c r="M555" s="594">
        <v>0</v>
      </c>
    </row>
    <row r="556" spans="1:13" s="133" customFormat="1" ht="12.75" customHeight="1" x14ac:dyDescent="0.2">
      <c r="C556" s="110"/>
      <c r="D556" s="81"/>
      <c r="E556" s="81"/>
      <c r="F556" s="81"/>
      <c r="G556" s="132"/>
      <c r="H556" s="132"/>
      <c r="I556" s="132"/>
      <c r="J556" s="132"/>
      <c r="K556" s="132"/>
      <c r="L556" s="132"/>
      <c r="M556" s="132"/>
    </row>
    <row r="557" spans="1:13" ht="12.75" customHeight="1" x14ac:dyDescent="0.2">
      <c r="C557" s="91" t="s">
        <v>1203</v>
      </c>
      <c r="D557" s="91"/>
      <c r="E557" s="145"/>
      <c r="F557" s="145"/>
      <c r="G557" s="145"/>
      <c r="H557" s="145"/>
      <c r="I557" s="145"/>
      <c r="J557" s="145"/>
      <c r="K557" s="145"/>
      <c r="L557" s="145"/>
      <c r="M557" s="145"/>
    </row>
    <row r="558" spans="1:13" ht="12.75" customHeight="1" x14ac:dyDescent="0.2">
      <c r="E558" s="157"/>
      <c r="F558" s="157"/>
      <c r="G558" s="148"/>
    </row>
    <row r="559" spans="1:13" ht="9.75" customHeight="1" x14ac:dyDescent="0.2"/>
    <row r="560" spans="1:13" ht="9.75" customHeight="1" x14ac:dyDescent="0.2"/>
    <row r="561" ht="9.75" customHeight="1" x14ac:dyDescent="0.2"/>
    <row r="562" ht="9.75" customHeight="1" x14ac:dyDescent="0.2"/>
    <row r="563" ht="9.75" customHeight="1" x14ac:dyDescent="0.2"/>
    <row r="564" ht="9.75" customHeight="1" x14ac:dyDescent="0.2"/>
    <row r="565" ht="9.75" customHeight="1" x14ac:dyDescent="0.2"/>
    <row r="566" ht="9.75" customHeight="1" x14ac:dyDescent="0.2"/>
    <row r="567" ht="9.75" customHeight="1" x14ac:dyDescent="0.2"/>
    <row r="568" ht="9.75" customHeight="1" x14ac:dyDescent="0.2"/>
  </sheetData>
  <autoFilter ref="A7:D555"/>
  <customSheetViews>
    <customSheetView guid="{75173686-7F49-4AC7-829F-F5927DEF9D16}" showGridLines="0" hiddenColumns="1">
      <pane xSplit="2" ySplit="1" topLeftCell="C2" activePane="bottomRight" state="frozen"/>
      <selection pane="bottomRight" activeCell="C10" sqref="C10"/>
      <rowBreaks count="3" manualBreakCount="3">
        <brk id="22160" min="188" max="40220" man="1"/>
        <brk id="26140" min="184" max="46680" man="1"/>
        <brk id="29988" min="180" max="50520" man="1"/>
      </rowBreaks>
      <pageMargins left="0.78740157480314965" right="0.21" top="0.78740157480314965" bottom="0.78740157480314965" header="0" footer="0"/>
      <pageSetup paperSize="9" scale="99" orientation="landscape"/>
      <headerFooter alignWithMargins="0"/>
    </customSheetView>
    <customSheetView guid="{7B11DFD5-2EC2-44EC-9C55-E23E3677F1E7}" showPageBreaks="1" showGridLines="0" printArea="1" hiddenColumns="1">
      <pane xSplit="2" ySplit="1" topLeftCell="C2" activePane="bottomRight" state="frozen"/>
      <selection pane="bottomRight" activeCell="C10" sqref="C10"/>
      <rowBreaks count="3" manualBreakCount="3">
        <brk id="22160" min="188" max="40220" man="1"/>
        <brk id="26140" min="184" max="46680" man="1"/>
        <brk id="29988" min="180" max="50520" man="1"/>
      </rowBreaks>
      <pageMargins left="0.78740157480314965" right="0.21" top="0.78740157480314965" bottom="0.78740157480314965" header="0" footer="0"/>
      <pageSetup paperSize="9" scale="99" orientation="landscape"/>
      <headerFooter alignWithMargins="0"/>
    </customSheetView>
    <customSheetView guid="{B4BB4FA8-905E-48FF-ABFE-7FD0BA644284}" showGridLines="0" hiddenColumns="1">
      <pane xSplit="2" ySplit="1" topLeftCell="C2" activePane="bottomRight" state="frozen"/>
      <selection pane="bottomRight" activeCell="C10" sqref="C10"/>
      <rowBreaks count="3" manualBreakCount="3">
        <brk id="22160" min="188" max="40220" man="1"/>
        <brk id="26140" min="184" max="46680" man="1"/>
        <brk id="29988" min="180" max="50520" man="1"/>
      </rowBreaks>
      <pageMargins left="0.78740157480314965" right="0.21" top="0.78740157480314965" bottom="0.78740157480314965" header="0" footer="0"/>
      <pageSetup paperSize="9" scale="99" orientation="landscape"/>
      <headerFooter alignWithMargins="0"/>
    </customSheetView>
  </customSheetViews>
  <mergeCells count="13">
    <mergeCell ref="C8:C10"/>
    <mergeCell ref="J4:J7"/>
    <mergeCell ref="I6:I7"/>
    <mergeCell ref="L1:M1"/>
    <mergeCell ref="G2:M2"/>
    <mergeCell ref="H4:H7"/>
    <mergeCell ref="L3:L7"/>
    <mergeCell ref="M3:M7"/>
    <mergeCell ref="F2:F7"/>
    <mergeCell ref="G4:G7"/>
    <mergeCell ref="E2:E7"/>
    <mergeCell ref="G3:K3"/>
    <mergeCell ref="K4:K7"/>
  </mergeCells>
  <phoneticPr fontId="3"/>
  <pageMargins left="0.78740157480314965" right="0.21" top="0.78740157480314965" bottom="0.78740157480314965" header="0" footer="0"/>
  <pageSetup paperSize="9" scale="99" orientation="landscape" r:id="rId1"/>
  <headerFooter alignWithMargins="0"/>
  <rowBreaks count="3" manualBreakCount="3">
    <brk id="22160" min="188" max="40220" man="1"/>
    <brk id="26140" min="184" max="46680" man="1"/>
    <brk id="29988" min="180" max="50520"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リスト!$G$2:$G$31</xm:f>
          </x14:formula1>
          <xm:sqref>C14</xm:sqref>
        </x14:dataValidation>
        <x14:dataValidation type="list" allowBlank="1" showInputMessage="1" showErrorMessage="1">
          <x14:formula1>
            <xm:f>リスト!$H$2:$H$22</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topLeftCell="A169" zoomScale="90" zoomScaleNormal="90" workbookViewId="0">
      <selection activeCell="B2" sqref="B2"/>
    </sheetView>
  </sheetViews>
  <sheetFormatPr defaultColWidth="9" defaultRowHeight="13.2" x14ac:dyDescent="0.2"/>
  <cols>
    <col min="1" max="2" width="9" style="100"/>
    <col min="3" max="3" width="17.21875" style="100" bestFit="1" customWidth="1"/>
    <col min="4" max="6" width="9" style="100"/>
    <col min="7" max="7" width="9" style="100" customWidth="1"/>
    <col min="8" max="16384" width="9" style="100"/>
  </cols>
  <sheetData>
    <row r="1" spans="1:8" x14ac:dyDescent="0.2">
      <c r="C1" s="100" t="s">
        <v>480</v>
      </c>
      <c r="D1" s="101" t="s">
        <v>481</v>
      </c>
      <c r="E1" s="101"/>
      <c r="F1" s="101"/>
      <c r="G1" s="101"/>
    </row>
    <row r="2" spans="1:8" x14ac:dyDescent="0.2">
      <c r="A2" s="100">
        <v>11002</v>
      </c>
      <c r="B2" s="100">
        <v>100</v>
      </c>
      <c r="C2" s="100" t="s">
        <v>482</v>
      </c>
      <c r="D2" s="100">
        <v>10</v>
      </c>
      <c r="E2" s="100" t="str">
        <f>VLOOKUP(D2,$F$2:$G$31,2)</f>
        <v>札幌市</v>
      </c>
      <c r="F2" s="100">
        <v>10</v>
      </c>
      <c r="G2" s="100" t="s">
        <v>483</v>
      </c>
      <c r="H2" s="100" t="s">
        <v>485</v>
      </c>
    </row>
    <row r="3" spans="1:8" x14ac:dyDescent="0.2">
      <c r="A3" s="100" t="s">
        <v>486</v>
      </c>
      <c r="B3" s="102">
        <v>101</v>
      </c>
      <c r="C3" s="100" t="s">
        <v>487</v>
      </c>
      <c r="D3" s="102">
        <v>10</v>
      </c>
      <c r="E3" s="100" t="str">
        <f t="shared" ref="E3:E66" si="0">VLOOKUP(D3,$F$2:$G$31,2)</f>
        <v>札幌市</v>
      </c>
      <c r="F3" s="102">
        <v>36</v>
      </c>
      <c r="G3" s="100" t="s">
        <v>488</v>
      </c>
      <c r="H3" s="100" t="s">
        <v>490</v>
      </c>
    </row>
    <row r="4" spans="1:8" x14ac:dyDescent="0.2">
      <c r="A4" s="100" t="s">
        <v>491</v>
      </c>
      <c r="B4" s="102">
        <v>102</v>
      </c>
      <c r="C4" s="100" t="s">
        <v>492</v>
      </c>
      <c r="D4" s="102">
        <v>10</v>
      </c>
      <c r="E4" s="100" t="str">
        <f t="shared" si="0"/>
        <v>札幌市</v>
      </c>
      <c r="F4" s="102">
        <v>37</v>
      </c>
      <c r="G4" s="100" t="s">
        <v>493</v>
      </c>
      <c r="H4" s="100" t="s">
        <v>494</v>
      </c>
    </row>
    <row r="5" spans="1:8" x14ac:dyDescent="0.2">
      <c r="A5" s="100" t="s">
        <v>495</v>
      </c>
      <c r="B5" s="102">
        <v>103</v>
      </c>
      <c r="C5" s="100" t="s">
        <v>496</v>
      </c>
      <c r="D5" s="102">
        <v>10</v>
      </c>
      <c r="E5" s="100" t="str">
        <f t="shared" si="0"/>
        <v>札幌市</v>
      </c>
      <c r="F5" s="102">
        <v>38</v>
      </c>
      <c r="G5" s="100" t="s">
        <v>497</v>
      </c>
      <c r="H5" s="100" t="s">
        <v>499</v>
      </c>
    </row>
    <row r="6" spans="1:8" x14ac:dyDescent="0.2">
      <c r="A6" s="100" t="s">
        <v>500</v>
      </c>
      <c r="B6" s="102">
        <v>104</v>
      </c>
      <c r="C6" s="100" t="s">
        <v>501</v>
      </c>
      <c r="D6" s="102">
        <v>10</v>
      </c>
      <c r="E6" s="100" t="str">
        <f t="shared" si="0"/>
        <v>札幌市</v>
      </c>
      <c r="F6" s="102">
        <v>51</v>
      </c>
      <c r="G6" s="100" t="s">
        <v>502</v>
      </c>
      <c r="H6" s="100" t="s">
        <v>504</v>
      </c>
    </row>
    <row r="7" spans="1:8" x14ac:dyDescent="0.2">
      <c r="A7" s="100" t="s">
        <v>505</v>
      </c>
      <c r="B7" s="102">
        <v>105</v>
      </c>
      <c r="C7" s="100" t="s">
        <v>506</v>
      </c>
      <c r="D7" s="102">
        <v>10</v>
      </c>
      <c r="E7" s="100" t="str">
        <f t="shared" si="0"/>
        <v>札幌市</v>
      </c>
      <c r="F7" s="102">
        <v>53</v>
      </c>
      <c r="G7" s="100" t="s">
        <v>507</v>
      </c>
      <c r="H7" s="100" t="s">
        <v>509</v>
      </c>
    </row>
    <row r="8" spans="1:8" x14ac:dyDescent="0.2">
      <c r="A8" s="100" t="s">
        <v>510</v>
      </c>
      <c r="B8" s="102">
        <v>106</v>
      </c>
      <c r="C8" s="100" t="s">
        <v>511</v>
      </c>
      <c r="D8" s="102">
        <v>10</v>
      </c>
      <c r="E8" s="100" t="str">
        <f t="shared" si="0"/>
        <v>札幌市</v>
      </c>
      <c r="F8" s="102">
        <v>54</v>
      </c>
      <c r="G8" s="100" t="s">
        <v>512</v>
      </c>
      <c r="H8" s="100" t="s">
        <v>514</v>
      </c>
    </row>
    <row r="9" spans="1:8" x14ac:dyDescent="0.2">
      <c r="A9" s="100" t="s">
        <v>515</v>
      </c>
      <c r="B9" s="102">
        <v>107</v>
      </c>
      <c r="C9" s="100" t="s">
        <v>516</v>
      </c>
      <c r="D9" s="102">
        <v>10</v>
      </c>
      <c r="E9" s="100" t="str">
        <f t="shared" si="0"/>
        <v>札幌市</v>
      </c>
      <c r="F9" s="102">
        <v>59</v>
      </c>
      <c r="G9" s="100" t="s">
        <v>517</v>
      </c>
      <c r="H9" s="100" t="s">
        <v>519</v>
      </c>
    </row>
    <row r="10" spans="1:8" x14ac:dyDescent="0.2">
      <c r="A10" s="100" t="s">
        <v>520</v>
      </c>
      <c r="B10" s="102">
        <v>108</v>
      </c>
      <c r="C10" s="100" t="s">
        <v>521</v>
      </c>
      <c r="D10" s="102">
        <v>10</v>
      </c>
      <c r="E10" s="100" t="str">
        <f t="shared" si="0"/>
        <v>札幌市</v>
      </c>
      <c r="F10" s="102">
        <v>61</v>
      </c>
      <c r="G10" s="100" t="s">
        <v>522</v>
      </c>
      <c r="H10" s="100" t="s">
        <v>523</v>
      </c>
    </row>
    <row r="11" spans="1:8" x14ac:dyDescent="0.2">
      <c r="A11" s="100" t="s">
        <v>524</v>
      </c>
      <c r="B11" s="102">
        <v>109</v>
      </c>
      <c r="C11" s="100" t="s">
        <v>525</v>
      </c>
      <c r="D11" s="102">
        <v>10</v>
      </c>
      <c r="E11" s="100" t="str">
        <f t="shared" si="0"/>
        <v>札幌市</v>
      </c>
      <c r="F11" s="102">
        <v>63</v>
      </c>
      <c r="G11" s="100" t="s">
        <v>527</v>
      </c>
      <c r="H11" s="100" t="s">
        <v>529</v>
      </c>
    </row>
    <row r="12" spans="1:8" x14ac:dyDescent="0.2">
      <c r="A12" s="100" t="s">
        <v>530</v>
      </c>
      <c r="B12" s="102">
        <v>110</v>
      </c>
      <c r="C12" s="100" t="s">
        <v>531</v>
      </c>
      <c r="D12" s="102">
        <v>10</v>
      </c>
      <c r="E12" s="100" t="str">
        <f t="shared" si="0"/>
        <v>札幌市</v>
      </c>
      <c r="F12" s="102">
        <v>65</v>
      </c>
      <c r="G12" s="100" t="s">
        <v>532</v>
      </c>
      <c r="H12" s="100" t="s">
        <v>534</v>
      </c>
    </row>
    <row r="13" spans="1:8" x14ac:dyDescent="0.2">
      <c r="A13" s="100" t="s">
        <v>535</v>
      </c>
      <c r="B13" s="102">
        <v>202</v>
      </c>
      <c r="C13" s="100" t="s">
        <v>536</v>
      </c>
      <c r="D13" s="102">
        <v>37</v>
      </c>
      <c r="E13" s="100" t="str">
        <f t="shared" si="0"/>
        <v>市立函館</v>
      </c>
      <c r="F13" s="102">
        <v>67</v>
      </c>
      <c r="G13" s="100" t="s">
        <v>537</v>
      </c>
      <c r="H13" s="100" t="s">
        <v>539</v>
      </c>
    </row>
    <row r="14" spans="1:8" x14ac:dyDescent="0.2">
      <c r="A14" s="100" t="s">
        <v>540</v>
      </c>
      <c r="B14" s="102">
        <v>203</v>
      </c>
      <c r="C14" s="100" t="s">
        <v>541</v>
      </c>
      <c r="D14" s="102">
        <v>36</v>
      </c>
      <c r="E14" s="100" t="str">
        <f t="shared" si="0"/>
        <v>小樽市</v>
      </c>
      <c r="F14" s="102">
        <v>68</v>
      </c>
      <c r="G14" s="100" t="s">
        <v>542</v>
      </c>
      <c r="H14" s="100" t="s">
        <v>544</v>
      </c>
    </row>
    <row r="15" spans="1:8" x14ac:dyDescent="0.2">
      <c r="A15" s="100" t="s">
        <v>545</v>
      </c>
      <c r="B15" s="102">
        <v>204</v>
      </c>
      <c r="C15" s="100" t="s">
        <v>546</v>
      </c>
      <c r="D15" s="102">
        <v>38</v>
      </c>
      <c r="E15" s="100" t="str">
        <f t="shared" si="0"/>
        <v>旭川市</v>
      </c>
      <c r="F15" s="102">
        <v>69</v>
      </c>
      <c r="G15" s="100" t="s">
        <v>547</v>
      </c>
      <c r="H15" s="100" t="s">
        <v>527</v>
      </c>
    </row>
    <row r="16" spans="1:8" x14ac:dyDescent="0.2">
      <c r="A16" s="100" t="s">
        <v>548</v>
      </c>
      <c r="B16" s="102">
        <v>205</v>
      </c>
      <c r="C16" s="100" t="s">
        <v>549</v>
      </c>
      <c r="D16" s="102">
        <v>75</v>
      </c>
      <c r="E16" s="100" t="str">
        <f t="shared" si="0"/>
        <v>室蘭</v>
      </c>
      <c r="F16" s="102">
        <v>72</v>
      </c>
      <c r="G16" s="100" t="s">
        <v>550</v>
      </c>
      <c r="H16" s="100" t="s">
        <v>552</v>
      </c>
    </row>
    <row r="17" spans="1:8" x14ac:dyDescent="0.2">
      <c r="A17" s="100" t="s">
        <v>553</v>
      </c>
      <c r="B17" s="102">
        <v>206</v>
      </c>
      <c r="C17" s="100" t="s">
        <v>554</v>
      </c>
      <c r="D17" s="102">
        <v>84</v>
      </c>
      <c r="E17" s="100" t="str">
        <f t="shared" si="0"/>
        <v>釧路</v>
      </c>
      <c r="F17" s="102">
        <v>73</v>
      </c>
      <c r="G17" s="100" t="s">
        <v>555</v>
      </c>
      <c r="H17" s="100" t="s">
        <v>557</v>
      </c>
    </row>
    <row r="18" spans="1:8" x14ac:dyDescent="0.2">
      <c r="A18" s="100" t="s">
        <v>558</v>
      </c>
      <c r="B18" s="102">
        <v>207</v>
      </c>
      <c r="C18" s="100" t="s">
        <v>559</v>
      </c>
      <c r="D18" s="102">
        <v>79</v>
      </c>
      <c r="E18" s="100" t="str">
        <f t="shared" si="0"/>
        <v>帯広</v>
      </c>
      <c r="F18" s="102">
        <v>75</v>
      </c>
      <c r="G18" s="100" t="s">
        <v>560</v>
      </c>
      <c r="H18" s="100" t="s">
        <v>562</v>
      </c>
    </row>
    <row r="19" spans="1:8" x14ac:dyDescent="0.2">
      <c r="A19" s="100" t="s">
        <v>563</v>
      </c>
      <c r="B19" s="102">
        <v>208</v>
      </c>
      <c r="C19" s="100" t="s">
        <v>564</v>
      </c>
      <c r="D19" s="102">
        <v>90</v>
      </c>
      <c r="E19" s="100" t="str">
        <f t="shared" si="0"/>
        <v>北見</v>
      </c>
      <c r="F19" s="102">
        <v>76</v>
      </c>
      <c r="G19" s="100" t="s">
        <v>565</v>
      </c>
      <c r="H19" s="100" t="s">
        <v>567</v>
      </c>
    </row>
    <row r="20" spans="1:8" x14ac:dyDescent="0.2">
      <c r="A20" s="100" t="s">
        <v>568</v>
      </c>
      <c r="B20" s="102">
        <v>209</v>
      </c>
      <c r="C20" s="100" t="s">
        <v>569</v>
      </c>
      <c r="D20" s="102">
        <v>54</v>
      </c>
      <c r="E20" s="100" t="str">
        <f t="shared" si="0"/>
        <v>岩見沢</v>
      </c>
      <c r="F20" s="102">
        <v>77</v>
      </c>
      <c r="G20" s="100" t="s">
        <v>570</v>
      </c>
      <c r="H20" s="100" t="s">
        <v>572</v>
      </c>
    </row>
    <row r="21" spans="1:8" x14ac:dyDescent="0.2">
      <c r="A21" s="100" t="s">
        <v>573</v>
      </c>
      <c r="B21" s="102">
        <v>210</v>
      </c>
      <c r="C21" s="100" t="s">
        <v>574</v>
      </c>
      <c r="D21" s="102">
        <v>54</v>
      </c>
      <c r="E21" s="100" t="str">
        <f t="shared" si="0"/>
        <v>岩見沢</v>
      </c>
      <c r="F21" s="102">
        <v>78</v>
      </c>
      <c r="G21" s="100" t="s">
        <v>575</v>
      </c>
      <c r="H21" s="100" t="s">
        <v>577</v>
      </c>
    </row>
    <row r="22" spans="1:8" x14ac:dyDescent="0.2">
      <c r="A22" s="100" t="s">
        <v>578</v>
      </c>
      <c r="B22" s="102">
        <v>211</v>
      </c>
      <c r="C22" s="100" t="s">
        <v>579</v>
      </c>
      <c r="D22" s="102">
        <v>88</v>
      </c>
      <c r="E22" s="100" t="str">
        <f t="shared" si="0"/>
        <v>網走</v>
      </c>
      <c r="F22" s="102">
        <v>79</v>
      </c>
      <c r="G22" s="100" t="s">
        <v>580</v>
      </c>
      <c r="H22" s="100" t="s">
        <v>582</v>
      </c>
    </row>
    <row r="23" spans="1:8" x14ac:dyDescent="0.2">
      <c r="A23" s="100" t="s">
        <v>583</v>
      </c>
      <c r="B23" s="102">
        <v>212</v>
      </c>
      <c r="C23" s="100" t="s">
        <v>584</v>
      </c>
      <c r="D23" s="102">
        <v>95</v>
      </c>
      <c r="E23" s="100" t="str">
        <f t="shared" si="0"/>
        <v>留萌</v>
      </c>
      <c r="F23" s="102">
        <v>84</v>
      </c>
      <c r="G23" s="100" t="s">
        <v>585</v>
      </c>
    </row>
    <row r="24" spans="1:8" x14ac:dyDescent="0.2">
      <c r="A24" s="100" t="s">
        <v>586</v>
      </c>
      <c r="B24" s="102">
        <v>213</v>
      </c>
      <c r="C24" s="100" t="s">
        <v>587</v>
      </c>
      <c r="D24" s="102">
        <v>76</v>
      </c>
      <c r="E24" s="100" t="str">
        <f t="shared" si="0"/>
        <v>苫小牧</v>
      </c>
      <c r="F24" s="102">
        <v>86</v>
      </c>
      <c r="G24" s="100" t="s">
        <v>582</v>
      </c>
    </row>
    <row r="25" spans="1:8" x14ac:dyDescent="0.2">
      <c r="A25" s="100" t="s">
        <v>588</v>
      </c>
      <c r="B25" s="102">
        <v>214</v>
      </c>
      <c r="C25" s="100" t="s">
        <v>589</v>
      </c>
      <c r="D25" s="102">
        <v>93</v>
      </c>
      <c r="E25" s="100" t="str">
        <f t="shared" si="0"/>
        <v>稚内</v>
      </c>
      <c r="F25" s="102">
        <v>87</v>
      </c>
      <c r="G25" s="100" t="s">
        <v>590</v>
      </c>
    </row>
    <row r="26" spans="1:8" x14ac:dyDescent="0.2">
      <c r="A26" s="100" t="s">
        <v>591</v>
      </c>
      <c r="B26" s="102">
        <v>215</v>
      </c>
      <c r="C26" s="100" t="s">
        <v>592</v>
      </c>
      <c r="D26" s="102">
        <v>54</v>
      </c>
      <c r="E26" s="100" t="str">
        <f t="shared" si="0"/>
        <v>岩見沢</v>
      </c>
      <c r="F26" s="102">
        <v>88</v>
      </c>
      <c r="G26" s="100" t="s">
        <v>593</v>
      </c>
    </row>
    <row r="27" spans="1:8" x14ac:dyDescent="0.2">
      <c r="A27" s="100" t="s">
        <v>594</v>
      </c>
      <c r="B27" s="102">
        <v>216</v>
      </c>
      <c r="C27" s="100" t="s">
        <v>595</v>
      </c>
      <c r="D27" s="102">
        <v>59</v>
      </c>
      <c r="E27" s="100" t="str">
        <f t="shared" si="0"/>
        <v>滝川</v>
      </c>
      <c r="F27" s="102">
        <v>90</v>
      </c>
      <c r="G27" s="100" t="s">
        <v>596</v>
      </c>
    </row>
    <row r="28" spans="1:8" x14ac:dyDescent="0.2">
      <c r="A28" s="100" t="s">
        <v>597</v>
      </c>
      <c r="B28" s="102">
        <v>217</v>
      </c>
      <c r="C28" s="100" t="s">
        <v>598</v>
      </c>
      <c r="D28" s="102">
        <v>51</v>
      </c>
      <c r="E28" s="100" t="str">
        <f t="shared" si="0"/>
        <v>江別</v>
      </c>
      <c r="F28" s="102">
        <v>92</v>
      </c>
      <c r="G28" s="100" t="s">
        <v>599</v>
      </c>
    </row>
    <row r="29" spans="1:8" x14ac:dyDescent="0.2">
      <c r="A29" s="100" t="s">
        <v>600</v>
      </c>
      <c r="B29" s="102">
        <v>218</v>
      </c>
      <c r="C29" s="100" t="s">
        <v>601</v>
      </c>
      <c r="D29" s="102">
        <v>59</v>
      </c>
      <c r="E29" s="100" t="str">
        <f t="shared" si="0"/>
        <v>滝川</v>
      </c>
      <c r="F29" s="102">
        <v>93</v>
      </c>
      <c r="G29" s="100" t="s">
        <v>602</v>
      </c>
    </row>
    <row r="30" spans="1:8" x14ac:dyDescent="0.2">
      <c r="A30" s="100" t="s">
        <v>603</v>
      </c>
      <c r="B30" s="102">
        <v>219</v>
      </c>
      <c r="C30" s="100" t="s">
        <v>604</v>
      </c>
      <c r="D30" s="102">
        <v>92</v>
      </c>
      <c r="E30" s="100" t="str">
        <f t="shared" si="0"/>
        <v>紋別</v>
      </c>
      <c r="F30" s="102">
        <v>95</v>
      </c>
      <c r="G30" s="100" t="s">
        <v>605</v>
      </c>
    </row>
    <row r="31" spans="1:8" x14ac:dyDescent="0.2">
      <c r="A31" s="100" t="s">
        <v>606</v>
      </c>
      <c r="B31" s="102">
        <v>220</v>
      </c>
      <c r="C31" s="100" t="s">
        <v>607</v>
      </c>
      <c r="D31" s="102">
        <v>65</v>
      </c>
      <c r="E31" s="100" t="str">
        <f t="shared" si="0"/>
        <v>名寄</v>
      </c>
      <c r="F31" s="102">
        <v>96</v>
      </c>
      <c r="G31" s="100" t="s">
        <v>608</v>
      </c>
    </row>
    <row r="32" spans="1:8" x14ac:dyDescent="0.2">
      <c r="A32" s="100" t="s">
        <v>609</v>
      </c>
      <c r="B32" s="102">
        <v>221</v>
      </c>
      <c r="C32" s="100" t="s">
        <v>610</v>
      </c>
      <c r="D32" s="102">
        <v>65</v>
      </c>
      <c r="E32" s="100" t="str">
        <f t="shared" si="0"/>
        <v>名寄</v>
      </c>
    </row>
    <row r="33" spans="1:5" x14ac:dyDescent="0.2">
      <c r="A33" s="100" t="s">
        <v>611</v>
      </c>
      <c r="B33" s="102">
        <v>222</v>
      </c>
      <c r="C33" s="100" t="s">
        <v>612</v>
      </c>
      <c r="D33" s="102">
        <v>54</v>
      </c>
      <c r="E33" s="100" t="str">
        <f t="shared" si="0"/>
        <v>岩見沢</v>
      </c>
    </row>
    <row r="34" spans="1:5" x14ac:dyDescent="0.2">
      <c r="A34" s="100" t="s">
        <v>613</v>
      </c>
      <c r="B34" s="102">
        <v>223</v>
      </c>
      <c r="C34" s="100" t="s">
        <v>614</v>
      </c>
      <c r="D34" s="102">
        <v>86</v>
      </c>
      <c r="E34" s="100" t="str">
        <f t="shared" si="0"/>
        <v>根室</v>
      </c>
    </row>
    <row r="35" spans="1:5" x14ac:dyDescent="0.2">
      <c r="A35" s="100" t="s">
        <v>615</v>
      </c>
      <c r="B35" s="102">
        <v>224</v>
      </c>
      <c r="C35" s="100" t="s">
        <v>616</v>
      </c>
      <c r="D35" s="102">
        <v>53</v>
      </c>
      <c r="E35" s="100" t="str">
        <f t="shared" si="0"/>
        <v>千歳</v>
      </c>
    </row>
    <row r="36" spans="1:5" x14ac:dyDescent="0.2">
      <c r="A36" s="100" t="s">
        <v>617</v>
      </c>
      <c r="B36" s="102">
        <v>225</v>
      </c>
      <c r="C36" s="100" t="s">
        <v>618</v>
      </c>
      <c r="D36" s="102">
        <v>59</v>
      </c>
      <c r="E36" s="100" t="str">
        <f t="shared" si="0"/>
        <v>滝川</v>
      </c>
    </row>
    <row r="37" spans="1:5" x14ac:dyDescent="0.2">
      <c r="A37" s="100" t="s">
        <v>619</v>
      </c>
      <c r="B37" s="102">
        <v>226</v>
      </c>
      <c r="C37" s="100" t="s">
        <v>620</v>
      </c>
      <c r="D37" s="102">
        <v>59</v>
      </c>
      <c r="E37" s="100" t="str">
        <f t="shared" si="0"/>
        <v>滝川</v>
      </c>
    </row>
    <row r="38" spans="1:5" x14ac:dyDescent="0.2">
      <c r="A38" s="100" t="s">
        <v>621</v>
      </c>
      <c r="B38" s="102">
        <v>227</v>
      </c>
      <c r="C38" s="100" t="s">
        <v>622</v>
      </c>
      <c r="D38" s="102">
        <v>59</v>
      </c>
      <c r="E38" s="100" t="str">
        <f t="shared" si="0"/>
        <v>滝川</v>
      </c>
    </row>
    <row r="39" spans="1:5" x14ac:dyDescent="0.2">
      <c r="A39" s="100" t="s">
        <v>623</v>
      </c>
      <c r="B39" s="102">
        <v>228</v>
      </c>
      <c r="C39" s="100" t="s">
        <v>624</v>
      </c>
      <c r="D39" s="102">
        <v>61</v>
      </c>
      <c r="E39" s="100" t="str">
        <f t="shared" si="0"/>
        <v>深川</v>
      </c>
    </row>
    <row r="40" spans="1:5" x14ac:dyDescent="0.2">
      <c r="A40" s="100" t="s">
        <v>625</v>
      </c>
      <c r="B40" s="102">
        <v>229</v>
      </c>
      <c r="C40" s="100" t="s">
        <v>626</v>
      </c>
      <c r="D40" s="102">
        <v>63</v>
      </c>
      <c r="E40" s="100" t="str">
        <f t="shared" si="0"/>
        <v>富良野</v>
      </c>
    </row>
    <row r="41" spans="1:5" x14ac:dyDescent="0.2">
      <c r="A41" s="100" t="s">
        <v>627</v>
      </c>
      <c r="B41" s="102">
        <v>230</v>
      </c>
      <c r="C41" s="100" t="s">
        <v>628</v>
      </c>
      <c r="D41" s="102">
        <v>75</v>
      </c>
      <c r="E41" s="100" t="str">
        <f t="shared" si="0"/>
        <v>室蘭</v>
      </c>
    </row>
    <row r="42" spans="1:5" x14ac:dyDescent="0.2">
      <c r="A42" s="100" t="s">
        <v>629</v>
      </c>
      <c r="B42" s="102">
        <v>231</v>
      </c>
      <c r="C42" s="100" t="s">
        <v>630</v>
      </c>
      <c r="D42" s="102">
        <v>53</v>
      </c>
      <c r="E42" s="100" t="str">
        <f t="shared" si="0"/>
        <v>千歳</v>
      </c>
    </row>
    <row r="43" spans="1:5" x14ac:dyDescent="0.2">
      <c r="A43" s="100" t="s">
        <v>631</v>
      </c>
      <c r="B43" s="102">
        <v>233</v>
      </c>
      <c r="C43" s="100" t="s">
        <v>632</v>
      </c>
      <c r="D43" s="102">
        <v>75</v>
      </c>
      <c r="E43" s="100" t="str">
        <f t="shared" si="0"/>
        <v>室蘭</v>
      </c>
    </row>
    <row r="44" spans="1:5" x14ac:dyDescent="0.2">
      <c r="A44" s="100" t="s">
        <v>633</v>
      </c>
      <c r="B44" s="102">
        <v>234</v>
      </c>
      <c r="C44" s="100" t="s">
        <v>634</v>
      </c>
      <c r="D44" s="102">
        <v>53</v>
      </c>
      <c r="E44" s="100" t="str">
        <f t="shared" si="0"/>
        <v>千歳</v>
      </c>
    </row>
    <row r="45" spans="1:5" x14ac:dyDescent="0.2">
      <c r="A45" s="100" t="s">
        <v>635</v>
      </c>
      <c r="B45" s="102">
        <v>235</v>
      </c>
      <c r="C45" s="100" t="s">
        <v>636</v>
      </c>
      <c r="D45" s="102">
        <v>51</v>
      </c>
      <c r="E45" s="100" t="str">
        <f t="shared" si="0"/>
        <v>江別</v>
      </c>
    </row>
    <row r="46" spans="1:5" x14ac:dyDescent="0.2">
      <c r="A46" s="100" t="s">
        <v>637</v>
      </c>
      <c r="B46" s="102">
        <v>236</v>
      </c>
      <c r="C46" s="100" t="s">
        <v>638</v>
      </c>
      <c r="D46" s="102">
        <v>72</v>
      </c>
      <c r="E46" s="100" t="str">
        <f t="shared" si="0"/>
        <v>渡島</v>
      </c>
    </row>
    <row r="47" spans="1:5" x14ac:dyDescent="0.2">
      <c r="A47" s="100" t="s">
        <v>639</v>
      </c>
      <c r="B47" s="102">
        <v>303</v>
      </c>
      <c r="C47" s="100" t="s">
        <v>640</v>
      </c>
      <c r="D47" s="102">
        <v>51</v>
      </c>
      <c r="E47" s="100" t="str">
        <f t="shared" si="0"/>
        <v>江別</v>
      </c>
    </row>
    <row r="48" spans="1:5" x14ac:dyDescent="0.2">
      <c r="A48" s="100" t="s">
        <v>641</v>
      </c>
      <c r="B48" s="102">
        <v>304</v>
      </c>
      <c r="C48" s="100" t="s">
        <v>642</v>
      </c>
      <c r="D48" s="102">
        <v>51</v>
      </c>
      <c r="E48" s="100" t="str">
        <f t="shared" si="0"/>
        <v>江別</v>
      </c>
    </row>
    <row r="49" spans="1:5" x14ac:dyDescent="0.2">
      <c r="A49" s="100" t="s">
        <v>643</v>
      </c>
      <c r="B49" s="102">
        <v>331</v>
      </c>
      <c r="C49" s="100" t="s">
        <v>644</v>
      </c>
      <c r="D49" s="102">
        <v>72</v>
      </c>
      <c r="E49" s="100" t="str">
        <f t="shared" si="0"/>
        <v>渡島</v>
      </c>
    </row>
    <row r="50" spans="1:5" x14ac:dyDescent="0.2">
      <c r="A50" s="100" t="s">
        <v>645</v>
      </c>
      <c r="B50" s="102">
        <v>332</v>
      </c>
      <c r="C50" s="100" t="s">
        <v>646</v>
      </c>
      <c r="D50" s="102">
        <v>72</v>
      </c>
      <c r="E50" s="100" t="str">
        <f t="shared" si="0"/>
        <v>渡島</v>
      </c>
    </row>
    <row r="51" spans="1:5" x14ac:dyDescent="0.2">
      <c r="A51" s="100" t="s">
        <v>647</v>
      </c>
      <c r="B51" s="102">
        <v>333</v>
      </c>
      <c r="C51" s="100" t="s">
        <v>648</v>
      </c>
      <c r="D51" s="102">
        <v>72</v>
      </c>
      <c r="E51" s="100" t="str">
        <f t="shared" si="0"/>
        <v>渡島</v>
      </c>
    </row>
    <row r="52" spans="1:5" x14ac:dyDescent="0.2">
      <c r="A52" s="100" t="s">
        <v>649</v>
      </c>
      <c r="B52" s="102">
        <v>334</v>
      </c>
      <c r="C52" s="100" t="s">
        <v>650</v>
      </c>
      <c r="D52" s="102">
        <v>72</v>
      </c>
      <c r="E52" s="100" t="str">
        <f t="shared" si="0"/>
        <v>渡島</v>
      </c>
    </row>
    <row r="53" spans="1:5" x14ac:dyDescent="0.2">
      <c r="A53" s="100" t="s">
        <v>651</v>
      </c>
      <c r="B53" s="102">
        <v>337</v>
      </c>
      <c r="C53" s="100" t="s">
        <v>652</v>
      </c>
      <c r="D53" s="102">
        <v>72</v>
      </c>
      <c r="E53" s="100" t="str">
        <f t="shared" si="0"/>
        <v>渡島</v>
      </c>
    </row>
    <row r="54" spans="1:5" x14ac:dyDescent="0.2">
      <c r="A54" s="100" t="s">
        <v>653</v>
      </c>
      <c r="B54" s="102">
        <v>343</v>
      </c>
      <c r="C54" s="100" t="s">
        <v>654</v>
      </c>
      <c r="D54" s="102">
        <v>72</v>
      </c>
      <c r="E54" s="100" t="str">
        <f t="shared" si="0"/>
        <v>渡島</v>
      </c>
    </row>
    <row r="55" spans="1:5" x14ac:dyDescent="0.2">
      <c r="A55" s="100" t="s">
        <v>655</v>
      </c>
      <c r="B55" s="102">
        <v>345</v>
      </c>
      <c r="C55" s="100" t="s">
        <v>656</v>
      </c>
      <c r="D55" s="102">
        <v>72</v>
      </c>
      <c r="E55" s="100" t="str">
        <f t="shared" si="0"/>
        <v>渡島</v>
      </c>
    </row>
    <row r="56" spans="1:5" x14ac:dyDescent="0.2">
      <c r="A56" s="100" t="s">
        <v>657</v>
      </c>
      <c r="B56" s="102">
        <v>346</v>
      </c>
      <c r="C56" s="100" t="s">
        <v>658</v>
      </c>
      <c r="D56" s="102">
        <v>73</v>
      </c>
      <c r="E56" s="100" t="str">
        <f t="shared" si="0"/>
        <v>八雲</v>
      </c>
    </row>
    <row r="57" spans="1:5" x14ac:dyDescent="0.2">
      <c r="A57" s="100" t="s">
        <v>659</v>
      </c>
      <c r="B57" s="102">
        <v>347</v>
      </c>
      <c r="C57" s="100" t="s">
        <v>660</v>
      </c>
      <c r="D57" s="102">
        <v>73</v>
      </c>
      <c r="E57" s="100" t="str">
        <f t="shared" si="0"/>
        <v>八雲</v>
      </c>
    </row>
    <row r="58" spans="1:5" x14ac:dyDescent="0.2">
      <c r="A58" s="100" t="s">
        <v>661</v>
      </c>
      <c r="B58" s="102">
        <v>361</v>
      </c>
      <c r="C58" s="100" t="s">
        <v>662</v>
      </c>
      <c r="D58" s="102">
        <v>69</v>
      </c>
      <c r="E58" s="100" t="str">
        <f t="shared" si="0"/>
        <v>江差</v>
      </c>
    </row>
    <row r="59" spans="1:5" x14ac:dyDescent="0.2">
      <c r="A59" s="100" t="s">
        <v>663</v>
      </c>
      <c r="B59" s="102">
        <v>362</v>
      </c>
      <c r="C59" s="100" t="s">
        <v>664</v>
      </c>
      <c r="D59" s="102">
        <v>69</v>
      </c>
      <c r="E59" s="100" t="str">
        <f t="shared" si="0"/>
        <v>江差</v>
      </c>
    </row>
    <row r="60" spans="1:5" x14ac:dyDescent="0.2">
      <c r="A60" s="100" t="s">
        <v>665</v>
      </c>
      <c r="B60" s="102">
        <v>363</v>
      </c>
      <c r="C60" s="100" t="s">
        <v>666</v>
      </c>
      <c r="D60" s="102">
        <v>69</v>
      </c>
      <c r="E60" s="100" t="str">
        <f t="shared" si="0"/>
        <v>江差</v>
      </c>
    </row>
    <row r="61" spans="1:5" x14ac:dyDescent="0.2">
      <c r="A61" s="100" t="s">
        <v>667</v>
      </c>
      <c r="B61" s="102">
        <v>364</v>
      </c>
      <c r="C61" s="100" t="s">
        <v>668</v>
      </c>
      <c r="D61" s="102">
        <v>69</v>
      </c>
      <c r="E61" s="100" t="str">
        <f t="shared" si="0"/>
        <v>江差</v>
      </c>
    </row>
    <row r="62" spans="1:5" x14ac:dyDescent="0.2">
      <c r="A62" s="100" t="s">
        <v>669</v>
      </c>
      <c r="B62" s="102">
        <v>367</v>
      </c>
      <c r="C62" s="100" t="s">
        <v>670</v>
      </c>
      <c r="D62" s="102">
        <v>69</v>
      </c>
      <c r="E62" s="100" t="str">
        <f t="shared" si="0"/>
        <v>江差</v>
      </c>
    </row>
    <row r="63" spans="1:5" x14ac:dyDescent="0.2">
      <c r="A63" s="100" t="s">
        <v>671</v>
      </c>
      <c r="B63" s="102">
        <v>370</v>
      </c>
      <c r="C63" s="100" t="s">
        <v>672</v>
      </c>
      <c r="D63" s="102">
        <v>73</v>
      </c>
      <c r="E63" s="100" t="str">
        <f t="shared" si="0"/>
        <v>八雲</v>
      </c>
    </row>
    <row r="64" spans="1:5" x14ac:dyDescent="0.2">
      <c r="A64" s="100" t="s">
        <v>673</v>
      </c>
      <c r="B64" s="102">
        <v>371</v>
      </c>
      <c r="C64" s="100" t="s">
        <v>674</v>
      </c>
      <c r="D64" s="102">
        <v>73</v>
      </c>
      <c r="E64" s="100" t="str">
        <f t="shared" si="0"/>
        <v>八雲</v>
      </c>
    </row>
    <row r="65" spans="1:5" x14ac:dyDescent="0.2">
      <c r="A65" s="100" t="s">
        <v>675</v>
      </c>
      <c r="B65" s="102">
        <v>391</v>
      </c>
      <c r="C65" s="100" t="s">
        <v>676</v>
      </c>
      <c r="D65" s="102">
        <v>68</v>
      </c>
      <c r="E65" s="100" t="str">
        <f t="shared" si="0"/>
        <v>倶知安</v>
      </c>
    </row>
    <row r="66" spans="1:5" x14ac:dyDescent="0.2">
      <c r="A66" s="100" t="s">
        <v>677</v>
      </c>
      <c r="B66" s="102">
        <v>392</v>
      </c>
      <c r="C66" s="100" t="s">
        <v>678</v>
      </c>
      <c r="D66" s="102">
        <v>68</v>
      </c>
      <c r="E66" s="100" t="str">
        <f t="shared" si="0"/>
        <v>倶知安</v>
      </c>
    </row>
    <row r="67" spans="1:5" x14ac:dyDescent="0.2">
      <c r="A67" s="100" t="s">
        <v>679</v>
      </c>
      <c r="B67" s="102">
        <v>393</v>
      </c>
      <c r="C67" s="100" t="s">
        <v>680</v>
      </c>
      <c r="D67" s="102">
        <v>68</v>
      </c>
      <c r="E67" s="100" t="str">
        <f t="shared" ref="E67:E130" si="1">VLOOKUP(D67,$F$2:$G$31,2)</f>
        <v>倶知安</v>
      </c>
    </row>
    <row r="68" spans="1:5" x14ac:dyDescent="0.2">
      <c r="A68" s="100" t="s">
        <v>681</v>
      </c>
      <c r="B68" s="102">
        <v>394</v>
      </c>
      <c r="C68" s="100" t="s">
        <v>682</v>
      </c>
      <c r="D68" s="102">
        <v>68</v>
      </c>
      <c r="E68" s="100" t="str">
        <f t="shared" si="1"/>
        <v>倶知安</v>
      </c>
    </row>
    <row r="69" spans="1:5" x14ac:dyDescent="0.2">
      <c r="A69" s="100" t="s">
        <v>683</v>
      </c>
      <c r="B69" s="102">
        <v>395</v>
      </c>
      <c r="C69" s="100" t="s">
        <v>684</v>
      </c>
      <c r="D69" s="102">
        <v>68</v>
      </c>
      <c r="E69" s="100" t="str">
        <f t="shared" si="1"/>
        <v>倶知安</v>
      </c>
    </row>
    <row r="70" spans="1:5" x14ac:dyDescent="0.2">
      <c r="A70" s="100" t="s">
        <v>685</v>
      </c>
      <c r="B70" s="102">
        <v>396</v>
      </c>
      <c r="C70" s="100" t="s">
        <v>686</v>
      </c>
      <c r="D70" s="102">
        <v>68</v>
      </c>
      <c r="E70" s="100" t="str">
        <f t="shared" si="1"/>
        <v>倶知安</v>
      </c>
    </row>
    <row r="71" spans="1:5" x14ac:dyDescent="0.2">
      <c r="A71" s="100" t="s">
        <v>687</v>
      </c>
      <c r="B71" s="102">
        <v>397</v>
      </c>
      <c r="C71" s="100" t="s">
        <v>688</v>
      </c>
      <c r="D71" s="102">
        <v>68</v>
      </c>
      <c r="E71" s="100" t="str">
        <f t="shared" si="1"/>
        <v>倶知安</v>
      </c>
    </row>
    <row r="72" spans="1:5" x14ac:dyDescent="0.2">
      <c r="A72" s="100" t="s">
        <v>689</v>
      </c>
      <c r="B72" s="102">
        <v>398</v>
      </c>
      <c r="C72" s="100" t="s">
        <v>690</v>
      </c>
      <c r="D72" s="102">
        <v>68</v>
      </c>
      <c r="E72" s="100" t="str">
        <f t="shared" si="1"/>
        <v>倶知安</v>
      </c>
    </row>
    <row r="73" spans="1:5" x14ac:dyDescent="0.2">
      <c r="A73" s="100" t="s">
        <v>691</v>
      </c>
      <c r="B73" s="102">
        <v>399</v>
      </c>
      <c r="C73" s="100" t="s">
        <v>692</v>
      </c>
      <c r="D73" s="102">
        <v>68</v>
      </c>
      <c r="E73" s="100" t="str">
        <f t="shared" si="1"/>
        <v>倶知安</v>
      </c>
    </row>
    <row r="74" spans="1:5" x14ac:dyDescent="0.2">
      <c r="A74" s="100" t="s">
        <v>693</v>
      </c>
      <c r="B74" s="102">
        <v>400</v>
      </c>
      <c r="C74" s="100" t="s">
        <v>694</v>
      </c>
      <c r="D74" s="102">
        <v>68</v>
      </c>
      <c r="E74" s="100" t="str">
        <f t="shared" si="1"/>
        <v>倶知安</v>
      </c>
    </row>
    <row r="75" spans="1:5" x14ac:dyDescent="0.2">
      <c r="A75" s="100" t="s">
        <v>695</v>
      </c>
      <c r="B75" s="102">
        <v>401</v>
      </c>
      <c r="C75" s="100" t="s">
        <v>696</v>
      </c>
      <c r="D75" s="102">
        <v>67</v>
      </c>
      <c r="E75" s="100" t="str">
        <f t="shared" si="1"/>
        <v>岩内</v>
      </c>
    </row>
    <row r="76" spans="1:5" x14ac:dyDescent="0.2">
      <c r="A76" s="100" t="s">
        <v>697</v>
      </c>
      <c r="B76" s="102">
        <v>402</v>
      </c>
      <c r="C76" s="100" t="s">
        <v>698</v>
      </c>
      <c r="D76" s="102">
        <v>67</v>
      </c>
      <c r="E76" s="100" t="str">
        <f t="shared" si="1"/>
        <v>岩内</v>
      </c>
    </row>
    <row r="77" spans="1:5" x14ac:dyDescent="0.2">
      <c r="A77" s="100" t="s">
        <v>699</v>
      </c>
      <c r="B77" s="102">
        <v>403</v>
      </c>
      <c r="C77" s="100" t="s">
        <v>700</v>
      </c>
      <c r="D77" s="102">
        <v>67</v>
      </c>
      <c r="E77" s="100" t="str">
        <f t="shared" si="1"/>
        <v>岩内</v>
      </c>
    </row>
    <row r="78" spans="1:5" x14ac:dyDescent="0.2">
      <c r="A78" s="100" t="s">
        <v>701</v>
      </c>
      <c r="B78" s="102">
        <v>404</v>
      </c>
      <c r="C78" s="100" t="s">
        <v>702</v>
      </c>
      <c r="D78" s="102">
        <v>67</v>
      </c>
      <c r="E78" s="100" t="str">
        <f t="shared" si="1"/>
        <v>岩内</v>
      </c>
    </row>
    <row r="79" spans="1:5" x14ac:dyDescent="0.2">
      <c r="A79" s="100" t="s">
        <v>703</v>
      </c>
      <c r="B79" s="102">
        <v>405</v>
      </c>
      <c r="C79" s="100" t="s">
        <v>704</v>
      </c>
      <c r="D79" s="102">
        <v>68</v>
      </c>
      <c r="E79" s="100" t="str">
        <f t="shared" si="1"/>
        <v>倶知安</v>
      </c>
    </row>
    <row r="80" spans="1:5" x14ac:dyDescent="0.2">
      <c r="A80" s="100" t="s">
        <v>705</v>
      </c>
      <c r="B80" s="102">
        <v>406</v>
      </c>
      <c r="C80" s="100" t="s">
        <v>706</v>
      </c>
      <c r="D80" s="102">
        <v>68</v>
      </c>
      <c r="E80" s="100" t="str">
        <f t="shared" si="1"/>
        <v>倶知安</v>
      </c>
    </row>
    <row r="81" spans="1:5" x14ac:dyDescent="0.2">
      <c r="A81" s="100" t="s">
        <v>707</v>
      </c>
      <c r="B81" s="102">
        <v>407</v>
      </c>
      <c r="C81" s="100" t="s">
        <v>708</v>
      </c>
      <c r="D81" s="102">
        <v>68</v>
      </c>
      <c r="E81" s="100" t="str">
        <f t="shared" si="1"/>
        <v>倶知安</v>
      </c>
    </row>
    <row r="82" spans="1:5" x14ac:dyDescent="0.2">
      <c r="A82" s="100" t="s">
        <v>709</v>
      </c>
      <c r="B82" s="102">
        <v>408</v>
      </c>
      <c r="C82" s="100" t="s">
        <v>710</v>
      </c>
      <c r="D82" s="102">
        <v>68</v>
      </c>
      <c r="E82" s="100" t="str">
        <f t="shared" si="1"/>
        <v>倶知安</v>
      </c>
    </row>
    <row r="83" spans="1:5" x14ac:dyDescent="0.2">
      <c r="A83" s="100" t="s">
        <v>711</v>
      </c>
      <c r="B83" s="102">
        <v>409</v>
      </c>
      <c r="C83" s="100" t="s">
        <v>712</v>
      </c>
      <c r="D83" s="102">
        <v>68</v>
      </c>
      <c r="E83" s="100" t="str">
        <f t="shared" si="1"/>
        <v>倶知安</v>
      </c>
    </row>
    <row r="84" spans="1:5" x14ac:dyDescent="0.2">
      <c r="A84" s="100" t="s">
        <v>713</v>
      </c>
      <c r="B84" s="102">
        <v>423</v>
      </c>
      <c r="C84" s="100" t="s">
        <v>714</v>
      </c>
      <c r="D84" s="102">
        <v>54</v>
      </c>
      <c r="E84" s="100" t="str">
        <f t="shared" si="1"/>
        <v>岩見沢</v>
      </c>
    </row>
    <row r="85" spans="1:5" x14ac:dyDescent="0.2">
      <c r="A85" s="100" t="s">
        <v>715</v>
      </c>
      <c r="B85" s="102">
        <v>424</v>
      </c>
      <c r="C85" s="100" t="s">
        <v>716</v>
      </c>
      <c r="D85" s="102">
        <v>59</v>
      </c>
      <c r="E85" s="100" t="str">
        <f t="shared" si="1"/>
        <v>滝川</v>
      </c>
    </row>
    <row r="86" spans="1:5" x14ac:dyDescent="0.2">
      <c r="A86" s="100" t="s">
        <v>717</v>
      </c>
      <c r="B86" s="102">
        <v>425</v>
      </c>
      <c r="C86" s="100" t="s">
        <v>718</v>
      </c>
      <c r="D86" s="102">
        <v>59</v>
      </c>
      <c r="E86" s="100" t="str">
        <f t="shared" si="1"/>
        <v>滝川</v>
      </c>
    </row>
    <row r="87" spans="1:5" x14ac:dyDescent="0.2">
      <c r="A87" s="100" t="s">
        <v>719</v>
      </c>
      <c r="B87" s="102">
        <v>427</v>
      </c>
      <c r="C87" s="100" t="s">
        <v>720</v>
      </c>
      <c r="D87" s="102">
        <v>54</v>
      </c>
      <c r="E87" s="100" t="str">
        <f t="shared" si="1"/>
        <v>岩見沢</v>
      </c>
    </row>
    <row r="88" spans="1:5" x14ac:dyDescent="0.2">
      <c r="A88" s="100" t="s">
        <v>721</v>
      </c>
      <c r="B88" s="102">
        <v>428</v>
      </c>
      <c r="C88" s="100" t="s">
        <v>722</v>
      </c>
      <c r="D88" s="102">
        <v>54</v>
      </c>
      <c r="E88" s="100" t="str">
        <f t="shared" si="1"/>
        <v>岩見沢</v>
      </c>
    </row>
    <row r="89" spans="1:5" x14ac:dyDescent="0.2">
      <c r="A89" s="100" t="s">
        <v>723</v>
      </c>
      <c r="B89" s="102">
        <v>429</v>
      </c>
      <c r="C89" s="100" t="s">
        <v>724</v>
      </c>
      <c r="D89" s="102">
        <v>54</v>
      </c>
      <c r="E89" s="100" t="str">
        <f t="shared" si="1"/>
        <v>岩見沢</v>
      </c>
    </row>
    <row r="90" spans="1:5" x14ac:dyDescent="0.2">
      <c r="A90" s="100" t="s">
        <v>725</v>
      </c>
      <c r="B90" s="102">
        <v>430</v>
      </c>
      <c r="C90" s="100" t="s">
        <v>726</v>
      </c>
      <c r="D90" s="102">
        <v>54</v>
      </c>
      <c r="E90" s="100" t="str">
        <f t="shared" si="1"/>
        <v>岩見沢</v>
      </c>
    </row>
    <row r="91" spans="1:5" x14ac:dyDescent="0.2">
      <c r="A91" s="100" t="s">
        <v>727</v>
      </c>
      <c r="B91" s="102">
        <v>431</v>
      </c>
      <c r="C91" s="100" t="s">
        <v>728</v>
      </c>
      <c r="D91" s="102">
        <v>59</v>
      </c>
      <c r="E91" s="100" t="str">
        <f t="shared" si="1"/>
        <v>滝川</v>
      </c>
    </row>
    <row r="92" spans="1:5" x14ac:dyDescent="0.2">
      <c r="A92" s="100" t="s">
        <v>729</v>
      </c>
      <c r="B92" s="102">
        <v>432</v>
      </c>
      <c r="C92" s="100" t="s">
        <v>730</v>
      </c>
      <c r="D92" s="102">
        <v>59</v>
      </c>
      <c r="E92" s="100" t="str">
        <f t="shared" si="1"/>
        <v>滝川</v>
      </c>
    </row>
    <row r="93" spans="1:5" x14ac:dyDescent="0.2">
      <c r="A93" s="100" t="s">
        <v>731</v>
      </c>
      <c r="B93" s="102">
        <v>433</v>
      </c>
      <c r="C93" s="100" t="s">
        <v>732</v>
      </c>
      <c r="D93" s="102">
        <v>61</v>
      </c>
      <c r="E93" s="100" t="str">
        <f t="shared" si="1"/>
        <v>深川</v>
      </c>
    </row>
    <row r="94" spans="1:5" x14ac:dyDescent="0.2">
      <c r="A94" s="100" t="s">
        <v>733</v>
      </c>
      <c r="B94" s="102">
        <v>434</v>
      </c>
      <c r="C94" s="100" t="s">
        <v>734</v>
      </c>
      <c r="D94" s="102">
        <v>61</v>
      </c>
      <c r="E94" s="100" t="str">
        <f t="shared" si="1"/>
        <v>深川</v>
      </c>
    </row>
    <row r="95" spans="1:5" x14ac:dyDescent="0.2">
      <c r="A95" s="100" t="s">
        <v>735</v>
      </c>
      <c r="B95" s="102">
        <v>436</v>
      </c>
      <c r="C95" s="100" t="s">
        <v>736</v>
      </c>
      <c r="D95" s="102">
        <v>59</v>
      </c>
      <c r="E95" s="100" t="str">
        <f t="shared" si="1"/>
        <v>滝川</v>
      </c>
    </row>
    <row r="96" spans="1:5" x14ac:dyDescent="0.2">
      <c r="A96" s="100" t="s">
        <v>737</v>
      </c>
      <c r="B96" s="102">
        <v>437</v>
      </c>
      <c r="C96" s="100" t="s">
        <v>738</v>
      </c>
      <c r="D96" s="102">
        <v>61</v>
      </c>
      <c r="E96" s="100" t="str">
        <f t="shared" si="1"/>
        <v>深川</v>
      </c>
    </row>
    <row r="97" spans="1:5" x14ac:dyDescent="0.2">
      <c r="A97" s="100" t="s">
        <v>739</v>
      </c>
      <c r="B97" s="102">
        <v>438</v>
      </c>
      <c r="C97" s="100" t="s">
        <v>740</v>
      </c>
      <c r="D97" s="102">
        <v>61</v>
      </c>
      <c r="E97" s="100" t="str">
        <f t="shared" si="1"/>
        <v>深川</v>
      </c>
    </row>
    <row r="98" spans="1:5" x14ac:dyDescent="0.2">
      <c r="A98" s="100" t="s">
        <v>741</v>
      </c>
      <c r="B98" s="102">
        <v>452</v>
      </c>
      <c r="C98" s="100" t="s">
        <v>742</v>
      </c>
      <c r="D98" s="102">
        <v>96</v>
      </c>
      <c r="E98" s="100" t="str">
        <f t="shared" si="1"/>
        <v>上川</v>
      </c>
    </row>
    <row r="99" spans="1:5" x14ac:dyDescent="0.2">
      <c r="A99" s="100" t="s">
        <v>743</v>
      </c>
      <c r="B99" s="102">
        <v>453</v>
      </c>
      <c r="C99" s="100" t="s">
        <v>744</v>
      </c>
      <c r="D99" s="102">
        <v>96</v>
      </c>
      <c r="E99" s="100" t="str">
        <f t="shared" si="1"/>
        <v>上川</v>
      </c>
    </row>
    <row r="100" spans="1:5" x14ac:dyDescent="0.2">
      <c r="A100" s="100" t="s">
        <v>745</v>
      </c>
      <c r="B100" s="102">
        <v>454</v>
      </c>
      <c r="C100" s="100" t="s">
        <v>746</v>
      </c>
      <c r="D100" s="102">
        <v>96</v>
      </c>
      <c r="E100" s="100" t="str">
        <f t="shared" si="1"/>
        <v>上川</v>
      </c>
    </row>
    <row r="101" spans="1:5" x14ac:dyDescent="0.2">
      <c r="A101" s="100" t="s">
        <v>747</v>
      </c>
      <c r="B101" s="102">
        <v>455</v>
      </c>
      <c r="C101" s="100" t="s">
        <v>748</v>
      </c>
      <c r="D101" s="102">
        <v>96</v>
      </c>
      <c r="E101" s="100" t="str">
        <f t="shared" si="1"/>
        <v>上川</v>
      </c>
    </row>
    <row r="102" spans="1:5" x14ac:dyDescent="0.2">
      <c r="A102" s="100" t="s">
        <v>749</v>
      </c>
      <c r="B102" s="102">
        <v>456</v>
      </c>
      <c r="C102" s="100" t="s">
        <v>750</v>
      </c>
      <c r="D102" s="102">
        <v>96</v>
      </c>
      <c r="E102" s="100" t="str">
        <f t="shared" si="1"/>
        <v>上川</v>
      </c>
    </row>
    <row r="103" spans="1:5" x14ac:dyDescent="0.2">
      <c r="A103" s="100" t="s">
        <v>751</v>
      </c>
      <c r="B103" s="102">
        <v>457</v>
      </c>
      <c r="C103" s="100" t="s">
        <v>752</v>
      </c>
      <c r="D103" s="102">
        <v>96</v>
      </c>
      <c r="E103" s="100" t="str">
        <f t="shared" si="1"/>
        <v>上川</v>
      </c>
    </row>
    <row r="104" spans="1:5" x14ac:dyDescent="0.2">
      <c r="A104" s="100" t="s">
        <v>753</v>
      </c>
      <c r="B104" s="102">
        <v>458</v>
      </c>
      <c r="C104" s="100" t="s">
        <v>754</v>
      </c>
      <c r="D104" s="102">
        <v>96</v>
      </c>
      <c r="E104" s="100" t="str">
        <f t="shared" si="1"/>
        <v>上川</v>
      </c>
    </row>
    <row r="105" spans="1:5" x14ac:dyDescent="0.2">
      <c r="A105" s="100" t="s">
        <v>755</v>
      </c>
      <c r="B105" s="102">
        <v>459</v>
      </c>
      <c r="C105" s="100" t="s">
        <v>756</v>
      </c>
      <c r="D105" s="102">
        <v>96</v>
      </c>
      <c r="E105" s="100" t="str">
        <f t="shared" si="1"/>
        <v>上川</v>
      </c>
    </row>
    <row r="106" spans="1:5" x14ac:dyDescent="0.2">
      <c r="A106" s="100" t="s">
        <v>757</v>
      </c>
      <c r="B106" s="102">
        <v>460</v>
      </c>
      <c r="C106" s="100" t="s">
        <v>758</v>
      </c>
      <c r="D106" s="102">
        <v>63</v>
      </c>
      <c r="E106" s="100" t="str">
        <f t="shared" si="1"/>
        <v>富良野</v>
      </c>
    </row>
    <row r="107" spans="1:5" x14ac:dyDescent="0.2">
      <c r="A107" s="100" t="s">
        <v>759</v>
      </c>
      <c r="B107" s="102">
        <v>461</v>
      </c>
      <c r="C107" s="100" t="s">
        <v>760</v>
      </c>
      <c r="D107" s="102">
        <v>63</v>
      </c>
      <c r="E107" s="100" t="str">
        <f t="shared" si="1"/>
        <v>富良野</v>
      </c>
    </row>
    <row r="108" spans="1:5" x14ac:dyDescent="0.2">
      <c r="A108" s="100" t="s">
        <v>761</v>
      </c>
      <c r="B108" s="102">
        <v>462</v>
      </c>
      <c r="C108" s="100" t="s">
        <v>762</v>
      </c>
      <c r="D108" s="102">
        <v>63</v>
      </c>
      <c r="E108" s="100" t="str">
        <f t="shared" si="1"/>
        <v>富良野</v>
      </c>
    </row>
    <row r="109" spans="1:5" x14ac:dyDescent="0.2">
      <c r="A109" s="100" t="s">
        <v>763</v>
      </c>
      <c r="B109" s="102">
        <v>463</v>
      </c>
      <c r="C109" s="100" t="s">
        <v>764</v>
      </c>
      <c r="D109" s="102">
        <v>63</v>
      </c>
      <c r="E109" s="100" t="str">
        <f t="shared" si="1"/>
        <v>富良野</v>
      </c>
    </row>
    <row r="110" spans="1:5" x14ac:dyDescent="0.2">
      <c r="A110" s="100" t="s">
        <v>765</v>
      </c>
      <c r="B110" s="102">
        <v>464</v>
      </c>
      <c r="C110" s="100" t="s">
        <v>766</v>
      </c>
      <c r="D110" s="102">
        <v>65</v>
      </c>
      <c r="E110" s="100" t="str">
        <f t="shared" si="1"/>
        <v>名寄</v>
      </c>
    </row>
    <row r="111" spans="1:5" x14ac:dyDescent="0.2">
      <c r="A111" s="100" t="s">
        <v>767</v>
      </c>
      <c r="B111" s="102">
        <v>465</v>
      </c>
      <c r="C111" s="100" t="s">
        <v>768</v>
      </c>
      <c r="D111" s="102">
        <v>65</v>
      </c>
      <c r="E111" s="100" t="str">
        <f t="shared" si="1"/>
        <v>名寄</v>
      </c>
    </row>
    <row r="112" spans="1:5" x14ac:dyDescent="0.2">
      <c r="A112" s="100" t="s">
        <v>769</v>
      </c>
      <c r="B112" s="102">
        <v>468</v>
      </c>
      <c r="C112" s="100" t="s">
        <v>770</v>
      </c>
      <c r="D112" s="102">
        <v>65</v>
      </c>
      <c r="E112" s="100" t="str">
        <f t="shared" si="1"/>
        <v>名寄</v>
      </c>
    </row>
    <row r="113" spans="1:5" x14ac:dyDescent="0.2">
      <c r="A113" s="100" t="s">
        <v>771</v>
      </c>
      <c r="B113" s="102">
        <v>469</v>
      </c>
      <c r="C113" s="100" t="s">
        <v>772</v>
      </c>
      <c r="D113" s="102">
        <v>65</v>
      </c>
      <c r="E113" s="100" t="str">
        <f t="shared" si="1"/>
        <v>名寄</v>
      </c>
    </row>
    <row r="114" spans="1:5" x14ac:dyDescent="0.2">
      <c r="A114" s="100" t="s">
        <v>773</v>
      </c>
      <c r="B114" s="102">
        <v>470</v>
      </c>
      <c r="C114" s="100" t="s">
        <v>774</v>
      </c>
      <c r="D114" s="102">
        <v>65</v>
      </c>
      <c r="E114" s="100" t="str">
        <f t="shared" si="1"/>
        <v>名寄</v>
      </c>
    </row>
    <row r="115" spans="1:5" x14ac:dyDescent="0.2">
      <c r="A115" s="100" t="s">
        <v>775</v>
      </c>
      <c r="B115" s="102">
        <v>471</v>
      </c>
      <c r="C115" s="100" t="s">
        <v>776</v>
      </c>
      <c r="D115" s="102">
        <v>65</v>
      </c>
      <c r="E115" s="100" t="str">
        <f t="shared" si="1"/>
        <v>名寄</v>
      </c>
    </row>
    <row r="116" spans="1:5" x14ac:dyDescent="0.2">
      <c r="A116" s="100" t="s">
        <v>777</v>
      </c>
      <c r="B116" s="102">
        <v>472</v>
      </c>
      <c r="C116" s="100" t="s">
        <v>778</v>
      </c>
      <c r="D116" s="102">
        <v>96</v>
      </c>
      <c r="E116" s="100" t="str">
        <f t="shared" si="1"/>
        <v>上川</v>
      </c>
    </row>
    <row r="117" spans="1:5" x14ac:dyDescent="0.2">
      <c r="A117" s="100" t="s">
        <v>779</v>
      </c>
      <c r="B117" s="102">
        <v>481</v>
      </c>
      <c r="C117" s="100" t="s">
        <v>780</v>
      </c>
      <c r="D117" s="102">
        <v>95</v>
      </c>
      <c r="E117" s="100" t="str">
        <f t="shared" si="1"/>
        <v>留萌</v>
      </c>
    </row>
    <row r="118" spans="1:5" x14ac:dyDescent="0.2">
      <c r="A118" s="100" t="s">
        <v>781</v>
      </c>
      <c r="B118" s="102">
        <v>482</v>
      </c>
      <c r="C118" s="100" t="s">
        <v>782</v>
      </c>
      <c r="D118" s="102">
        <v>95</v>
      </c>
      <c r="E118" s="100" t="str">
        <f t="shared" si="1"/>
        <v>留萌</v>
      </c>
    </row>
    <row r="119" spans="1:5" x14ac:dyDescent="0.2">
      <c r="A119" s="100" t="s">
        <v>783</v>
      </c>
      <c r="B119" s="102">
        <v>483</v>
      </c>
      <c r="C119" s="100" t="s">
        <v>784</v>
      </c>
      <c r="D119" s="102">
        <v>95</v>
      </c>
      <c r="E119" s="100" t="str">
        <f t="shared" si="1"/>
        <v>留萌</v>
      </c>
    </row>
    <row r="120" spans="1:5" x14ac:dyDescent="0.2">
      <c r="A120" s="100" t="s">
        <v>785</v>
      </c>
      <c r="B120" s="102">
        <v>484</v>
      </c>
      <c r="C120" s="100" t="s">
        <v>786</v>
      </c>
      <c r="D120" s="102">
        <v>95</v>
      </c>
      <c r="E120" s="100" t="str">
        <f t="shared" si="1"/>
        <v>留萌</v>
      </c>
    </row>
    <row r="121" spans="1:5" x14ac:dyDescent="0.2">
      <c r="A121" s="100" t="s">
        <v>787</v>
      </c>
      <c r="B121" s="102">
        <v>485</v>
      </c>
      <c r="C121" s="100" t="s">
        <v>788</v>
      </c>
      <c r="D121" s="102">
        <v>95</v>
      </c>
      <c r="E121" s="100" t="str">
        <f t="shared" si="1"/>
        <v>留萌</v>
      </c>
    </row>
    <row r="122" spans="1:5" x14ac:dyDescent="0.2">
      <c r="A122" s="100" t="s">
        <v>789</v>
      </c>
      <c r="B122" s="102">
        <v>486</v>
      </c>
      <c r="C122" s="100" t="s">
        <v>790</v>
      </c>
      <c r="D122" s="102">
        <v>95</v>
      </c>
      <c r="E122" s="100" t="str">
        <f t="shared" si="1"/>
        <v>留萌</v>
      </c>
    </row>
    <row r="123" spans="1:5" x14ac:dyDescent="0.2">
      <c r="A123" s="100" t="s">
        <v>791</v>
      </c>
      <c r="B123" s="102">
        <v>487</v>
      </c>
      <c r="C123" s="100" t="s">
        <v>792</v>
      </c>
      <c r="D123" s="102">
        <v>95</v>
      </c>
      <c r="E123" s="100" t="str">
        <f t="shared" si="1"/>
        <v>留萌</v>
      </c>
    </row>
    <row r="124" spans="1:5" x14ac:dyDescent="0.2">
      <c r="A124" s="100" t="s">
        <v>793</v>
      </c>
      <c r="B124" s="102">
        <v>511</v>
      </c>
      <c r="C124" s="100" t="s">
        <v>794</v>
      </c>
      <c r="D124" s="102">
        <v>93</v>
      </c>
      <c r="E124" s="100" t="str">
        <f t="shared" si="1"/>
        <v>稚内</v>
      </c>
    </row>
    <row r="125" spans="1:5" x14ac:dyDescent="0.2">
      <c r="A125" s="100" t="s">
        <v>795</v>
      </c>
      <c r="B125" s="102">
        <v>512</v>
      </c>
      <c r="C125" s="100" t="s">
        <v>796</v>
      </c>
      <c r="D125" s="102">
        <v>93</v>
      </c>
      <c r="E125" s="100" t="str">
        <f t="shared" si="1"/>
        <v>稚内</v>
      </c>
    </row>
    <row r="126" spans="1:5" x14ac:dyDescent="0.2">
      <c r="A126" s="100" t="s">
        <v>797</v>
      </c>
      <c r="B126" s="102">
        <v>513</v>
      </c>
      <c r="C126" s="100" t="s">
        <v>798</v>
      </c>
      <c r="D126" s="102">
        <v>93</v>
      </c>
      <c r="E126" s="100" t="str">
        <f t="shared" si="1"/>
        <v>稚内</v>
      </c>
    </row>
    <row r="127" spans="1:5" x14ac:dyDescent="0.2">
      <c r="A127" s="100" t="s">
        <v>799</v>
      </c>
      <c r="B127" s="102">
        <v>514</v>
      </c>
      <c r="C127" s="100" t="s">
        <v>800</v>
      </c>
      <c r="D127" s="102">
        <v>93</v>
      </c>
      <c r="E127" s="100" t="str">
        <f t="shared" si="1"/>
        <v>稚内</v>
      </c>
    </row>
    <row r="128" spans="1:5" x14ac:dyDescent="0.2">
      <c r="A128" s="100" t="s">
        <v>801</v>
      </c>
      <c r="B128" s="102">
        <v>516</v>
      </c>
      <c r="C128" s="100" t="s">
        <v>802</v>
      </c>
      <c r="D128" s="102">
        <v>93</v>
      </c>
      <c r="E128" s="100" t="str">
        <f t="shared" si="1"/>
        <v>稚内</v>
      </c>
    </row>
    <row r="129" spans="1:5" x14ac:dyDescent="0.2">
      <c r="A129" s="100" t="s">
        <v>803</v>
      </c>
      <c r="B129" s="102">
        <v>517</v>
      </c>
      <c r="C129" s="100" t="s">
        <v>804</v>
      </c>
      <c r="D129" s="102">
        <v>93</v>
      </c>
      <c r="E129" s="100" t="str">
        <f t="shared" si="1"/>
        <v>稚内</v>
      </c>
    </row>
    <row r="130" spans="1:5" x14ac:dyDescent="0.2">
      <c r="A130" s="100" t="s">
        <v>805</v>
      </c>
      <c r="B130" s="102">
        <v>518</v>
      </c>
      <c r="C130" s="100" t="s">
        <v>806</v>
      </c>
      <c r="D130" s="102">
        <v>93</v>
      </c>
      <c r="E130" s="100" t="str">
        <f t="shared" si="1"/>
        <v>稚内</v>
      </c>
    </row>
    <row r="131" spans="1:5" x14ac:dyDescent="0.2">
      <c r="A131" s="100" t="s">
        <v>807</v>
      </c>
      <c r="B131" s="102">
        <v>519</v>
      </c>
      <c r="C131" s="100" t="s">
        <v>808</v>
      </c>
      <c r="D131" s="102">
        <v>93</v>
      </c>
      <c r="E131" s="100" t="str">
        <f t="shared" ref="E131:E190" si="2">VLOOKUP(D131,$F$2:$G$31,2)</f>
        <v>稚内</v>
      </c>
    </row>
    <row r="132" spans="1:5" x14ac:dyDescent="0.2">
      <c r="A132" s="100" t="s">
        <v>809</v>
      </c>
      <c r="B132" s="102">
        <v>520</v>
      </c>
      <c r="C132" s="100" t="s">
        <v>810</v>
      </c>
      <c r="D132" s="102">
        <v>93</v>
      </c>
      <c r="E132" s="100" t="str">
        <f t="shared" si="2"/>
        <v>稚内</v>
      </c>
    </row>
    <row r="133" spans="1:5" x14ac:dyDescent="0.2">
      <c r="A133" s="100" t="s">
        <v>811</v>
      </c>
      <c r="B133" s="102">
        <v>543</v>
      </c>
      <c r="C133" s="100" t="s">
        <v>812</v>
      </c>
      <c r="D133" s="102">
        <v>90</v>
      </c>
      <c r="E133" s="100" t="str">
        <f t="shared" si="2"/>
        <v>北見</v>
      </c>
    </row>
    <row r="134" spans="1:5" x14ac:dyDescent="0.2">
      <c r="A134" s="100" t="s">
        <v>813</v>
      </c>
      <c r="B134" s="102">
        <v>544</v>
      </c>
      <c r="C134" s="100" t="s">
        <v>814</v>
      </c>
      <c r="D134" s="102">
        <v>90</v>
      </c>
      <c r="E134" s="100" t="str">
        <f t="shared" si="2"/>
        <v>北見</v>
      </c>
    </row>
    <row r="135" spans="1:5" x14ac:dyDescent="0.2">
      <c r="A135" s="100" t="s">
        <v>815</v>
      </c>
      <c r="B135" s="102">
        <v>545</v>
      </c>
      <c r="C135" s="100" t="s">
        <v>816</v>
      </c>
      <c r="D135" s="102">
        <v>88</v>
      </c>
      <c r="E135" s="100" t="str">
        <f t="shared" si="2"/>
        <v>網走</v>
      </c>
    </row>
    <row r="136" spans="1:5" x14ac:dyDescent="0.2">
      <c r="A136" s="100" t="s">
        <v>817</v>
      </c>
      <c r="B136" s="102">
        <v>546</v>
      </c>
      <c r="C136" s="100" t="s">
        <v>818</v>
      </c>
      <c r="D136" s="102">
        <v>88</v>
      </c>
      <c r="E136" s="100" t="str">
        <f t="shared" si="2"/>
        <v>網走</v>
      </c>
    </row>
    <row r="137" spans="1:5" x14ac:dyDescent="0.2">
      <c r="A137" s="100" t="s">
        <v>819</v>
      </c>
      <c r="B137" s="102">
        <v>547</v>
      </c>
      <c r="C137" s="100" t="s">
        <v>820</v>
      </c>
      <c r="D137" s="102">
        <v>88</v>
      </c>
      <c r="E137" s="100" t="str">
        <f t="shared" si="2"/>
        <v>網走</v>
      </c>
    </row>
    <row r="138" spans="1:5" x14ac:dyDescent="0.2">
      <c r="A138" s="100" t="s">
        <v>821</v>
      </c>
      <c r="B138" s="102">
        <v>549</v>
      </c>
      <c r="C138" s="100" t="s">
        <v>822</v>
      </c>
      <c r="D138" s="102">
        <v>90</v>
      </c>
      <c r="E138" s="100" t="str">
        <f t="shared" si="2"/>
        <v>北見</v>
      </c>
    </row>
    <row r="139" spans="1:5" x14ac:dyDescent="0.2">
      <c r="A139" s="100" t="s">
        <v>823</v>
      </c>
      <c r="B139" s="102">
        <v>550</v>
      </c>
      <c r="C139" s="100" t="s">
        <v>824</v>
      </c>
      <c r="D139" s="102">
        <v>90</v>
      </c>
      <c r="E139" s="100" t="str">
        <f t="shared" si="2"/>
        <v>北見</v>
      </c>
    </row>
    <row r="140" spans="1:5" x14ac:dyDescent="0.2">
      <c r="A140" s="100" t="s">
        <v>825</v>
      </c>
      <c r="B140" s="102">
        <v>552</v>
      </c>
      <c r="C140" s="100" t="s">
        <v>826</v>
      </c>
      <c r="D140" s="102">
        <v>92</v>
      </c>
      <c r="E140" s="100" t="str">
        <f t="shared" si="2"/>
        <v>紋別</v>
      </c>
    </row>
    <row r="141" spans="1:5" x14ac:dyDescent="0.2">
      <c r="A141" s="100" t="s">
        <v>827</v>
      </c>
      <c r="B141" s="102">
        <v>555</v>
      </c>
      <c r="C141" s="100" t="s">
        <v>828</v>
      </c>
      <c r="D141" s="102">
        <v>92</v>
      </c>
      <c r="E141" s="100" t="str">
        <f t="shared" si="2"/>
        <v>紋別</v>
      </c>
    </row>
    <row r="142" spans="1:5" x14ac:dyDescent="0.2">
      <c r="A142" s="100" t="s">
        <v>829</v>
      </c>
      <c r="B142" s="102">
        <v>559</v>
      </c>
      <c r="C142" s="100" t="s">
        <v>830</v>
      </c>
      <c r="D142" s="102">
        <v>92</v>
      </c>
      <c r="E142" s="100" t="str">
        <f t="shared" si="2"/>
        <v>紋別</v>
      </c>
    </row>
    <row r="143" spans="1:5" x14ac:dyDescent="0.2">
      <c r="A143" s="100" t="s">
        <v>831</v>
      </c>
      <c r="B143" s="102">
        <v>560</v>
      </c>
      <c r="C143" s="100" t="s">
        <v>832</v>
      </c>
      <c r="D143" s="102">
        <v>92</v>
      </c>
      <c r="E143" s="100" t="str">
        <f t="shared" si="2"/>
        <v>紋別</v>
      </c>
    </row>
    <row r="144" spans="1:5" x14ac:dyDescent="0.2">
      <c r="A144" s="100" t="s">
        <v>833</v>
      </c>
      <c r="B144" s="102">
        <v>561</v>
      </c>
      <c r="C144" s="100" t="s">
        <v>834</v>
      </c>
      <c r="D144" s="102">
        <v>92</v>
      </c>
      <c r="E144" s="100" t="str">
        <f t="shared" si="2"/>
        <v>紋別</v>
      </c>
    </row>
    <row r="145" spans="1:5" x14ac:dyDescent="0.2">
      <c r="A145" s="100" t="s">
        <v>835</v>
      </c>
      <c r="B145" s="102">
        <v>562</v>
      </c>
      <c r="C145" s="100" t="s">
        <v>836</v>
      </c>
      <c r="D145" s="102">
        <v>92</v>
      </c>
      <c r="E145" s="100" t="str">
        <f t="shared" si="2"/>
        <v>紋別</v>
      </c>
    </row>
    <row r="146" spans="1:5" x14ac:dyDescent="0.2">
      <c r="A146" s="100" t="s">
        <v>837</v>
      </c>
      <c r="B146" s="102">
        <v>563</v>
      </c>
      <c r="C146" s="100" t="s">
        <v>838</v>
      </c>
      <c r="D146" s="102">
        <v>92</v>
      </c>
      <c r="E146" s="100" t="str">
        <f t="shared" si="2"/>
        <v>紋別</v>
      </c>
    </row>
    <row r="147" spans="1:5" x14ac:dyDescent="0.2">
      <c r="A147" s="100" t="s">
        <v>839</v>
      </c>
      <c r="B147" s="102">
        <v>564</v>
      </c>
      <c r="C147" s="100" t="s">
        <v>840</v>
      </c>
      <c r="D147" s="102">
        <v>88</v>
      </c>
      <c r="E147" s="100" t="str">
        <f t="shared" si="2"/>
        <v>網走</v>
      </c>
    </row>
    <row r="148" spans="1:5" x14ac:dyDescent="0.2">
      <c r="A148" s="100" t="s">
        <v>841</v>
      </c>
      <c r="B148" s="102">
        <v>571</v>
      </c>
      <c r="C148" s="100" t="s">
        <v>842</v>
      </c>
      <c r="D148" s="102">
        <v>75</v>
      </c>
      <c r="E148" s="100" t="str">
        <f t="shared" si="2"/>
        <v>室蘭</v>
      </c>
    </row>
    <row r="149" spans="1:5" x14ac:dyDescent="0.2">
      <c r="A149" s="100" t="s">
        <v>843</v>
      </c>
      <c r="B149" s="102">
        <v>575</v>
      </c>
      <c r="C149" s="100" t="s">
        <v>844</v>
      </c>
      <c r="D149" s="102">
        <v>75</v>
      </c>
      <c r="E149" s="100" t="str">
        <f t="shared" si="2"/>
        <v>室蘭</v>
      </c>
    </row>
    <row r="150" spans="1:5" x14ac:dyDescent="0.2">
      <c r="A150" s="100" t="s">
        <v>845</v>
      </c>
      <c r="B150" s="102">
        <v>578</v>
      </c>
      <c r="C150" s="100" t="s">
        <v>846</v>
      </c>
      <c r="D150" s="102">
        <v>76</v>
      </c>
      <c r="E150" s="100" t="str">
        <f t="shared" si="2"/>
        <v>苫小牧</v>
      </c>
    </row>
    <row r="151" spans="1:5" x14ac:dyDescent="0.2">
      <c r="A151" s="100" t="s">
        <v>847</v>
      </c>
      <c r="B151" s="102">
        <v>581</v>
      </c>
      <c r="C151" s="100" t="s">
        <v>848</v>
      </c>
      <c r="D151" s="102">
        <v>76</v>
      </c>
      <c r="E151" s="100" t="str">
        <f t="shared" si="2"/>
        <v>苫小牧</v>
      </c>
    </row>
    <row r="152" spans="1:5" x14ac:dyDescent="0.2">
      <c r="A152" s="100" t="s">
        <v>849</v>
      </c>
      <c r="B152" s="102">
        <v>584</v>
      </c>
      <c r="C152" s="100" t="s">
        <v>850</v>
      </c>
      <c r="D152" s="102">
        <v>75</v>
      </c>
      <c r="E152" s="100" t="str">
        <f t="shared" si="2"/>
        <v>室蘭</v>
      </c>
    </row>
    <row r="153" spans="1:5" x14ac:dyDescent="0.2">
      <c r="A153" s="100" t="s">
        <v>851</v>
      </c>
      <c r="B153" s="102">
        <v>585</v>
      </c>
      <c r="C153" s="100" t="s">
        <v>852</v>
      </c>
      <c r="D153" s="102">
        <v>76</v>
      </c>
      <c r="E153" s="100" t="str">
        <f t="shared" si="2"/>
        <v>苫小牧</v>
      </c>
    </row>
    <row r="154" spans="1:5" x14ac:dyDescent="0.2">
      <c r="A154" s="100" t="s">
        <v>853</v>
      </c>
      <c r="B154" s="102">
        <v>586</v>
      </c>
      <c r="C154" s="100" t="s">
        <v>854</v>
      </c>
      <c r="D154" s="102">
        <v>76</v>
      </c>
      <c r="E154" s="100" t="str">
        <f t="shared" si="2"/>
        <v>苫小牧</v>
      </c>
    </row>
    <row r="155" spans="1:5" x14ac:dyDescent="0.2">
      <c r="A155" s="100" t="s">
        <v>855</v>
      </c>
      <c r="B155" s="102">
        <v>601</v>
      </c>
      <c r="C155" s="100" t="s">
        <v>856</v>
      </c>
      <c r="D155" s="102">
        <v>78</v>
      </c>
      <c r="E155" s="100" t="str">
        <f t="shared" si="2"/>
        <v>静内</v>
      </c>
    </row>
    <row r="156" spans="1:5" x14ac:dyDescent="0.2">
      <c r="A156" s="100" t="s">
        <v>857</v>
      </c>
      <c r="B156" s="102">
        <v>602</v>
      </c>
      <c r="C156" s="100" t="s">
        <v>858</v>
      </c>
      <c r="D156" s="102">
        <v>78</v>
      </c>
      <c r="E156" s="100" t="str">
        <f t="shared" si="2"/>
        <v>静内</v>
      </c>
    </row>
    <row r="157" spans="1:5" x14ac:dyDescent="0.2">
      <c r="A157" s="100" t="s">
        <v>859</v>
      </c>
      <c r="B157" s="102">
        <v>604</v>
      </c>
      <c r="C157" s="100" t="s">
        <v>860</v>
      </c>
      <c r="D157" s="102">
        <v>78</v>
      </c>
      <c r="E157" s="100" t="str">
        <f t="shared" si="2"/>
        <v>静内</v>
      </c>
    </row>
    <row r="158" spans="1:5" x14ac:dyDescent="0.2">
      <c r="A158" s="100" t="s">
        <v>861</v>
      </c>
      <c r="B158" s="102">
        <v>607</v>
      </c>
      <c r="C158" s="100" t="s">
        <v>862</v>
      </c>
      <c r="D158" s="102">
        <v>77</v>
      </c>
      <c r="E158" s="100" t="str">
        <f t="shared" si="2"/>
        <v>浦河</v>
      </c>
    </row>
    <row r="159" spans="1:5" x14ac:dyDescent="0.2">
      <c r="A159" s="100" t="s">
        <v>863</v>
      </c>
      <c r="B159" s="102">
        <v>608</v>
      </c>
      <c r="C159" s="100" t="s">
        <v>864</v>
      </c>
      <c r="D159" s="102">
        <v>77</v>
      </c>
      <c r="E159" s="100" t="str">
        <f t="shared" si="2"/>
        <v>浦河</v>
      </c>
    </row>
    <row r="160" spans="1:5" x14ac:dyDescent="0.2">
      <c r="A160" s="100" t="s">
        <v>865</v>
      </c>
      <c r="B160" s="102">
        <v>609</v>
      </c>
      <c r="C160" s="100" t="s">
        <v>866</v>
      </c>
      <c r="D160" s="102">
        <v>77</v>
      </c>
      <c r="E160" s="100" t="str">
        <f t="shared" si="2"/>
        <v>浦河</v>
      </c>
    </row>
    <row r="161" spans="1:5" x14ac:dyDescent="0.2">
      <c r="A161" s="100" t="s">
        <v>867</v>
      </c>
      <c r="B161" s="102">
        <v>610</v>
      </c>
      <c r="C161" s="100" t="s">
        <v>868</v>
      </c>
      <c r="D161" s="102">
        <v>78</v>
      </c>
      <c r="E161" s="100" t="str">
        <f t="shared" si="2"/>
        <v>静内</v>
      </c>
    </row>
    <row r="162" spans="1:5" x14ac:dyDescent="0.2">
      <c r="A162" s="100" t="s">
        <v>869</v>
      </c>
      <c r="B162" s="102">
        <v>631</v>
      </c>
      <c r="C162" s="100" t="s">
        <v>870</v>
      </c>
      <c r="D162" s="102">
        <v>79</v>
      </c>
      <c r="E162" s="100" t="str">
        <f t="shared" si="2"/>
        <v>帯広</v>
      </c>
    </row>
    <row r="163" spans="1:5" x14ac:dyDescent="0.2">
      <c r="A163" s="100" t="s">
        <v>871</v>
      </c>
      <c r="B163" s="102">
        <v>632</v>
      </c>
      <c r="C163" s="100" t="s">
        <v>872</v>
      </c>
      <c r="D163" s="102">
        <v>79</v>
      </c>
      <c r="E163" s="100" t="str">
        <f t="shared" si="2"/>
        <v>帯広</v>
      </c>
    </row>
    <row r="164" spans="1:5" x14ac:dyDescent="0.2">
      <c r="A164" s="100" t="s">
        <v>873</v>
      </c>
      <c r="B164" s="102">
        <v>633</v>
      </c>
      <c r="C164" s="100" t="s">
        <v>874</v>
      </c>
      <c r="D164" s="102">
        <v>79</v>
      </c>
      <c r="E164" s="100" t="str">
        <f t="shared" si="2"/>
        <v>帯広</v>
      </c>
    </row>
    <row r="165" spans="1:5" x14ac:dyDescent="0.2">
      <c r="A165" s="100" t="s">
        <v>875</v>
      </c>
      <c r="B165" s="102">
        <v>634</v>
      </c>
      <c r="C165" s="100" t="s">
        <v>876</v>
      </c>
      <c r="D165" s="102">
        <v>79</v>
      </c>
      <c r="E165" s="100" t="str">
        <f t="shared" si="2"/>
        <v>帯広</v>
      </c>
    </row>
    <row r="166" spans="1:5" x14ac:dyDescent="0.2">
      <c r="A166" s="100" t="s">
        <v>877</v>
      </c>
      <c r="B166" s="102">
        <v>635</v>
      </c>
      <c r="C166" s="100" t="s">
        <v>878</v>
      </c>
      <c r="D166" s="102">
        <v>79</v>
      </c>
      <c r="E166" s="100" t="str">
        <f t="shared" si="2"/>
        <v>帯広</v>
      </c>
    </row>
    <row r="167" spans="1:5" x14ac:dyDescent="0.2">
      <c r="A167" s="100" t="s">
        <v>879</v>
      </c>
      <c r="B167" s="102">
        <v>636</v>
      </c>
      <c r="C167" s="100" t="s">
        <v>880</v>
      </c>
      <c r="D167" s="102">
        <v>79</v>
      </c>
      <c r="E167" s="100" t="str">
        <f t="shared" si="2"/>
        <v>帯広</v>
      </c>
    </row>
    <row r="168" spans="1:5" x14ac:dyDescent="0.2">
      <c r="A168" s="100" t="s">
        <v>881</v>
      </c>
      <c r="B168" s="102">
        <v>637</v>
      </c>
      <c r="C168" s="100" t="s">
        <v>882</v>
      </c>
      <c r="D168" s="102">
        <v>79</v>
      </c>
      <c r="E168" s="100" t="str">
        <f t="shared" si="2"/>
        <v>帯広</v>
      </c>
    </row>
    <row r="169" spans="1:5" x14ac:dyDescent="0.2">
      <c r="A169" s="100" t="s">
        <v>883</v>
      </c>
      <c r="B169" s="102">
        <v>638</v>
      </c>
      <c r="C169" s="100" t="s">
        <v>884</v>
      </c>
      <c r="D169" s="102">
        <v>79</v>
      </c>
      <c r="E169" s="100" t="str">
        <f t="shared" si="2"/>
        <v>帯広</v>
      </c>
    </row>
    <row r="170" spans="1:5" x14ac:dyDescent="0.2">
      <c r="A170" s="100" t="s">
        <v>885</v>
      </c>
      <c r="B170" s="102">
        <v>639</v>
      </c>
      <c r="C170" s="100" t="s">
        <v>886</v>
      </c>
      <c r="D170" s="102">
        <v>79</v>
      </c>
      <c r="E170" s="100" t="str">
        <f t="shared" si="2"/>
        <v>帯広</v>
      </c>
    </row>
    <row r="171" spans="1:5" x14ac:dyDescent="0.2">
      <c r="A171" s="100" t="s">
        <v>887</v>
      </c>
      <c r="B171" s="102">
        <v>641</v>
      </c>
      <c r="C171" s="100" t="s">
        <v>888</v>
      </c>
      <c r="D171" s="102">
        <v>79</v>
      </c>
      <c r="E171" s="100" t="str">
        <f t="shared" si="2"/>
        <v>帯広</v>
      </c>
    </row>
    <row r="172" spans="1:5" x14ac:dyDescent="0.2">
      <c r="A172" s="100" t="s">
        <v>889</v>
      </c>
      <c r="B172" s="102">
        <v>642</v>
      </c>
      <c r="C172" s="100" t="s">
        <v>890</v>
      </c>
      <c r="D172" s="102">
        <v>79</v>
      </c>
      <c r="E172" s="100" t="str">
        <f t="shared" si="2"/>
        <v>帯広</v>
      </c>
    </row>
    <row r="173" spans="1:5" x14ac:dyDescent="0.2">
      <c r="A173" s="100" t="s">
        <v>891</v>
      </c>
      <c r="B173" s="102">
        <v>643</v>
      </c>
      <c r="C173" s="100" t="s">
        <v>892</v>
      </c>
      <c r="D173" s="102">
        <v>79</v>
      </c>
      <c r="E173" s="100" t="str">
        <f t="shared" si="2"/>
        <v>帯広</v>
      </c>
    </row>
    <row r="174" spans="1:5" x14ac:dyDescent="0.2">
      <c r="A174" s="100" t="s">
        <v>893</v>
      </c>
      <c r="B174" s="102">
        <v>644</v>
      </c>
      <c r="C174" s="100" t="s">
        <v>894</v>
      </c>
      <c r="D174" s="102">
        <v>79</v>
      </c>
      <c r="E174" s="100" t="str">
        <f t="shared" si="2"/>
        <v>帯広</v>
      </c>
    </row>
    <row r="175" spans="1:5" x14ac:dyDescent="0.2">
      <c r="A175" s="100" t="s">
        <v>895</v>
      </c>
      <c r="B175" s="102">
        <v>645</v>
      </c>
      <c r="C175" s="100" t="s">
        <v>896</v>
      </c>
      <c r="D175" s="102">
        <v>79</v>
      </c>
      <c r="E175" s="100" t="str">
        <f t="shared" si="2"/>
        <v>帯広</v>
      </c>
    </row>
    <row r="176" spans="1:5" x14ac:dyDescent="0.2">
      <c r="A176" s="100" t="s">
        <v>897</v>
      </c>
      <c r="B176" s="102">
        <v>646</v>
      </c>
      <c r="C176" s="100" t="s">
        <v>898</v>
      </c>
      <c r="D176" s="102">
        <v>79</v>
      </c>
      <c r="E176" s="100" t="str">
        <f t="shared" si="2"/>
        <v>帯広</v>
      </c>
    </row>
    <row r="177" spans="1:5" x14ac:dyDescent="0.2">
      <c r="A177" s="100" t="s">
        <v>899</v>
      </c>
      <c r="B177" s="102">
        <v>647</v>
      </c>
      <c r="C177" s="100" t="s">
        <v>900</v>
      </c>
      <c r="D177" s="102">
        <v>79</v>
      </c>
      <c r="E177" s="100" t="str">
        <f t="shared" si="2"/>
        <v>帯広</v>
      </c>
    </row>
    <row r="178" spans="1:5" x14ac:dyDescent="0.2">
      <c r="A178" s="100" t="s">
        <v>901</v>
      </c>
      <c r="B178" s="102">
        <v>648</v>
      </c>
      <c r="C178" s="100" t="s">
        <v>902</v>
      </c>
      <c r="D178" s="102">
        <v>79</v>
      </c>
      <c r="E178" s="100" t="str">
        <f t="shared" si="2"/>
        <v>帯広</v>
      </c>
    </row>
    <row r="179" spans="1:5" x14ac:dyDescent="0.2">
      <c r="A179" s="100" t="s">
        <v>903</v>
      </c>
      <c r="B179" s="102">
        <v>649</v>
      </c>
      <c r="C179" s="100" t="s">
        <v>904</v>
      </c>
      <c r="D179" s="102">
        <v>79</v>
      </c>
      <c r="E179" s="100" t="str">
        <f t="shared" si="2"/>
        <v>帯広</v>
      </c>
    </row>
    <row r="180" spans="1:5" x14ac:dyDescent="0.2">
      <c r="A180" s="100" t="s">
        <v>905</v>
      </c>
      <c r="B180" s="102">
        <v>661</v>
      </c>
      <c r="C180" s="100" t="s">
        <v>906</v>
      </c>
      <c r="D180" s="102">
        <v>84</v>
      </c>
      <c r="E180" s="100" t="str">
        <f t="shared" si="2"/>
        <v>釧路</v>
      </c>
    </row>
    <row r="181" spans="1:5" x14ac:dyDescent="0.2">
      <c r="A181" s="100" t="s">
        <v>907</v>
      </c>
      <c r="B181" s="102">
        <v>662</v>
      </c>
      <c r="C181" s="100" t="s">
        <v>908</v>
      </c>
      <c r="D181" s="102">
        <v>84</v>
      </c>
      <c r="E181" s="100" t="str">
        <f t="shared" si="2"/>
        <v>釧路</v>
      </c>
    </row>
    <row r="182" spans="1:5" x14ac:dyDescent="0.2">
      <c r="A182" s="100" t="s">
        <v>909</v>
      </c>
      <c r="B182" s="102">
        <v>663</v>
      </c>
      <c r="C182" s="100" t="s">
        <v>910</v>
      </c>
      <c r="D182" s="102">
        <v>84</v>
      </c>
      <c r="E182" s="100" t="str">
        <f t="shared" si="2"/>
        <v>釧路</v>
      </c>
    </row>
    <row r="183" spans="1:5" x14ac:dyDescent="0.2">
      <c r="A183" s="100" t="s">
        <v>911</v>
      </c>
      <c r="B183" s="102">
        <v>664</v>
      </c>
      <c r="C183" s="100" t="s">
        <v>912</v>
      </c>
      <c r="D183" s="102">
        <v>84</v>
      </c>
      <c r="E183" s="100" t="str">
        <f t="shared" si="2"/>
        <v>釧路</v>
      </c>
    </row>
    <row r="184" spans="1:5" x14ac:dyDescent="0.2">
      <c r="A184" s="100" t="s">
        <v>913</v>
      </c>
      <c r="B184" s="102">
        <v>665</v>
      </c>
      <c r="C184" s="100" t="s">
        <v>914</v>
      </c>
      <c r="D184" s="102">
        <v>84</v>
      </c>
      <c r="E184" s="100" t="str">
        <f t="shared" si="2"/>
        <v>釧路</v>
      </c>
    </row>
    <row r="185" spans="1:5" x14ac:dyDescent="0.2">
      <c r="A185" s="100" t="s">
        <v>915</v>
      </c>
      <c r="B185" s="102">
        <v>667</v>
      </c>
      <c r="C185" s="100" t="s">
        <v>916</v>
      </c>
      <c r="D185" s="102">
        <v>84</v>
      </c>
      <c r="E185" s="100" t="str">
        <f t="shared" si="2"/>
        <v>釧路</v>
      </c>
    </row>
    <row r="186" spans="1:5" x14ac:dyDescent="0.2">
      <c r="A186" s="100" t="s">
        <v>917</v>
      </c>
      <c r="B186" s="102">
        <v>668</v>
      </c>
      <c r="C186" s="100" t="s">
        <v>918</v>
      </c>
      <c r="D186" s="102">
        <v>84</v>
      </c>
      <c r="E186" s="100" t="str">
        <f t="shared" si="2"/>
        <v>釧路</v>
      </c>
    </row>
    <row r="187" spans="1:5" x14ac:dyDescent="0.2">
      <c r="A187" s="100" t="s">
        <v>919</v>
      </c>
      <c r="B187" s="102">
        <v>691</v>
      </c>
      <c r="C187" s="100" t="s">
        <v>920</v>
      </c>
      <c r="D187" s="102">
        <v>87</v>
      </c>
      <c r="E187" s="100" t="str">
        <f t="shared" si="2"/>
        <v>中標津</v>
      </c>
    </row>
    <row r="188" spans="1:5" x14ac:dyDescent="0.2">
      <c r="A188" s="100" t="s">
        <v>921</v>
      </c>
      <c r="B188" s="102">
        <v>692</v>
      </c>
      <c r="C188" s="100" t="s">
        <v>922</v>
      </c>
      <c r="D188" s="102">
        <v>87</v>
      </c>
      <c r="E188" s="100" t="str">
        <f t="shared" si="2"/>
        <v>中標津</v>
      </c>
    </row>
    <row r="189" spans="1:5" x14ac:dyDescent="0.2">
      <c r="A189" s="100" t="s">
        <v>923</v>
      </c>
      <c r="B189" s="102">
        <v>693</v>
      </c>
      <c r="C189" s="100" t="s">
        <v>924</v>
      </c>
      <c r="D189" s="102">
        <v>87</v>
      </c>
      <c r="E189" s="100" t="str">
        <f t="shared" si="2"/>
        <v>中標津</v>
      </c>
    </row>
    <row r="190" spans="1:5" x14ac:dyDescent="0.2">
      <c r="A190" s="100" t="s">
        <v>925</v>
      </c>
      <c r="B190" s="102">
        <v>694</v>
      </c>
      <c r="C190" s="100" t="s">
        <v>926</v>
      </c>
      <c r="D190" s="102">
        <v>87</v>
      </c>
      <c r="E190" s="100" t="str">
        <f t="shared" si="2"/>
        <v>中標津</v>
      </c>
    </row>
    <row r="191" spans="1:5" x14ac:dyDescent="0.2">
      <c r="B191" s="100">
        <v>799</v>
      </c>
      <c r="C191" s="100" t="s">
        <v>927</v>
      </c>
    </row>
  </sheetData>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F0"/>
  </sheetPr>
  <dimension ref="A1:L560"/>
  <sheetViews>
    <sheetView showGridLines="0" view="pageBreakPreview" zoomScale="90" zoomScaleNormal="25" zoomScaleSheetLayoutView="90" workbookViewId="0">
      <pane xSplit="4" ySplit="7" topLeftCell="E8" activePane="bottomRight" state="frozen"/>
      <selection pane="topRight" activeCell="D1" sqref="D1"/>
      <selection pane="bottomLeft" activeCell="A8" sqref="A8"/>
      <selection pane="bottomRight" activeCell="E18" sqref="E18"/>
    </sheetView>
  </sheetViews>
  <sheetFormatPr defaultColWidth="9" defaultRowHeight="18" x14ac:dyDescent="0.2"/>
  <cols>
    <col min="1" max="1" width="4.21875" style="209" customWidth="1"/>
    <col min="2" max="2" width="6.33203125" style="209" customWidth="1"/>
    <col min="3" max="3" width="12.6640625" style="227" customWidth="1"/>
    <col min="4" max="4" width="5.88671875" style="227" customWidth="1"/>
    <col min="5" max="5" width="11.44140625" style="227" customWidth="1"/>
    <col min="6" max="8" width="10.6640625" style="209" customWidth="1"/>
    <col min="9" max="9" width="11.6640625" style="209" customWidth="1"/>
    <col min="10" max="11" width="10.6640625" style="209" customWidth="1"/>
    <col min="12" max="12" width="10.44140625" style="209" customWidth="1"/>
    <col min="13" max="13" width="8.33203125" style="209" customWidth="1"/>
    <col min="14" max="16384" width="9" style="209"/>
  </cols>
  <sheetData>
    <row r="1" spans="1:12" ht="16.5" customHeight="1" x14ac:dyDescent="0.2">
      <c r="C1" s="246" t="s">
        <v>454</v>
      </c>
      <c r="D1" s="247"/>
      <c r="E1" s="247"/>
      <c r="F1" s="247"/>
      <c r="G1" s="247"/>
      <c r="H1" s="247"/>
      <c r="I1" s="247"/>
      <c r="J1" s="247"/>
      <c r="K1" s="617" t="s">
        <v>476</v>
      </c>
      <c r="L1" s="616"/>
    </row>
    <row r="2" spans="1:12" ht="14.1" customHeight="1" x14ac:dyDescent="0.2">
      <c r="C2" s="248"/>
      <c r="D2" s="249"/>
      <c r="E2" s="250" t="s">
        <v>303</v>
      </c>
      <c r="F2" s="801" t="s">
        <v>302</v>
      </c>
      <c r="G2" s="802"/>
      <c r="H2" s="803"/>
      <c r="I2" s="804" t="s">
        <v>412</v>
      </c>
      <c r="J2" s="805"/>
      <c r="K2" s="806"/>
    </row>
    <row r="3" spans="1:12" ht="14.1" customHeight="1" x14ac:dyDescent="0.2">
      <c r="C3" s="230"/>
      <c r="D3" s="251"/>
      <c r="E3" s="252"/>
      <c r="F3" s="214" t="s">
        <v>289</v>
      </c>
      <c r="G3" s="218" t="s">
        <v>290</v>
      </c>
      <c r="H3" s="218" t="s">
        <v>179</v>
      </c>
      <c r="I3" s="214" t="s">
        <v>303</v>
      </c>
      <c r="J3" s="213" t="s">
        <v>392</v>
      </c>
      <c r="K3" s="231" t="s">
        <v>413</v>
      </c>
    </row>
    <row r="4" spans="1:12" ht="14.1" customHeight="1" x14ac:dyDescent="0.2">
      <c r="C4" s="217"/>
      <c r="D4" s="253"/>
      <c r="E4" s="217"/>
      <c r="F4" s="254"/>
      <c r="G4" s="255"/>
      <c r="H4" s="255"/>
      <c r="I4" s="256" t="s">
        <v>401</v>
      </c>
      <c r="J4" s="257" t="s">
        <v>402</v>
      </c>
      <c r="K4" s="232" t="s">
        <v>403</v>
      </c>
    </row>
    <row r="5" spans="1:12" s="258" customFormat="1" ht="12" customHeight="1" x14ac:dyDescent="0.2">
      <c r="C5" s="807" t="s">
        <v>178</v>
      </c>
      <c r="D5" s="260" t="s">
        <v>1</v>
      </c>
      <c r="E5" s="260">
        <v>3431558</v>
      </c>
      <c r="F5" s="260">
        <v>109668</v>
      </c>
      <c r="G5" s="260">
        <v>82253</v>
      </c>
      <c r="H5" s="260">
        <v>191921</v>
      </c>
      <c r="I5" s="260">
        <v>2169356</v>
      </c>
      <c r="J5" s="260">
        <v>99207</v>
      </c>
      <c r="K5" s="565">
        <v>4.5731083326111523</v>
      </c>
    </row>
    <row r="6" spans="1:12" s="258" customFormat="1" ht="12" customHeight="1" x14ac:dyDescent="0.2">
      <c r="C6" s="808"/>
      <c r="D6" s="475" t="s">
        <v>263</v>
      </c>
      <c r="E6" s="475">
        <v>1557736</v>
      </c>
      <c r="F6" s="475">
        <v>45792</v>
      </c>
      <c r="G6" s="475">
        <v>30851</v>
      </c>
      <c r="H6" s="475">
        <v>76643</v>
      </c>
      <c r="I6" s="475">
        <v>1050883</v>
      </c>
      <c r="J6" s="475">
        <v>35957</v>
      </c>
      <c r="K6" s="572">
        <v>3.4215987888280619</v>
      </c>
    </row>
    <row r="7" spans="1:12" s="258" customFormat="1" ht="12" customHeight="1" x14ac:dyDescent="0.2">
      <c r="C7" s="808"/>
      <c r="D7" s="477" t="s">
        <v>264</v>
      </c>
      <c r="E7" s="477">
        <v>1873822</v>
      </c>
      <c r="F7" s="477">
        <v>63876</v>
      </c>
      <c r="G7" s="477">
        <v>51402</v>
      </c>
      <c r="H7" s="477">
        <v>115278</v>
      </c>
      <c r="I7" s="477">
        <v>1118473</v>
      </c>
      <c r="J7" s="477">
        <v>63250</v>
      </c>
      <c r="K7" s="569">
        <v>5.6550314580682768</v>
      </c>
    </row>
    <row r="8" spans="1:12" s="220" customFormat="1" ht="13.5" customHeight="1" x14ac:dyDescent="0.2">
      <c r="B8" s="374" t="s">
        <v>1100</v>
      </c>
      <c r="C8" s="900" t="s">
        <v>509</v>
      </c>
      <c r="D8" s="468" t="s">
        <v>1</v>
      </c>
      <c r="E8" s="468">
        <f>SUM(E9:E10)</f>
        <v>109322</v>
      </c>
      <c r="F8" s="468">
        <f t="shared" ref="F8:J8" si="0">SUM(F9:F10)</f>
        <v>5419</v>
      </c>
      <c r="G8" s="468">
        <f t="shared" si="0"/>
        <v>1841</v>
      </c>
      <c r="H8" s="468">
        <f t="shared" si="0"/>
        <v>7260</v>
      </c>
      <c r="I8" s="468">
        <f t="shared" si="0"/>
        <v>62524</v>
      </c>
      <c r="J8" s="468">
        <f t="shared" si="0"/>
        <v>4015</v>
      </c>
      <c r="K8" s="552">
        <f t="shared" ref="K8:K13" si="1">IFERROR(J8/I8*100,"-")</f>
        <v>6.421534130893737</v>
      </c>
    </row>
    <row r="9" spans="1:12" s="220" customFormat="1" ht="13.5" customHeight="1" x14ac:dyDescent="0.2">
      <c r="C9" s="467"/>
      <c r="D9" s="470" t="s">
        <v>263</v>
      </c>
      <c r="E9" s="470">
        <f t="shared" ref="E9:J9" si="2">SUMIFS(E$14:E$552,$D$14:$D$552,$D$9,$A$14:$A$552,$C8)</f>
        <v>49317</v>
      </c>
      <c r="F9" s="470">
        <f t="shared" si="2"/>
        <v>2162</v>
      </c>
      <c r="G9" s="470">
        <f t="shared" si="2"/>
        <v>913</v>
      </c>
      <c r="H9" s="470">
        <f t="shared" si="2"/>
        <v>3075</v>
      </c>
      <c r="I9" s="470">
        <f t="shared" si="2"/>
        <v>30729</v>
      </c>
      <c r="J9" s="470">
        <f t="shared" si="2"/>
        <v>1639</v>
      </c>
      <c r="K9" s="551">
        <f t="shared" si="1"/>
        <v>5.3337238439259336</v>
      </c>
    </row>
    <row r="10" spans="1:12" s="220" customFormat="1" ht="13.5" customHeight="1" x14ac:dyDescent="0.2">
      <c r="C10" s="471"/>
      <c r="D10" s="473" t="s">
        <v>264</v>
      </c>
      <c r="E10" s="470">
        <f t="shared" ref="E10:J10" si="3">SUMIFS(E$14:E$552,$D$14:$D$552,$D$10,$A$14:$A$552,$C8)</f>
        <v>60005</v>
      </c>
      <c r="F10" s="470">
        <f t="shared" si="3"/>
        <v>3257</v>
      </c>
      <c r="G10" s="470">
        <f t="shared" si="3"/>
        <v>928</v>
      </c>
      <c r="H10" s="470">
        <f t="shared" si="3"/>
        <v>4185</v>
      </c>
      <c r="I10" s="470">
        <f t="shared" si="3"/>
        <v>31795</v>
      </c>
      <c r="J10" s="470">
        <f t="shared" si="3"/>
        <v>2376</v>
      </c>
      <c r="K10" s="574">
        <f t="shared" si="1"/>
        <v>7.4728730932536571</v>
      </c>
    </row>
    <row r="11" spans="1:12" s="220" customFormat="1" ht="13.5" customHeight="1" x14ac:dyDescent="0.2">
      <c r="B11" s="374" t="s">
        <v>1100</v>
      </c>
      <c r="C11" s="901" t="s">
        <v>512</v>
      </c>
      <c r="D11" s="468" t="s">
        <v>1</v>
      </c>
      <c r="E11" s="468">
        <f>SUM(E12:E13)</f>
        <v>109322</v>
      </c>
      <c r="F11" s="468">
        <f t="shared" ref="F11:J11" si="4">SUM(F12:F13)</f>
        <v>5419</v>
      </c>
      <c r="G11" s="468">
        <f t="shared" si="4"/>
        <v>1841</v>
      </c>
      <c r="H11" s="468">
        <f t="shared" si="4"/>
        <v>7260</v>
      </c>
      <c r="I11" s="468">
        <f t="shared" si="4"/>
        <v>62524</v>
      </c>
      <c r="J11" s="468">
        <f t="shared" si="4"/>
        <v>4015</v>
      </c>
      <c r="K11" s="552">
        <f t="shared" si="1"/>
        <v>6.421534130893737</v>
      </c>
    </row>
    <row r="12" spans="1:12" s="220" customFormat="1" ht="13.5" customHeight="1" x14ac:dyDescent="0.2">
      <c r="C12" s="467"/>
      <c r="D12" s="470" t="s">
        <v>263</v>
      </c>
      <c r="E12" s="470">
        <f t="shared" ref="E12:J12" si="5">SUMIFS(E$14:E$552,$D$14:$D$552,$D$12,$B$14:$B$552,$C11)</f>
        <v>49317</v>
      </c>
      <c r="F12" s="470">
        <f t="shared" si="5"/>
        <v>2162</v>
      </c>
      <c r="G12" s="470">
        <f t="shared" si="5"/>
        <v>913</v>
      </c>
      <c r="H12" s="470">
        <f t="shared" si="5"/>
        <v>3075</v>
      </c>
      <c r="I12" s="470">
        <f t="shared" si="5"/>
        <v>30729</v>
      </c>
      <c r="J12" s="470">
        <f t="shared" si="5"/>
        <v>1639</v>
      </c>
      <c r="K12" s="551">
        <f t="shared" si="1"/>
        <v>5.3337238439259336</v>
      </c>
    </row>
    <row r="13" spans="1:12" s="220" customFormat="1" ht="13.5" customHeight="1" x14ac:dyDescent="0.2">
      <c r="C13" s="471"/>
      <c r="D13" s="473" t="s">
        <v>264</v>
      </c>
      <c r="E13" s="470">
        <f t="shared" ref="E13:J13" si="6">SUMIFS(E$14:E$552,$D$14:$D$552,$D$13,$B$14:$B$552,$C11)</f>
        <v>60005</v>
      </c>
      <c r="F13" s="470">
        <f t="shared" si="6"/>
        <v>3257</v>
      </c>
      <c r="G13" s="470">
        <f t="shared" si="6"/>
        <v>928</v>
      </c>
      <c r="H13" s="470">
        <f t="shared" si="6"/>
        <v>4185</v>
      </c>
      <c r="I13" s="470">
        <f t="shared" si="6"/>
        <v>31795</v>
      </c>
      <c r="J13" s="470">
        <f t="shared" si="6"/>
        <v>2376</v>
      </c>
      <c r="K13" s="574">
        <f t="shared" si="1"/>
        <v>7.4728730932536571</v>
      </c>
    </row>
    <row r="14" spans="1:12" s="220" customFormat="1" ht="12" customHeight="1" x14ac:dyDescent="0.2">
      <c r="A14" s="133" t="s">
        <v>498</v>
      </c>
      <c r="B14" s="220" t="s">
        <v>482</v>
      </c>
      <c r="C14" s="582" t="s">
        <v>482</v>
      </c>
      <c r="D14" s="583" t="s">
        <v>1</v>
      </c>
      <c r="E14" s="609">
        <v>1229801</v>
      </c>
      <c r="F14" s="601">
        <v>9983</v>
      </c>
      <c r="G14" s="601">
        <v>40037</v>
      </c>
      <c r="H14" s="601">
        <v>50020</v>
      </c>
      <c r="I14" s="601">
        <v>825082</v>
      </c>
      <c r="J14" s="601">
        <v>24688</v>
      </c>
      <c r="K14" s="610">
        <v>2.9921874431874653</v>
      </c>
    </row>
    <row r="15" spans="1:12" s="220" customFormat="1" ht="12" customHeight="1" x14ac:dyDescent="0.2">
      <c r="A15" s="133" t="s">
        <v>484</v>
      </c>
      <c r="B15" s="220" t="s">
        <v>928</v>
      </c>
      <c r="C15" s="586" t="s">
        <v>536</v>
      </c>
      <c r="D15" s="587" t="s">
        <v>1</v>
      </c>
      <c r="E15" s="611">
        <v>175608</v>
      </c>
      <c r="F15" s="603">
        <v>4467</v>
      </c>
      <c r="G15" s="603">
        <v>1306</v>
      </c>
      <c r="H15" s="603">
        <v>5773</v>
      </c>
      <c r="I15" s="603">
        <v>107082</v>
      </c>
      <c r="J15" s="603">
        <v>3494</v>
      </c>
      <c r="K15" s="612">
        <v>3.2629200052296374</v>
      </c>
    </row>
    <row r="16" spans="1:12" s="220" customFormat="1" ht="12" customHeight="1" x14ac:dyDescent="0.2">
      <c r="A16" s="133" t="s">
        <v>503</v>
      </c>
      <c r="B16" s="220" t="s">
        <v>541</v>
      </c>
      <c r="C16" s="586" t="s">
        <v>541</v>
      </c>
      <c r="D16" s="587" t="s">
        <v>1</v>
      </c>
      <c r="E16" s="611">
        <v>83027</v>
      </c>
      <c r="F16" s="603">
        <v>817</v>
      </c>
      <c r="G16" s="603">
        <v>2171</v>
      </c>
      <c r="H16" s="603">
        <v>2988</v>
      </c>
      <c r="I16" s="603">
        <v>47004</v>
      </c>
      <c r="J16" s="603">
        <v>1064</v>
      </c>
      <c r="K16" s="612">
        <v>2.2636371372649138</v>
      </c>
    </row>
    <row r="17" spans="1:11" s="220" customFormat="1" ht="12" customHeight="1" x14ac:dyDescent="0.2">
      <c r="A17" s="133" t="s">
        <v>538</v>
      </c>
      <c r="B17" s="220" t="s">
        <v>546</v>
      </c>
      <c r="C17" s="586" t="s">
        <v>546</v>
      </c>
      <c r="D17" s="587" t="s">
        <v>1</v>
      </c>
      <c r="E17" s="611">
        <v>223029</v>
      </c>
      <c r="F17" s="603">
        <v>8195</v>
      </c>
      <c r="G17" s="603">
        <v>4755</v>
      </c>
      <c r="H17" s="603">
        <v>12950</v>
      </c>
      <c r="I17" s="603">
        <v>137535</v>
      </c>
      <c r="J17" s="603">
        <v>6796</v>
      </c>
      <c r="K17" s="612">
        <v>4.9412876722288868</v>
      </c>
    </row>
    <row r="18" spans="1:11" s="220" customFormat="1" ht="12" customHeight="1" x14ac:dyDescent="0.2">
      <c r="A18" s="133" t="s">
        <v>1094</v>
      </c>
      <c r="B18" s="220" t="s">
        <v>929</v>
      </c>
      <c r="C18" s="586" t="s">
        <v>549</v>
      </c>
      <c r="D18" s="587" t="s">
        <v>1</v>
      </c>
      <c r="E18" s="611">
        <v>55334</v>
      </c>
      <c r="F18" s="603" t="s">
        <v>446</v>
      </c>
      <c r="G18" s="603">
        <v>1694</v>
      </c>
      <c r="H18" s="603">
        <v>1694</v>
      </c>
      <c r="I18" s="603">
        <v>30702</v>
      </c>
      <c r="J18" s="603">
        <v>439</v>
      </c>
      <c r="K18" s="612">
        <v>1.4298742752915119</v>
      </c>
    </row>
    <row r="19" spans="1:11" s="220" customFormat="1" ht="12" customHeight="1" x14ac:dyDescent="0.2">
      <c r="A19" s="133" t="s">
        <v>576</v>
      </c>
      <c r="B19" s="220" t="s">
        <v>930</v>
      </c>
      <c r="C19" s="586" t="s">
        <v>554</v>
      </c>
      <c r="D19" s="587" t="s">
        <v>1</v>
      </c>
      <c r="E19" s="611">
        <v>113174</v>
      </c>
      <c r="F19" s="603">
        <v>1697</v>
      </c>
      <c r="G19" s="603">
        <v>3048</v>
      </c>
      <c r="H19" s="603">
        <v>4745</v>
      </c>
      <c r="I19" s="603">
        <v>71184</v>
      </c>
      <c r="J19" s="603">
        <v>3093</v>
      </c>
      <c r="K19" s="612">
        <v>4.3450775455158466</v>
      </c>
    </row>
    <row r="20" spans="1:11" s="220" customFormat="1" ht="12" customHeight="1" x14ac:dyDescent="0.2">
      <c r="A20" s="133" t="s">
        <v>571</v>
      </c>
      <c r="B20" s="220" t="s">
        <v>931</v>
      </c>
      <c r="C20" s="586" t="s">
        <v>559</v>
      </c>
      <c r="D20" s="587" t="s">
        <v>1</v>
      </c>
      <c r="E20" s="611">
        <v>104561</v>
      </c>
      <c r="F20" s="603">
        <v>4623</v>
      </c>
      <c r="G20" s="603">
        <v>3739</v>
      </c>
      <c r="H20" s="603">
        <v>8362</v>
      </c>
      <c r="I20" s="603">
        <v>68217</v>
      </c>
      <c r="J20" s="603">
        <v>3339</v>
      </c>
      <c r="K20" s="612">
        <v>4.8946743480364132</v>
      </c>
    </row>
    <row r="21" spans="1:11" s="220" customFormat="1" ht="12" customHeight="1" x14ac:dyDescent="0.2">
      <c r="A21" s="133" t="s">
        <v>561</v>
      </c>
      <c r="B21" s="220" t="s">
        <v>932</v>
      </c>
      <c r="C21" s="586" t="s">
        <v>564</v>
      </c>
      <c r="D21" s="587" t="s">
        <v>1</v>
      </c>
      <c r="E21" s="611">
        <v>77939</v>
      </c>
      <c r="F21" s="603">
        <v>2801</v>
      </c>
      <c r="G21" s="603">
        <v>808</v>
      </c>
      <c r="H21" s="603">
        <v>3609</v>
      </c>
      <c r="I21" s="603">
        <v>48151</v>
      </c>
      <c r="J21" s="603">
        <v>1862</v>
      </c>
      <c r="K21" s="612">
        <v>3.8670017237440555</v>
      </c>
    </row>
    <row r="22" spans="1:11" s="220" customFormat="1" ht="12" customHeight="1" x14ac:dyDescent="0.2">
      <c r="A22" s="133" t="s">
        <v>1095</v>
      </c>
      <c r="B22" s="220" t="s">
        <v>512</v>
      </c>
      <c r="C22" s="586" t="s">
        <v>569</v>
      </c>
      <c r="D22" s="587" t="s">
        <v>1</v>
      </c>
      <c r="E22" s="611">
        <v>6000</v>
      </c>
      <c r="F22" s="603">
        <v>507</v>
      </c>
      <c r="G22" s="603">
        <v>2</v>
      </c>
      <c r="H22" s="603">
        <v>509</v>
      </c>
      <c r="I22" s="603">
        <v>2850</v>
      </c>
      <c r="J22" s="603">
        <v>188</v>
      </c>
      <c r="K22" s="612">
        <v>6.5964912280701755</v>
      </c>
    </row>
    <row r="23" spans="1:11" s="220" customFormat="1" ht="12" customHeight="1" x14ac:dyDescent="0.2">
      <c r="A23" s="133" t="s">
        <v>1095</v>
      </c>
      <c r="B23" s="220" t="s">
        <v>512</v>
      </c>
      <c r="C23" s="586" t="s">
        <v>574</v>
      </c>
      <c r="D23" s="587" t="s">
        <v>1</v>
      </c>
      <c r="E23" s="611">
        <v>54909</v>
      </c>
      <c r="F23" s="603">
        <v>2011</v>
      </c>
      <c r="G23" s="603">
        <v>826</v>
      </c>
      <c r="H23" s="603">
        <v>2837</v>
      </c>
      <c r="I23" s="603">
        <v>32624</v>
      </c>
      <c r="J23" s="603">
        <v>1487</v>
      </c>
      <c r="K23" s="612">
        <v>4.5579941147621383</v>
      </c>
    </row>
    <row r="24" spans="1:11" s="220" customFormat="1" ht="12" customHeight="1" x14ac:dyDescent="0.2">
      <c r="A24" s="133" t="s">
        <v>1096</v>
      </c>
      <c r="B24" s="220" t="s">
        <v>593</v>
      </c>
      <c r="C24" s="586" t="s">
        <v>579</v>
      </c>
      <c r="D24" s="587" t="s">
        <v>1</v>
      </c>
      <c r="E24" s="611">
        <v>22329</v>
      </c>
      <c r="F24" s="603">
        <v>1388</v>
      </c>
      <c r="G24" s="603" t="s">
        <v>446</v>
      </c>
      <c r="H24" s="603">
        <v>1388</v>
      </c>
      <c r="I24" s="603">
        <v>13771</v>
      </c>
      <c r="J24" s="603">
        <v>603</v>
      </c>
      <c r="K24" s="612">
        <v>4.3787669740759565</v>
      </c>
    </row>
    <row r="25" spans="1:11" s="220" customFormat="1" ht="12" customHeight="1" x14ac:dyDescent="0.2">
      <c r="A25" s="133" t="s">
        <v>551</v>
      </c>
      <c r="B25" s="220" t="s">
        <v>605</v>
      </c>
      <c r="C25" s="586" t="s">
        <v>584</v>
      </c>
      <c r="D25" s="587" t="s">
        <v>1</v>
      </c>
      <c r="E25" s="611">
        <v>14185</v>
      </c>
      <c r="F25" s="603">
        <v>356</v>
      </c>
      <c r="G25" s="603">
        <v>88</v>
      </c>
      <c r="H25" s="603">
        <v>444</v>
      </c>
      <c r="I25" s="603">
        <v>8220</v>
      </c>
      <c r="J25" s="603">
        <v>189</v>
      </c>
      <c r="K25" s="612">
        <v>2.2992700729927007</v>
      </c>
    </row>
    <row r="26" spans="1:11" s="220" customFormat="1" ht="12" customHeight="1" x14ac:dyDescent="0.2">
      <c r="A26" s="133" t="s">
        <v>528</v>
      </c>
      <c r="B26" s="220" t="s">
        <v>565</v>
      </c>
      <c r="C26" s="586" t="s">
        <v>587</v>
      </c>
      <c r="D26" s="587" t="s">
        <v>1</v>
      </c>
      <c r="E26" s="611">
        <v>105703</v>
      </c>
      <c r="F26" s="603">
        <v>2164</v>
      </c>
      <c r="G26" s="603">
        <v>5263</v>
      </c>
      <c r="H26" s="603">
        <v>7427</v>
      </c>
      <c r="I26" s="603">
        <v>70375</v>
      </c>
      <c r="J26" s="603">
        <v>3190</v>
      </c>
      <c r="K26" s="612">
        <v>4.5328596802841918</v>
      </c>
    </row>
    <row r="27" spans="1:11" s="220" customFormat="1" ht="12" customHeight="1" x14ac:dyDescent="0.2">
      <c r="A27" s="133" t="s">
        <v>556</v>
      </c>
      <c r="B27" s="220" t="s">
        <v>602</v>
      </c>
      <c r="C27" s="586" t="s">
        <v>589</v>
      </c>
      <c r="D27" s="587" t="s">
        <v>1</v>
      </c>
      <c r="E27" s="611">
        <v>22513</v>
      </c>
      <c r="F27" s="603">
        <v>1364</v>
      </c>
      <c r="G27" s="603" t="s">
        <v>446</v>
      </c>
      <c r="H27" s="603">
        <v>1364</v>
      </c>
      <c r="I27" s="603">
        <v>14337</v>
      </c>
      <c r="J27" s="603">
        <v>678</v>
      </c>
      <c r="K27" s="612">
        <v>4.7290228081188532</v>
      </c>
    </row>
    <row r="28" spans="1:11" s="220" customFormat="1" ht="12" customHeight="1" x14ac:dyDescent="0.2">
      <c r="A28" s="133" t="s">
        <v>1095</v>
      </c>
      <c r="B28" s="220" t="s">
        <v>512</v>
      </c>
      <c r="C28" s="586" t="s">
        <v>592</v>
      </c>
      <c r="D28" s="587" t="s">
        <v>1</v>
      </c>
      <c r="E28" s="611">
        <v>15356</v>
      </c>
      <c r="F28" s="603">
        <v>608</v>
      </c>
      <c r="G28" s="603" t="s">
        <v>446</v>
      </c>
      <c r="H28" s="603">
        <v>608</v>
      </c>
      <c r="I28" s="603">
        <v>8380</v>
      </c>
      <c r="J28" s="603">
        <v>318</v>
      </c>
      <c r="K28" s="612">
        <v>3.7947494033412887</v>
      </c>
    </row>
    <row r="29" spans="1:11" s="220" customFormat="1" ht="12" customHeight="1" x14ac:dyDescent="0.2">
      <c r="A29" s="133" t="s">
        <v>513</v>
      </c>
      <c r="B29" s="220" t="s">
        <v>933</v>
      </c>
      <c r="C29" s="586" t="s">
        <v>595</v>
      </c>
      <c r="D29" s="587" t="s">
        <v>1</v>
      </c>
      <c r="E29" s="611">
        <v>10143</v>
      </c>
      <c r="F29" s="603">
        <v>798</v>
      </c>
      <c r="G29" s="603" t="s">
        <v>446</v>
      </c>
      <c r="H29" s="603">
        <v>798</v>
      </c>
      <c r="I29" s="603">
        <v>5264</v>
      </c>
      <c r="J29" s="603">
        <v>352</v>
      </c>
      <c r="K29" s="612">
        <v>6.6869300911854097</v>
      </c>
    </row>
    <row r="30" spans="1:11" s="220" customFormat="1" ht="12" customHeight="1" x14ac:dyDescent="0.2">
      <c r="A30" s="133" t="s">
        <v>498</v>
      </c>
      <c r="B30" s="220" t="s">
        <v>934</v>
      </c>
      <c r="C30" s="586" t="s">
        <v>598</v>
      </c>
      <c r="D30" s="587" t="s">
        <v>1</v>
      </c>
      <c r="E30" s="611">
        <v>77933</v>
      </c>
      <c r="F30" s="603">
        <v>2364</v>
      </c>
      <c r="G30" s="603">
        <v>1777</v>
      </c>
      <c r="H30" s="603">
        <v>4141</v>
      </c>
      <c r="I30" s="603">
        <v>50002</v>
      </c>
      <c r="J30" s="603">
        <v>2328</v>
      </c>
      <c r="K30" s="612">
        <v>4.6558137674493025</v>
      </c>
    </row>
    <row r="31" spans="1:11" s="220" customFormat="1" ht="12" customHeight="1" x14ac:dyDescent="0.2">
      <c r="A31" s="133" t="s">
        <v>513</v>
      </c>
      <c r="B31" s="220" t="s">
        <v>933</v>
      </c>
      <c r="C31" s="586" t="s">
        <v>601</v>
      </c>
      <c r="D31" s="587" t="s">
        <v>1</v>
      </c>
      <c r="E31" s="611">
        <v>7430</v>
      </c>
      <c r="F31" s="603">
        <v>363</v>
      </c>
      <c r="G31" s="603">
        <v>35</v>
      </c>
      <c r="H31" s="603">
        <v>398</v>
      </c>
      <c r="I31" s="603">
        <v>3772</v>
      </c>
      <c r="J31" s="603">
        <v>170</v>
      </c>
      <c r="K31" s="612">
        <v>4.5068928950159064</v>
      </c>
    </row>
    <row r="32" spans="1:11" s="220" customFormat="1" ht="12" customHeight="1" x14ac:dyDescent="0.2">
      <c r="A32" s="133" t="s">
        <v>566</v>
      </c>
      <c r="B32" s="220" t="s">
        <v>935</v>
      </c>
      <c r="C32" s="586" t="s">
        <v>604</v>
      </c>
      <c r="D32" s="587" t="s">
        <v>1</v>
      </c>
      <c r="E32" s="611">
        <v>14703</v>
      </c>
      <c r="F32" s="603">
        <v>720</v>
      </c>
      <c r="G32" s="603">
        <v>53</v>
      </c>
      <c r="H32" s="603">
        <v>773</v>
      </c>
      <c r="I32" s="603">
        <v>8670</v>
      </c>
      <c r="J32" s="603">
        <v>361</v>
      </c>
      <c r="K32" s="612">
        <v>4.1637831603229527</v>
      </c>
    </row>
    <row r="33" spans="1:11" s="220" customFormat="1" ht="12" customHeight="1" x14ac:dyDescent="0.2">
      <c r="A33" s="133" t="s">
        <v>543</v>
      </c>
      <c r="B33" s="220" t="s">
        <v>936</v>
      </c>
      <c r="C33" s="586" t="s">
        <v>607</v>
      </c>
      <c r="D33" s="587" t="s">
        <v>1</v>
      </c>
      <c r="E33" s="611">
        <v>13192</v>
      </c>
      <c r="F33" s="603">
        <v>549</v>
      </c>
      <c r="G33" s="603">
        <v>8</v>
      </c>
      <c r="H33" s="603">
        <v>557</v>
      </c>
      <c r="I33" s="603">
        <v>7266</v>
      </c>
      <c r="J33" s="603">
        <v>265</v>
      </c>
      <c r="K33" s="612">
        <v>3.6471235893201213</v>
      </c>
    </row>
    <row r="34" spans="1:11" s="220" customFormat="1" ht="12" customHeight="1" x14ac:dyDescent="0.2">
      <c r="A34" s="133" t="s">
        <v>543</v>
      </c>
      <c r="B34" s="220" t="s">
        <v>936</v>
      </c>
      <c r="C34" s="586" t="s">
        <v>610</v>
      </c>
      <c r="D34" s="587" t="s">
        <v>1</v>
      </c>
      <c r="E34" s="611">
        <v>17195</v>
      </c>
      <c r="F34" s="603">
        <v>1004</v>
      </c>
      <c r="G34" s="603">
        <v>131</v>
      </c>
      <c r="H34" s="603">
        <v>1135</v>
      </c>
      <c r="I34" s="603">
        <v>10331</v>
      </c>
      <c r="J34" s="603">
        <v>560</v>
      </c>
      <c r="K34" s="612">
        <v>5.4205788403833122</v>
      </c>
    </row>
    <row r="35" spans="1:11" s="220" customFormat="1" ht="12" customHeight="1" x14ac:dyDescent="0.2">
      <c r="A35" s="133" t="s">
        <v>1095</v>
      </c>
      <c r="B35" s="220" t="s">
        <v>512</v>
      </c>
      <c r="C35" s="586" t="s">
        <v>612</v>
      </c>
      <c r="D35" s="587" t="s">
        <v>1</v>
      </c>
      <c r="E35" s="611">
        <v>6170</v>
      </c>
      <c r="F35" s="603">
        <v>223</v>
      </c>
      <c r="G35" s="603" t="s">
        <v>446</v>
      </c>
      <c r="H35" s="603">
        <v>223</v>
      </c>
      <c r="I35" s="603">
        <v>3062</v>
      </c>
      <c r="J35" s="603">
        <v>80</v>
      </c>
      <c r="K35" s="612">
        <v>2.6126714565643372</v>
      </c>
    </row>
    <row r="36" spans="1:11" s="220" customFormat="1" ht="12" customHeight="1" x14ac:dyDescent="0.2">
      <c r="A36" s="133" t="s">
        <v>1097</v>
      </c>
      <c r="B36" s="220" t="s">
        <v>937</v>
      </c>
      <c r="C36" s="586" t="s">
        <v>614</v>
      </c>
      <c r="D36" s="587" t="s">
        <v>1</v>
      </c>
      <c r="E36" s="611">
        <v>17100</v>
      </c>
      <c r="F36" s="603">
        <v>540</v>
      </c>
      <c r="G36" s="603">
        <v>20</v>
      </c>
      <c r="H36" s="603">
        <v>560</v>
      </c>
      <c r="I36" s="603">
        <v>10534</v>
      </c>
      <c r="J36" s="603">
        <v>357</v>
      </c>
      <c r="K36" s="612">
        <v>3.3890260110119614</v>
      </c>
    </row>
    <row r="37" spans="1:11" s="220" customFormat="1" ht="12" customHeight="1" x14ac:dyDescent="0.2">
      <c r="A37" s="133" t="s">
        <v>498</v>
      </c>
      <c r="B37" s="220" t="s">
        <v>938</v>
      </c>
      <c r="C37" s="586" t="s">
        <v>616</v>
      </c>
      <c r="D37" s="587" t="s">
        <v>1</v>
      </c>
      <c r="E37" s="611">
        <v>55322</v>
      </c>
      <c r="F37" s="603">
        <v>2188</v>
      </c>
      <c r="G37" s="603">
        <v>322</v>
      </c>
      <c r="H37" s="603">
        <v>2510</v>
      </c>
      <c r="I37" s="603">
        <v>38191</v>
      </c>
      <c r="J37" s="603">
        <v>1427</v>
      </c>
      <c r="K37" s="612">
        <v>3.7364824173234528</v>
      </c>
    </row>
    <row r="38" spans="1:11" s="220" customFormat="1" ht="12" customHeight="1" x14ac:dyDescent="0.2">
      <c r="A38" s="133" t="s">
        <v>513</v>
      </c>
      <c r="B38" s="220" t="s">
        <v>933</v>
      </c>
      <c r="C38" s="586" t="s">
        <v>618</v>
      </c>
      <c r="D38" s="587" t="s">
        <v>1</v>
      </c>
      <c r="E38" s="611">
        <v>26574</v>
      </c>
      <c r="F38" s="603">
        <v>908</v>
      </c>
      <c r="G38" s="603">
        <v>177</v>
      </c>
      <c r="H38" s="603">
        <v>1085</v>
      </c>
      <c r="I38" s="603">
        <v>16261</v>
      </c>
      <c r="J38" s="603">
        <v>637</v>
      </c>
      <c r="K38" s="612">
        <v>3.9173482565647872</v>
      </c>
    </row>
    <row r="39" spans="1:11" s="220" customFormat="1" ht="12" customHeight="1" x14ac:dyDescent="0.2">
      <c r="A39" s="133" t="s">
        <v>513</v>
      </c>
      <c r="B39" s="220" t="s">
        <v>933</v>
      </c>
      <c r="C39" s="586" t="s">
        <v>620</v>
      </c>
      <c r="D39" s="587" t="s">
        <v>1</v>
      </c>
      <c r="E39" s="611">
        <v>11594</v>
      </c>
      <c r="F39" s="603">
        <v>958</v>
      </c>
      <c r="G39" s="603">
        <v>36</v>
      </c>
      <c r="H39" s="603">
        <v>994</v>
      </c>
      <c r="I39" s="603">
        <v>6413</v>
      </c>
      <c r="J39" s="603">
        <v>524</v>
      </c>
      <c r="K39" s="612">
        <v>8.170902853578669</v>
      </c>
    </row>
    <row r="40" spans="1:11" s="220" customFormat="1" ht="12" customHeight="1" x14ac:dyDescent="0.2">
      <c r="A40" s="133" t="s">
        <v>513</v>
      </c>
      <c r="B40" s="220" t="s">
        <v>933</v>
      </c>
      <c r="C40" s="586" t="s">
        <v>622</v>
      </c>
      <c r="D40" s="587" t="s">
        <v>1</v>
      </c>
      <c r="E40" s="611">
        <v>2526</v>
      </c>
      <c r="F40" s="603">
        <v>207</v>
      </c>
      <c r="G40" s="603">
        <v>32</v>
      </c>
      <c r="H40" s="603">
        <v>239</v>
      </c>
      <c r="I40" s="603">
        <v>1271</v>
      </c>
      <c r="J40" s="603">
        <v>122</v>
      </c>
      <c r="K40" s="612">
        <v>9.5987411487018104</v>
      </c>
    </row>
    <row r="41" spans="1:11" s="220" customFormat="1" ht="12" customHeight="1" x14ac:dyDescent="0.2">
      <c r="A41" s="133" t="s">
        <v>518</v>
      </c>
      <c r="B41" s="220" t="s">
        <v>939</v>
      </c>
      <c r="C41" s="586" t="s">
        <v>624</v>
      </c>
      <c r="D41" s="587" t="s">
        <v>1</v>
      </c>
      <c r="E41" s="611">
        <v>11427</v>
      </c>
      <c r="F41" s="603">
        <v>1163</v>
      </c>
      <c r="G41" s="603">
        <v>33</v>
      </c>
      <c r="H41" s="603">
        <v>1196</v>
      </c>
      <c r="I41" s="603">
        <v>7833</v>
      </c>
      <c r="J41" s="603">
        <v>639</v>
      </c>
      <c r="K41" s="612">
        <v>8.1577939486786661</v>
      </c>
    </row>
    <row r="42" spans="1:11" s="220" customFormat="1" ht="12" customHeight="1" x14ac:dyDescent="0.2">
      <c r="A42" s="133" t="s">
        <v>526</v>
      </c>
      <c r="B42" s="220" t="s">
        <v>940</v>
      </c>
      <c r="C42" s="586" t="s">
        <v>626</v>
      </c>
      <c r="D42" s="587" t="s">
        <v>1</v>
      </c>
      <c r="E42" s="611">
        <v>14606</v>
      </c>
      <c r="F42" s="603">
        <v>1308</v>
      </c>
      <c r="G42" s="603" t="s">
        <v>446</v>
      </c>
      <c r="H42" s="603">
        <v>1308</v>
      </c>
      <c r="I42" s="603">
        <v>8804</v>
      </c>
      <c r="J42" s="603">
        <v>775</v>
      </c>
      <c r="K42" s="612">
        <v>8.8028169014084501</v>
      </c>
    </row>
    <row r="43" spans="1:11" s="220" customFormat="1" ht="12" customHeight="1" x14ac:dyDescent="0.2">
      <c r="A43" s="133" t="s">
        <v>1094</v>
      </c>
      <c r="B43" s="220" t="s">
        <v>929</v>
      </c>
      <c r="C43" s="586" t="s">
        <v>628</v>
      </c>
      <c r="D43" s="587" t="s">
        <v>1</v>
      </c>
      <c r="E43" s="611">
        <v>32292</v>
      </c>
      <c r="F43" s="603">
        <v>524</v>
      </c>
      <c r="G43" s="603">
        <v>2094</v>
      </c>
      <c r="H43" s="603">
        <v>2618</v>
      </c>
      <c r="I43" s="603">
        <v>19110</v>
      </c>
      <c r="J43" s="603">
        <v>845</v>
      </c>
      <c r="K43" s="612">
        <v>4.4217687074829932</v>
      </c>
    </row>
    <row r="44" spans="1:11" s="220" customFormat="1" ht="12" customHeight="1" x14ac:dyDescent="0.2">
      <c r="A44" s="133" t="s">
        <v>498</v>
      </c>
      <c r="B44" s="220" t="s">
        <v>938</v>
      </c>
      <c r="C44" s="586" t="s">
        <v>630</v>
      </c>
      <c r="D44" s="587" t="s">
        <v>1</v>
      </c>
      <c r="E44" s="611">
        <v>43221</v>
      </c>
      <c r="F44" s="603">
        <v>886</v>
      </c>
      <c r="G44" s="603">
        <v>1019</v>
      </c>
      <c r="H44" s="603">
        <v>1905</v>
      </c>
      <c r="I44" s="603">
        <v>28430</v>
      </c>
      <c r="J44" s="603">
        <v>830</v>
      </c>
      <c r="K44" s="612">
        <v>2.919451283855083</v>
      </c>
    </row>
    <row r="45" spans="1:11" s="220" customFormat="1" ht="12" customHeight="1" x14ac:dyDescent="0.2">
      <c r="A45" s="133" t="s">
        <v>1094</v>
      </c>
      <c r="B45" s="220" t="s">
        <v>929</v>
      </c>
      <c r="C45" s="586" t="s">
        <v>632</v>
      </c>
      <c r="D45" s="587" t="s">
        <v>1</v>
      </c>
      <c r="E45" s="611">
        <v>23489</v>
      </c>
      <c r="F45" s="603">
        <v>1169</v>
      </c>
      <c r="G45" s="603">
        <v>931</v>
      </c>
      <c r="H45" s="603">
        <v>2100</v>
      </c>
      <c r="I45" s="603">
        <v>13850</v>
      </c>
      <c r="J45" s="603">
        <v>1075</v>
      </c>
      <c r="K45" s="612">
        <v>7.7617328519855606</v>
      </c>
    </row>
    <row r="46" spans="1:11" s="220" customFormat="1" ht="12" customHeight="1" x14ac:dyDescent="0.2">
      <c r="A46" s="133" t="s">
        <v>498</v>
      </c>
      <c r="B46" s="220" t="s">
        <v>938</v>
      </c>
      <c r="C46" s="586" t="s">
        <v>634</v>
      </c>
      <c r="D46" s="587" t="s">
        <v>1</v>
      </c>
      <c r="E46" s="611">
        <v>39131</v>
      </c>
      <c r="F46" s="603">
        <v>247</v>
      </c>
      <c r="G46" s="603">
        <v>817</v>
      </c>
      <c r="H46" s="603">
        <v>1064</v>
      </c>
      <c r="I46" s="603">
        <v>25099</v>
      </c>
      <c r="J46" s="603">
        <v>485</v>
      </c>
      <c r="K46" s="612">
        <v>1.9323479023068648</v>
      </c>
    </row>
    <row r="47" spans="1:11" s="220" customFormat="1" ht="12" customHeight="1" x14ac:dyDescent="0.2">
      <c r="A47" s="133" t="s">
        <v>498</v>
      </c>
      <c r="B47" s="220" t="s">
        <v>934</v>
      </c>
      <c r="C47" s="586" t="s">
        <v>636</v>
      </c>
      <c r="D47" s="587" t="s">
        <v>1</v>
      </c>
      <c r="E47" s="611">
        <v>38622</v>
      </c>
      <c r="F47" s="603">
        <v>826</v>
      </c>
      <c r="G47" s="603">
        <v>963</v>
      </c>
      <c r="H47" s="603">
        <v>1789</v>
      </c>
      <c r="I47" s="603">
        <v>24252</v>
      </c>
      <c r="J47" s="603">
        <v>837</v>
      </c>
      <c r="K47" s="612">
        <v>3.4512617516081145</v>
      </c>
    </row>
    <row r="48" spans="1:11" s="220" customFormat="1" ht="12" customHeight="1" x14ac:dyDescent="0.2">
      <c r="A48" s="133" t="s">
        <v>1098</v>
      </c>
      <c r="B48" s="220" t="s">
        <v>941</v>
      </c>
      <c r="C48" s="586" t="s">
        <v>638</v>
      </c>
      <c r="D48" s="587" t="s">
        <v>1</v>
      </c>
      <c r="E48" s="611">
        <v>29904</v>
      </c>
      <c r="F48" s="603">
        <v>1324</v>
      </c>
      <c r="G48" s="603">
        <v>338</v>
      </c>
      <c r="H48" s="603">
        <v>1662</v>
      </c>
      <c r="I48" s="603">
        <v>19486</v>
      </c>
      <c r="J48" s="603">
        <v>998</v>
      </c>
      <c r="K48" s="612">
        <v>5.1216257826131582</v>
      </c>
    </row>
    <row r="49" spans="1:11" s="220" customFormat="1" ht="12" customHeight="1" x14ac:dyDescent="0.2">
      <c r="A49" s="133" t="s">
        <v>498</v>
      </c>
      <c r="B49" s="220" t="s">
        <v>934</v>
      </c>
      <c r="C49" s="586" t="s">
        <v>950</v>
      </c>
      <c r="D49" s="587" t="s">
        <v>1</v>
      </c>
      <c r="E49" s="611">
        <v>11177</v>
      </c>
      <c r="F49" s="603">
        <v>765</v>
      </c>
      <c r="G49" s="603">
        <v>370</v>
      </c>
      <c r="H49" s="603">
        <v>1135</v>
      </c>
      <c r="I49" s="603">
        <v>7016</v>
      </c>
      <c r="J49" s="603">
        <v>711</v>
      </c>
      <c r="K49" s="612">
        <v>10.133979475484606</v>
      </c>
    </row>
    <row r="50" spans="1:11" s="220" customFormat="1" ht="12" customHeight="1" x14ac:dyDescent="0.2">
      <c r="A50" s="133" t="s">
        <v>498</v>
      </c>
      <c r="B50" s="220" t="s">
        <v>934</v>
      </c>
      <c r="C50" s="586" t="s">
        <v>951</v>
      </c>
      <c r="D50" s="587" t="s">
        <v>1</v>
      </c>
      <c r="E50" s="611">
        <v>2150</v>
      </c>
      <c r="F50" s="603">
        <v>114</v>
      </c>
      <c r="G50" s="603">
        <v>191</v>
      </c>
      <c r="H50" s="603">
        <v>305</v>
      </c>
      <c r="I50" s="603">
        <v>1180</v>
      </c>
      <c r="J50" s="603">
        <v>207</v>
      </c>
      <c r="K50" s="612">
        <v>17.542372881355934</v>
      </c>
    </row>
    <row r="51" spans="1:11" s="220" customFormat="1" ht="12" customHeight="1" x14ac:dyDescent="0.2">
      <c r="A51" s="133" t="s">
        <v>1098</v>
      </c>
      <c r="B51" s="220" t="s">
        <v>941</v>
      </c>
      <c r="C51" s="586" t="s">
        <v>952</v>
      </c>
      <c r="D51" s="587" t="s">
        <v>1</v>
      </c>
      <c r="E51" s="611">
        <v>5612</v>
      </c>
      <c r="F51" s="603">
        <v>333</v>
      </c>
      <c r="G51" s="603">
        <v>74</v>
      </c>
      <c r="H51" s="603">
        <v>407</v>
      </c>
      <c r="I51" s="603">
        <v>2912</v>
      </c>
      <c r="J51" s="603">
        <v>174</v>
      </c>
      <c r="K51" s="612">
        <v>5.9752747252747254</v>
      </c>
    </row>
    <row r="52" spans="1:11" s="220" customFormat="1" ht="12" customHeight="1" x14ac:dyDescent="0.2">
      <c r="A52" s="133" t="s">
        <v>1098</v>
      </c>
      <c r="B52" s="220" t="s">
        <v>941</v>
      </c>
      <c r="C52" s="586" t="s">
        <v>953</v>
      </c>
      <c r="D52" s="587" t="s">
        <v>1</v>
      </c>
      <c r="E52" s="611">
        <v>3005</v>
      </c>
      <c r="F52" s="603">
        <v>233</v>
      </c>
      <c r="G52" s="603">
        <v>28</v>
      </c>
      <c r="H52" s="603">
        <v>261</v>
      </c>
      <c r="I52" s="603">
        <v>1627</v>
      </c>
      <c r="J52" s="603">
        <v>115</v>
      </c>
      <c r="K52" s="612">
        <v>7.0682237246465887</v>
      </c>
    </row>
    <row r="53" spans="1:11" s="220" customFormat="1" ht="12" customHeight="1" x14ac:dyDescent="0.2">
      <c r="A53" s="133" t="s">
        <v>1098</v>
      </c>
      <c r="B53" s="220" t="s">
        <v>941</v>
      </c>
      <c r="C53" s="586" t="s">
        <v>954</v>
      </c>
      <c r="D53" s="587" t="s">
        <v>1</v>
      </c>
      <c r="E53" s="611">
        <v>2967</v>
      </c>
      <c r="F53" s="603">
        <v>190</v>
      </c>
      <c r="G53" s="603">
        <v>235</v>
      </c>
      <c r="H53" s="603">
        <v>425</v>
      </c>
      <c r="I53" s="603">
        <v>1671</v>
      </c>
      <c r="J53" s="603">
        <v>193</v>
      </c>
      <c r="K53" s="612">
        <v>11.549970077797726</v>
      </c>
    </row>
    <row r="54" spans="1:11" s="220" customFormat="1" ht="12" customHeight="1" x14ac:dyDescent="0.2">
      <c r="A54" s="133" t="s">
        <v>1098</v>
      </c>
      <c r="B54" s="220" t="s">
        <v>941</v>
      </c>
      <c r="C54" s="586" t="s">
        <v>955</v>
      </c>
      <c r="D54" s="587" t="s">
        <v>1</v>
      </c>
      <c r="E54" s="611">
        <v>3163</v>
      </c>
      <c r="F54" s="603" t="s">
        <v>446</v>
      </c>
      <c r="G54" s="603">
        <v>482</v>
      </c>
      <c r="H54" s="603">
        <v>482</v>
      </c>
      <c r="I54" s="603">
        <v>1637</v>
      </c>
      <c r="J54" s="603">
        <v>169</v>
      </c>
      <c r="K54" s="612">
        <v>10.32376298106292</v>
      </c>
    </row>
    <row r="55" spans="1:11" s="220" customFormat="1" ht="12" customHeight="1" x14ac:dyDescent="0.2">
      <c r="A55" s="133" t="s">
        <v>1098</v>
      </c>
      <c r="B55" s="220" t="s">
        <v>941</v>
      </c>
      <c r="C55" s="586" t="s">
        <v>956</v>
      </c>
      <c r="D55" s="587" t="s">
        <v>1</v>
      </c>
      <c r="E55" s="611">
        <v>19009</v>
      </c>
      <c r="F55" s="603">
        <v>570</v>
      </c>
      <c r="G55" s="603">
        <v>194</v>
      </c>
      <c r="H55" s="603">
        <v>764</v>
      </c>
      <c r="I55" s="603">
        <v>11900</v>
      </c>
      <c r="J55" s="603">
        <v>487</v>
      </c>
      <c r="K55" s="612">
        <v>4.0924369747899165</v>
      </c>
    </row>
    <row r="56" spans="1:11" s="220" customFormat="1" ht="12" customHeight="1" x14ac:dyDescent="0.2">
      <c r="A56" s="133" t="s">
        <v>1098</v>
      </c>
      <c r="B56" s="220" t="s">
        <v>941</v>
      </c>
      <c r="C56" s="586" t="s">
        <v>957</v>
      </c>
      <c r="D56" s="587" t="s">
        <v>1</v>
      </c>
      <c r="E56" s="611">
        <v>2716</v>
      </c>
      <c r="F56" s="603">
        <v>166</v>
      </c>
      <c r="G56" s="603">
        <v>128</v>
      </c>
      <c r="H56" s="603">
        <v>294</v>
      </c>
      <c r="I56" s="603">
        <v>1579</v>
      </c>
      <c r="J56" s="603">
        <v>109</v>
      </c>
      <c r="K56" s="612">
        <v>6.903103229892336</v>
      </c>
    </row>
    <row r="57" spans="1:11" s="220" customFormat="1" ht="12" customHeight="1" x14ac:dyDescent="0.2">
      <c r="A57" s="133" t="s">
        <v>1098</v>
      </c>
      <c r="B57" s="220" t="s">
        <v>941</v>
      </c>
      <c r="C57" s="586" t="s">
        <v>958</v>
      </c>
      <c r="D57" s="587" t="s">
        <v>1</v>
      </c>
      <c r="E57" s="611">
        <v>10596</v>
      </c>
      <c r="F57" s="603">
        <v>682</v>
      </c>
      <c r="G57" s="603" t="s">
        <v>446</v>
      </c>
      <c r="H57" s="603">
        <v>682</v>
      </c>
      <c r="I57" s="603">
        <v>6339</v>
      </c>
      <c r="J57" s="603">
        <v>398</v>
      </c>
      <c r="K57" s="612">
        <v>6.2785928379870644</v>
      </c>
    </row>
    <row r="58" spans="1:11" s="220" customFormat="1" ht="12" customHeight="1" x14ac:dyDescent="0.2">
      <c r="A58" s="133" t="s">
        <v>1099</v>
      </c>
      <c r="B58" s="220" t="s">
        <v>942</v>
      </c>
      <c r="C58" s="586" t="s">
        <v>959</v>
      </c>
      <c r="D58" s="587" t="s">
        <v>1</v>
      </c>
      <c r="E58" s="611">
        <v>10886</v>
      </c>
      <c r="F58" s="603">
        <v>567</v>
      </c>
      <c r="G58" s="603" t="s">
        <v>446</v>
      </c>
      <c r="H58" s="603">
        <v>567</v>
      </c>
      <c r="I58" s="603">
        <v>6763</v>
      </c>
      <c r="J58" s="603">
        <v>358</v>
      </c>
      <c r="K58" s="612">
        <v>5.2935087978707678</v>
      </c>
    </row>
    <row r="59" spans="1:11" s="220" customFormat="1" ht="12" customHeight="1" x14ac:dyDescent="0.2">
      <c r="A59" s="133" t="s">
        <v>1099</v>
      </c>
      <c r="B59" s="220" t="s">
        <v>942</v>
      </c>
      <c r="C59" s="586" t="s">
        <v>960</v>
      </c>
      <c r="D59" s="587" t="s">
        <v>1</v>
      </c>
      <c r="E59" s="611">
        <v>3710</v>
      </c>
      <c r="F59" s="603">
        <v>146</v>
      </c>
      <c r="G59" s="603">
        <v>6</v>
      </c>
      <c r="H59" s="603">
        <v>152</v>
      </c>
      <c r="I59" s="603">
        <v>1989</v>
      </c>
      <c r="J59" s="603">
        <v>85</v>
      </c>
      <c r="K59" s="612">
        <v>4.2735042735042734</v>
      </c>
    </row>
    <row r="60" spans="1:11" s="220" customFormat="1" ht="12" customHeight="1" x14ac:dyDescent="0.2">
      <c r="A60" s="133" t="s">
        <v>489</v>
      </c>
      <c r="B60" s="220" t="s">
        <v>943</v>
      </c>
      <c r="C60" s="586" t="s">
        <v>961</v>
      </c>
      <c r="D60" s="587" t="s">
        <v>1</v>
      </c>
      <c r="E60" s="611">
        <v>5299</v>
      </c>
      <c r="F60" s="603">
        <v>216</v>
      </c>
      <c r="G60" s="603">
        <v>32</v>
      </c>
      <c r="H60" s="603">
        <v>248</v>
      </c>
      <c r="I60" s="603">
        <v>3121</v>
      </c>
      <c r="J60" s="603">
        <v>131</v>
      </c>
      <c r="K60" s="612">
        <v>4.197372636975329</v>
      </c>
    </row>
    <row r="61" spans="1:11" s="220" customFormat="1" ht="12" customHeight="1" x14ac:dyDescent="0.2">
      <c r="A61" s="133" t="s">
        <v>489</v>
      </c>
      <c r="B61" s="220" t="s">
        <v>943</v>
      </c>
      <c r="C61" s="586" t="s">
        <v>962</v>
      </c>
      <c r="D61" s="587" t="s">
        <v>1</v>
      </c>
      <c r="E61" s="611">
        <v>3454</v>
      </c>
      <c r="F61" s="603">
        <v>138</v>
      </c>
      <c r="G61" s="603">
        <v>76</v>
      </c>
      <c r="H61" s="603">
        <v>214</v>
      </c>
      <c r="I61" s="603">
        <v>1899</v>
      </c>
      <c r="J61" s="603">
        <v>131</v>
      </c>
      <c r="K61" s="612">
        <v>6.8983675618746716</v>
      </c>
    </row>
    <row r="62" spans="1:11" s="220" customFormat="1" ht="12" customHeight="1" x14ac:dyDescent="0.2">
      <c r="A62" s="133" t="s">
        <v>489</v>
      </c>
      <c r="B62" s="220" t="s">
        <v>943</v>
      </c>
      <c r="C62" s="586" t="s">
        <v>963</v>
      </c>
      <c r="D62" s="587" t="s">
        <v>1</v>
      </c>
      <c r="E62" s="611">
        <v>2719</v>
      </c>
      <c r="F62" s="603">
        <v>295</v>
      </c>
      <c r="G62" s="603" t="s">
        <v>446</v>
      </c>
      <c r="H62" s="603">
        <v>295</v>
      </c>
      <c r="I62" s="603">
        <v>1494</v>
      </c>
      <c r="J62" s="603">
        <v>164</v>
      </c>
      <c r="K62" s="612">
        <v>10.977242302543507</v>
      </c>
    </row>
    <row r="63" spans="1:11" s="220" customFormat="1" ht="12" customHeight="1" x14ac:dyDescent="0.2">
      <c r="A63" s="133" t="s">
        <v>489</v>
      </c>
      <c r="B63" s="220" t="s">
        <v>943</v>
      </c>
      <c r="C63" s="586" t="s">
        <v>964</v>
      </c>
      <c r="D63" s="587" t="s">
        <v>1</v>
      </c>
      <c r="E63" s="611">
        <v>2638</v>
      </c>
      <c r="F63" s="603">
        <v>172</v>
      </c>
      <c r="G63" s="603">
        <v>14</v>
      </c>
      <c r="H63" s="603">
        <v>186</v>
      </c>
      <c r="I63" s="603">
        <v>1382</v>
      </c>
      <c r="J63" s="603">
        <v>83</v>
      </c>
      <c r="K63" s="612">
        <v>6.0057887120115776</v>
      </c>
    </row>
    <row r="64" spans="1:11" s="220" customFormat="1" ht="12" customHeight="1" x14ac:dyDescent="0.2">
      <c r="A64" s="133" t="s">
        <v>489</v>
      </c>
      <c r="B64" s="220" t="s">
        <v>943</v>
      </c>
      <c r="C64" s="586" t="s">
        <v>965</v>
      </c>
      <c r="D64" s="587" t="s">
        <v>1</v>
      </c>
      <c r="E64" s="611">
        <v>1793</v>
      </c>
      <c r="F64" s="603">
        <v>189</v>
      </c>
      <c r="G64" s="603" t="s">
        <v>446</v>
      </c>
      <c r="H64" s="603">
        <v>189</v>
      </c>
      <c r="I64" s="603">
        <v>999</v>
      </c>
      <c r="J64" s="603">
        <v>95</v>
      </c>
      <c r="K64" s="612">
        <v>9.5095095095095097</v>
      </c>
    </row>
    <row r="65" spans="1:11" s="220" customFormat="1" ht="12" customHeight="1" x14ac:dyDescent="0.2">
      <c r="A65" s="133" t="s">
        <v>1099</v>
      </c>
      <c r="B65" s="220" t="s">
        <v>942</v>
      </c>
      <c r="C65" s="586" t="s">
        <v>966</v>
      </c>
      <c r="D65" s="587" t="s">
        <v>1</v>
      </c>
      <c r="E65" s="611">
        <v>3617</v>
      </c>
      <c r="F65" s="603">
        <v>407</v>
      </c>
      <c r="G65" s="603">
        <v>54</v>
      </c>
      <c r="H65" s="603">
        <v>461</v>
      </c>
      <c r="I65" s="603">
        <v>2069</v>
      </c>
      <c r="J65" s="603">
        <v>234</v>
      </c>
      <c r="K65" s="612">
        <v>11.309811503141615</v>
      </c>
    </row>
    <row r="66" spans="1:11" s="220" customFormat="1" ht="12" customHeight="1" x14ac:dyDescent="0.2">
      <c r="A66" s="133" t="s">
        <v>1099</v>
      </c>
      <c r="B66" s="220" t="s">
        <v>942</v>
      </c>
      <c r="C66" s="586" t="s">
        <v>967</v>
      </c>
      <c r="D66" s="587" t="s">
        <v>1</v>
      </c>
      <c r="E66" s="611">
        <v>5871</v>
      </c>
      <c r="F66" s="603">
        <v>586</v>
      </c>
      <c r="G66" s="603">
        <v>7</v>
      </c>
      <c r="H66" s="603">
        <v>593</v>
      </c>
      <c r="I66" s="603">
        <v>3089</v>
      </c>
      <c r="J66" s="603">
        <v>326</v>
      </c>
      <c r="K66" s="612">
        <v>10.553577209452897</v>
      </c>
    </row>
    <row r="67" spans="1:11" s="220" customFormat="1" ht="12" customHeight="1" x14ac:dyDescent="0.2">
      <c r="A67" s="133" t="s">
        <v>503</v>
      </c>
      <c r="B67" s="220" t="s">
        <v>944</v>
      </c>
      <c r="C67" s="586" t="s">
        <v>968</v>
      </c>
      <c r="D67" s="587" t="s">
        <v>1</v>
      </c>
      <c r="E67" s="611">
        <v>998</v>
      </c>
      <c r="F67" s="603">
        <v>52</v>
      </c>
      <c r="G67" s="603" t="s">
        <v>446</v>
      </c>
      <c r="H67" s="603">
        <v>52</v>
      </c>
      <c r="I67" s="603">
        <v>561</v>
      </c>
      <c r="J67" s="603">
        <v>26</v>
      </c>
      <c r="K67" s="612">
        <v>4.6345811051693406</v>
      </c>
    </row>
    <row r="68" spans="1:11" s="220" customFormat="1" ht="12" customHeight="1" x14ac:dyDescent="0.2">
      <c r="A68" s="133" t="s">
        <v>503</v>
      </c>
      <c r="B68" s="220" t="s">
        <v>944</v>
      </c>
      <c r="C68" s="586" t="s">
        <v>969</v>
      </c>
      <c r="D68" s="587" t="s">
        <v>1</v>
      </c>
      <c r="E68" s="611">
        <v>2023</v>
      </c>
      <c r="F68" s="603">
        <v>177</v>
      </c>
      <c r="G68" s="603">
        <v>248</v>
      </c>
      <c r="H68" s="603">
        <v>425</v>
      </c>
      <c r="I68" s="603">
        <v>1124</v>
      </c>
      <c r="J68" s="603">
        <v>214</v>
      </c>
      <c r="K68" s="612">
        <v>19.039145907473308</v>
      </c>
    </row>
    <row r="69" spans="1:11" s="220" customFormat="1" ht="12" customHeight="1" x14ac:dyDescent="0.2">
      <c r="A69" s="133" t="s">
        <v>503</v>
      </c>
      <c r="B69" s="220" t="s">
        <v>944</v>
      </c>
      <c r="C69" s="586" t="s">
        <v>970</v>
      </c>
      <c r="D69" s="587" t="s">
        <v>1</v>
      </c>
      <c r="E69" s="611">
        <v>1868</v>
      </c>
      <c r="F69" s="603">
        <v>258</v>
      </c>
      <c r="G69" s="603" t="s">
        <v>446</v>
      </c>
      <c r="H69" s="603">
        <v>258</v>
      </c>
      <c r="I69" s="603">
        <v>1034</v>
      </c>
      <c r="J69" s="603">
        <v>155</v>
      </c>
      <c r="K69" s="612">
        <v>14.990328820116053</v>
      </c>
    </row>
    <row r="70" spans="1:11" s="220" customFormat="1" ht="12" customHeight="1" x14ac:dyDescent="0.2">
      <c r="A70" s="133" t="s">
        <v>503</v>
      </c>
      <c r="B70" s="220" t="s">
        <v>944</v>
      </c>
      <c r="C70" s="586" t="s">
        <v>971</v>
      </c>
      <c r="D70" s="587" t="s">
        <v>1</v>
      </c>
      <c r="E70" s="611">
        <v>3223</v>
      </c>
      <c r="F70" s="603">
        <v>376</v>
      </c>
      <c r="G70" s="603">
        <v>96</v>
      </c>
      <c r="H70" s="603">
        <v>472</v>
      </c>
      <c r="I70" s="603">
        <v>1831</v>
      </c>
      <c r="J70" s="603">
        <v>292</v>
      </c>
      <c r="K70" s="612">
        <v>15.947569634079739</v>
      </c>
    </row>
    <row r="71" spans="1:11" s="220" customFormat="1" ht="12" customHeight="1" x14ac:dyDescent="0.2">
      <c r="A71" s="133" t="s">
        <v>503</v>
      </c>
      <c r="B71" s="220" t="s">
        <v>944</v>
      </c>
      <c r="C71" s="586" t="s">
        <v>972</v>
      </c>
      <c r="D71" s="587" t="s">
        <v>1</v>
      </c>
      <c r="E71" s="611">
        <v>3110</v>
      </c>
      <c r="F71" s="603">
        <v>245</v>
      </c>
      <c r="G71" s="603">
        <v>81</v>
      </c>
      <c r="H71" s="603">
        <v>326</v>
      </c>
      <c r="I71" s="603">
        <v>2102</v>
      </c>
      <c r="J71" s="603">
        <v>221</v>
      </c>
      <c r="K71" s="612">
        <v>10.513796384395814</v>
      </c>
    </row>
    <row r="72" spans="1:11" s="220" customFormat="1" ht="12" customHeight="1" x14ac:dyDescent="0.2">
      <c r="A72" s="133" t="s">
        <v>503</v>
      </c>
      <c r="B72" s="220" t="s">
        <v>944</v>
      </c>
      <c r="C72" s="586" t="s">
        <v>973</v>
      </c>
      <c r="D72" s="587" t="s">
        <v>1</v>
      </c>
      <c r="E72" s="611">
        <v>1388</v>
      </c>
      <c r="F72" s="603">
        <v>150</v>
      </c>
      <c r="G72" s="603" t="s">
        <v>446</v>
      </c>
      <c r="H72" s="603">
        <v>150</v>
      </c>
      <c r="I72" s="603">
        <v>820</v>
      </c>
      <c r="J72" s="603">
        <v>110</v>
      </c>
      <c r="K72" s="612">
        <v>13.414634146341465</v>
      </c>
    </row>
    <row r="73" spans="1:11" s="220" customFormat="1" ht="12" customHeight="1" x14ac:dyDescent="0.2">
      <c r="A73" s="133" t="s">
        <v>503</v>
      </c>
      <c r="B73" s="220" t="s">
        <v>944</v>
      </c>
      <c r="C73" s="586" t="s">
        <v>974</v>
      </c>
      <c r="D73" s="587" t="s">
        <v>1</v>
      </c>
      <c r="E73" s="611">
        <v>1088</v>
      </c>
      <c r="F73" s="603">
        <v>128</v>
      </c>
      <c r="G73" s="603" t="s">
        <v>446</v>
      </c>
      <c r="H73" s="603">
        <v>128</v>
      </c>
      <c r="I73" s="603">
        <v>729</v>
      </c>
      <c r="J73" s="603">
        <v>78</v>
      </c>
      <c r="K73" s="612">
        <v>10.699588477366255</v>
      </c>
    </row>
    <row r="74" spans="1:11" s="220" customFormat="1" ht="12" customHeight="1" x14ac:dyDescent="0.2">
      <c r="A74" s="133" t="s">
        <v>503</v>
      </c>
      <c r="B74" s="220" t="s">
        <v>944</v>
      </c>
      <c r="C74" s="586" t="s">
        <v>975</v>
      </c>
      <c r="D74" s="587" t="s">
        <v>1</v>
      </c>
      <c r="E74" s="611">
        <v>1511</v>
      </c>
      <c r="F74" s="603">
        <v>178</v>
      </c>
      <c r="G74" s="603">
        <v>74</v>
      </c>
      <c r="H74" s="603">
        <v>252</v>
      </c>
      <c r="I74" s="603">
        <v>843</v>
      </c>
      <c r="J74" s="603">
        <v>118</v>
      </c>
      <c r="K74" s="612">
        <v>13.997627520759192</v>
      </c>
    </row>
    <row r="75" spans="1:11" s="220" customFormat="1" ht="12" customHeight="1" x14ac:dyDescent="0.2">
      <c r="A75" s="133" t="s">
        <v>503</v>
      </c>
      <c r="B75" s="220" t="s">
        <v>944</v>
      </c>
      <c r="C75" s="586" t="s">
        <v>976</v>
      </c>
      <c r="D75" s="587" t="s">
        <v>1</v>
      </c>
      <c r="E75" s="611">
        <v>2024</v>
      </c>
      <c r="F75" s="603">
        <v>211</v>
      </c>
      <c r="G75" s="603">
        <v>5</v>
      </c>
      <c r="H75" s="603">
        <v>216</v>
      </c>
      <c r="I75" s="603">
        <v>1222</v>
      </c>
      <c r="J75" s="603">
        <v>125</v>
      </c>
      <c r="K75" s="612">
        <v>10.229132569558102</v>
      </c>
    </row>
    <row r="76" spans="1:11" s="220" customFormat="1" ht="12" customHeight="1" x14ac:dyDescent="0.2">
      <c r="A76" s="133" t="s">
        <v>503</v>
      </c>
      <c r="B76" s="220" t="s">
        <v>944</v>
      </c>
      <c r="C76" s="586" t="s">
        <v>977</v>
      </c>
      <c r="D76" s="587" t="s">
        <v>1</v>
      </c>
      <c r="E76" s="611">
        <v>8833</v>
      </c>
      <c r="F76" s="603">
        <v>338</v>
      </c>
      <c r="G76" s="603">
        <v>310</v>
      </c>
      <c r="H76" s="603">
        <v>648</v>
      </c>
      <c r="I76" s="603">
        <v>5984</v>
      </c>
      <c r="J76" s="603">
        <v>419</v>
      </c>
      <c r="K76" s="612">
        <v>7.0020053475935828</v>
      </c>
    </row>
    <row r="77" spans="1:11" s="220" customFormat="1" ht="12" customHeight="1" x14ac:dyDescent="0.2">
      <c r="A77" s="133" t="s">
        <v>503</v>
      </c>
      <c r="B77" s="220" t="s">
        <v>945</v>
      </c>
      <c r="C77" s="586" t="s">
        <v>978</v>
      </c>
      <c r="D77" s="587" t="s">
        <v>1</v>
      </c>
      <c r="E77" s="611">
        <v>3825</v>
      </c>
      <c r="F77" s="603">
        <v>555</v>
      </c>
      <c r="G77" s="603" t="s">
        <v>446</v>
      </c>
      <c r="H77" s="603">
        <v>555</v>
      </c>
      <c r="I77" s="603">
        <v>2343</v>
      </c>
      <c r="J77" s="603">
        <v>306</v>
      </c>
      <c r="K77" s="612">
        <v>13.060179257362355</v>
      </c>
    </row>
    <row r="78" spans="1:11" s="220" customFormat="1" ht="12" customHeight="1" x14ac:dyDescent="0.2">
      <c r="A78" s="133" t="s">
        <v>503</v>
      </c>
      <c r="B78" s="220" t="s">
        <v>945</v>
      </c>
      <c r="C78" s="586" t="s">
        <v>979</v>
      </c>
      <c r="D78" s="587" t="s">
        <v>1</v>
      </c>
      <c r="E78" s="611">
        <v>8462</v>
      </c>
      <c r="F78" s="603">
        <v>679</v>
      </c>
      <c r="G78" s="603">
        <v>8</v>
      </c>
      <c r="H78" s="603">
        <v>687</v>
      </c>
      <c r="I78" s="603">
        <v>4991</v>
      </c>
      <c r="J78" s="603">
        <v>360</v>
      </c>
      <c r="K78" s="612">
        <v>7.2129833700661186</v>
      </c>
    </row>
    <row r="79" spans="1:11" s="220" customFormat="1" ht="12" customHeight="1" x14ac:dyDescent="0.2">
      <c r="A79" s="133" t="s">
        <v>503</v>
      </c>
      <c r="B79" s="220" t="s">
        <v>945</v>
      </c>
      <c r="C79" s="586" t="s">
        <v>980</v>
      </c>
      <c r="D79" s="587" t="s">
        <v>1</v>
      </c>
      <c r="E79" s="611">
        <v>1070</v>
      </c>
      <c r="F79" s="603">
        <v>82</v>
      </c>
      <c r="G79" s="603">
        <v>7</v>
      </c>
      <c r="H79" s="603">
        <v>89</v>
      </c>
      <c r="I79" s="603">
        <v>643</v>
      </c>
      <c r="J79" s="603">
        <v>51</v>
      </c>
      <c r="K79" s="612">
        <v>7.9315707620528766</v>
      </c>
    </row>
    <row r="80" spans="1:11" s="220" customFormat="1" ht="12" customHeight="1" x14ac:dyDescent="0.2">
      <c r="A80" s="133" t="s">
        <v>503</v>
      </c>
      <c r="B80" s="220" t="s">
        <v>945</v>
      </c>
      <c r="C80" s="586" t="s">
        <v>981</v>
      </c>
      <c r="D80" s="587" t="s">
        <v>1</v>
      </c>
      <c r="E80" s="611">
        <v>633</v>
      </c>
      <c r="F80" s="603">
        <v>40</v>
      </c>
      <c r="G80" s="603">
        <v>35</v>
      </c>
      <c r="H80" s="603">
        <v>75</v>
      </c>
      <c r="I80" s="603">
        <v>355</v>
      </c>
      <c r="J80" s="603">
        <v>32</v>
      </c>
      <c r="K80" s="612">
        <v>9.0140845070422539</v>
      </c>
    </row>
    <row r="81" spans="1:11" s="220" customFormat="1" ht="12" customHeight="1" x14ac:dyDescent="0.2">
      <c r="A81" s="133" t="s">
        <v>503</v>
      </c>
      <c r="B81" s="220" t="s">
        <v>944</v>
      </c>
      <c r="C81" s="586" t="s">
        <v>982</v>
      </c>
      <c r="D81" s="587" t="s">
        <v>1</v>
      </c>
      <c r="E81" s="611">
        <v>1503</v>
      </c>
      <c r="F81" s="603">
        <v>139</v>
      </c>
      <c r="G81" s="603">
        <v>1</v>
      </c>
      <c r="H81" s="603">
        <v>140</v>
      </c>
      <c r="I81" s="603">
        <v>761</v>
      </c>
      <c r="J81" s="603">
        <v>65</v>
      </c>
      <c r="K81" s="612">
        <v>8.5413929040735876</v>
      </c>
    </row>
    <row r="82" spans="1:11" s="220" customFormat="1" ht="12" customHeight="1" x14ac:dyDescent="0.2">
      <c r="A82" s="133" t="s">
        <v>503</v>
      </c>
      <c r="B82" s="220" t="s">
        <v>944</v>
      </c>
      <c r="C82" s="586" t="s">
        <v>983</v>
      </c>
      <c r="D82" s="587" t="s">
        <v>1</v>
      </c>
      <c r="E82" s="611">
        <v>2269</v>
      </c>
      <c r="F82" s="603">
        <v>78</v>
      </c>
      <c r="G82" s="603" t="s">
        <v>446</v>
      </c>
      <c r="H82" s="603">
        <v>78</v>
      </c>
      <c r="I82" s="603">
        <v>1230</v>
      </c>
      <c r="J82" s="603">
        <v>48</v>
      </c>
      <c r="K82" s="612">
        <v>3.9024390243902438</v>
      </c>
    </row>
    <row r="83" spans="1:11" s="220" customFormat="1" ht="12" customHeight="1" x14ac:dyDescent="0.2">
      <c r="A83" s="133" t="s">
        <v>503</v>
      </c>
      <c r="B83" s="220" t="s">
        <v>944</v>
      </c>
      <c r="C83" s="586" t="s">
        <v>984</v>
      </c>
      <c r="D83" s="587" t="s">
        <v>1</v>
      </c>
      <c r="E83" s="611">
        <v>2304</v>
      </c>
      <c r="F83" s="603">
        <v>41</v>
      </c>
      <c r="G83" s="603">
        <v>2</v>
      </c>
      <c r="H83" s="603">
        <v>43</v>
      </c>
      <c r="I83" s="603">
        <v>1302</v>
      </c>
      <c r="J83" s="603">
        <v>35</v>
      </c>
      <c r="K83" s="612">
        <v>2.6881720430107525</v>
      </c>
    </row>
    <row r="84" spans="1:11" s="220" customFormat="1" ht="12" customHeight="1" x14ac:dyDescent="0.2">
      <c r="A84" s="133" t="s">
        <v>503</v>
      </c>
      <c r="B84" s="220" t="s">
        <v>944</v>
      </c>
      <c r="C84" s="586" t="s">
        <v>985</v>
      </c>
      <c r="D84" s="587" t="s">
        <v>1</v>
      </c>
      <c r="E84" s="611">
        <v>12989</v>
      </c>
      <c r="F84" s="603">
        <v>491</v>
      </c>
      <c r="G84" s="603">
        <v>39</v>
      </c>
      <c r="H84" s="603">
        <v>530</v>
      </c>
      <c r="I84" s="603">
        <v>7258</v>
      </c>
      <c r="J84" s="603">
        <v>329</v>
      </c>
      <c r="K84" s="612">
        <v>4.5329291815927251</v>
      </c>
    </row>
    <row r="85" spans="1:11" s="220" customFormat="1" ht="12" customHeight="1" x14ac:dyDescent="0.2">
      <c r="A85" s="133" t="s">
        <v>503</v>
      </c>
      <c r="B85" s="220" t="s">
        <v>944</v>
      </c>
      <c r="C85" s="586" t="s">
        <v>986</v>
      </c>
      <c r="D85" s="587" t="s">
        <v>1</v>
      </c>
      <c r="E85" s="611">
        <v>741</v>
      </c>
      <c r="F85" s="603">
        <v>147</v>
      </c>
      <c r="G85" s="603" t="s">
        <v>446</v>
      </c>
      <c r="H85" s="603">
        <v>147</v>
      </c>
      <c r="I85" s="603">
        <v>446</v>
      </c>
      <c r="J85" s="603">
        <v>93</v>
      </c>
      <c r="K85" s="612">
        <v>20.852017937219731</v>
      </c>
    </row>
    <row r="86" spans="1:11" s="220" customFormat="1" ht="12" customHeight="1" x14ac:dyDescent="0.2">
      <c r="A86" s="133" t="s">
        <v>508</v>
      </c>
      <c r="B86" s="220" t="s">
        <v>512</v>
      </c>
      <c r="C86" s="586" t="s">
        <v>987</v>
      </c>
      <c r="D86" s="587" t="s">
        <v>1</v>
      </c>
      <c r="E86" s="611">
        <v>5307</v>
      </c>
      <c r="F86" s="603">
        <v>377</v>
      </c>
      <c r="G86" s="603">
        <v>198</v>
      </c>
      <c r="H86" s="603">
        <v>575</v>
      </c>
      <c r="I86" s="603">
        <v>3381</v>
      </c>
      <c r="J86" s="603">
        <v>363</v>
      </c>
      <c r="K86" s="612">
        <v>10.736468500443657</v>
      </c>
    </row>
    <row r="87" spans="1:11" s="220" customFormat="1" ht="12" customHeight="1" x14ac:dyDescent="0.2">
      <c r="A87" s="133" t="s">
        <v>513</v>
      </c>
      <c r="B87" s="220" t="s">
        <v>933</v>
      </c>
      <c r="C87" s="586" t="s">
        <v>988</v>
      </c>
      <c r="D87" s="587" t="s">
        <v>1</v>
      </c>
      <c r="E87" s="611">
        <v>3823</v>
      </c>
      <c r="F87" s="603">
        <v>299</v>
      </c>
      <c r="G87" s="603">
        <v>30</v>
      </c>
      <c r="H87" s="603">
        <v>329</v>
      </c>
      <c r="I87" s="603">
        <v>2116</v>
      </c>
      <c r="J87" s="603">
        <v>155</v>
      </c>
      <c r="K87" s="612">
        <v>7.3251417769376186</v>
      </c>
    </row>
    <row r="88" spans="1:11" s="220" customFormat="1" ht="12" customHeight="1" x14ac:dyDescent="0.2">
      <c r="A88" s="133" t="s">
        <v>513</v>
      </c>
      <c r="B88" s="220" t="s">
        <v>933</v>
      </c>
      <c r="C88" s="586" t="s">
        <v>989</v>
      </c>
      <c r="D88" s="587" t="s">
        <v>1</v>
      </c>
      <c r="E88" s="611">
        <v>2253</v>
      </c>
      <c r="F88" s="603">
        <v>96</v>
      </c>
      <c r="G88" s="603" t="s">
        <v>446</v>
      </c>
      <c r="H88" s="603">
        <v>96</v>
      </c>
      <c r="I88" s="603">
        <v>1096</v>
      </c>
      <c r="J88" s="603">
        <v>51</v>
      </c>
      <c r="K88" s="612">
        <v>4.6532846715328464</v>
      </c>
    </row>
    <row r="89" spans="1:11" s="220" customFormat="1" ht="12" customHeight="1" x14ac:dyDescent="0.2">
      <c r="A89" s="133" t="s">
        <v>508</v>
      </c>
      <c r="B89" s="220" t="s">
        <v>512</v>
      </c>
      <c r="C89" s="586" t="s">
        <v>990</v>
      </c>
      <c r="D89" s="587" t="s">
        <v>1</v>
      </c>
      <c r="E89" s="611">
        <v>3674</v>
      </c>
      <c r="F89" s="603">
        <v>602</v>
      </c>
      <c r="G89" s="603" t="s">
        <v>446</v>
      </c>
      <c r="H89" s="603">
        <v>602</v>
      </c>
      <c r="I89" s="603">
        <v>2038</v>
      </c>
      <c r="J89" s="603">
        <v>386</v>
      </c>
      <c r="K89" s="612">
        <v>18.940137389597645</v>
      </c>
    </row>
    <row r="90" spans="1:11" s="220" customFormat="1" ht="12" customHeight="1" x14ac:dyDescent="0.2">
      <c r="A90" s="133" t="s">
        <v>508</v>
      </c>
      <c r="B90" s="220" t="s">
        <v>512</v>
      </c>
      <c r="C90" s="586" t="s">
        <v>991</v>
      </c>
      <c r="D90" s="587" t="s">
        <v>1</v>
      </c>
      <c r="E90" s="611">
        <v>7415</v>
      </c>
      <c r="F90" s="603">
        <v>408</v>
      </c>
      <c r="G90" s="603">
        <v>434</v>
      </c>
      <c r="H90" s="603">
        <v>842</v>
      </c>
      <c r="I90" s="603">
        <v>4339</v>
      </c>
      <c r="J90" s="603">
        <v>534</v>
      </c>
      <c r="K90" s="612">
        <v>12.30698317584697</v>
      </c>
    </row>
    <row r="91" spans="1:11" s="220" customFormat="1" ht="12" customHeight="1" x14ac:dyDescent="0.2">
      <c r="A91" s="133" t="s">
        <v>508</v>
      </c>
      <c r="B91" s="220" t="s">
        <v>512</v>
      </c>
      <c r="C91" s="586" t="s">
        <v>992</v>
      </c>
      <c r="D91" s="587" t="s">
        <v>1</v>
      </c>
      <c r="E91" s="611">
        <v>8225</v>
      </c>
      <c r="F91" s="603">
        <v>398</v>
      </c>
      <c r="G91" s="603">
        <v>303</v>
      </c>
      <c r="H91" s="603">
        <v>701</v>
      </c>
      <c r="I91" s="603">
        <v>4617</v>
      </c>
      <c r="J91" s="603">
        <v>414</v>
      </c>
      <c r="K91" s="612">
        <v>8.9668615984405449</v>
      </c>
    </row>
    <row r="92" spans="1:11" s="220" customFormat="1" ht="12" customHeight="1" x14ac:dyDescent="0.2">
      <c r="A92" s="133" t="s">
        <v>508</v>
      </c>
      <c r="B92" s="220" t="s">
        <v>512</v>
      </c>
      <c r="C92" s="586" t="s">
        <v>993</v>
      </c>
      <c r="D92" s="587" t="s">
        <v>1</v>
      </c>
      <c r="E92" s="611">
        <v>2266</v>
      </c>
      <c r="F92" s="603">
        <v>285</v>
      </c>
      <c r="G92" s="603">
        <v>78</v>
      </c>
      <c r="H92" s="603">
        <v>363</v>
      </c>
      <c r="I92" s="603">
        <v>1233</v>
      </c>
      <c r="J92" s="603">
        <v>245</v>
      </c>
      <c r="K92" s="612">
        <v>19.870235198702353</v>
      </c>
    </row>
    <row r="93" spans="1:11" s="220" customFormat="1" ht="12" customHeight="1" x14ac:dyDescent="0.2">
      <c r="A93" s="133" t="s">
        <v>513</v>
      </c>
      <c r="B93" s="220" t="s">
        <v>933</v>
      </c>
      <c r="C93" s="586" t="s">
        <v>994</v>
      </c>
      <c r="D93" s="587" t="s">
        <v>1</v>
      </c>
      <c r="E93" s="611">
        <v>1291</v>
      </c>
      <c r="F93" s="603">
        <v>248</v>
      </c>
      <c r="G93" s="603" t="s">
        <v>446</v>
      </c>
      <c r="H93" s="603">
        <v>248</v>
      </c>
      <c r="I93" s="603">
        <v>672</v>
      </c>
      <c r="J93" s="603">
        <v>130</v>
      </c>
      <c r="K93" s="612">
        <v>19.345238095238095</v>
      </c>
    </row>
    <row r="94" spans="1:11" s="220" customFormat="1" ht="12" customHeight="1" x14ac:dyDescent="0.2">
      <c r="A94" s="133" t="s">
        <v>513</v>
      </c>
      <c r="B94" s="220" t="s">
        <v>933</v>
      </c>
      <c r="C94" s="586" t="s">
        <v>995</v>
      </c>
      <c r="D94" s="587" t="s">
        <v>1</v>
      </c>
      <c r="E94" s="611">
        <v>4611</v>
      </c>
      <c r="F94" s="603">
        <v>540</v>
      </c>
      <c r="G94" s="603" t="s">
        <v>446</v>
      </c>
      <c r="H94" s="603">
        <v>540</v>
      </c>
      <c r="I94" s="603">
        <v>2606</v>
      </c>
      <c r="J94" s="603">
        <v>305</v>
      </c>
      <c r="K94" s="612">
        <v>11.703760552570989</v>
      </c>
    </row>
    <row r="95" spans="1:11" s="220" customFormat="1" ht="12" customHeight="1" x14ac:dyDescent="0.2">
      <c r="A95" s="133" t="s">
        <v>518</v>
      </c>
      <c r="B95" s="220" t="s">
        <v>939</v>
      </c>
      <c r="C95" s="586" t="s">
        <v>996</v>
      </c>
      <c r="D95" s="587" t="s">
        <v>1</v>
      </c>
      <c r="E95" s="611">
        <v>2175</v>
      </c>
      <c r="F95" s="603">
        <v>279</v>
      </c>
      <c r="G95" s="603">
        <v>62</v>
      </c>
      <c r="H95" s="603">
        <v>341</v>
      </c>
      <c r="I95" s="603">
        <v>1097</v>
      </c>
      <c r="J95" s="603">
        <v>165</v>
      </c>
      <c r="K95" s="612">
        <v>15.041020966271651</v>
      </c>
    </row>
    <row r="96" spans="1:11" s="220" customFormat="1" ht="12" customHeight="1" x14ac:dyDescent="0.2">
      <c r="A96" s="133" t="s">
        <v>518</v>
      </c>
      <c r="B96" s="220" t="s">
        <v>939</v>
      </c>
      <c r="C96" s="586" t="s">
        <v>997</v>
      </c>
      <c r="D96" s="587" t="s">
        <v>1</v>
      </c>
      <c r="E96" s="611">
        <v>1673</v>
      </c>
      <c r="F96" s="603">
        <v>288</v>
      </c>
      <c r="G96" s="603">
        <v>88</v>
      </c>
      <c r="H96" s="603">
        <v>376</v>
      </c>
      <c r="I96" s="603">
        <v>894</v>
      </c>
      <c r="J96" s="603">
        <v>211</v>
      </c>
      <c r="K96" s="612">
        <v>23.601789709172259</v>
      </c>
    </row>
    <row r="97" spans="1:11" s="220" customFormat="1" ht="12" customHeight="1" x14ac:dyDescent="0.2">
      <c r="A97" s="133" t="s">
        <v>1164</v>
      </c>
      <c r="B97" s="220" t="s">
        <v>933</v>
      </c>
      <c r="C97" s="586" t="s">
        <v>998</v>
      </c>
      <c r="D97" s="587" t="s">
        <v>1</v>
      </c>
      <c r="E97" s="611">
        <v>1676</v>
      </c>
      <c r="F97" s="603">
        <v>201</v>
      </c>
      <c r="G97" s="603">
        <v>13</v>
      </c>
      <c r="H97" s="603">
        <v>214</v>
      </c>
      <c r="I97" s="603">
        <v>918</v>
      </c>
      <c r="J97" s="603">
        <v>123</v>
      </c>
      <c r="K97" s="612">
        <v>13.398692810457517</v>
      </c>
    </row>
    <row r="98" spans="1:11" s="220" customFormat="1" ht="12" customHeight="1" x14ac:dyDescent="0.2">
      <c r="A98" s="133" t="s">
        <v>518</v>
      </c>
      <c r="B98" s="220" t="s">
        <v>939</v>
      </c>
      <c r="C98" s="586" t="s">
        <v>999</v>
      </c>
      <c r="D98" s="587" t="s">
        <v>1</v>
      </c>
      <c r="E98" s="611">
        <v>1304</v>
      </c>
      <c r="F98" s="603">
        <v>269</v>
      </c>
      <c r="G98" s="603" t="s">
        <v>446</v>
      </c>
      <c r="H98" s="603">
        <v>269</v>
      </c>
      <c r="I98" s="603">
        <v>659</v>
      </c>
      <c r="J98" s="603">
        <v>134</v>
      </c>
      <c r="K98" s="612">
        <v>20.333839150227618</v>
      </c>
    </row>
    <row r="99" spans="1:11" s="220" customFormat="1" ht="12" customHeight="1" x14ac:dyDescent="0.2">
      <c r="A99" s="133" t="s">
        <v>518</v>
      </c>
      <c r="B99" s="220" t="s">
        <v>939</v>
      </c>
      <c r="C99" s="586" t="s">
        <v>1000</v>
      </c>
      <c r="D99" s="587" t="s">
        <v>1</v>
      </c>
      <c r="E99" s="611">
        <v>2258</v>
      </c>
      <c r="F99" s="603">
        <v>448</v>
      </c>
      <c r="G99" s="603">
        <v>37</v>
      </c>
      <c r="H99" s="603">
        <v>485</v>
      </c>
      <c r="I99" s="603">
        <v>1156</v>
      </c>
      <c r="J99" s="603">
        <v>217</v>
      </c>
      <c r="K99" s="612">
        <v>18.771626297577853</v>
      </c>
    </row>
    <row r="100" spans="1:11" s="220" customFormat="1" ht="12" customHeight="1" x14ac:dyDescent="0.2">
      <c r="A100" s="133" t="s">
        <v>538</v>
      </c>
      <c r="B100" s="220" t="s">
        <v>946</v>
      </c>
      <c r="C100" s="586" t="s">
        <v>1001</v>
      </c>
      <c r="D100" s="587" t="s">
        <v>1</v>
      </c>
      <c r="E100" s="611">
        <v>4692</v>
      </c>
      <c r="F100" s="603">
        <v>621</v>
      </c>
      <c r="G100" s="603">
        <v>74</v>
      </c>
      <c r="H100" s="603">
        <v>695</v>
      </c>
      <c r="I100" s="603">
        <v>2911</v>
      </c>
      <c r="J100" s="603">
        <v>355</v>
      </c>
      <c r="K100" s="612">
        <v>12.195121951219512</v>
      </c>
    </row>
    <row r="101" spans="1:11" s="220" customFormat="1" ht="12" customHeight="1" x14ac:dyDescent="0.2">
      <c r="A101" s="133" t="s">
        <v>538</v>
      </c>
      <c r="B101" s="220" t="s">
        <v>946</v>
      </c>
      <c r="C101" s="586" t="s">
        <v>1002</v>
      </c>
      <c r="D101" s="587" t="s">
        <v>1</v>
      </c>
      <c r="E101" s="611">
        <v>6326</v>
      </c>
      <c r="F101" s="603">
        <v>129</v>
      </c>
      <c r="G101" s="603">
        <v>58</v>
      </c>
      <c r="H101" s="603">
        <v>187</v>
      </c>
      <c r="I101" s="603">
        <v>4372</v>
      </c>
      <c r="J101" s="603">
        <v>107</v>
      </c>
      <c r="K101" s="612">
        <v>2.4473924977127171</v>
      </c>
    </row>
    <row r="102" spans="1:11" s="220" customFormat="1" ht="12" customHeight="1" x14ac:dyDescent="0.2">
      <c r="A102" s="133" t="s">
        <v>538</v>
      </c>
      <c r="B102" s="220" t="s">
        <v>946</v>
      </c>
      <c r="C102" s="586" t="s">
        <v>1003</v>
      </c>
      <c r="D102" s="587" t="s">
        <v>1</v>
      </c>
      <c r="E102" s="611">
        <v>4557</v>
      </c>
      <c r="F102" s="603">
        <v>608</v>
      </c>
      <c r="G102" s="603">
        <v>97</v>
      </c>
      <c r="H102" s="603">
        <v>705</v>
      </c>
      <c r="I102" s="603">
        <v>2394</v>
      </c>
      <c r="J102" s="603">
        <v>373</v>
      </c>
      <c r="K102" s="612">
        <v>15.580618212197159</v>
      </c>
    </row>
    <row r="103" spans="1:11" s="220" customFormat="1" ht="12" customHeight="1" x14ac:dyDescent="0.2">
      <c r="A103" s="133" t="s">
        <v>538</v>
      </c>
      <c r="B103" s="220" t="s">
        <v>946</v>
      </c>
      <c r="C103" s="586" t="s">
        <v>1004</v>
      </c>
      <c r="D103" s="587" t="s">
        <v>1</v>
      </c>
      <c r="E103" s="611">
        <v>2667</v>
      </c>
      <c r="F103" s="603">
        <v>350</v>
      </c>
      <c r="G103" s="603">
        <v>13</v>
      </c>
      <c r="H103" s="603">
        <v>363</v>
      </c>
      <c r="I103" s="603">
        <v>1400</v>
      </c>
      <c r="J103" s="603">
        <v>190</v>
      </c>
      <c r="K103" s="612">
        <v>13.571428571428571</v>
      </c>
    </row>
    <row r="104" spans="1:11" s="220" customFormat="1" ht="12" customHeight="1" x14ac:dyDescent="0.2">
      <c r="A104" s="133" t="s">
        <v>538</v>
      </c>
      <c r="B104" s="220" t="s">
        <v>946</v>
      </c>
      <c r="C104" s="586" t="s">
        <v>1005</v>
      </c>
      <c r="D104" s="587" t="s">
        <v>1</v>
      </c>
      <c r="E104" s="611">
        <v>1941</v>
      </c>
      <c r="F104" s="603">
        <v>191</v>
      </c>
      <c r="G104" s="603">
        <v>38</v>
      </c>
      <c r="H104" s="603">
        <v>229</v>
      </c>
      <c r="I104" s="603">
        <v>1002</v>
      </c>
      <c r="J104" s="603">
        <v>96</v>
      </c>
      <c r="K104" s="612">
        <v>9.5808383233532943</v>
      </c>
    </row>
    <row r="105" spans="1:11" s="220" customFormat="1" ht="12" customHeight="1" x14ac:dyDescent="0.2">
      <c r="A105" s="133" t="s">
        <v>538</v>
      </c>
      <c r="B105" s="220" t="s">
        <v>946</v>
      </c>
      <c r="C105" s="586" t="s">
        <v>1006</v>
      </c>
      <c r="D105" s="587" t="s">
        <v>1</v>
      </c>
      <c r="E105" s="611">
        <v>2516</v>
      </c>
      <c r="F105" s="603">
        <v>144</v>
      </c>
      <c r="G105" s="603">
        <v>120</v>
      </c>
      <c r="H105" s="603">
        <v>264</v>
      </c>
      <c r="I105" s="603">
        <v>1266</v>
      </c>
      <c r="J105" s="603">
        <v>113</v>
      </c>
      <c r="K105" s="612">
        <v>8.925750394944707</v>
      </c>
    </row>
    <row r="106" spans="1:11" s="220" customFormat="1" ht="12" customHeight="1" x14ac:dyDescent="0.2">
      <c r="A106" s="133" t="s">
        <v>538</v>
      </c>
      <c r="B106" s="220" t="s">
        <v>946</v>
      </c>
      <c r="C106" s="586" t="s">
        <v>1007</v>
      </c>
      <c r="D106" s="587" t="s">
        <v>1</v>
      </c>
      <c r="E106" s="611">
        <v>5311</v>
      </c>
      <c r="F106" s="603">
        <v>203</v>
      </c>
      <c r="G106" s="603">
        <v>229</v>
      </c>
      <c r="H106" s="603">
        <v>432</v>
      </c>
      <c r="I106" s="603">
        <v>3242</v>
      </c>
      <c r="J106" s="603">
        <v>224</v>
      </c>
      <c r="K106" s="612">
        <v>6.9093152375077116</v>
      </c>
    </row>
    <row r="107" spans="1:11" s="220" customFormat="1" ht="12" customHeight="1" x14ac:dyDescent="0.2">
      <c r="A107" s="133" t="s">
        <v>538</v>
      </c>
      <c r="B107" s="220" t="s">
        <v>946</v>
      </c>
      <c r="C107" s="586" t="s">
        <v>1008</v>
      </c>
      <c r="D107" s="587" t="s">
        <v>1</v>
      </c>
      <c r="E107" s="611">
        <v>6983</v>
      </c>
      <c r="F107" s="603">
        <v>908</v>
      </c>
      <c r="G107" s="603">
        <v>72</v>
      </c>
      <c r="H107" s="603">
        <v>980</v>
      </c>
      <c r="I107" s="603">
        <v>4015</v>
      </c>
      <c r="J107" s="603">
        <v>608</v>
      </c>
      <c r="K107" s="612">
        <v>15.143212951432131</v>
      </c>
    </row>
    <row r="108" spans="1:11" s="220" customFormat="1" ht="12" customHeight="1" x14ac:dyDescent="0.2">
      <c r="A108" s="133" t="s">
        <v>526</v>
      </c>
      <c r="B108" s="220" t="s">
        <v>940</v>
      </c>
      <c r="C108" s="586" t="s">
        <v>1009</v>
      </c>
      <c r="D108" s="587" t="s">
        <v>1</v>
      </c>
      <c r="E108" s="611">
        <v>6612</v>
      </c>
      <c r="F108" s="603">
        <v>888</v>
      </c>
      <c r="G108" s="603">
        <v>48</v>
      </c>
      <c r="H108" s="603">
        <v>936</v>
      </c>
      <c r="I108" s="603">
        <v>3899</v>
      </c>
      <c r="J108" s="603">
        <v>586</v>
      </c>
      <c r="K108" s="612">
        <v>15.029494742241599</v>
      </c>
    </row>
    <row r="109" spans="1:11" s="220" customFormat="1" ht="12" customHeight="1" x14ac:dyDescent="0.2">
      <c r="A109" s="133" t="s">
        <v>526</v>
      </c>
      <c r="B109" s="220" t="s">
        <v>940</v>
      </c>
      <c r="C109" s="586" t="s">
        <v>1010</v>
      </c>
      <c r="D109" s="587" t="s">
        <v>1</v>
      </c>
      <c r="E109" s="611">
        <v>3373</v>
      </c>
      <c r="F109" s="603">
        <v>291</v>
      </c>
      <c r="G109" s="603">
        <v>556</v>
      </c>
      <c r="H109" s="603">
        <v>847</v>
      </c>
      <c r="I109" s="603">
        <v>1918</v>
      </c>
      <c r="J109" s="603">
        <v>493</v>
      </c>
      <c r="K109" s="612">
        <v>25.703858185610013</v>
      </c>
    </row>
    <row r="110" spans="1:11" s="220" customFormat="1" ht="12" customHeight="1" x14ac:dyDescent="0.2">
      <c r="A110" s="133" t="s">
        <v>526</v>
      </c>
      <c r="B110" s="220" t="s">
        <v>940</v>
      </c>
      <c r="C110" s="586" t="s">
        <v>1011</v>
      </c>
      <c r="D110" s="587" t="s">
        <v>1</v>
      </c>
      <c r="E110" s="611">
        <v>1602</v>
      </c>
      <c r="F110" s="603">
        <v>245</v>
      </c>
      <c r="G110" s="603">
        <v>4</v>
      </c>
      <c r="H110" s="603">
        <v>249</v>
      </c>
      <c r="I110" s="603">
        <v>946</v>
      </c>
      <c r="J110" s="603">
        <v>136</v>
      </c>
      <c r="K110" s="612">
        <v>14.376321353065538</v>
      </c>
    </row>
    <row r="111" spans="1:11" s="220" customFormat="1" ht="12" customHeight="1" x14ac:dyDescent="0.2">
      <c r="A111" s="133" t="s">
        <v>526</v>
      </c>
      <c r="B111" s="220" t="s">
        <v>940</v>
      </c>
      <c r="C111" s="586" t="s">
        <v>1012</v>
      </c>
      <c r="D111" s="587" t="s">
        <v>1</v>
      </c>
      <c r="E111" s="611">
        <v>736</v>
      </c>
      <c r="F111" s="603">
        <v>109</v>
      </c>
      <c r="G111" s="603">
        <v>1</v>
      </c>
      <c r="H111" s="603">
        <v>110</v>
      </c>
      <c r="I111" s="603">
        <v>493</v>
      </c>
      <c r="J111" s="603">
        <v>54</v>
      </c>
      <c r="K111" s="612">
        <v>10.953346855983773</v>
      </c>
    </row>
    <row r="112" spans="1:11" s="220" customFormat="1" ht="12" customHeight="1" x14ac:dyDescent="0.2">
      <c r="A112" s="133" t="s">
        <v>543</v>
      </c>
      <c r="B112" s="220" t="s">
        <v>936</v>
      </c>
      <c r="C112" s="586" t="s">
        <v>1013</v>
      </c>
      <c r="D112" s="587" t="s">
        <v>1</v>
      </c>
      <c r="E112" s="611">
        <v>2424</v>
      </c>
      <c r="F112" s="603">
        <v>152</v>
      </c>
      <c r="G112" s="603">
        <v>229</v>
      </c>
      <c r="H112" s="603">
        <v>381</v>
      </c>
      <c r="I112" s="603">
        <v>1231</v>
      </c>
      <c r="J112" s="603">
        <v>151</v>
      </c>
      <c r="K112" s="612">
        <v>12.266450040617384</v>
      </c>
    </row>
    <row r="113" spans="1:11" s="220" customFormat="1" ht="12" customHeight="1" x14ac:dyDescent="0.2">
      <c r="A113" s="133" t="s">
        <v>543</v>
      </c>
      <c r="B113" s="220" t="s">
        <v>936</v>
      </c>
      <c r="C113" s="586" t="s">
        <v>1014</v>
      </c>
      <c r="D113" s="587" t="s">
        <v>1</v>
      </c>
      <c r="E113" s="611">
        <v>2238</v>
      </c>
      <c r="F113" s="603">
        <v>291</v>
      </c>
      <c r="G113" s="603">
        <v>16</v>
      </c>
      <c r="H113" s="603">
        <v>307</v>
      </c>
      <c r="I113" s="603">
        <v>1236</v>
      </c>
      <c r="J113" s="603">
        <v>213</v>
      </c>
      <c r="K113" s="612">
        <v>17.233009708737864</v>
      </c>
    </row>
    <row r="114" spans="1:11" s="220" customFormat="1" ht="12" customHeight="1" x14ac:dyDescent="0.2">
      <c r="A114" s="133" t="s">
        <v>543</v>
      </c>
      <c r="B114" s="220" t="s">
        <v>936</v>
      </c>
      <c r="C114" s="586" t="s">
        <v>1015</v>
      </c>
      <c r="D114" s="587" t="s">
        <v>1</v>
      </c>
      <c r="E114" s="611">
        <v>2325</v>
      </c>
      <c r="F114" s="603">
        <v>249</v>
      </c>
      <c r="G114" s="603">
        <v>58</v>
      </c>
      <c r="H114" s="603">
        <v>307</v>
      </c>
      <c r="I114" s="603">
        <v>1302</v>
      </c>
      <c r="J114" s="603">
        <v>175</v>
      </c>
      <c r="K114" s="612">
        <v>13.440860215053762</v>
      </c>
    </row>
    <row r="115" spans="1:11" s="220" customFormat="1" ht="12" customHeight="1" x14ac:dyDescent="0.2">
      <c r="A115" s="133" t="s">
        <v>543</v>
      </c>
      <c r="B115" s="220" t="s">
        <v>936</v>
      </c>
      <c r="C115" s="586" t="s">
        <v>1016</v>
      </c>
      <c r="D115" s="587" t="s">
        <v>1</v>
      </c>
      <c r="E115" s="611">
        <v>3044</v>
      </c>
      <c r="F115" s="603">
        <v>375</v>
      </c>
      <c r="G115" s="603">
        <v>22</v>
      </c>
      <c r="H115" s="603">
        <v>397</v>
      </c>
      <c r="I115" s="603">
        <v>1675</v>
      </c>
      <c r="J115" s="603">
        <v>207</v>
      </c>
      <c r="K115" s="612">
        <v>12.35820895522388</v>
      </c>
    </row>
    <row r="116" spans="1:11" s="220" customFormat="1" ht="12" customHeight="1" x14ac:dyDescent="0.2">
      <c r="A116" s="133" t="s">
        <v>543</v>
      </c>
      <c r="B116" s="220" t="s">
        <v>936</v>
      </c>
      <c r="C116" s="586" t="s">
        <v>1017</v>
      </c>
      <c r="D116" s="587" t="s">
        <v>1</v>
      </c>
      <c r="E116" s="611">
        <v>416</v>
      </c>
      <c r="F116" s="603">
        <v>46</v>
      </c>
      <c r="G116" s="603" t="s">
        <v>446</v>
      </c>
      <c r="H116" s="603">
        <v>46</v>
      </c>
      <c r="I116" s="603">
        <v>251</v>
      </c>
      <c r="J116" s="603">
        <v>27</v>
      </c>
      <c r="K116" s="612">
        <v>10.756972111553784</v>
      </c>
    </row>
    <row r="117" spans="1:11" s="220" customFormat="1" ht="12" customHeight="1" x14ac:dyDescent="0.2">
      <c r="A117" s="133" t="s">
        <v>543</v>
      </c>
      <c r="B117" s="220" t="s">
        <v>936</v>
      </c>
      <c r="C117" s="586" t="s">
        <v>1018</v>
      </c>
      <c r="D117" s="587" t="s">
        <v>1</v>
      </c>
      <c r="E117" s="611">
        <v>1086</v>
      </c>
      <c r="F117" s="603">
        <v>231</v>
      </c>
      <c r="G117" s="603">
        <v>1</v>
      </c>
      <c r="H117" s="603">
        <v>232</v>
      </c>
      <c r="I117" s="603">
        <v>574</v>
      </c>
      <c r="J117" s="603">
        <v>99</v>
      </c>
      <c r="K117" s="612">
        <v>17.247386759581882</v>
      </c>
    </row>
    <row r="118" spans="1:11" s="220" customFormat="1" ht="12" customHeight="1" x14ac:dyDescent="0.2">
      <c r="A118" s="133" t="s">
        <v>538</v>
      </c>
      <c r="B118" s="220" t="s">
        <v>946</v>
      </c>
      <c r="C118" s="586" t="s">
        <v>1019</v>
      </c>
      <c r="D118" s="587" t="s">
        <v>1</v>
      </c>
      <c r="E118" s="611">
        <v>1004</v>
      </c>
      <c r="F118" s="603">
        <v>153</v>
      </c>
      <c r="G118" s="603" t="s">
        <v>446</v>
      </c>
      <c r="H118" s="603">
        <v>153</v>
      </c>
      <c r="I118" s="603">
        <v>531</v>
      </c>
      <c r="J118" s="603">
        <v>66</v>
      </c>
      <c r="K118" s="612">
        <v>12.429378531073446</v>
      </c>
    </row>
    <row r="119" spans="1:11" s="220" customFormat="1" ht="12" customHeight="1" x14ac:dyDescent="0.2">
      <c r="A119" s="133" t="s">
        <v>551</v>
      </c>
      <c r="B119" s="220" t="s">
        <v>605</v>
      </c>
      <c r="C119" s="586" t="s">
        <v>1020</v>
      </c>
      <c r="D119" s="587" t="s">
        <v>1</v>
      </c>
      <c r="E119" s="611">
        <v>3030</v>
      </c>
      <c r="F119" s="603">
        <v>549</v>
      </c>
      <c r="G119" s="603">
        <v>22</v>
      </c>
      <c r="H119" s="603">
        <v>571</v>
      </c>
      <c r="I119" s="603">
        <v>1573</v>
      </c>
      <c r="J119" s="603">
        <v>294</v>
      </c>
      <c r="K119" s="612">
        <v>18.690400508582329</v>
      </c>
    </row>
    <row r="120" spans="1:11" s="220" customFormat="1" ht="12" customHeight="1" x14ac:dyDescent="0.2">
      <c r="A120" s="133" t="s">
        <v>551</v>
      </c>
      <c r="B120" s="220" t="s">
        <v>605</v>
      </c>
      <c r="C120" s="586" t="s">
        <v>1021</v>
      </c>
      <c r="D120" s="587" t="s">
        <v>1</v>
      </c>
      <c r="E120" s="611">
        <v>2149</v>
      </c>
      <c r="F120" s="603">
        <v>218</v>
      </c>
      <c r="G120" s="603" t="s">
        <v>446</v>
      </c>
      <c r="H120" s="603">
        <v>218</v>
      </c>
      <c r="I120" s="603">
        <v>1206</v>
      </c>
      <c r="J120" s="603">
        <v>128</v>
      </c>
      <c r="K120" s="612">
        <v>10.613598673300165</v>
      </c>
    </row>
    <row r="121" spans="1:11" s="220" customFormat="1" ht="12" customHeight="1" x14ac:dyDescent="0.2">
      <c r="A121" s="133" t="s">
        <v>551</v>
      </c>
      <c r="B121" s="220" t="s">
        <v>605</v>
      </c>
      <c r="C121" s="586" t="s">
        <v>1022</v>
      </c>
      <c r="D121" s="587" t="s">
        <v>1</v>
      </c>
      <c r="E121" s="611">
        <v>2126</v>
      </c>
      <c r="F121" s="603">
        <v>134</v>
      </c>
      <c r="G121" s="603" t="s">
        <v>446</v>
      </c>
      <c r="H121" s="603">
        <v>134</v>
      </c>
      <c r="I121" s="603">
        <v>1133</v>
      </c>
      <c r="J121" s="603">
        <v>61</v>
      </c>
      <c r="K121" s="612">
        <v>5.3839364518976165</v>
      </c>
    </row>
    <row r="122" spans="1:11" s="220" customFormat="1" ht="12" customHeight="1" x14ac:dyDescent="0.2">
      <c r="A122" s="133" t="s">
        <v>551</v>
      </c>
      <c r="B122" s="220" t="s">
        <v>605</v>
      </c>
      <c r="C122" s="586" t="s">
        <v>1023</v>
      </c>
      <c r="D122" s="587" t="s">
        <v>1</v>
      </c>
      <c r="E122" s="611">
        <v>4700</v>
      </c>
      <c r="F122" s="603">
        <v>439</v>
      </c>
      <c r="G122" s="603">
        <v>16</v>
      </c>
      <c r="H122" s="603">
        <v>455</v>
      </c>
      <c r="I122" s="603">
        <v>2546</v>
      </c>
      <c r="J122" s="603">
        <v>212</v>
      </c>
      <c r="K122" s="612">
        <v>8.3267871170463472</v>
      </c>
    </row>
    <row r="123" spans="1:11" s="220" customFormat="1" ht="12" customHeight="1" x14ac:dyDescent="0.2">
      <c r="A123" s="133" t="s">
        <v>551</v>
      </c>
      <c r="B123" s="220" t="s">
        <v>605</v>
      </c>
      <c r="C123" s="586" t="s">
        <v>1024</v>
      </c>
      <c r="D123" s="587" t="s">
        <v>1</v>
      </c>
      <c r="E123" s="611">
        <v>836</v>
      </c>
      <c r="F123" s="603">
        <v>189</v>
      </c>
      <c r="G123" s="603" t="s">
        <v>446</v>
      </c>
      <c r="H123" s="603">
        <v>189</v>
      </c>
      <c r="I123" s="603">
        <v>484</v>
      </c>
      <c r="J123" s="603">
        <v>92</v>
      </c>
      <c r="K123" s="612">
        <v>19.008264462809919</v>
      </c>
    </row>
    <row r="124" spans="1:11" s="220" customFormat="1" ht="12" customHeight="1" x14ac:dyDescent="0.2">
      <c r="A124" s="133" t="s">
        <v>551</v>
      </c>
      <c r="B124" s="220" t="s">
        <v>605</v>
      </c>
      <c r="C124" s="586" t="s">
        <v>1025</v>
      </c>
      <c r="D124" s="587" t="s">
        <v>1</v>
      </c>
      <c r="E124" s="611">
        <v>1802</v>
      </c>
      <c r="F124" s="603">
        <v>173</v>
      </c>
      <c r="G124" s="603" t="s">
        <v>446</v>
      </c>
      <c r="H124" s="603">
        <v>173</v>
      </c>
      <c r="I124" s="603">
        <v>983</v>
      </c>
      <c r="J124" s="603">
        <v>106</v>
      </c>
      <c r="K124" s="612">
        <v>10.783316378433367</v>
      </c>
    </row>
    <row r="125" spans="1:11" s="220" customFormat="1" ht="12" customHeight="1" x14ac:dyDescent="0.2">
      <c r="A125" s="133" t="s">
        <v>551</v>
      </c>
      <c r="B125" s="220" t="s">
        <v>605</v>
      </c>
      <c r="C125" s="586" t="s">
        <v>1026</v>
      </c>
      <c r="D125" s="587" t="s">
        <v>1</v>
      </c>
      <c r="E125" s="611">
        <v>2062</v>
      </c>
      <c r="F125" s="603">
        <v>263</v>
      </c>
      <c r="G125" s="603">
        <v>5</v>
      </c>
      <c r="H125" s="603">
        <v>268</v>
      </c>
      <c r="I125" s="603">
        <v>1245</v>
      </c>
      <c r="J125" s="603">
        <v>150</v>
      </c>
      <c r="K125" s="612">
        <v>12.048192771084338</v>
      </c>
    </row>
    <row r="126" spans="1:11" s="220" customFormat="1" ht="12" customHeight="1" x14ac:dyDescent="0.2">
      <c r="A126" s="133" t="s">
        <v>556</v>
      </c>
      <c r="B126" s="220" t="s">
        <v>602</v>
      </c>
      <c r="C126" s="586" t="s">
        <v>1027</v>
      </c>
      <c r="D126" s="587" t="s">
        <v>1</v>
      </c>
      <c r="E126" s="611">
        <v>1556</v>
      </c>
      <c r="F126" s="603">
        <v>65</v>
      </c>
      <c r="G126" s="603">
        <v>97</v>
      </c>
      <c r="H126" s="603">
        <v>162</v>
      </c>
      <c r="I126" s="603">
        <v>1080</v>
      </c>
      <c r="J126" s="603">
        <v>103</v>
      </c>
      <c r="K126" s="612">
        <v>9.5370370370370363</v>
      </c>
    </row>
    <row r="127" spans="1:11" s="220" customFormat="1" ht="12" customHeight="1" x14ac:dyDescent="0.2">
      <c r="A127" s="133" t="s">
        <v>556</v>
      </c>
      <c r="B127" s="220" t="s">
        <v>602</v>
      </c>
      <c r="C127" s="586" t="s">
        <v>1028</v>
      </c>
      <c r="D127" s="587" t="s">
        <v>1</v>
      </c>
      <c r="E127" s="611">
        <v>2456</v>
      </c>
      <c r="F127" s="603">
        <v>249</v>
      </c>
      <c r="G127" s="603" t="s">
        <v>446</v>
      </c>
      <c r="H127" s="603">
        <v>249</v>
      </c>
      <c r="I127" s="603">
        <v>1503</v>
      </c>
      <c r="J127" s="603">
        <v>129</v>
      </c>
      <c r="K127" s="612">
        <v>8.5828343313373257</v>
      </c>
    </row>
    <row r="128" spans="1:11" s="220" customFormat="1" ht="12" customHeight="1" x14ac:dyDescent="0.2">
      <c r="A128" s="133" t="s">
        <v>556</v>
      </c>
      <c r="B128" s="220" t="s">
        <v>602</v>
      </c>
      <c r="C128" s="586" t="s">
        <v>1029</v>
      </c>
      <c r="D128" s="587" t="s">
        <v>1</v>
      </c>
      <c r="E128" s="611">
        <v>1209</v>
      </c>
      <c r="F128" s="603">
        <v>125</v>
      </c>
      <c r="G128" s="603" t="s">
        <v>446</v>
      </c>
      <c r="H128" s="603">
        <v>125</v>
      </c>
      <c r="I128" s="603">
        <v>690</v>
      </c>
      <c r="J128" s="603">
        <v>61</v>
      </c>
      <c r="K128" s="612">
        <v>8.8405797101449277</v>
      </c>
    </row>
    <row r="129" spans="1:11" s="220" customFormat="1" ht="12" customHeight="1" x14ac:dyDescent="0.2">
      <c r="A129" s="133" t="s">
        <v>556</v>
      </c>
      <c r="B129" s="220" t="s">
        <v>602</v>
      </c>
      <c r="C129" s="586" t="s">
        <v>1030</v>
      </c>
      <c r="D129" s="587" t="s">
        <v>1</v>
      </c>
      <c r="E129" s="611">
        <v>5434</v>
      </c>
      <c r="F129" s="603">
        <v>293</v>
      </c>
      <c r="G129" s="603">
        <v>4</v>
      </c>
      <c r="H129" s="603">
        <v>297</v>
      </c>
      <c r="I129" s="603">
        <v>3343</v>
      </c>
      <c r="J129" s="603">
        <v>154</v>
      </c>
      <c r="K129" s="612">
        <v>4.606640741848639</v>
      </c>
    </row>
    <row r="130" spans="1:11" s="220" customFormat="1" ht="12" customHeight="1" x14ac:dyDescent="0.2">
      <c r="A130" s="133" t="s">
        <v>556</v>
      </c>
      <c r="B130" s="220" t="s">
        <v>602</v>
      </c>
      <c r="C130" s="586" t="s">
        <v>1031</v>
      </c>
      <c r="D130" s="587" t="s">
        <v>1</v>
      </c>
      <c r="E130" s="611">
        <v>2576</v>
      </c>
      <c r="F130" s="603">
        <v>379</v>
      </c>
      <c r="G130" s="603" t="s">
        <v>446</v>
      </c>
      <c r="H130" s="603">
        <v>379</v>
      </c>
      <c r="I130" s="603">
        <v>1610</v>
      </c>
      <c r="J130" s="603">
        <v>194</v>
      </c>
      <c r="K130" s="612">
        <v>12.049689440993788</v>
      </c>
    </row>
    <row r="131" spans="1:11" s="220" customFormat="1" ht="12" customHeight="1" x14ac:dyDescent="0.2">
      <c r="A131" s="133" t="s">
        <v>556</v>
      </c>
      <c r="B131" s="220" t="s">
        <v>602</v>
      </c>
      <c r="C131" s="586" t="s">
        <v>1032</v>
      </c>
      <c r="D131" s="587" t="s">
        <v>1</v>
      </c>
      <c r="E131" s="611">
        <v>1662</v>
      </c>
      <c r="F131" s="603">
        <v>195</v>
      </c>
      <c r="G131" s="603" t="s">
        <v>446</v>
      </c>
      <c r="H131" s="603">
        <v>195</v>
      </c>
      <c r="I131" s="603">
        <v>1032</v>
      </c>
      <c r="J131" s="603">
        <v>110</v>
      </c>
      <c r="K131" s="612">
        <v>10.65891472868217</v>
      </c>
    </row>
    <row r="132" spans="1:11" s="220" customFormat="1" ht="12" customHeight="1" x14ac:dyDescent="0.2">
      <c r="A132" s="133" t="s">
        <v>556</v>
      </c>
      <c r="B132" s="220" t="s">
        <v>602</v>
      </c>
      <c r="C132" s="586" t="s">
        <v>1033</v>
      </c>
      <c r="D132" s="587" t="s">
        <v>1</v>
      </c>
      <c r="E132" s="611">
        <v>1389</v>
      </c>
      <c r="F132" s="603">
        <v>143</v>
      </c>
      <c r="G132" s="603" t="s">
        <v>446</v>
      </c>
      <c r="H132" s="603">
        <v>143</v>
      </c>
      <c r="I132" s="603">
        <v>761</v>
      </c>
      <c r="J132" s="603">
        <v>77</v>
      </c>
      <c r="K132" s="612">
        <v>10.11826544021025</v>
      </c>
    </row>
    <row r="133" spans="1:11" s="220" customFormat="1" ht="12" customHeight="1" x14ac:dyDescent="0.2">
      <c r="A133" s="133" t="s">
        <v>556</v>
      </c>
      <c r="B133" s="220" t="s">
        <v>602</v>
      </c>
      <c r="C133" s="586" t="s">
        <v>1034</v>
      </c>
      <c r="D133" s="587" t="s">
        <v>1</v>
      </c>
      <c r="E133" s="611">
        <v>1667</v>
      </c>
      <c r="F133" s="603">
        <v>82</v>
      </c>
      <c r="G133" s="603" t="s">
        <v>446</v>
      </c>
      <c r="H133" s="603">
        <v>82</v>
      </c>
      <c r="I133" s="603">
        <v>1002</v>
      </c>
      <c r="J133" s="603">
        <v>40</v>
      </c>
      <c r="K133" s="612">
        <v>3.992015968063872</v>
      </c>
    </row>
    <row r="134" spans="1:11" s="220" customFormat="1" ht="12" customHeight="1" x14ac:dyDescent="0.2">
      <c r="A134" s="133" t="s">
        <v>556</v>
      </c>
      <c r="B134" s="220" t="s">
        <v>602</v>
      </c>
      <c r="C134" s="586" t="s">
        <v>1035</v>
      </c>
      <c r="D134" s="587" t="s">
        <v>1</v>
      </c>
      <c r="E134" s="611">
        <v>1447</v>
      </c>
      <c r="F134" s="603">
        <v>182</v>
      </c>
      <c r="G134" s="603" t="s">
        <v>446</v>
      </c>
      <c r="H134" s="603">
        <v>182</v>
      </c>
      <c r="I134" s="603">
        <v>960</v>
      </c>
      <c r="J134" s="603">
        <v>116</v>
      </c>
      <c r="K134" s="612">
        <v>12.083333333333334</v>
      </c>
    </row>
    <row r="135" spans="1:11" s="220" customFormat="1" ht="12" customHeight="1" x14ac:dyDescent="0.2">
      <c r="A135" s="133" t="s">
        <v>1096</v>
      </c>
      <c r="B135" s="220" t="s">
        <v>932</v>
      </c>
      <c r="C135" s="586" t="s">
        <v>1036</v>
      </c>
      <c r="D135" s="587" t="s">
        <v>1</v>
      </c>
      <c r="E135" s="611">
        <v>12894</v>
      </c>
      <c r="F135" s="603">
        <v>765</v>
      </c>
      <c r="G135" s="603">
        <v>71</v>
      </c>
      <c r="H135" s="603">
        <v>836</v>
      </c>
      <c r="I135" s="603">
        <v>7552</v>
      </c>
      <c r="J135" s="603">
        <v>530</v>
      </c>
      <c r="K135" s="612">
        <v>7.0180084745762707</v>
      </c>
    </row>
    <row r="136" spans="1:11" s="220" customFormat="1" ht="12" customHeight="1" x14ac:dyDescent="0.2">
      <c r="A136" s="133" t="s">
        <v>1096</v>
      </c>
      <c r="B136" s="220" t="s">
        <v>932</v>
      </c>
      <c r="C136" s="586" t="s">
        <v>1037</v>
      </c>
      <c r="D136" s="587" t="s">
        <v>1</v>
      </c>
      <c r="E136" s="611">
        <v>3305</v>
      </c>
      <c r="F136" s="603">
        <v>299</v>
      </c>
      <c r="G136" s="603">
        <v>66</v>
      </c>
      <c r="H136" s="603">
        <v>365</v>
      </c>
      <c r="I136" s="603">
        <v>1724</v>
      </c>
      <c r="J136" s="603">
        <v>264</v>
      </c>
      <c r="K136" s="612">
        <v>15.31322505800464</v>
      </c>
    </row>
    <row r="137" spans="1:11" s="220" customFormat="1" ht="12" customHeight="1" x14ac:dyDescent="0.2">
      <c r="A137" s="133" t="s">
        <v>1096</v>
      </c>
      <c r="B137" s="220" t="s">
        <v>593</v>
      </c>
      <c r="C137" s="586" t="s">
        <v>1038</v>
      </c>
      <c r="D137" s="587" t="s">
        <v>1</v>
      </c>
      <c r="E137" s="611">
        <v>7500</v>
      </c>
      <c r="F137" s="603">
        <v>557</v>
      </c>
      <c r="G137" s="603" t="s">
        <v>446</v>
      </c>
      <c r="H137" s="603">
        <v>557</v>
      </c>
      <c r="I137" s="603">
        <v>4715</v>
      </c>
      <c r="J137" s="603">
        <v>338</v>
      </c>
      <c r="K137" s="612">
        <v>7.1686108165429472</v>
      </c>
    </row>
    <row r="138" spans="1:11" s="220" customFormat="1" ht="12" customHeight="1" x14ac:dyDescent="0.2">
      <c r="A138" s="133" t="s">
        <v>1096</v>
      </c>
      <c r="B138" s="220" t="s">
        <v>593</v>
      </c>
      <c r="C138" s="586" t="s">
        <v>1039</v>
      </c>
      <c r="D138" s="587" t="s">
        <v>1</v>
      </c>
      <c r="E138" s="611">
        <v>2702</v>
      </c>
      <c r="F138" s="603">
        <v>205</v>
      </c>
      <c r="G138" s="603" t="s">
        <v>446</v>
      </c>
      <c r="H138" s="603">
        <v>205</v>
      </c>
      <c r="I138" s="603">
        <v>1508</v>
      </c>
      <c r="J138" s="603">
        <v>111</v>
      </c>
      <c r="K138" s="612">
        <v>7.3607427055702921</v>
      </c>
    </row>
    <row r="139" spans="1:11" s="220" customFormat="1" ht="12" customHeight="1" x14ac:dyDescent="0.2">
      <c r="A139" s="133" t="s">
        <v>1096</v>
      </c>
      <c r="B139" s="220" t="s">
        <v>593</v>
      </c>
      <c r="C139" s="586" t="s">
        <v>1040</v>
      </c>
      <c r="D139" s="587" t="s">
        <v>1</v>
      </c>
      <c r="E139" s="611">
        <v>3209</v>
      </c>
      <c r="F139" s="603">
        <v>311</v>
      </c>
      <c r="G139" s="603">
        <v>133</v>
      </c>
      <c r="H139" s="603">
        <v>444</v>
      </c>
      <c r="I139" s="603">
        <v>1827</v>
      </c>
      <c r="J139" s="603">
        <v>316</v>
      </c>
      <c r="K139" s="612">
        <v>17.296113847837987</v>
      </c>
    </row>
    <row r="140" spans="1:11" s="220" customFormat="1" ht="12" customHeight="1" x14ac:dyDescent="0.2">
      <c r="A140" s="133" t="s">
        <v>1096</v>
      </c>
      <c r="B140" s="220" t="s">
        <v>932</v>
      </c>
      <c r="C140" s="586" t="s">
        <v>1041</v>
      </c>
      <c r="D140" s="587" t="s">
        <v>1</v>
      </c>
      <c r="E140" s="611">
        <v>3388</v>
      </c>
      <c r="F140" s="603">
        <v>439</v>
      </c>
      <c r="G140" s="603">
        <v>13</v>
      </c>
      <c r="H140" s="603">
        <v>452</v>
      </c>
      <c r="I140" s="603">
        <v>1896</v>
      </c>
      <c r="J140" s="603">
        <v>326</v>
      </c>
      <c r="K140" s="612">
        <v>17.194092827004219</v>
      </c>
    </row>
    <row r="141" spans="1:11" s="220" customFormat="1" ht="12" customHeight="1" x14ac:dyDescent="0.2">
      <c r="A141" s="133" t="s">
        <v>1096</v>
      </c>
      <c r="B141" s="220" t="s">
        <v>932</v>
      </c>
      <c r="C141" s="586" t="s">
        <v>1042</v>
      </c>
      <c r="D141" s="587" t="s">
        <v>1</v>
      </c>
      <c r="E141" s="611">
        <v>2008</v>
      </c>
      <c r="F141" s="603">
        <v>418</v>
      </c>
      <c r="G141" s="603" t="s">
        <v>446</v>
      </c>
      <c r="H141" s="603">
        <v>418</v>
      </c>
      <c r="I141" s="603">
        <v>1014</v>
      </c>
      <c r="J141" s="603">
        <v>199</v>
      </c>
      <c r="K141" s="612">
        <v>19.625246548323471</v>
      </c>
    </row>
    <row r="142" spans="1:11" s="220" customFormat="1" ht="12" customHeight="1" x14ac:dyDescent="0.2">
      <c r="A142" s="133" t="s">
        <v>566</v>
      </c>
      <c r="B142" s="220" t="s">
        <v>935</v>
      </c>
      <c r="C142" s="586" t="s">
        <v>1043</v>
      </c>
      <c r="D142" s="587" t="s">
        <v>1</v>
      </c>
      <c r="E142" s="611">
        <v>3494</v>
      </c>
      <c r="F142" s="603">
        <v>521</v>
      </c>
      <c r="G142" s="603" t="s">
        <v>446</v>
      </c>
      <c r="H142" s="603">
        <v>521</v>
      </c>
      <c r="I142" s="603">
        <v>1969</v>
      </c>
      <c r="J142" s="603">
        <v>291</v>
      </c>
      <c r="K142" s="612">
        <v>14.779075672930423</v>
      </c>
    </row>
    <row r="143" spans="1:11" s="220" customFormat="1" ht="12" customHeight="1" x14ac:dyDescent="0.2">
      <c r="A143" s="133" t="s">
        <v>566</v>
      </c>
      <c r="B143" s="220" t="s">
        <v>935</v>
      </c>
      <c r="C143" s="586" t="s">
        <v>1044</v>
      </c>
      <c r="D143" s="587" t="s">
        <v>1</v>
      </c>
      <c r="E143" s="611">
        <v>13352</v>
      </c>
      <c r="F143" s="603">
        <v>977</v>
      </c>
      <c r="G143" s="603">
        <v>80</v>
      </c>
      <c r="H143" s="603">
        <v>1057</v>
      </c>
      <c r="I143" s="603">
        <v>7663</v>
      </c>
      <c r="J143" s="603">
        <v>532</v>
      </c>
      <c r="K143" s="612">
        <v>6.9424507373091489</v>
      </c>
    </row>
    <row r="144" spans="1:11" s="220" customFormat="1" ht="12" customHeight="1" x14ac:dyDescent="0.2">
      <c r="A144" s="133" t="s">
        <v>566</v>
      </c>
      <c r="B144" s="220" t="s">
        <v>935</v>
      </c>
      <c r="C144" s="586" t="s">
        <v>1045</v>
      </c>
      <c r="D144" s="587" t="s">
        <v>1</v>
      </c>
      <c r="E144" s="611">
        <v>5945</v>
      </c>
      <c r="F144" s="603">
        <v>608</v>
      </c>
      <c r="G144" s="603" t="s">
        <v>446</v>
      </c>
      <c r="H144" s="603">
        <v>608</v>
      </c>
      <c r="I144" s="603">
        <v>3329</v>
      </c>
      <c r="J144" s="603">
        <v>347</v>
      </c>
      <c r="K144" s="612">
        <v>10.42355061580054</v>
      </c>
    </row>
    <row r="145" spans="1:11" s="220" customFormat="1" ht="12" customHeight="1" x14ac:dyDescent="0.2">
      <c r="A145" s="133" t="s">
        <v>566</v>
      </c>
      <c r="B145" s="220" t="s">
        <v>935</v>
      </c>
      <c r="C145" s="586" t="s">
        <v>1046</v>
      </c>
      <c r="D145" s="587" t="s">
        <v>1</v>
      </c>
      <c r="E145" s="611">
        <v>1826</v>
      </c>
      <c r="F145" s="603">
        <v>99</v>
      </c>
      <c r="G145" s="603" t="s">
        <v>446</v>
      </c>
      <c r="H145" s="603">
        <v>99</v>
      </c>
      <c r="I145" s="603">
        <v>938</v>
      </c>
      <c r="J145" s="603">
        <v>52</v>
      </c>
      <c r="K145" s="612">
        <v>5.5437100213219619</v>
      </c>
    </row>
    <row r="146" spans="1:11" s="220" customFormat="1" ht="12" customHeight="1" x14ac:dyDescent="0.2">
      <c r="A146" s="133" t="s">
        <v>566</v>
      </c>
      <c r="B146" s="220" t="s">
        <v>935</v>
      </c>
      <c r="C146" s="586" t="s">
        <v>1047</v>
      </c>
      <c r="D146" s="587" t="s">
        <v>1</v>
      </c>
      <c r="E146" s="611">
        <v>2424</v>
      </c>
      <c r="F146" s="603">
        <v>238</v>
      </c>
      <c r="G146" s="603" t="s">
        <v>446</v>
      </c>
      <c r="H146" s="603">
        <v>238</v>
      </c>
      <c r="I146" s="603">
        <v>1459</v>
      </c>
      <c r="J146" s="603">
        <v>134</v>
      </c>
      <c r="K146" s="612">
        <v>9.1843728581220017</v>
      </c>
    </row>
    <row r="147" spans="1:11" s="220" customFormat="1" ht="12" customHeight="1" x14ac:dyDescent="0.2">
      <c r="A147" s="133" t="s">
        <v>566</v>
      </c>
      <c r="B147" s="220" t="s">
        <v>935</v>
      </c>
      <c r="C147" s="586" t="s">
        <v>1048</v>
      </c>
      <c r="D147" s="587" t="s">
        <v>1</v>
      </c>
      <c r="E147" s="611">
        <v>710</v>
      </c>
      <c r="F147" s="603">
        <v>72</v>
      </c>
      <c r="G147" s="603" t="s">
        <v>446</v>
      </c>
      <c r="H147" s="603">
        <v>72</v>
      </c>
      <c r="I147" s="603">
        <v>416</v>
      </c>
      <c r="J147" s="603">
        <v>32</v>
      </c>
      <c r="K147" s="612">
        <v>7.6923076923076925</v>
      </c>
    </row>
    <row r="148" spans="1:11" s="220" customFormat="1" ht="12" customHeight="1" x14ac:dyDescent="0.2">
      <c r="A148" s="133" t="s">
        <v>566</v>
      </c>
      <c r="B148" s="220" t="s">
        <v>935</v>
      </c>
      <c r="C148" s="586" t="s">
        <v>1049</v>
      </c>
      <c r="D148" s="587" t="s">
        <v>1</v>
      </c>
      <c r="E148" s="611">
        <v>2880</v>
      </c>
      <c r="F148" s="603">
        <v>105</v>
      </c>
      <c r="G148" s="603">
        <v>99</v>
      </c>
      <c r="H148" s="603">
        <v>204</v>
      </c>
      <c r="I148" s="603">
        <v>1747</v>
      </c>
      <c r="J148" s="603">
        <v>144</v>
      </c>
      <c r="K148" s="612">
        <v>8.24270177447052</v>
      </c>
    </row>
    <row r="149" spans="1:11" s="220" customFormat="1" ht="12" customHeight="1" x14ac:dyDescent="0.2">
      <c r="A149" s="133" t="s">
        <v>1096</v>
      </c>
      <c r="B149" s="220" t="s">
        <v>593</v>
      </c>
      <c r="C149" s="586" t="s">
        <v>1050</v>
      </c>
      <c r="D149" s="587" t="s">
        <v>1</v>
      </c>
      <c r="E149" s="611">
        <v>4789</v>
      </c>
      <c r="F149" s="603">
        <v>307</v>
      </c>
      <c r="G149" s="603">
        <v>378</v>
      </c>
      <c r="H149" s="603">
        <v>685</v>
      </c>
      <c r="I149" s="603">
        <v>2822</v>
      </c>
      <c r="J149" s="603">
        <v>478</v>
      </c>
      <c r="K149" s="612">
        <v>16.93834160170092</v>
      </c>
    </row>
    <row r="150" spans="1:11" s="220" customFormat="1" ht="12" customHeight="1" x14ac:dyDescent="0.2">
      <c r="A150" s="133" t="s">
        <v>1094</v>
      </c>
      <c r="B150" s="220" t="s">
        <v>929</v>
      </c>
      <c r="C150" s="586" t="s">
        <v>1051</v>
      </c>
      <c r="D150" s="587" t="s">
        <v>1</v>
      </c>
      <c r="E150" s="611">
        <v>2699</v>
      </c>
      <c r="F150" s="603">
        <v>126</v>
      </c>
      <c r="G150" s="603">
        <v>40</v>
      </c>
      <c r="H150" s="603">
        <v>166</v>
      </c>
      <c r="I150" s="603">
        <v>1585</v>
      </c>
      <c r="J150" s="603">
        <v>119</v>
      </c>
      <c r="K150" s="612">
        <v>7.5078864353312307</v>
      </c>
    </row>
    <row r="151" spans="1:11" s="220" customFormat="1" ht="12" customHeight="1" x14ac:dyDescent="0.2">
      <c r="A151" s="133" t="s">
        <v>1094</v>
      </c>
      <c r="B151" s="220" t="s">
        <v>929</v>
      </c>
      <c r="C151" s="586" t="s">
        <v>1052</v>
      </c>
      <c r="D151" s="587" t="s">
        <v>1</v>
      </c>
      <c r="E151" s="611">
        <v>1755</v>
      </c>
      <c r="F151" s="603">
        <v>92</v>
      </c>
      <c r="G151" s="603">
        <v>20</v>
      </c>
      <c r="H151" s="603">
        <v>112</v>
      </c>
      <c r="I151" s="603">
        <v>979</v>
      </c>
      <c r="J151" s="603">
        <v>38</v>
      </c>
      <c r="K151" s="612">
        <v>3.8815117466802862</v>
      </c>
    </row>
    <row r="152" spans="1:11" s="220" customFormat="1" ht="12" customHeight="1" x14ac:dyDescent="0.2">
      <c r="A152" s="133" t="s">
        <v>528</v>
      </c>
      <c r="B152" s="220" t="s">
        <v>565</v>
      </c>
      <c r="C152" s="586" t="s">
        <v>1053</v>
      </c>
      <c r="D152" s="587" t="s">
        <v>1</v>
      </c>
      <c r="E152" s="611">
        <v>12446</v>
      </c>
      <c r="F152" s="603">
        <v>926</v>
      </c>
      <c r="G152" s="603" t="s">
        <v>446</v>
      </c>
      <c r="H152" s="603">
        <v>926</v>
      </c>
      <c r="I152" s="603">
        <v>6555</v>
      </c>
      <c r="J152" s="603">
        <v>348</v>
      </c>
      <c r="K152" s="612">
        <v>5.3089244851258579</v>
      </c>
    </row>
    <row r="153" spans="1:11" s="220" customFormat="1" ht="12" customHeight="1" x14ac:dyDescent="0.2">
      <c r="A153" s="133" t="s">
        <v>528</v>
      </c>
      <c r="B153" s="220" t="s">
        <v>565</v>
      </c>
      <c r="C153" s="586" t="s">
        <v>1054</v>
      </c>
      <c r="D153" s="587" t="s">
        <v>1</v>
      </c>
      <c r="E153" s="611">
        <v>2985</v>
      </c>
      <c r="F153" s="603">
        <v>431</v>
      </c>
      <c r="G153" s="603" t="s">
        <v>446</v>
      </c>
      <c r="H153" s="603">
        <v>431</v>
      </c>
      <c r="I153" s="603">
        <v>1661</v>
      </c>
      <c r="J153" s="603">
        <v>226</v>
      </c>
      <c r="K153" s="612">
        <v>13.606261288380495</v>
      </c>
    </row>
    <row r="154" spans="1:11" s="220" customFormat="1" ht="12" customHeight="1" x14ac:dyDescent="0.2">
      <c r="A154" s="133" t="s">
        <v>1094</v>
      </c>
      <c r="B154" s="220" t="s">
        <v>929</v>
      </c>
      <c r="C154" s="586" t="s">
        <v>1055</v>
      </c>
      <c r="D154" s="587" t="s">
        <v>1</v>
      </c>
      <c r="E154" s="611">
        <v>6205</v>
      </c>
      <c r="F154" s="603">
        <v>427</v>
      </c>
      <c r="G154" s="603">
        <v>140</v>
      </c>
      <c r="H154" s="603">
        <v>567</v>
      </c>
      <c r="I154" s="603">
        <v>3358</v>
      </c>
      <c r="J154" s="603">
        <v>322</v>
      </c>
      <c r="K154" s="612">
        <v>9.5890410958904102</v>
      </c>
    </row>
    <row r="155" spans="1:11" s="220" customFormat="1" ht="12" customHeight="1" x14ac:dyDescent="0.2">
      <c r="A155" s="133" t="s">
        <v>528</v>
      </c>
      <c r="B155" s="220" t="s">
        <v>565</v>
      </c>
      <c r="C155" s="586" t="s">
        <v>1056</v>
      </c>
      <c r="D155" s="587" t="s">
        <v>1</v>
      </c>
      <c r="E155" s="611">
        <v>5180</v>
      </c>
      <c r="F155" s="603">
        <v>735</v>
      </c>
      <c r="G155" s="603" t="s">
        <v>446</v>
      </c>
      <c r="H155" s="603">
        <v>735</v>
      </c>
      <c r="I155" s="603">
        <v>2916</v>
      </c>
      <c r="J155" s="603">
        <v>387</v>
      </c>
      <c r="K155" s="612">
        <v>13.271604938271606</v>
      </c>
    </row>
    <row r="156" spans="1:11" s="220" customFormat="1" ht="12" customHeight="1" x14ac:dyDescent="0.2">
      <c r="A156" s="133" t="s">
        <v>528</v>
      </c>
      <c r="B156" s="220" t="s">
        <v>565</v>
      </c>
      <c r="C156" s="586" t="s">
        <v>1057</v>
      </c>
      <c r="D156" s="587" t="s">
        <v>1</v>
      </c>
      <c r="E156" s="611">
        <v>5480</v>
      </c>
      <c r="F156" s="603">
        <v>818</v>
      </c>
      <c r="G156" s="603" t="s">
        <v>446</v>
      </c>
      <c r="H156" s="603">
        <v>818</v>
      </c>
      <c r="I156" s="603">
        <v>3043</v>
      </c>
      <c r="J156" s="603">
        <v>464</v>
      </c>
      <c r="K156" s="612">
        <v>15.248110417351299</v>
      </c>
    </row>
    <row r="157" spans="1:11" s="220" customFormat="1" ht="12" customHeight="1" x14ac:dyDescent="0.2">
      <c r="A157" s="133" t="s">
        <v>533</v>
      </c>
      <c r="B157" s="220" t="s">
        <v>947</v>
      </c>
      <c r="C157" s="586" t="s">
        <v>1058</v>
      </c>
      <c r="D157" s="587" t="s">
        <v>1</v>
      </c>
      <c r="E157" s="611">
        <v>7890</v>
      </c>
      <c r="F157" s="603">
        <v>538</v>
      </c>
      <c r="G157" s="603">
        <v>161</v>
      </c>
      <c r="H157" s="603">
        <v>699</v>
      </c>
      <c r="I157" s="603">
        <v>4713</v>
      </c>
      <c r="J157" s="603">
        <v>337</v>
      </c>
      <c r="K157" s="612">
        <v>7.1504349671122434</v>
      </c>
    </row>
    <row r="158" spans="1:11" s="220" customFormat="1" ht="12" customHeight="1" x14ac:dyDescent="0.2">
      <c r="A158" s="133" t="s">
        <v>533</v>
      </c>
      <c r="B158" s="220" t="s">
        <v>947</v>
      </c>
      <c r="C158" s="586" t="s">
        <v>1059</v>
      </c>
      <c r="D158" s="587" t="s">
        <v>1</v>
      </c>
      <c r="E158" s="611">
        <v>3387</v>
      </c>
      <c r="F158" s="603">
        <v>481</v>
      </c>
      <c r="G158" s="603">
        <v>47</v>
      </c>
      <c r="H158" s="603">
        <v>528</v>
      </c>
      <c r="I158" s="603">
        <v>2008</v>
      </c>
      <c r="J158" s="603">
        <v>312</v>
      </c>
      <c r="K158" s="612">
        <v>15.53784860557769</v>
      </c>
    </row>
    <row r="159" spans="1:11" s="220" customFormat="1" ht="12" customHeight="1" x14ac:dyDescent="0.2">
      <c r="A159" s="133" t="s">
        <v>533</v>
      </c>
      <c r="B159" s="220" t="s">
        <v>947</v>
      </c>
      <c r="C159" s="586" t="s">
        <v>1060</v>
      </c>
      <c r="D159" s="587" t="s">
        <v>1</v>
      </c>
      <c r="E159" s="611">
        <v>3573</v>
      </c>
      <c r="F159" s="603">
        <v>287</v>
      </c>
      <c r="G159" s="603">
        <v>95</v>
      </c>
      <c r="H159" s="603">
        <v>382</v>
      </c>
      <c r="I159" s="603">
        <v>2233</v>
      </c>
      <c r="J159" s="603">
        <v>265</v>
      </c>
      <c r="K159" s="612">
        <v>11.86744290192566</v>
      </c>
    </row>
    <row r="160" spans="1:11" s="220" customFormat="1" ht="12" customHeight="1" x14ac:dyDescent="0.2">
      <c r="A160" s="133" t="s">
        <v>533</v>
      </c>
      <c r="B160" s="220" t="s">
        <v>948</v>
      </c>
      <c r="C160" s="586" t="s">
        <v>1061</v>
      </c>
      <c r="D160" s="587" t="s">
        <v>1</v>
      </c>
      <c r="E160" s="611">
        <v>8005</v>
      </c>
      <c r="F160" s="603">
        <v>593</v>
      </c>
      <c r="G160" s="603">
        <v>1</v>
      </c>
      <c r="H160" s="603">
        <v>594</v>
      </c>
      <c r="I160" s="603">
        <v>5052</v>
      </c>
      <c r="J160" s="603">
        <v>318</v>
      </c>
      <c r="K160" s="612">
        <v>6.2945368171021379</v>
      </c>
    </row>
    <row r="161" spans="1:11" s="220" customFormat="1" ht="12" customHeight="1" x14ac:dyDescent="0.2">
      <c r="A161" s="133" t="s">
        <v>533</v>
      </c>
      <c r="B161" s="220" t="s">
        <v>948</v>
      </c>
      <c r="C161" s="586" t="s">
        <v>1062</v>
      </c>
      <c r="D161" s="587" t="s">
        <v>1</v>
      </c>
      <c r="E161" s="611">
        <v>2994</v>
      </c>
      <c r="F161" s="603">
        <v>230</v>
      </c>
      <c r="G161" s="603" t="s">
        <v>446</v>
      </c>
      <c r="H161" s="603">
        <v>230</v>
      </c>
      <c r="I161" s="603">
        <v>1760</v>
      </c>
      <c r="J161" s="603">
        <v>122</v>
      </c>
      <c r="K161" s="612">
        <v>6.9318181818181817</v>
      </c>
    </row>
    <row r="162" spans="1:11" s="220" customFormat="1" ht="12" customHeight="1" x14ac:dyDescent="0.2">
      <c r="A162" s="133" t="s">
        <v>533</v>
      </c>
      <c r="B162" s="220" t="s">
        <v>948</v>
      </c>
      <c r="C162" s="586" t="s">
        <v>1063</v>
      </c>
      <c r="D162" s="587" t="s">
        <v>1</v>
      </c>
      <c r="E162" s="611">
        <v>2963</v>
      </c>
      <c r="F162" s="603">
        <v>191</v>
      </c>
      <c r="G162" s="603" t="s">
        <v>446</v>
      </c>
      <c r="H162" s="603">
        <v>191</v>
      </c>
      <c r="I162" s="603">
        <v>1866</v>
      </c>
      <c r="J162" s="603">
        <v>121</v>
      </c>
      <c r="K162" s="612">
        <v>6.484458735262594</v>
      </c>
    </row>
    <row r="163" spans="1:11" s="220" customFormat="1" ht="12" customHeight="1" x14ac:dyDescent="0.2">
      <c r="A163" s="133" t="s">
        <v>533</v>
      </c>
      <c r="B163" s="220" t="s">
        <v>947</v>
      </c>
      <c r="C163" s="586" t="s">
        <v>1064</v>
      </c>
      <c r="D163" s="587" t="s">
        <v>1</v>
      </c>
      <c r="E163" s="611">
        <v>14734</v>
      </c>
      <c r="F163" s="603">
        <v>513</v>
      </c>
      <c r="G163" s="603">
        <v>134</v>
      </c>
      <c r="H163" s="603">
        <v>647</v>
      </c>
      <c r="I163" s="603">
        <v>8932</v>
      </c>
      <c r="J163" s="603">
        <v>380</v>
      </c>
      <c r="K163" s="612">
        <v>4.2543663233318405</v>
      </c>
    </row>
    <row r="164" spans="1:11" s="220" customFormat="1" ht="12" customHeight="1" x14ac:dyDescent="0.2">
      <c r="A164" s="133" t="s">
        <v>571</v>
      </c>
      <c r="B164" s="220" t="s">
        <v>931</v>
      </c>
      <c r="C164" s="586" t="s">
        <v>1065</v>
      </c>
      <c r="D164" s="587" t="s">
        <v>1</v>
      </c>
      <c r="E164" s="611">
        <v>27746</v>
      </c>
      <c r="F164" s="603">
        <v>1689</v>
      </c>
      <c r="G164" s="603" t="s">
        <v>446</v>
      </c>
      <c r="H164" s="603">
        <v>1689</v>
      </c>
      <c r="I164" s="603">
        <v>18021</v>
      </c>
      <c r="J164" s="603">
        <v>984</v>
      </c>
      <c r="K164" s="612">
        <v>5.4602963209588813</v>
      </c>
    </row>
    <row r="165" spans="1:11" s="220" customFormat="1" ht="12" customHeight="1" x14ac:dyDescent="0.2">
      <c r="A165" s="133" t="s">
        <v>571</v>
      </c>
      <c r="B165" s="220" t="s">
        <v>931</v>
      </c>
      <c r="C165" s="586" t="s">
        <v>1066</v>
      </c>
      <c r="D165" s="587" t="s">
        <v>1</v>
      </c>
      <c r="E165" s="611">
        <v>3817</v>
      </c>
      <c r="F165" s="603">
        <v>351</v>
      </c>
      <c r="G165" s="603" t="s">
        <v>446</v>
      </c>
      <c r="H165" s="603">
        <v>351</v>
      </c>
      <c r="I165" s="603">
        <v>2326</v>
      </c>
      <c r="J165" s="603">
        <v>239</v>
      </c>
      <c r="K165" s="612">
        <v>10.275150472914875</v>
      </c>
    </row>
    <row r="166" spans="1:11" s="220" customFormat="1" ht="12" customHeight="1" x14ac:dyDescent="0.2">
      <c r="A166" s="133" t="s">
        <v>571</v>
      </c>
      <c r="B166" s="220" t="s">
        <v>931</v>
      </c>
      <c r="C166" s="586" t="s">
        <v>1067</v>
      </c>
      <c r="D166" s="587" t="s">
        <v>1</v>
      </c>
      <c r="E166" s="611">
        <v>3168</v>
      </c>
      <c r="F166" s="603">
        <v>488</v>
      </c>
      <c r="G166" s="603">
        <v>6</v>
      </c>
      <c r="H166" s="603">
        <v>494</v>
      </c>
      <c r="I166" s="603">
        <v>1812</v>
      </c>
      <c r="J166" s="603">
        <v>324</v>
      </c>
      <c r="K166" s="612">
        <v>17.880794701986755</v>
      </c>
    </row>
    <row r="167" spans="1:11" s="220" customFormat="1" ht="12" customHeight="1" x14ac:dyDescent="0.2">
      <c r="A167" s="133" t="s">
        <v>571</v>
      </c>
      <c r="B167" s="220" t="s">
        <v>931</v>
      </c>
      <c r="C167" s="586" t="s">
        <v>1068</v>
      </c>
      <c r="D167" s="587" t="s">
        <v>1</v>
      </c>
      <c r="E167" s="611">
        <v>3177</v>
      </c>
      <c r="F167" s="603">
        <v>154</v>
      </c>
      <c r="G167" s="603" t="s">
        <v>446</v>
      </c>
      <c r="H167" s="603">
        <v>154</v>
      </c>
      <c r="I167" s="603">
        <v>1937</v>
      </c>
      <c r="J167" s="603">
        <v>81</v>
      </c>
      <c r="K167" s="612">
        <v>4.1817243159525033</v>
      </c>
    </row>
    <row r="168" spans="1:11" s="220" customFormat="1" ht="12" customHeight="1" x14ac:dyDescent="0.2">
      <c r="A168" s="133" t="s">
        <v>571</v>
      </c>
      <c r="B168" s="220" t="s">
        <v>931</v>
      </c>
      <c r="C168" s="586" t="s">
        <v>1069</v>
      </c>
      <c r="D168" s="587" t="s">
        <v>1</v>
      </c>
      <c r="E168" s="611">
        <v>4066</v>
      </c>
      <c r="F168" s="603">
        <v>216</v>
      </c>
      <c r="G168" s="603" t="s">
        <v>446</v>
      </c>
      <c r="H168" s="603">
        <v>216</v>
      </c>
      <c r="I168" s="603">
        <v>2314</v>
      </c>
      <c r="J168" s="603">
        <v>108</v>
      </c>
      <c r="K168" s="612">
        <v>4.6672428694900603</v>
      </c>
    </row>
    <row r="169" spans="1:11" s="220" customFormat="1" ht="12" customHeight="1" x14ac:dyDescent="0.2">
      <c r="A169" s="133" t="s">
        <v>571</v>
      </c>
      <c r="B169" s="220" t="s">
        <v>931</v>
      </c>
      <c r="C169" s="586" t="s">
        <v>1070</v>
      </c>
      <c r="D169" s="587" t="s">
        <v>1</v>
      </c>
      <c r="E169" s="611">
        <v>6276</v>
      </c>
      <c r="F169" s="603">
        <v>405</v>
      </c>
      <c r="G169" s="603">
        <v>158</v>
      </c>
      <c r="H169" s="603">
        <v>563</v>
      </c>
      <c r="I169" s="603">
        <v>3567</v>
      </c>
      <c r="J169" s="603">
        <v>340</v>
      </c>
      <c r="K169" s="612">
        <v>9.5318194561255947</v>
      </c>
    </row>
    <row r="170" spans="1:11" s="220" customFormat="1" ht="12" customHeight="1" x14ac:dyDescent="0.2">
      <c r="A170" s="133" t="s">
        <v>571</v>
      </c>
      <c r="B170" s="220" t="s">
        <v>931</v>
      </c>
      <c r="C170" s="586" t="s">
        <v>1071</v>
      </c>
      <c r="D170" s="587" t="s">
        <v>1</v>
      </c>
      <c r="E170" s="611">
        <v>11772</v>
      </c>
      <c r="F170" s="603">
        <v>968</v>
      </c>
      <c r="G170" s="603" t="s">
        <v>446</v>
      </c>
      <c r="H170" s="603">
        <v>968</v>
      </c>
      <c r="I170" s="603">
        <v>7545</v>
      </c>
      <c r="J170" s="603">
        <v>587</v>
      </c>
      <c r="K170" s="612">
        <v>7.7799867461895298</v>
      </c>
    </row>
    <row r="171" spans="1:11" s="220" customFormat="1" ht="12" customHeight="1" x14ac:dyDescent="0.2">
      <c r="A171" s="133" t="s">
        <v>571</v>
      </c>
      <c r="B171" s="220" t="s">
        <v>931</v>
      </c>
      <c r="C171" s="586" t="s">
        <v>1072</v>
      </c>
      <c r="D171" s="587" t="s">
        <v>1</v>
      </c>
      <c r="E171" s="611">
        <v>2466</v>
      </c>
      <c r="F171" s="603">
        <v>242</v>
      </c>
      <c r="G171" s="603">
        <v>113</v>
      </c>
      <c r="H171" s="603">
        <v>355</v>
      </c>
      <c r="I171" s="603">
        <v>1584</v>
      </c>
      <c r="J171" s="603">
        <v>205</v>
      </c>
      <c r="K171" s="612">
        <v>12.94191919191919</v>
      </c>
    </row>
    <row r="172" spans="1:11" s="220" customFormat="1" ht="12" customHeight="1" x14ac:dyDescent="0.2">
      <c r="A172" s="133" t="s">
        <v>571</v>
      </c>
      <c r="B172" s="220" t="s">
        <v>931</v>
      </c>
      <c r="C172" s="586" t="s">
        <v>1073</v>
      </c>
      <c r="D172" s="587" t="s">
        <v>1</v>
      </c>
      <c r="E172" s="611">
        <v>2015</v>
      </c>
      <c r="F172" s="603">
        <v>130</v>
      </c>
      <c r="G172" s="603">
        <v>328</v>
      </c>
      <c r="H172" s="603">
        <v>458</v>
      </c>
      <c r="I172" s="603">
        <v>1259</v>
      </c>
      <c r="J172" s="603">
        <v>309</v>
      </c>
      <c r="K172" s="612">
        <v>24.543288324066719</v>
      </c>
    </row>
    <row r="173" spans="1:11" s="220" customFormat="1" ht="12" customHeight="1" x14ac:dyDescent="0.2">
      <c r="A173" s="133" t="s">
        <v>571</v>
      </c>
      <c r="B173" s="220" t="s">
        <v>931</v>
      </c>
      <c r="C173" s="586" t="s">
        <v>1074</v>
      </c>
      <c r="D173" s="587" t="s">
        <v>1</v>
      </c>
      <c r="E173" s="611">
        <v>3477</v>
      </c>
      <c r="F173" s="603">
        <v>335</v>
      </c>
      <c r="G173" s="603">
        <v>45</v>
      </c>
      <c r="H173" s="603">
        <v>380</v>
      </c>
      <c r="I173" s="603">
        <v>1959</v>
      </c>
      <c r="J173" s="603">
        <v>181</v>
      </c>
      <c r="K173" s="612">
        <v>9.2394078611536496</v>
      </c>
    </row>
    <row r="174" spans="1:11" s="220" customFormat="1" ht="12" customHeight="1" x14ac:dyDescent="0.2">
      <c r="A174" s="133" t="s">
        <v>571</v>
      </c>
      <c r="B174" s="220" t="s">
        <v>931</v>
      </c>
      <c r="C174" s="586" t="s">
        <v>1075</v>
      </c>
      <c r="D174" s="587" t="s">
        <v>1</v>
      </c>
      <c r="E174" s="611">
        <v>4647</v>
      </c>
      <c r="F174" s="603">
        <v>333</v>
      </c>
      <c r="G174" s="603">
        <v>86</v>
      </c>
      <c r="H174" s="603">
        <v>419</v>
      </c>
      <c r="I174" s="603">
        <v>2663</v>
      </c>
      <c r="J174" s="603">
        <v>227</v>
      </c>
      <c r="K174" s="612">
        <v>8.5242208036049565</v>
      </c>
    </row>
    <row r="175" spans="1:11" s="220" customFormat="1" ht="12" customHeight="1" x14ac:dyDescent="0.2">
      <c r="A175" s="133" t="s">
        <v>571</v>
      </c>
      <c r="B175" s="220" t="s">
        <v>931</v>
      </c>
      <c r="C175" s="586" t="s">
        <v>1076</v>
      </c>
      <c r="D175" s="587" t="s">
        <v>1</v>
      </c>
      <c r="E175" s="611">
        <v>17639</v>
      </c>
      <c r="F175" s="603">
        <v>1235</v>
      </c>
      <c r="G175" s="603">
        <v>809</v>
      </c>
      <c r="H175" s="603">
        <v>2044</v>
      </c>
      <c r="I175" s="603">
        <v>10869</v>
      </c>
      <c r="J175" s="603">
        <v>1239</v>
      </c>
      <c r="K175" s="612">
        <v>11.399392768423958</v>
      </c>
    </row>
    <row r="176" spans="1:11" s="220" customFormat="1" ht="12" customHeight="1" x14ac:dyDescent="0.2">
      <c r="A176" s="133" t="s">
        <v>571</v>
      </c>
      <c r="B176" s="220" t="s">
        <v>931</v>
      </c>
      <c r="C176" s="586" t="s">
        <v>1077</v>
      </c>
      <c r="D176" s="587" t="s">
        <v>1</v>
      </c>
      <c r="E176" s="611">
        <v>4716</v>
      </c>
      <c r="F176" s="603">
        <v>149</v>
      </c>
      <c r="G176" s="603">
        <v>249</v>
      </c>
      <c r="H176" s="603">
        <v>398</v>
      </c>
      <c r="I176" s="603">
        <v>2472</v>
      </c>
      <c r="J176" s="603">
        <v>237</v>
      </c>
      <c r="K176" s="612">
        <v>9.5873786407766985</v>
      </c>
    </row>
    <row r="177" spans="1:11" s="220" customFormat="1" ht="12" customHeight="1" x14ac:dyDescent="0.2">
      <c r="A177" s="133" t="s">
        <v>571</v>
      </c>
      <c r="B177" s="220" t="s">
        <v>931</v>
      </c>
      <c r="C177" s="586" t="s">
        <v>1078</v>
      </c>
      <c r="D177" s="587" t="s">
        <v>1</v>
      </c>
      <c r="E177" s="611">
        <v>2169</v>
      </c>
      <c r="F177" s="603">
        <v>251</v>
      </c>
      <c r="G177" s="603">
        <v>4</v>
      </c>
      <c r="H177" s="603">
        <v>255</v>
      </c>
      <c r="I177" s="603">
        <v>1206</v>
      </c>
      <c r="J177" s="603">
        <v>153</v>
      </c>
      <c r="K177" s="612">
        <v>12.686567164179104</v>
      </c>
    </row>
    <row r="178" spans="1:11" s="220" customFormat="1" ht="12" customHeight="1" x14ac:dyDescent="0.2">
      <c r="A178" s="133" t="s">
        <v>571</v>
      </c>
      <c r="B178" s="220" t="s">
        <v>931</v>
      </c>
      <c r="C178" s="586" t="s">
        <v>1079</v>
      </c>
      <c r="D178" s="587" t="s">
        <v>1</v>
      </c>
      <c r="E178" s="611">
        <v>4741</v>
      </c>
      <c r="F178" s="603">
        <v>409</v>
      </c>
      <c r="G178" s="603" t="s">
        <v>446</v>
      </c>
      <c r="H178" s="603">
        <v>409</v>
      </c>
      <c r="I178" s="603">
        <v>2589</v>
      </c>
      <c r="J178" s="603">
        <v>225</v>
      </c>
      <c r="K178" s="612">
        <v>8.6906141367323286</v>
      </c>
    </row>
    <row r="179" spans="1:11" s="220" customFormat="1" ht="12" customHeight="1" x14ac:dyDescent="0.2">
      <c r="A179" s="133" t="s">
        <v>571</v>
      </c>
      <c r="B179" s="220" t="s">
        <v>931</v>
      </c>
      <c r="C179" s="586" t="s">
        <v>1080</v>
      </c>
      <c r="D179" s="587" t="s">
        <v>1</v>
      </c>
      <c r="E179" s="611">
        <v>4629</v>
      </c>
      <c r="F179" s="603">
        <v>277</v>
      </c>
      <c r="G179" s="603" t="s">
        <v>446</v>
      </c>
      <c r="H179" s="603">
        <v>277</v>
      </c>
      <c r="I179" s="603">
        <v>2505</v>
      </c>
      <c r="J179" s="603">
        <v>143</v>
      </c>
      <c r="K179" s="612">
        <v>5.7085828343313372</v>
      </c>
    </row>
    <row r="180" spans="1:11" s="220" customFormat="1" ht="12" customHeight="1" x14ac:dyDescent="0.2">
      <c r="A180" s="133" t="s">
        <v>571</v>
      </c>
      <c r="B180" s="220" t="s">
        <v>931</v>
      </c>
      <c r="C180" s="586" t="s">
        <v>1081</v>
      </c>
      <c r="D180" s="587" t="s">
        <v>1</v>
      </c>
      <c r="E180" s="611">
        <v>1598</v>
      </c>
      <c r="F180" s="603">
        <v>310</v>
      </c>
      <c r="G180" s="603">
        <v>3</v>
      </c>
      <c r="H180" s="603">
        <v>313</v>
      </c>
      <c r="I180" s="603">
        <v>889</v>
      </c>
      <c r="J180" s="603">
        <v>184</v>
      </c>
      <c r="K180" s="612">
        <v>20.697412823397077</v>
      </c>
    </row>
    <row r="181" spans="1:11" s="220" customFormat="1" ht="12" customHeight="1" x14ac:dyDescent="0.2">
      <c r="A181" s="133" t="s">
        <v>571</v>
      </c>
      <c r="B181" s="220" t="s">
        <v>931</v>
      </c>
      <c r="C181" s="586" t="s">
        <v>1082</v>
      </c>
      <c r="D181" s="587" t="s">
        <v>1</v>
      </c>
      <c r="E181" s="611">
        <v>3219</v>
      </c>
      <c r="F181" s="603">
        <v>417</v>
      </c>
      <c r="G181" s="603">
        <v>3</v>
      </c>
      <c r="H181" s="603">
        <v>420</v>
      </c>
      <c r="I181" s="603">
        <v>1720</v>
      </c>
      <c r="J181" s="603">
        <v>262</v>
      </c>
      <c r="K181" s="612">
        <v>15.232558139534882</v>
      </c>
    </row>
    <row r="182" spans="1:11" s="220" customFormat="1" ht="12" customHeight="1" x14ac:dyDescent="0.2">
      <c r="A182" s="133" t="s">
        <v>576</v>
      </c>
      <c r="B182" s="220" t="s">
        <v>930</v>
      </c>
      <c r="C182" s="586" t="s">
        <v>1083</v>
      </c>
      <c r="D182" s="587" t="s">
        <v>1</v>
      </c>
      <c r="E182" s="611">
        <v>12454</v>
      </c>
      <c r="F182" s="603">
        <v>249</v>
      </c>
      <c r="G182" s="603">
        <v>315</v>
      </c>
      <c r="H182" s="603">
        <v>564</v>
      </c>
      <c r="I182" s="603">
        <v>8531</v>
      </c>
      <c r="J182" s="603">
        <v>355</v>
      </c>
      <c r="K182" s="612">
        <v>4.1612941038565232</v>
      </c>
    </row>
    <row r="183" spans="1:11" s="220" customFormat="1" ht="12" customHeight="1" x14ac:dyDescent="0.2">
      <c r="A183" s="133" t="s">
        <v>576</v>
      </c>
      <c r="B183" s="220" t="s">
        <v>930</v>
      </c>
      <c r="C183" s="586" t="s">
        <v>1084</v>
      </c>
      <c r="D183" s="587" t="s">
        <v>1</v>
      </c>
      <c r="E183" s="611">
        <v>6118</v>
      </c>
      <c r="F183" s="603">
        <v>375</v>
      </c>
      <c r="G183" s="603">
        <v>46</v>
      </c>
      <c r="H183" s="603">
        <v>421</v>
      </c>
      <c r="I183" s="603">
        <v>3605</v>
      </c>
      <c r="J183" s="603">
        <v>247</v>
      </c>
      <c r="K183" s="612">
        <v>6.8515950069348133</v>
      </c>
    </row>
    <row r="184" spans="1:11" s="220" customFormat="1" ht="12" customHeight="1" x14ac:dyDescent="0.2">
      <c r="A184" s="133" t="s">
        <v>576</v>
      </c>
      <c r="B184" s="220" t="s">
        <v>930</v>
      </c>
      <c r="C184" s="586" t="s">
        <v>1085</v>
      </c>
      <c r="D184" s="587" t="s">
        <v>1</v>
      </c>
      <c r="E184" s="611">
        <v>3631</v>
      </c>
      <c r="F184" s="603">
        <v>218</v>
      </c>
      <c r="G184" s="603">
        <v>17</v>
      </c>
      <c r="H184" s="603">
        <v>235</v>
      </c>
      <c r="I184" s="603">
        <v>2322</v>
      </c>
      <c r="J184" s="603">
        <v>165</v>
      </c>
      <c r="K184" s="612">
        <v>7.1059431524547803</v>
      </c>
    </row>
    <row r="185" spans="1:11" s="220" customFormat="1" ht="12" customHeight="1" x14ac:dyDescent="0.2">
      <c r="A185" s="133" t="s">
        <v>576</v>
      </c>
      <c r="B185" s="220" t="s">
        <v>930</v>
      </c>
      <c r="C185" s="586" t="s">
        <v>1086</v>
      </c>
      <c r="D185" s="587" t="s">
        <v>1</v>
      </c>
      <c r="E185" s="611">
        <v>4956</v>
      </c>
      <c r="F185" s="603">
        <v>670</v>
      </c>
      <c r="G185" s="603">
        <v>19</v>
      </c>
      <c r="H185" s="603">
        <v>689</v>
      </c>
      <c r="I185" s="603">
        <v>3060</v>
      </c>
      <c r="J185" s="603">
        <v>292</v>
      </c>
      <c r="K185" s="612">
        <v>9.5424836601307188</v>
      </c>
    </row>
    <row r="186" spans="1:11" s="220" customFormat="1" ht="12" customHeight="1" x14ac:dyDescent="0.2">
      <c r="A186" s="133" t="s">
        <v>576</v>
      </c>
      <c r="B186" s="220" t="s">
        <v>930</v>
      </c>
      <c r="C186" s="586" t="s">
        <v>1087</v>
      </c>
      <c r="D186" s="587" t="s">
        <v>1</v>
      </c>
      <c r="E186" s="611">
        <v>5312</v>
      </c>
      <c r="F186" s="603">
        <v>570</v>
      </c>
      <c r="G186" s="603">
        <v>55</v>
      </c>
      <c r="H186" s="603">
        <v>625</v>
      </c>
      <c r="I186" s="603">
        <v>2975</v>
      </c>
      <c r="J186" s="603">
        <v>286</v>
      </c>
      <c r="K186" s="612">
        <v>9.6134453781512601</v>
      </c>
    </row>
    <row r="187" spans="1:11" s="220" customFormat="1" ht="12" customHeight="1" x14ac:dyDescent="0.2">
      <c r="A187" s="133" t="s">
        <v>576</v>
      </c>
      <c r="B187" s="220" t="s">
        <v>930</v>
      </c>
      <c r="C187" s="586" t="s">
        <v>1088</v>
      </c>
      <c r="D187" s="587" t="s">
        <v>1</v>
      </c>
      <c r="E187" s="611">
        <v>1642</v>
      </c>
      <c r="F187" s="603">
        <v>290</v>
      </c>
      <c r="G187" s="603">
        <v>48</v>
      </c>
      <c r="H187" s="603">
        <v>338</v>
      </c>
      <c r="I187" s="603">
        <v>1073</v>
      </c>
      <c r="J187" s="603">
        <v>172</v>
      </c>
      <c r="K187" s="612">
        <v>16.029822926374653</v>
      </c>
    </row>
    <row r="188" spans="1:11" s="220" customFormat="1" ht="12" customHeight="1" x14ac:dyDescent="0.2">
      <c r="A188" s="133" t="s">
        <v>576</v>
      </c>
      <c r="B188" s="220" t="s">
        <v>930</v>
      </c>
      <c r="C188" s="586" t="s">
        <v>1089</v>
      </c>
      <c r="D188" s="587" t="s">
        <v>1</v>
      </c>
      <c r="E188" s="611">
        <v>5569</v>
      </c>
      <c r="F188" s="603">
        <v>268</v>
      </c>
      <c r="G188" s="603">
        <v>72</v>
      </c>
      <c r="H188" s="603">
        <v>340</v>
      </c>
      <c r="I188" s="603">
        <v>3149</v>
      </c>
      <c r="J188" s="603">
        <v>140</v>
      </c>
      <c r="K188" s="612">
        <v>4.4458558272467448</v>
      </c>
    </row>
    <row r="189" spans="1:11" s="220" customFormat="1" ht="12" customHeight="1" x14ac:dyDescent="0.2">
      <c r="A189" s="133" t="s">
        <v>581</v>
      </c>
      <c r="B189" s="220" t="s">
        <v>949</v>
      </c>
      <c r="C189" s="586" t="s">
        <v>1090</v>
      </c>
      <c r="D189" s="587" t="s">
        <v>1</v>
      </c>
      <c r="E189" s="611">
        <v>8943</v>
      </c>
      <c r="F189" s="603">
        <v>1143</v>
      </c>
      <c r="G189" s="603" t="s">
        <v>446</v>
      </c>
      <c r="H189" s="603">
        <v>1143</v>
      </c>
      <c r="I189" s="603">
        <v>5881</v>
      </c>
      <c r="J189" s="603">
        <v>747</v>
      </c>
      <c r="K189" s="612">
        <v>12.701921441931644</v>
      </c>
    </row>
    <row r="190" spans="1:11" s="220" customFormat="1" ht="12" customHeight="1" x14ac:dyDescent="0.2">
      <c r="A190" s="133" t="s">
        <v>581</v>
      </c>
      <c r="B190" s="220" t="s">
        <v>949</v>
      </c>
      <c r="C190" s="586" t="s">
        <v>1091</v>
      </c>
      <c r="D190" s="587" t="s">
        <v>1</v>
      </c>
      <c r="E190" s="611">
        <v>14133</v>
      </c>
      <c r="F190" s="603">
        <v>757</v>
      </c>
      <c r="G190" s="603">
        <v>44</v>
      </c>
      <c r="H190" s="603">
        <v>801</v>
      </c>
      <c r="I190" s="603">
        <v>9772</v>
      </c>
      <c r="J190" s="603">
        <v>507</v>
      </c>
      <c r="K190" s="612">
        <v>5.1882930822758899</v>
      </c>
    </row>
    <row r="191" spans="1:11" s="220" customFormat="1" ht="12" customHeight="1" x14ac:dyDescent="0.2">
      <c r="A191" s="133" t="s">
        <v>581</v>
      </c>
      <c r="B191" s="220" t="s">
        <v>949</v>
      </c>
      <c r="C191" s="586" t="s">
        <v>1092</v>
      </c>
      <c r="D191" s="587" t="s">
        <v>1</v>
      </c>
      <c r="E191" s="611">
        <v>3269</v>
      </c>
      <c r="F191" s="603">
        <v>233</v>
      </c>
      <c r="G191" s="603" t="s">
        <v>446</v>
      </c>
      <c r="H191" s="603">
        <v>233</v>
      </c>
      <c r="I191" s="603">
        <v>2035</v>
      </c>
      <c r="J191" s="603">
        <v>130</v>
      </c>
      <c r="K191" s="612">
        <v>6.3882063882063882</v>
      </c>
    </row>
    <row r="192" spans="1:11" s="220" customFormat="1" ht="12" customHeight="1" x14ac:dyDescent="0.2">
      <c r="A192" s="133" t="s">
        <v>581</v>
      </c>
      <c r="B192" s="220" t="s">
        <v>949</v>
      </c>
      <c r="C192" s="586" t="s">
        <v>1093</v>
      </c>
      <c r="D192" s="587" t="s">
        <v>1</v>
      </c>
      <c r="E192" s="611">
        <v>3280</v>
      </c>
      <c r="F192" s="603">
        <v>243</v>
      </c>
      <c r="G192" s="603">
        <v>12</v>
      </c>
      <c r="H192" s="603">
        <v>255</v>
      </c>
      <c r="I192" s="603">
        <v>2185</v>
      </c>
      <c r="J192" s="603">
        <v>210</v>
      </c>
      <c r="K192" s="604">
        <v>9.610983981693364</v>
      </c>
    </row>
    <row r="193" spans="1:11" s="220" customFormat="1" ht="12" customHeight="1" x14ac:dyDescent="0.2">
      <c r="A193" s="133"/>
      <c r="C193" s="586"/>
      <c r="D193" s="587"/>
      <c r="E193" s="611"/>
      <c r="F193" s="603"/>
      <c r="G193" s="603"/>
      <c r="H193" s="603"/>
      <c r="I193" s="603"/>
      <c r="J193" s="603"/>
      <c r="K193" s="604"/>
    </row>
    <row r="194" spans="1:11" s="220" customFormat="1" ht="12" customHeight="1" x14ac:dyDescent="0.2">
      <c r="A194" s="133" t="s">
        <v>498</v>
      </c>
      <c r="B194" s="220" t="s">
        <v>482</v>
      </c>
      <c r="C194" s="586" t="s">
        <v>482</v>
      </c>
      <c r="D194" s="587" t="s">
        <v>263</v>
      </c>
      <c r="E194" s="611">
        <v>554549</v>
      </c>
      <c r="F194" s="603">
        <v>4244</v>
      </c>
      <c r="G194" s="603">
        <v>13354</v>
      </c>
      <c r="H194" s="603">
        <v>17598</v>
      </c>
      <c r="I194" s="603">
        <v>392800</v>
      </c>
      <c r="J194" s="603">
        <v>7122</v>
      </c>
      <c r="K194" s="604">
        <v>1.8131364562118126</v>
      </c>
    </row>
    <row r="195" spans="1:11" s="220" customFormat="1" ht="12" customHeight="1" x14ac:dyDescent="0.2">
      <c r="A195" s="133" t="s">
        <v>484</v>
      </c>
      <c r="B195" s="220" t="s">
        <v>928</v>
      </c>
      <c r="C195" s="586" t="s">
        <v>536</v>
      </c>
      <c r="D195" s="587" t="s">
        <v>263</v>
      </c>
      <c r="E195" s="611">
        <v>75935</v>
      </c>
      <c r="F195" s="603">
        <v>1793</v>
      </c>
      <c r="G195" s="603">
        <v>394</v>
      </c>
      <c r="H195" s="603">
        <v>2187</v>
      </c>
      <c r="I195" s="603">
        <v>50054</v>
      </c>
      <c r="J195" s="603">
        <v>1182</v>
      </c>
      <c r="K195" s="604">
        <v>2.3614496343948534</v>
      </c>
    </row>
    <row r="196" spans="1:11" s="220" customFormat="1" ht="12" customHeight="1" x14ac:dyDescent="0.2">
      <c r="A196" s="133" t="s">
        <v>503</v>
      </c>
      <c r="B196" s="220" t="s">
        <v>541</v>
      </c>
      <c r="C196" s="586" t="s">
        <v>541</v>
      </c>
      <c r="D196" s="587" t="s">
        <v>263</v>
      </c>
      <c r="E196" s="611">
        <v>35863</v>
      </c>
      <c r="F196" s="603">
        <v>312</v>
      </c>
      <c r="G196" s="603">
        <v>757</v>
      </c>
      <c r="H196" s="603">
        <v>1069</v>
      </c>
      <c r="I196" s="603">
        <v>22132</v>
      </c>
      <c r="J196" s="603">
        <v>400</v>
      </c>
      <c r="K196" s="604">
        <v>1.8073377914332187</v>
      </c>
    </row>
    <row r="197" spans="1:11" s="220" customFormat="1" ht="12" customHeight="1" x14ac:dyDescent="0.2">
      <c r="A197" s="133" t="s">
        <v>538</v>
      </c>
      <c r="B197" s="220" t="s">
        <v>546</v>
      </c>
      <c r="C197" s="586" t="s">
        <v>546</v>
      </c>
      <c r="D197" s="587" t="s">
        <v>263</v>
      </c>
      <c r="E197" s="611">
        <v>99341</v>
      </c>
      <c r="F197" s="603">
        <v>2889</v>
      </c>
      <c r="G197" s="603">
        <v>1975</v>
      </c>
      <c r="H197" s="603">
        <v>4864</v>
      </c>
      <c r="I197" s="603">
        <v>64927</v>
      </c>
      <c r="J197" s="603">
        <v>2290</v>
      </c>
      <c r="K197" s="604">
        <v>3.527038058126819</v>
      </c>
    </row>
    <row r="198" spans="1:11" s="220" customFormat="1" ht="12" customHeight="1" x14ac:dyDescent="0.2">
      <c r="A198" s="133" t="s">
        <v>1094</v>
      </c>
      <c r="B198" s="220" t="s">
        <v>929</v>
      </c>
      <c r="C198" s="586" t="s">
        <v>549</v>
      </c>
      <c r="D198" s="587" t="s">
        <v>263</v>
      </c>
      <c r="E198" s="611">
        <v>25010</v>
      </c>
      <c r="F198" s="603" t="s">
        <v>446</v>
      </c>
      <c r="G198" s="603">
        <v>597</v>
      </c>
      <c r="H198" s="603">
        <v>597</v>
      </c>
      <c r="I198" s="603">
        <v>15235</v>
      </c>
      <c r="J198" s="603">
        <v>129</v>
      </c>
      <c r="K198" s="604">
        <v>0.84673449294387915</v>
      </c>
    </row>
    <row r="199" spans="1:11" s="220" customFormat="1" ht="12" customHeight="1" x14ac:dyDescent="0.2">
      <c r="A199" s="133" t="s">
        <v>576</v>
      </c>
      <c r="B199" s="220" t="s">
        <v>930</v>
      </c>
      <c r="C199" s="586" t="s">
        <v>554</v>
      </c>
      <c r="D199" s="587" t="s">
        <v>263</v>
      </c>
      <c r="E199" s="611">
        <v>51588</v>
      </c>
      <c r="F199" s="603">
        <v>728</v>
      </c>
      <c r="G199" s="603">
        <v>1096</v>
      </c>
      <c r="H199" s="603">
        <v>1824</v>
      </c>
      <c r="I199" s="603">
        <v>34694</v>
      </c>
      <c r="J199" s="603">
        <v>1048</v>
      </c>
      <c r="K199" s="604">
        <v>3.0206952210756906</v>
      </c>
    </row>
    <row r="200" spans="1:11" s="220" customFormat="1" ht="12" customHeight="1" x14ac:dyDescent="0.2">
      <c r="A200" s="133" t="s">
        <v>571</v>
      </c>
      <c r="B200" s="220" t="s">
        <v>931</v>
      </c>
      <c r="C200" s="586" t="s">
        <v>559</v>
      </c>
      <c r="D200" s="587" t="s">
        <v>263</v>
      </c>
      <c r="E200" s="611">
        <v>47814</v>
      </c>
      <c r="F200" s="603">
        <v>2011</v>
      </c>
      <c r="G200" s="603">
        <v>1448</v>
      </c>
      <c r="H200" s="603">
        <v>3459</v>
      </c>
      <c r="I200" s="603">
        <v>33071</v>
      </c>
      <c r="J200" s="603">
        <v>1255</v>
      </c>
      <c r="K200" s="604">
        <v>3.794865592210698</v>
      </c>
    </row>
    <row r="201" spans="1:11" s="220" customFormat="1" ht="12" customHeight="1" x14ac:dyDescent="0.2">
      <c r="A201" s="133" t="s">
        <v>561</v>
      </c>
      <c r="B201" s="220" t="s">
        <v>932</v>
      </c>
      <c r="C201" s="586" t="s">
        <v>564</v>
      </c>
      <c r="D201" s="587" t="s">
        <v>263</v>
      </c>
      <c r="E201" s="611">
        <v>35639</v>
      </c>
      <c r="F201" s="603">
        <v>1016</v>
      </c>
      <c r="G201" s="603">
        <v>262</v>
      </c>
      <c r="H201" s="603">
        <v>1278</v>
      </c>
      <c r="I201" s="603">
        <v>23544</v>
      </c>
      <c r="J201" s="603">
        <v>542</v>
      </c>
      <c r="K201" s="604">
        <v>2.3020727149167515</v>
      </c>
    </row>
    <row r="202" spans="1:11" s="220" customFormat="1" ht="12" customHeight="1" x14ac:dyDescent="0.2">
      <c r="A202" s="133" t="s">
        <v>1095</v>
      </c>
      <c r="B202" s="220" t="s">
        <v>512</v>
      </c>
      <c r="C202" s="586" t="s">
        <v>569</v>
      </c>
      <c r="D202" s="587" t="s">
        <v>263</v>
      </c>
      <c r="E202" s="611">
        <v>2685</v>
      </c>
      <c r="F202" s="603">
        <v>184</v>
      </c>
      <c r="G202" s="603">
        <v>1</v>
      </c>
      <c r="H202" s="603">
        <v>185</v>
      </c>
      <c r="I202" s="603">
        <v>1465</v>
      </c>
      <c r="J202" s="603">
        <v>63</v>
      </c>
      <c r="K202" s="604">
        <v>4.3003412969283277</v>
      </c>
    </row>
    <row r="203" spans="1:11" s="220" customFormat="1" ht="12" customHeight="1" x14ac:dyDescent="0.2">
      <c r="A203" s="133" t="s">
        <v>1095</v>
      </c>
      <c r="B203" s="220" t="s">
        <v>512</v>
      </c>
      <c r="C203" s="586" t="s">
        <v>574</v>
      </c>
      <c r="D203" s="587" t="s">
        <v>263</v>
      </c>
      <c r="E203" s="611">
        <v>24619</v>
      </c>
      <c r="F203" s="603">
        <v>788</v>
      </c>
      <c r="G203" s="603">
        <v>376</v>
      </c>
      <c r="H203" s="603">
        <v>1164</v>
      </c>
      <c r="I203" s="603">
        <v>15683</v>
      </c>
      <c r="J203" s="603">
        <v>546</v>
      </c>
      <c r="K203" s="604">
        <v>3.4814767582732893</v>
      </c>
    </row>
    <row r="204" spans="1:11" s="220" customFormat="1" ht="12" customHeight="1" x14ac:dyDescent="0.2">
      <c r="A204" s="133" t="s">
        <v>1096</v>
      </c>
      <c r="B204" s="220" t="s">
        <v>593</v>
      </c>
      <c r="C204" s="586" t="s">
        <v>579</v>
      </c>
      <c r="D204" s="587" t="s">
        <v>263</v>
      </c>
      <c r="E204" s="611">
        <v>10436</v>
      </c>
      <c r="F204" s="603">
        <v>588</v>
      </c>
      <c r="G204" s="603" t="s">
        <v>446</v>
      </c>
      <c r="H204" s="603">
        <v>588</v>
      </c>
      <c r="I204" s="603">
        <v>6901</v>
      </c>
      <c r="J204" s="603">
        <v>222</v>
      </c>
      <c r="K204" s="604">
        <v>3.2169250833212577</v>
      </c>
    </row>
    <row r="205" spans="1:11" s="220" customFormat="1" ht="12" customHeight="1" x14ac:dyDescent="0.2">
      <c r="A205" s="133" t="s">
        <v>551</v>
      </c>
      <c r="B205" s="220" t="s">
        <v>605</v>
      </c>
      <c r="C205" s="586" t="s">
        <v>584</v>
      </c>
      <c r="D205" s="587" t="s">
        <v>263</v>
      </c>
      <c r="E205" s="611">
        <v>6466</v>
      </c>
      <c r="F205" s="603">
        <v>139</v>
      </c>
      <c r="G205" s="603">
        <v>34</v>
      </c>
      <c r="H205" s="603">
        <v>173</v>
      </c>
      <c r="I205" s="603">
        <v>4123</v>
      </c>
      <c r="J205" s="603">
        <v>66</v>
      </c>
      <c r="K205" s="604">
        <v>1.6007761338830948</v>
      </c>
    </row>
    <row r="206" spans="1:11" s="220" customFormat="1" ht="12" customHeight="1" x14ac:dyDescent="0.2">
      <c r="A206" s="133" t="s">
        <v>528</v>
      </c>
      <c r="B206" s="220" t="s">
        <v>565</v>
      </c>
      <c r="C206" s="586" t="s">
        <v>587</v>
      </c>
      <c r="D206" s="587" t="s">
        <v>263</v>
      </c>
      <c r="E206" s="611">
        <v>48705</v>
      </c>
      <c r="F206" s="603">
        <v>850</v>
      </c>
      <c r="G206" s="603">
        <v>2160</v>
      </c>
      <c r="H206" s="603">
        <v>3010</v>
      </c>
      <c r="I206" s="603">
        <v>35139</v>
      </c>
      <c r="J206" s="603">
        <v>1119</v>
      </c>
      <c r="K206" s="604">
        <v>3.1844958593016308</v>
      </c>
    </row>
    <row r="207" spans="1:11" s="220" customFormat="1" ht="12" customHeight="1" x14ac:dyDescent="0.2">
      <c r="A207" s="133" t="s">
        <v>556</v>
      </c>
      <c r="B207" s="220" t="s">
        <v>602</v>
      </c>
      <c r="C207" s="586" t="s">
        <v>589</v>
      </c>
      <c r="D207" s="587" t="s">
        <v>263</v>
      </c>
      <c r="E207" s="611">
        <v>10665</v>
      </c>
      <c r="F207" s="603">
        <v>610</v>
      </c>
      <c r="G207" s="603" t="s">
        <v>446</v>
      </c>
      <c r="H207" s="603">
        <v>610</v>
      </c>
      <c r="I207" s="603">
        <v>7314</v>
      </c>
      <c r="J207" s="603">
        <v>299</v>
      </c>
      <c r="K207" s="604">
        <v>4.0880503144654083</v>
      </c>
    </row>
    <row r="208" spans="1:11" s="220" customFormat="1" ht="12" customHeight="1" x14ac:dyDescent="0.2">
      <c r="A208" s="133" t="s">
        <v>1095</v>
      </c>
      <c r="B208" s="220" t="s">
        <v>512</v>
      </c>
      <c r="C208" s="586" t="s">
        <v>592</v>
      </c>
      <c r="D208" s="587" t="s">
        <v>263</v>
      </c>
      <c r="E208" s="611">
        <v>6957</v>
      </c>
      <c r="F208" s="603">
        <v>216</v>
      </c>
      <c r="G208" s="603" t="s">
        <v>446</v>
      </c>
      <c r="H208" s="603">
        <v>216</v>
      </c>
      <c r="I208" s="603">
        <v>4200</v>
      </c>
      <c r="J208" s="603">
        <v>109</v>
      </c>
      <c r="K208" s="604">
        <v>2.5952380952380953</v>
      </c>
    </row>
    <row r="209" spans="1:11" s="220" customFormat="1" ht="12" customHeight="1" x14ac:dyDescent="0.2">
      <c r="A209" s="133" t="s">
        <v>513</v>
      </c>
      <c r="B209" s="220" t="s">
        <v>933</v>
      </c>
      <c r="C209" s="586" t="s">
        <v>595</v>
      </c>
      <c r="D209" s="587" t="s">
        <v>263</v>
      </c>
      <c r="E209" s="611">
        <v>4433</v>
      </c>
      <c r="F209" s="603">
        <v>313</v>
      </c>
      <c r="G209" s="603" t="s">
        <v>446</v>
      </c>
      <c r="H209" s="603">
        <v>313</v>
      </c>
      <c r="I209" s="603">
        <v>2513</v>
      </c>
      <c r="J209" s="603">
        <v>128</v>
      </c>
      <c r="K209" s="604">
        <v>5.0935137286112218</v>
      </c>
    </row>
    <row r="210" spans="1:11" s="220" customFormat="1" ht="12" customHeight="1" x14ac:dyDescent="0.2">
      <c r="A210" s="133" t="s">
        <v>498</v>
      </c>
      <c r="B210" s="220" t="s">
        <v>934</v>
      </c>
      <c r="C210" s="586" t="s">
        <v>598</v>
      </c>
      <c r="D210" s="587" t="s">
        <v>263</v>
      </c>
      <c r="E210" s="611">
        <v>35665</v>
      </c>
      <c r="F210" s="603">
        <v>893</v>
      </c>
      <c r="G210" s="603">
        <v>753</v>
      </c>
      <c r="H210" s="603">
        <v>1646</v>
      </c>
      <c r="I210" s="603">
        <v>24109</v>
      </c>
      <c r="J210" s="603">
        <v>810</v>
      </c>
      <c r="K210" s="604">
        <v>3.3597411754946287</v>
      </c>
    </row>
    <row r="211" spans="1:11" s="220" customFormat="1" ht="12" customHeight="1" x14ac:dyDescent="0.2">
      <c r="A211" s="133" t="s">
        <v>513</v>
      </c>
      <c r="B211" s="220" t="s">
        <v>933</v>
      </c>
      <c r="C211" s="586" t="s">
        <v>601</v>
      </c>
      <c r="D211" s="587" t="s">
        <v>263</v>
      </c>
      <c r="E211" s="611">
        <v>3238</v>
      </c>
      <c r="F211" s="603">
        <v>116</v>
      </c>
      <c r="G211" s="603">
        <v>12</v>
      </c>
      <c r="H211" s="603">
        <v>128</v>
      </c>
      <c r="I211" s="603">
        <v>1814</v>
      </c>
      <c r="J211" s="603">
        <v>48</v>
      </c>
      <c r="K211" s="604">
        <v>2.6460859977949283</v>
      </c>
    </row>
    <row r="212" spans="1:11" s="220" customFormat="1" ht="12" customHeight="1" x14ac:dyDescent="0.2">
      <c r="A212" s="133" t="s">
        <v>566</v>
      </c>
      <c r="B212" s="220" t="s">
        <v>935</v>
      </c>
      <c r="C212" s="586" t="s">
        <v>604</v>
      </c>
      <c r="D212" s="587" t="s">
        <v>263</v>
      </c>
      <c r="E212" s="611">
        <v>6626</v>
      </c>
      <c r="F212" s="603">
        <v>299</v>
      </c>
      <c r="G212" s="603">
        <v>30</v>
      </c>
      <c r="H212" s="603">
        <v>329</v>
      </c>
      <c r="I212" s="603">
        <v>4298</v>
      </c>
      <c r="J212" s="603">
        <v>148</v>
      </c>
      <c r="K212" s="604">
        <v>3.4434620753838998</v>
      </c>
    </row>
    <row r="213" spans="1:11" s="220" customFormat="1" ht="12" customHeight="1" x14ac:dyDescent="0.2">
      <c r="A213" s="133" t="s">
        <v>543</v>
      </c>
      <c r="B213" s="220" t="s">
        <v>936</v>
      </c>
      <c r="C213" s="586" t="s">
        <v>607</v>
      </c>
      <c r="D213" s="587" t="s">
        <v>263</v>
      </c>
      <c r="E213" s="611">
        <v>5942</v>
      </c>
      <c r="F213" s="603">
        <v>227</v>
      </c>
      <c r="G213" s="603" t="s">
        <v>446</v>
      </c>
      <c r="H213" s="603">
        <v>227</v>
      </c>
      <c r="I213" s="603">
        <v>3530</v>
      </c>
      <c r="J213" s="603">
        <v>97</v>
      </c>
      <c r="K213" s="604">
        <v>2.7478753541076486</v>
      </c>
    </row>
    <row r="214" spans="1:11" s="220" customFormat="1" ht="12" customHeight="1" x14ac:dyDescent="0.2">
      <c r="A214" s="133" t="s">
        <v>543</v>
      </c>
      <c r="B214" s="220" t="s">
        <v>936</v>
      </c>
      <c r="C214" s="586" t="s">
        <v>610</v>
      </c>
      <c r="D214" s="587" t="s">
        <v>263</v>
      </c>
      <c r="E214" s="611">
        <v>7951</v>
      </c>
      <c r="F214" s="603">
        <v>419</v>
      </c>
      <c r="G214" s="603">
        <v>25</v>
      </c>
      <c r="H214" s="603">
        <v>444</v>
      </c>
      <c r="I214" s="603">
        <v>5169</v>
      </c>
      <c r="J214" s="603">
        <v>180</v>
      </c>
      <c r="K214" s="604">
        <v>3.4822983168891466</v>
      </c>
    </row>
    <row r="215" spans="1:11" s="220" customFormat="1" ht="12" customHeight="1" x14ac:dyDescent="0.2">
      <c r="A215" s="133" t="s">
        <v>1095</v>
      </c>
      <c r="B215" s="220" t="s">
        <v>512</v>
      </c>
      <c r="C215" s="586" t="s">
        <v>612</v>
      </c>
      <c r="D215" s="587" t="s">
        <v>263</v>
      </c>
      <c r="E215" s="611">
        <v>2684</v>
      </c>
      <c r="F215" s="603">
        <v>84</v>
      </c>
      <c r="G215" s="603" t="s">
        <v>446</v>
      </c>
      <c r="H215" s="603">
        <v>84</v>
      </c>
      <c r="I215" s="603">
        <v>1538</v>
      </c>
      <c r="J215" s="603">
        <v>31</v>
      </c>
      <c r="K215" s="604">
        <v>2.0156046814044215</v>
      </c>
    </row>
    <row r="216" spans="1:11" s="220" customFormat="1" ht="12" customHeight="1" x14ac:dyDescent="0.2">
      <c r="A216" s="133" t="s">
        <v>1097</v>
      </c>
      <c r="B216" s="220" t="s">
        <v>937</v>
      </c>
      <c r="C216" s="586" t="s">
        <v>614</v>
      </c>
      <c r="D216" s="587" t="s">
        <v>263</v>
      </c>
      <c r="E216" s="611">
        <v>7763</v>
      </c>
      <c r="F216" s="603">
        <v>212</v>
      </c>
      <c r="G216" s="603">
        <v>4</v>
      </c>
      <c r="H216" s="603">
        <v>216</v>
      </c>
      <c r="I216" s="603">
        <v>5156</v>
      </c>
      <c r="J216" s="603">
        <v>124</v>
      </c>
      <c r="K216" s="604">
        <v>2.4049650892164469</v>
      </c>
    </row>
    <row r="217" spans="1:11" s="220" customFormat="1" ht="12" customHeight="1" x14ac:dyDescent="0.2">
      <c r="A217" s="133" t="s">
        <v>498</v>
      </c>
      <c r="B217" s="220" t="s">
        <v>938</v>
      </c>
      <c r="C217" s="586" t="s">
        <v>616</v>
      </c>
      <c r="D217" s="587" t="s">
        <v>263</v>
      </c>
      <c r="E217" s="611">
        <v>26899</v>
      </c>
      <c r="F217" s="603">
        <v>916</v>
      </c>
      <c r="G217" s="603">
        <v>121</v>
      </c>
      <c r="H217" s="603">
        <v>1037</v>
      </c>
      <c r="I217" s="603">
        <v>19512</v>
      </c>
      <c r="J217" s="603">
        <v>466</v>
      </c>
      <c r="K217" s="604">
        <v>2.3882738827388272</v>
      </c>
    </row>
    <row r="218" spans="1:11" s="220" customFormat="1" ht="12" customHeight="1" x14ac:dyDescent="0.2">
      <c r="A218" s="133" t="s">
        <v>513</v>
      </c>
      <c r="B218" s="220" t="s">
        <v>933</v>
      </c>
      <c r="C218" s="586" t="s">
        <v>618</v>
      </c>
      <c r="D218" s="587" t="s">
        <v>263</v>
      </c>
      <c r="E218" s="611">
        <v>11692</v>
      </c>
      <c r="F218" s="603">
        <v>319</v>
      </c>
      <c r="G218" s="603">
        <v>76</v>
      </c>
      <c r="H218" s="603">
        <v>395</v>
      </c>
      <c r="I218" s="603">
        <v>7734</v>
      </c>
      <c r="J218" s="603">
        <v>213</v>
      </c>
      <c r="K218" s="604">
        <v>2.7540729247478666</v>
      </c>
    </row>
    <row r="219" spans="1:11" s="220" customFormat="1" ht="12" customHeight="1" x14ac:dyDescent="0.2">
      <c r="A219" s="133" t="s">
        <v>513</v>
      </c>
      <c r="B219" s="220" t="s">
        <v>933</v>
      </c>
      <c r="C219" s="586" t="s">
        <v>620</v>
      </c>
      <c r="D219" s="587" t="s">
        <v>263</v>
      </c>
      <c r="E219" s="611">
        <v>5139</v>
      </c>
      <c r="F219" s="603">
        <v>402</v>
      </c>
      <c r="G219" s="603">
        <v>17</v>
      </c>
      <c r="H219" s="603">
        <v>419</v>
      </c>
      <c r="I219" s="603">
        <v>3072</v>
      </c>
      <c r="J219" s="603">
        <v>210</v>
      </c>
      <c r="K219" s="604">
        <v>6.8359375</v>
      </c>
    </row>
    <row r="220" spans="1:11" s="220" customFormat="1" ht="12" customHeight="1" x14ac:dyDescent="0.2">
      <c r="A220" s="133" t="s">
        <v>513</v>
      </c>
      <c r="B220" s="220" t="s">
        <v>933</v>
      </c>
      <c r="C220" s="586" t="s">
        <v>622</v>
      </c>
      <c r="D220" s="587" t="s">
        <v>263</v>
      </c>
      <c r="E220" s="611">
        <v>1148</v>
      </c>
      <c r="F220" s="603">
        <v>83</v>
      </c>
      <c r="G220" s="603">
        <v>13</v>
      </c>
      <c r="H220" s="603">
        <v>96</v>
      </c>
      <c r="I220" s="603">
        <v>661</v>
      </c>
      <c r="J220" s="603">
        <v>52</v>
      </c>
      <c r="K220" s="604">
        <v>7.8668683812405451</v>
      </c>
    </row>
    <row r="221" spans="1:11" s="220" customFormat="1" ht="12" customHeight="1" x14ac:dyDescent="0.2">
      <c r="A221" s="133" t="s">
        <v>518</v>
      </c>
      <c r="B221" s="220" t="s">
        <v>939</v>
      </c>
      <c r="C221" s="586" t="s">
        <v>624</v>
      </c>
      <c r="D221" s="587" t="s">
        <v>263</v>
      </c>
      <c r="E221" s="611">
        <v>5343</v>
      </c>
      <c r="F221" s="603">
        <v>534</v>
      </c>
      <c r="G221" s="603">
        <v>10</v>
      </c>
      <c r="H221" s="603">
        <v>544</v>
      </c>
      <c r="I221" s="603">
        <v>3803</v>
      </c>
      <c r="J221" s="603">
        <v>290</v>
      </c>
      <c r="K221" s="604">
        <v>7.625558769392585</v>
      </c>
    </row>
    <row r="222" spans="1:11" s="220" customFormat="1" ht="12" customHeight="1" x14ac:dyDescent="0.2">
      <c r="A222" s="133" t="s">
        <v>526</v>
      </c>
      <c r="B222" s="220" t="s">
        <v>940</v>
      </c>
      <c r="C222" s="586" t="s">
        <v>626</v>
      </c>
      <c r="D222" s="587" t="s">
        <v>263</v>
      </c>
      <c r="E222" s="611">
        <v>6693</v>
      </c>
      <c r="F222" s="603">
        <v>532</v>
      </c>
      <c r="G222" s="603" t="s">
        <v>446</v>
      </c>
      <c r="H222" s="603">
        <v>532</v>
      </c>
      <c r="I222" s="603">
        <v>4325</v>
      </c>
      <c r="J222" s="603">
        <v>299</v>
      </c>
      <c r="K222" s="604">
        <v>6.9132947976878603</v>
      </c>
    </row>
    <row r="223" spans="1:11" s="220" customFormat="1" ht="12" customHeight="1" x14ac:dyDescent="0.2">
      <c r="A223" s="133" t="s">
        <v>1094</v>
      </c>
      <c r="B223" s="220" t="s">
        <v>929</v>
      </c>
      <c r="C223" s="586" t="s">
        <v>628</v>
      </c>
      <c r="D223" s="587" t="s">
        <v>263</v>
      </c>
      <c r="E223" s="611">
        <v>14740</v>
      </c>
      <c r="F223" s="603">
        <v>266</v>
      </c>
      <c r="G223" s="603">
        <v>883</v>
      </c>
      <c r="H223" s="603">
        <v>1149</v>
      </c>
      <c r="I223" s="603">
        <v>9320</v>
      </c>
      <c r="J223" s="603">
        <v>332</v>
      </c>
      <c r="K223" s="604">
        <v>3.5622317596566524</v>
      </c>
    </row>
    <row r="224" spans="1:11" s="220" customFormat="1" ht="12" customHeight="1" x14ac:dyDescent="0.2">
      <c r="A224" s="133" t="s">
        <v>498</v>
      </c>
      <c r="B224" s="220" t="s">
        <v>938</v>
      </c>
      <c r="C224" s="586" t="s">
        <v>630</v>
      </c>
      <c r="D224" s="587" t="s">
        <v>263</v>
      </c>
      <c r="E224" s="611">
        <v>20291</v>
      </c>
      <c r="F224" s="603">
        <v>324</v>
      </c>
      <c r="G224" s="603">
        <v>497</v>
      </c>
      <c r="H224" s="603">
        <v>821</v>
      </c>
      <c r="I224" s="603">
        <v>14070</v>
      </c>
      <c r="J224" s="603">
        <v>277</v>
      </c>
      <c r="K224" s="604">
        <v>1.968727789623312</v>
      </c>
    </row>
    <row r="225" spans="1:11" s="220" customFormat="1" ht="12" customHeight="1" x14ac:dyDescent="0.2">
      <c r="A225" s="133" t="s">
        <v>1094</v>
      </c>
      <c r="B225" s="220" t="s">
        <v>929</v>
      </c>
      <c r="C225" s="586" t="s">
        <v>632</v>
      </c>
      <c r="D225" s="587" t="s">
        <v>263</v>
      </c>
      <c r="E225" s="611">
        <v>10473</v>
      </c>
      <c r="F225" s="603">
        <v>513</v>
      </c>
      <c r="G225" s="603">
        <v>446</v>
      </c>
      <c r="H225" s="603">
        <v>959</v>
      </c>
      <c r="I225" s="603">
        <v>6595</v>
      </c>
      <c r="J225" s="603">
        <v>478</v>
      </c>
      <c r="K225" s="604">
        <v>7.2479150871872635</v>
      </c>
    </row>
    <row r="226" spans="1:11" s="220" customFormat="1" ht="12" customHeight="1" x14ac:dyDescent="0.2">
      <c r="A226" s="133" t="s">
        <v>498</v>
      </c>
      <c r="B226" s="220" t="s">
        <v>938</v>
      </c>
      <c r="C226" s="586" t="s">
        <v>634</v>
      </c>
      <c r="D226" s="587" t="s">
        <v>263</v>
      </c>
      <c r="E226" s="611">
        <v>18242</v>
      </c>
      <c r="F226" s="603">
        <v>133</v>
      </c>
      <c r="G226" s="603">
        <v>301</v>
      </c>
      <c r="H226" s="603">
        <v>434</v>
      </c>
      <c r="I226" s="603">
        <v>12183</v>
      </c>
      <c r="J226" s="603">
        <v>147</v>
      </c>
      <c r="K226" s="604">
        <v>1.2065993597636051</v>
      </c>
    </row>
    <row r="227" spans="1:11" s="220" customFormat="1" ht="12" customHeight="1" x14ac:dyDescent="0.2">
      <c r="A227" s="133" t="s">
        <v>498</v>
      </c>
      <c r="B227" s="220" t="s">
        <v>934</v>
      </c>
      <c r="C227" s="586" t="s">
        <v>636</v>
      </c>
      <c r="D227" s="587" t="s">
        <v>263</v>
      </c>
      <c r="E227" s="611">
        <v>18190</v>
      </c>
      <c r="F227" s="603">
        <v>315</v>
      </c>
      <c r="G227" s="603">
        <v>403</v>
      </c>
      <c r="H227" s="603">
        <v>718</v>
      </c>
      <c r="I227" s="603">
        <v>12035</v>
      </c>
      <c r="J227" s="603">
        <v>277</v>
      </c>
      <c r="K227" s="604">
        <v>2.3016202742002494</v>
      </c>
    </row>
    <row r="228" spans="1:11" s="220" customFormat="1" ht="12" customHeight="1" x14ac:dyDescent="0.2">
      <c r="A228" s="133" t="s">
        <v>1098</v>
      </c>
      <c r="B228" s="220" t="s">
        <v>941</v>
      </c>
      <c r="C228" s="586" t="s">
        <v>638</v>
      </c>
      <c r="D228" s="587" t="s">
        <v>263</v>
      </c>
      <c r="E228" s="611">
        <v>13564</v>
      </c>
      <c r="F228" s="603">
        <v>625</v>
      </c>
      <c r="G228" s="603">
        <v>126</v>
      </c>
      <c r="H228" s="603">
        <v>751</v>
      </c>
      <c r="I228" s="603">
        <v>9425</v>
      </c>
      <c r="J228" s="603">
        <v>456</v>
      </c>
      <c r="K228" s="604">
        <v>4.8381962864721482</v>
      </c>
    </row>
    <row r="229" spans="1:11" s="220" customFormat="1" ht="12" customHeight="1" x14ac:dyDescent="0.2">
      <c r="A229" s="133" t="s">
        <v>498</v>
      </c>
      <c r="B229" s="220" t="s">
        <v>934</v>
      </c>
      <c r="C229" s="586" t="s">
        <v>950</v>
      </c>
      <c r="D229" s="587" t="s">
        <v>263</v>
      </c>
      <c r="E229" s="611">
        <v>5292</v>
      </c>
      <c r="F229" s="603">
        <v>314</v>
      </c>
      <c r="G229" s="603">
        <v>195</v>
      </c>
      <c r="H229" s="603">
        <v>509</v>
      </c>
      <c r="I229" s="603">
        <v>3533</v>
      </c>
      <c r="J229" s="603">
        <v>293</v>
      </c>
      <c r="K229" s="604">
        <v>8.29323521086895</v>
      </c>
    </row>
    <row r="230" spans="1:11" s="220" customFormat="1" ht="12" customHeight="1" x14ac:dyDescent="0.2">
      <c r="A230" s="133" t="s">
        <v>498</v>
      </c>
      <c r="B230" s="220" t="s">
        <v>934</v>
      </c>
      <c r="C230" s="586" t="s">
        <v>951</v>
      </c>
      <c r="D230" s="587" t="s">
        <v>263</v>
      </c>
      <c r="E230" s="611">
        <v>999</v>
      </c>
      <c r="F230" s="603">
        <v>56</v>
      </c>
      <c r="G230" s="603">
        <v>104</v>
      </c>
      <c r="H230" s="603">
        <v>160</v>
      </c>
      <c r="I230" s="603">
        <v>620</v>
      </c>
      <c r="J230" s="603">
        <v>105</v>
      </c>
      <c r="K230" s="604">
        <v>16.93548387096774</v>
      </c>
    </row>
    <row r="231" spans="1:11" s="220" customFormat="1" ht="12" customHeight="1" x14ac:dyDescent="0.2">
      <c r="A231" s="133" t="s">
        <v>1098</v>
      </c>
      <c r="B231" s="220" t="s">
        <v>941</v>
      </c>
      <c r="C231" s="586" t="s">
        <v>952</v>
      </c>
      <c r="D231" s="587" t="s">
        <v>263</v>
      </c>
      <c r="E231" s="611">
        <v>2601</v>
      </c>
      <c r="F231" s="603">
        <v>112</v>
      </c>
      <c r="G231" s="603">
        <v>31</v>
      </c>
      <c r="H231" s="603">
        <v>143</v>
      </c>
      <c r="I231" s="603">
        <v>1542</v>
      </c>
      <c r="J231" s="603">
        <v>64</v>
      </c>
      <c r="K231" s="604">
        <v>4.1504539559014262</v>
      </c>
    </row>
    <row r="232" spans="1:11" s="220" customFormat="1" ht="12" customHeight="1" x14ac:dyDescent="0.2">
      <c r="A232" s="133" t="s">
        <v>1098</v>
      </c>
      <c r="B232" s="220" t="s">
        <v>941</v>
      </c>
      <c r="C232" s="586" t="s">
        <v>953</v>
      </c>
      <c r="D232" s="587" t="s">
        <v>263</v>
      </c>
      <c r="E232" s="611">
        <v>1346</v>
      </c>
      <c r="F232" s="603">
        <v>92</v>
      </c>
      <c r="G232" s="603">
        <v>10</v>
      </c>
      <c r="H232" s="603">
        <v>102</v>
      </c>
      <c r="I232" s="603">
        <v>821</v>
      </c>
      <c r="J232" s="603">
        <v>49</v>
      </c>
      <c r="K232" s="604">
        <v>5.9683313032886725</v>
      </c>
    </row>
    <row r="233" spans="1:11" s="220" customFormat="1" ht="12" customHeight="1" x14ac:dyDescent="0.2">
      <c r="A233" s="133" t="s">
        <v>1098</v>
      </c>
      <c r="B233" s="220" t="s">
        <v>941</v>
      </c>
      <c r="C233" s="586" t="s">
        <v>954</v>
      </c>
      <c r="D233" s="587" t="s">
        <v>263</v>
      </c>
      <c r="E233" s="611">
        <v>1384</v>
      </c>
      <c r="F233" s="603">
        <v>99</v>
      </c>
      <c r="G233" s="603">
        <v>84</v>
      </c>
      <c r="H233" s="603">
        <v>183</v>
      </c>
      <c r="I233" s="603">
        <v>848</v>
      </c>
      <c r="J233" s="603">
        <v>80</v>
      </c>
      <c r="K233" s="604">
        <v>9.433962264150944</v>
      </c>
    </row>
    <row r="234" spans="1:11" s="220" customFormat="1" ht="12" customHeight="1" x14ac:dyDescent="0.2">
      <c r="A234" s="133" t="s">
        <v>1098</v>
      </c>
      <c r="B234" s="220" t="s">
        <v>941</v>
      </c>
      <c r="C234" s="586" t="s">
        <v>955</v>
      </c>
      <c r="D234" s="587" t="s">
        <v>263</v>
      </c>
      <c r="E234" s="611">
        <v>1405</v>
      </c>
      <c r="F234" s="603" t="s">
        <v>446</v>
      </c>
      <c r="G234" s="603">
        <v>192</v>
      </c>
      <c r="H234" s="603">
        <v>192</v>
      </c>
      <c r="I234" s="603">
        <v>812</v>
      </c>
      <c r="J234" s="603">
        <v>68</v>
      </c>
      <c r="K234" s="604">
        <v>8.3743842364532011</v>
      </c>
    </row>
    <row r="235" spans="1:11" s="220" customFormat="1" ht="12" customHeight="1" x14ac:dyDescent="0.2">
      <c r="A235" s="133" t="s">
        <v>1098</v>
      </c>
      <c r="B235" s="220" t="s">
        <v>941</v>
      </c>
      <c r="C235" s="586" t="s">
        <v>956</v>
      </c>
      <c r="D235" s="587" t="s">
        <v>263</v>
      </c>
      <c r="E235" s="611">
        <v>8450</v>
      </c>
      <c r="F235" s="603">
        <v>257</v>
      </c>
      <c r="G235" s="603">
        <v>86</v>
      </c>
      <c r="H235" s="603">
        <v>343</v>
      </c>
      <c r="I235" s="603">
        <v>5596</v>
      </c>
      <c r="J235" s="603">
        <v>208</v>
      </c>
      <c r="K235" s="604">
        <v>3.7169406719085059</v>
      </c>
    </row>
    <row r="236" spans="1:11" s="220" customFormat="1" ht="12" customHeight="1" x14ac:dyDescent="0.2">
      <c r="A236" s="133" t="s">
        <v>1098</v>
      </c>
      <c r="B236" s="220" t="s">
        <v>941</v>
      </c>
      <c r="C236" s="586" t="s">
        <v>957</v>
      </c>
      <c r="D236" s="587" t="s">
        <v>263</v>
      </c>
      <c r="E236" s="611">
        <v>1269</v>
      </c>
      <c r="F236" s="603">
        <v>72</v>
      </c>
      <c r="G236" s="603">
        <v>60</v>
      </c>
      <c r="H236" s="603">
        <v>132</v>
      </c>
      <c r="I236" s="603">
        <v>773</v>
      </c>
      <c r="J236" s="603">
        <v>41</v>
      </c>
      <c r="K236" s="604">
        <v>5.304010349288486</v>
      </c>
    </row>
    <row r="237" spans="1:11" s="220" customFormat="1" ht="12" customHeight="1" x14ac:dyDescent="0.2">
      <c r="A237" s="133" t="s">
        <v>1098</v>
      </c>
      <c r="B237" s="220" t="s">
        <v>941</v>
      </c>
      <c r="C237" s="586" t="s">
        <v>958</v>
      </c>
      <c r="D237" s="587" t="s">
        <v>263</v>
      </c>
      <c r="E237" s="611">
        <v>4825</v>
      </c>
      <c r="F237" s="603">
        <v>291</v>
      </c>
      <c r="G237" s="603" t="s">
        <v>446</v>
      </c>
      <c r="H237" s="603">
        <v>291</v>
      </c>
      <c r="I237" s="603">
        <v>3157</v>
      </c>
      <c r="J237" s="603">
        <v>173</v>
      </c>
      <c r="K237" s="604">
        <v>5.479885967690846</v>
      </c>
    </row>
    <row r="238" spans="1:11" s="220" customFormat="1" ht="12" customHeight="1" x14ac:dyDescent="0.2">
      <c r="A238" s="133" t="s">
        <v>1099</v>
      </c>
      <c r="B238" s="220" t="s">
        <v>942</v>
      </c>
      <c r="C238" s="586" t="s">
        <v>959</v>
      </c>
      <c r="D238" s="587" t="s">
        <v>263</v>
      </c>
      <c r="E238" s="611">
        <v>5048</v>
      </c>
      <c r="F238" s="603">
        <v>238</v>
      </c>
      <c r="G238" s="603" t="s">
        <v>446</v>
      </c>
      <c r="H238" s="603">
        <v>238</v>
      </c>
      <c r="I238" s="603">
        <v>3390</v>
      </c>
      <c r="J238" s="603">
        <v>141</v>
      </c>
      <c r="K238" s="604">
        <v>4.1592920353982299</v>
      </c>
    </row>
    <row r="239" spans="1:11" s="220" customFormat="1" ht="12" customHeight="1" x14ac:dyDescent="0.2">
      <c r="A239" s="133" t="s">
        <v>1099</v>
      </c>
      <c r="B239" s="220" t="s">
        <v>942</v>
      </c>
      <c r="C239" s="586" t="s">
        <v>960</v>
      </c>
      <c r="D239" s="587" t="s">
        <v>263</v>
      </c>
      <c r="E239" s="611">
        <v>1660</v>
      </c>
      <c r="F239" s="603">
        <v>66</v>
      </c>
      <c r="G239" s="603">
        <v>1</v>
      </c>
      <c r="H239" s="603">
        <v>67</v>
      </c>
      <c r="I239" s="603">
        <v>1008</v>
      </c>
      <c r="J239" s="603">
        <v>42</v>
      </c>
      <c r="K239" s="604">
        <v>4.1666666666666661</v>
      </c>
    </row>
    <row r="240" spans="1:11" s="220" customFormat="1" ht="12" customHeight="1" x14ac:dyDescent="0.2">
      <c r="A240" s="133" t="s">
        <v>489</v>
      </c>
      <c r="B240" s="220" t="s">
        <v>943</v>
      </c>
      <c r="C240" s="586" t="s">
        <v>961</v>
      </c>
      <c r="D240" s="587" t="s">
        <v>263</v>
      </c>
      <c r="E240" s="611">
        <v>2410</v>
      </c>
      <c r="F240" s="603">
        <v>78</v>
      </c>
      <c r="G240" s="603">
        <v>16</v>
      </c>
      <c r="H240" s="603">
        <v>94</v>
      </c>
      <c r="I240" s="603">
        <v>1582</v>
      </c>
      <c r="J240" s="603">
        <v>47</v>
      </c>
      <c r="K240" s="604">
        <v>2.9709228824273071</v>
      </c>
    </row>
    <row r="241" spans="1:11" s="220" customFormat="1" ht="12" customHeight="1" x14ac:dyDescent="0.2">
      <c r="A241" s="133" t="s">
        <v>489</v>
      </c>
      <c r="B241" s="220" t="s">
        <v>943</v>
      </c>
      <c r="C241" s="586" t="s">
        <v>962</v>
      </c>
      <c r="D241" s="587" t="s">
        <v>263</v>
      </c>
      <c r="E241" s="611">
        <v>1560</v>
      </c>
      <c r="F241" s="603">
        <v>61</v>
      </c>
      <c r="G241" s="603">
        <v>56</v>
      </c>
      <c r="H241" s="603">
        <v>117</v>
      </c>
      <c r="I241" s="603">
        <v>941</v>
      </c>
      <c r="J241" s="603">
        <v>75</v>
      </c>
      <c r="K241" s="604">
        <v>7.9702444208289052</v>
      </c>
    </row>
    <row r="242" spans="1:11" s="220" customFormat="1" ht="12" customHeight="1" x14ac:dyDescent="0.2">
      <c r="A242" s="133" t="s">
        <v>489</v>
      </c>
      <c r="B242" s="220" t="s">
        <v>943</v>
      </c>
      <c r="C242" s="586" t="s">
        <v>963</v>
      </c>
      <c r="D242" s="587" t="s">
        <v>263</v>
      </c>
      <c r="E242" s="611">
        <v>1254</v>
      </c>
      <c r="F242" s="603">
        <v>150</v>
      </c>
      <c r="G242" s="603" t="s">
        <v>446</v>
      </c>
      <c r="H242" s="603">
        <v>150</v>
      </c>
      <c r="I242" s="603">
        <v>757</v>
      </c>
      <c r="J242" s="603">
        <v>81</v>
      </c>
      <c r="K242" s="604">
        <v>10.700132100396301</v>
      </c>
    </row>
    <row r="243" spans="1:11" s="220" customFormat="1" ht="12" customHeight="1" x14ac:dyDescent="0.2">
      <c r="A243" s="133" t="s">
        <v>489</v>
      </c>
      <c r="B243" s="220" t="s">
        <v>943</v>
      </c>
      <c r="C243" s="586" t="s">
        <v>964</v>
      </c>
      <c r="D243" s="587" t="s">
        <v>263</v>
      </c>
      <c r="E243" s="611">
        <v>1178</v>
      </c>
      <c r="F243" s="603">
        <v>84</v>
      </c>
      <c r="G243" s="603">
        <v>7</v>
      </c>
      <c r="H243" s="603">
        <v>91</v>
      </c>
      <c r="I243" s="603">
        <v>677</v>
      </c>
      <c r="J243" s="603">
        <v>43</v>
      </c>
      <c r="K243" s="604">
        <v>6.3515509601181686</v>
      </c>
    </row>
    <row r="244" spans="1:11" s="220" customFormat="1" ht="12" customHeight="1" x14ac:dyDescent="0.2">
      <c r="A244" s="133" t="s">
        <v>489</v>
      </c>
      <c r="B244" s="220" t="s">
        <v>943</v>
      </c>
      <c r="C244" s="586" t="s">
        <v>965</v>
      </c>
      <c r="D244" s="587" t="s">
        <v>263</v>
      </c>
      <c r="E244" s="611">
        <v>866</v>
      </c>
      <c r="F244" s="603">
        <v>77</v>
      </c>
      <c r="G244" s="603" t="s">
        <v>446</v>
      </c>
      <c r="H244" s="603">
        <v>77</v>
      </c>
      <c r="I244" s="603">
        <v>539</v>
      </c>
      <c r="J244" s="603">
        <v>35</v>
      </c>
      <c r="K244" s="604">
        <v>6.4935064935064926</v>
      </c>
    </row>
    <row r="245" spans="1:11" s="220" customFormat="1" ht="12" customHeight="1" x14ac:dyDescent="0.2">
      <c r="A245" s="133" t="s">
        <v>1099</v>
      </c>
      <c r="B245" s="220" t="s">
        <v>942</v>
      </c>
      <c r="C245" s="586" t="s">
        <v>966</v>
      </c>
      <c r="D245" s="587" t="s">
        <v>263</v>
      </c>
      <c r="E245" s="611">
        <v>1672</v>
      </c>
      <c r="F245" s="603">
        <v>189</v>
      </c>
      <c r="G245" s="603">
        <v>32</v>
      </c>
      <c r="H245" s="603">
        <v>221</v>
      </c>
      <c r="I245" s="603">
        <v>1049</v>
      </c>
      <c r="J245" s="603">
        <v>119</v>
      </c>
      <c r="K245" s="604">
        <v>11.344137273593899</v>
      </c>
    </row>
    <row r="246" spans="1:11" s="220" customFormat="1" ht="12" customHeight="1" x14ac:dyDescent="0.2">
      <c r="A246" s="133" t="s">
        <v>1099</v>
      </c>
      <c r="B246" s="220" t="s">
        <v>942</v>
      </c>
      <c r="C246" s="586" t="s">
        <v>967</v>
      </c>
      <c r="D246" s="587" t="s">
        <v>263</v>
      </c>
      <c r="E246" s="611">
        <v>2662</v>
      </c>
      <c r="F246" s="603">
        <v>265</v>
      </c>
      <c r="G246" s="603">
        <v>4</v>
      </c>
      <c r="H246" s="603">
        <v>269</v>
      </c>
      <c r="I246" s="603">
        <v>1575</v>
      </c>
      <c r="J246" s="603">
        <v>144</v>
      </c>
      <c r="K246" s="604">
        <v>9.1428571428571423</v>
      </c>
    </row>
    <row r="247" spans="1:11" s="220" customFormat="1" ht="12" customHeight="1" x14ac:dyDescent="0.2">
      <c r="A247" s="133" t="s">
        <v>503</v>
      </c>
      <c r="B247" s="220" t="s">
        <v>944</v>
      </c>
      <c r="C247" s="586" t="s">
        <v>968</v>
      </c>
      <c r="D247" s="587" t="s">
        <v>263</v>
      </c>
      <c r="E247" s="611">
        <v>467</v>
      </c>
      <c r="F247" s="603">
        <v>23</v>
      </c>
      <c r="G247" s="603" t="s">
        <v>446</v>
      </c>
      <c r="H247" s="603">
        <v>23</v>
      </c>
      <c r="I247" s="603">
        <v>297</v>
      </c>
      <c r="J247" s="603">
        <v>10</v>
      </c>
      <c r="K247" s="604">
        <v>3.3670033670033668</v>
      </c>
    </row>
    <row r="248" spans="1:11" s="220" customFormat="1" ht="12" customHeight="1" x14ac:dyDescent="0.2">
      <c r="A248" s="133" t="s">
        <v>503</v>
      </c>
      <c r="B248" s="220" t="s">
        <v>944</v>
      </c>
      <c r="C248" s="586" t="s">
        <v>969</v>
      </c>
      <c r="D248" s="587" t="s">
        <v>263</v>
      </c>
      <c r="E248" s="611">
        <v>947</v>
      </c>
      <c r="F248" s="603">
        <v>85</v>
      </c>
      <c r="G248" s="603">
        <v>95</v>
      </c>
      <c r="H248" s="603">
        <v>180</v>
      </c>
      <c r="I248" s="603">
        <v>595</v>
      </c>
      <c r="J248" s="603">
        <v>101</v>
      </c>
      <c r="K248" s="604">
        <v>16.974789915966387</v>
      </c>
    </row>
    <row r="249" spans="1:11" s="220" customFormat="1" ht="12" customHeight="1" x14ac:dyDescent="0.2">
      <c r="A249" s="133" t="s">
        <v>503</v>
      </c>
      <c r="B249" s="220" t="s">
        <v>944</v>
      </c>
      <c r="C249" s="586" t="s">
        <v>970</v>
      </c>
      <c r="D249" s="587" t="s">
        <v>263</v>
      </c>
      <c r="E249" s="611">
        <v>854</v>
      </c>
      <c r="F249" s="603">
        <v>100</v>
      </c>
      <c r="G249" s="603" t="s">
        <v>446</v>
      </c>
      <c r="H249" s="603">
        <v>100</v>
      </c>
      <c r="I249" s="603">
        <v>545</v>
      </c>
      <c r="J249" s="603">
        <v>62</v>
      </c>
      <c r="K249" s="604">
        <v>11.376146788990827</v>
      </c>
    </row>
    <row r="250" spans="1:11" s="220" customFormat="1" ht="12" customHeight="1" x14ac:dyDescent="0.2">
      <c r="A250" s="133" t="s">
        <v>503</v>
      </c>
      <c r="B250" s="220" t="s">
        <v>944</v>
      </c>
      <c r="C250" s="586" t="s">
        <v>971</v>
      </c>
      <c r="D250" s="587" t="s">
        <v>263</v>
      </c>
      <c r="E250" s="611">
        <v>1507</v>
      </c>
      <c r="F250" s="603">
        <v>159</v>
      </c>
      <c r="G250" s="603">
        <v>52</v>
      </c>
      <c r="H250" s="603">
        <v>211</v>
      </c>
      <c r="I250" s="603">
        <v>921</v>
      </c>
      <c r="J250" s="603">
        <v>131</v>
      </c>
      <c r="K250" s="604">
        <v>14.223669923995658</v>
      </c>
    </row>
    <row r="251" spans="1:11" s="220" customFormat="1" ht="12" customHeight="1" x14ac:dyDescent="0.2">
      <c r="A251" s="133" t="s">
        <v>503</v>
      </c>
      <c r="B251" s="220" t="s">
        <v>944</v>
      </c>
      <c r="C251" s="586" t="s">
        <v>972</v>
      </c>
      <c r="D251" s="587" t="s">
        <v>263</v>
      </c>
      <c r="E251" s="611">
        <v>1486</v>
      </c>
      <c r="F251" s="603">
        <v>96</v>
      </c>
      <c r="G251" s="603">
        <v>39</v>
      </c>
      <c r="H251" s="603">
        <v>135</v>
      </c>
      <c r="I251" s="603">
        <v>1057</v>
      </c>
      <c r="J251" s="603">
        <v>91</v>
      </c>
      <c r="K251" s="604">
        <v>8.6092715231788084</v>
      </c>
    </row>
    <row r="252" spans="1:11" s="220" customFormat="1" ht="12" customHeight="1" x14ac:dyDescent="0.2">
      <c r="A252" s="133" t="s">
        <v>503</v>
      </c>
      <c r="B252" s="220" t="s">
        <v>944</v>
      </c>
      <c r="C252" s="586" t="s">
        <v>973</v>
      </c>
      <c r="D252" s="587" t="s">
        <v>263</v>
      </c>
      <c r="E252" s="611">
        <v>665</v>
      </c>
      <c r="F252" s="603">
        <v>75</v>
      </c>
      <c r="G252" s="603" t="s">
        <v>446</v>
      </c>
      <c r="H252" s="603">
        <v>75</v>
      </c>
      <c r="I252" s="603">
        <v>439</v>
      </c>
      <c r="J252" s="603">
        <v>49</v>
      </c>
      <c r="K252" s="604">
        <v>11.161731207289293</v>
      </c>
    </row>
    <row r="253" spans="1:11" s="220" customFormat="1" ht="12" customHeight="1" x14ac:dyDescent="0.2">
      <c r="A253" s="133" t="s">
        <v>503</v>
      </c>
      <c r="B253" s="220" t="s">
        <v>944</v>
      </c>
      <c r="C253" s="586" t="s">
        <v>974</v>
      </c>
      <c r="D253" s="587" t="s">
        <v>263</v>
      </c>
      <c r="E253" s="611">
        <v>553</v>
      </c>
      <c r="F253" s="603">
        <v>54</v>
      </c>
      <c r="G253" s="603" t="s">
        <v>446</v>
      </c>
      <c r="H253" s="603">
        <v>54</v>
      </c>
      <c r="I253" s="603">
        <v>404</v>
      </c>
      <c r="J253" s="603">
        <v>24</v>
      </c>
      <c r="K253" s="604">
        <v>5.9405940594059405</v>
      </c>
    </row>
    <row r="254" spans="1:11" s="220" customFormat="1" ht="12" customHeight="1" x14ac:dyDescent="0.2">
      <c r="A254" s="133" t="s">
        <v>503</v>
      </c>
      <c r="B254" s="220" t="s">
        <v>944</v>
      </c>
      <c r="C254" s="586" t="s">
        <v>975</v>
      </c>
      <c r="D254" s="587" t="s">
        <v>263</v>
      </c>
      <c r="E254" s="611">
        <v>749</v>
      </c>
      <c r="F254" s="603">
        <v>72</v>
      </c>
      <c r="G254" s="603">
        <v>41</v>
      </c>
      <c r="H254" s="603">
        <v>113</v>
      </c>
      <c r="I254" s="603">
        <v>445</v>
      </c>
      <c r="J254" s="603">
        <v>46</v>
      </c>
      <c r="K254" s="604">
        <v>10.337078651685392</v>
      </c>
    </row>
    <row r="255" spans="1:11" s="220" customFormat="1" ht="12" customHeight="1" x14ac:dyDescent="0.2">
      <c r="A255" s="133" t="s">
        <v>503</v>
      </c>
      <c r="B255" s="220" t="s">
        <v>944</v>
      </c>
      <c r="C255" s="586" t="s">
        <v>976</v>
      </c>
      <c r="D255" s="587" t="s">
        <v>263</v>
      </c>
      <c r="E255" s="611">
        <v>940</v>
      </c>
      <c r="F255" s="603">
        <v>83</v>
      </c>
      <c r="G255" s="603">
        <v>5</v>
      </c>
      <c r="H255" s="603">
        <v>88</v>
      </c>
      <c r="I255" s="603">
        <v>607</v>
      </c>
      <c r="J255" s="603">
        <v>47</v>
      </c>
      <c r="K255" s="604">
        <v>7.7429983525535411</v>
      </c>
    </row>
    <row r="256" spans="1:11" s="220" customFormat="1" ht="12" customHeight="1" x14ac:dyDescent="0.2">
      <c r="A256" s="133" t="s">
        <v>503</v>
      </c>
      <c r="B256" s="220" t="s">
        <v>944</v>
      </c>
      <c r="C256" s="586" t="s">
        <v>977</v>
      </c>
      <c r="D256" s="587" t="s">
        <v>263</v>
      </c>
      <c r="E256" s="611">
        <v>4321</v>
      </c>
      <c r="F256" s="603">
        <v>134</v>
      </c>
      <c r="G256" s="603">
        <v>144</v>
      </c>
      <c r="H256" s="603">
        <v>278</v>
      </c>
      <c r="I256" s="603">
        <v>3129</v>
      </c>
      <c r="J256" s="603">
        <v>178</v>
      </c>
      <c r="K256" s="604">
        <v>5.6887184403962925</v>
      </c>
    </row>
    <row r="257" spans="1:11" s="220" customFormat="1" ht="12" customHeight="1" x14ac:dyDescent="0.2">
      <c r="A257" s="133" t="s">
        <v>503</v>
      </c>
      <c r="B257" s="220" t="s">
        <v>945</v>
      </c>
      <c r="C257" s="586" t="s">
        <v>978</v>
      </c>
      <c r="D257" s="587" t="s">
        <v>263</v>
      </c>
      <c r="E257" s="611">
        <v>1826</v>
      </c>
      <c r="F257" s="603">
        <v>246</v>
      </c>
      <c r="G257" s="603" t="s">
        <v>446</v>
      </c>
      <c r="H257" s="603">
        <v>246</v>
      </c>
      <c r="I257" s="603">
        <v>1215</v>
      </c>
      <c r="J257" s="603">
        <v>126</v>
      </c>
      <c r="K257" s="604">
        <v>10.37037037037037</v>
      </c>
    </row>
    <row r="258" spans="1:11" s="220" customFormat="1" ht="12" customHeight="1" x14ac:dyDescent="0.2">
      <c r="A258" s="133" t="s">
        <v>503</v>
      </c>
      <c r="B258" s="220" t="s">
        <v>945</v>
      </c>
      <c r="C258" s="586" t="s">
        <v>979</v>
      </c>
      <c r="D258" s="587" t="s">
        <v>263</v>
      </c>
      <c r="E258" s="611">
        <v>3791</v>
      </c>
      <c r="F258" s="603">
        <v>260</v>
      </c>
      <c r="G258" s="603">
        <v>1</v>
      </c>
      <c r="H258" s="603">
        <v>261</v>
      </c>
      <c r="I258" s="603">
        <v>2482</v>
      </c>
      <c r="J258" s="603">
        <v>130</v>
      </c>
      <c r="K258" s="604">
        <v>5.237711522965351</v>
      </c>
    </row>
    <row r="259" spans="1:11" s="220" customFormat="1" ht="12" customHeight="1" x14ac:dyDescent="0.2">
      <c r="A259" s="133" t="s">
        <v>503</v>
      </c>
      <c r="B259" s="220" t="s">
        <v>945</v>
      </c>
      <c r="C259" s="586" t="s">
        <v>980</v>
      </c>
      <c r="D259" s="587" t="s">
        <v>263</v>
      </c>
      <c r="E259" s="611">
        <v>508</v>
      </c>
      <c r="F259" s="603">
        <v>31</v>
      </c>
      <c r="G259" s="603">
        <v>5</v>
      </c>
      <c r="H259" s="603">
        <v>36</v>
      </c>
      <c r="I259" s="603">
        <v>341</v>
      </c>
      <c r="J259" s="603">
        <v>21</v>
      </c>
      <c r="K259" s="604">
        <v>6.1583577712609969</v>
      </c>
    </row>
    <row r="260" spans="1:11" s="220" customFormat="1" ht="12" customHeight="1" x14ac:dyDescent="0.2">
      <c r="A260" s="133" t="s">
        <v>503</v>
      </c>
      <c r="B260" s="220" t="s">
        <v>945</v>
      </c>
      <c r="C260" s="586" t="s">
        <v>981</v>
      </c>
      <c r="D260" s="587" t="s">
        <v>263</v>
      </c>
      <c r="E260" s="611">
        <v>287</v>
      </c>
      <c r="F260" s="603">
        <v>10</v>
      </c>
      <c r="G260" s="603">
        <v>13</v>
      </c>
      <c r="H260" s="603">
        <v>23</v>
      </c>
      <c r="I260" s="603">
        <v>181</v>
      </c>
      <c r="J260" s="603">
        <v>10</v>
      </c>
      <c r="K260" s="604">
        <v>5.5248618784530388</v>
      </c>
    </row>
    <row r="261" spans="1:11" s="220" customFormat="1" ht="12" customHeight="1" x14ac:dyDescent="0.2">
      <c r="A261" s="133" t="s">
        <v>503</v>
      </c>
      <c r="B261" s="220" t="s">
        <v>944</v>
      </c>
      <c r="C261" s="586" t="s">
        <v>982</v>
      </c>
      <c r="D261" s="587" t="s">
        <v>263</v>
      </c>
      <c r="E261" s="611">
        <v>668</v>
      </c>
      <c r="F261" s="603">
        <v>54</v>
      </c>
      <c r="G261" s="603" t="s">
        <v>446</v>
      </c>
      <c r="H261" s="603">
        <v>54</v>
      </c>
      <c r="I261" s="603">
        <v>380</v>
      </c>
      <c r="J261" s="603">
        <v>24</v>
      </c>
      <c r="K261" s="604">
        <v>6.3157894736842106</v>
      </c>
    </row>
    <row r="262" spans="1:11" s="220" customFormat="1" ht="12" customHeight="1" x14ac:dyDescent="0.2">
      <c r="A262" s="133" t="s">
        <v>503</v>
      </c>
      <c r="B262" s="220" t="s">
        <v>944</v>
      </c>
      <c r="C262" s="586" t="s">
        <v>983</v>
      </c>
      <c r="D262" s="587" t="s">
        <v>263</v>
      </c>
      <c r="E262" s="611">
        <v>1040</v>
      </c>
      <c r="F262" s="603">
        <v>24</v>
      </c>
      <c r="G262" s="603" t="s">
        <v>446</v>
      </c>
      <c r="H262" s="603">
        <v>24</v>
      </c>
      <c r="I262" s="603">
        <v>649</v>
      </c>
      <c r="J262" s="603">
        <v>13</v>
      </c>
      <c r="K262" s="604">
        <v>2.0030816640986133</v>
      </c>
    </row>
    <row r="263" spans="1:11" s="220" customFormat="1" ht="12" customHeight="1" x14ac:dyDescent="0.2">
      <c r="A263" s="133" t="s">
        <v>503</v>
      </c>
      <c r="B263" s="220" t="s">
        <v>944</v>
      </c>
      <c r="C263" s="586" t="s">
        <v>984</v>
      </c>
      <c r="D263" s="587" t="s">
        <v>263</v>
      </c>
      <c r="E263" s="611">
        <v>1069</v>
      </c>
      <c r="F263" s="603">
        <v>16</v>
      </c>
      <c r="G263" s="603">
        <v>1</v>
      </c>
      <c r="H263" s="603">
        <v>17</v>
      </c>
      <c r="I263" s="603">
        <v>670</v>
      </c>
      <c r="J263" s="603">
        <v>16</v>
      </c>
      <c r="K263" s="604">
        <v>2.3880597014925375</v>
      </c>
    </row>
    <row r="264" spans="1:11" s="220" customFormat="1" ht="12" customHeight="1" x14ac:dyDescent="0.2">
      <c r="A264" s="133" t="s">
        <v>503</v>
      </c>
      <c r="B264" s="220" t="s">
        <v>944</v>
      </c>
      <c r="C264" s="586" t="s">
        <v>985</v>
      </c>
      <c r="D264" s="587" t="s">
        <v>263</v>
      </c>
      <c r="E264" s="611">
        <v>5774</v>
      </c>
      <c r="F264" s="603">
        <v>204</v>
      </c>
      <c r="G264" s="603">
        <v>18</v>
      </c>
      <c r="H264" s="603">
        <v>222</v>
      </c>
      <c r="I264" s="603">
        <v>3540</v>
      </c>
      <c r="J264" s="603">
        <v>131</v>
      </c>
      <c r="K264" s="604">
        <v>3.7005649717514126</v>
      </c>
    </row>
    <row r="265" spans="1:11" s="220" customFormat="1" ht="12" customHeight="1" x14ac:dyDescent="0.2">
      <c r="A265" s="133" t="s">
        <v>503</v>
      </c>
      <c r="B265" s="220" t="s">
        <v>944</v>
      </c>
      <c r="C265" s="586" t="s">
        <v>986</v>
      </c>
      <c r="D265" s="587" t="s">
        <v>263</v>
      </c>
      <c r="E265" s="611">
        <v>362</v>
      </c>
      <c r="F265" s="603">
        <v>58</v>
      </c>
      <c r="G265" s="603" t="s">
        <v>446</v>
      </c>
      <c r="H265" s="603">
        <v>58</v>
      </c>
      <c r="I265" s="603">
        <v>235</v>
      </c>
      <c r="J265" s="603">
        <v>39</v>
      </c>
      <c r="K265" s="604">
        <v>16.595744680851062</v>
      </c>
    </row>
    <row r="266" spans="1:11" s="220" customFormat="1" ht="12" customHeight="1" x14ac:dyDescent="0.2">
      <c r="A266" s="133" t="s">
        <v>508</v>
      </c>
      <c r="B266" s="220" t="s">
        <v>512</v>
      </c>
      <c r="C266" s="586" t="s">
        <v>987</v>
      </c>
      <c r="D266" s="587" t="s">
        <v>263</v>
      </c>
      <c r="E266" s="611">
        <v>2459</v>
      </c>
      <c r="F266" s="603">
        <v>186</v>
      </c>
      <c r="G266" s="603">
        <v>91</v>
      </c>
      <c r="H266" s="603">
        <v>277</v>
      </c>
      <c r="I266" s="603">
        <v>1665</v>
      </c>
      <c r="J266" s="603">
        <v>170</v>
      </c>
      <c r="K266" s="604">
        <v>10.21021021021021</v>
      </c>
    </row>
    <row r="267" spans="1:11" s="220" customFormat="1" ht="12" customHeight="1" x14ac:dyDescent="0.2">
      <c r="A267" s="133" t="s">
        <v>513</v>
      </c>
      <c r="B267" s="220" t="s">
        <v>933</v>
      </c>
      <c r="C267" s="586" t="s">
        <v>988</v>
      </c>
      <c r="D267" s="587" t="s">
        <v>263</v>
      </c>
      <c r="E267" s="611">
        <v>1729</v>
      </c>
      <c r="F267" s="603">
        <v>125</v>
      </c>
      <c r="G267" s="603">
        <v>12</v>
      </c>
      <c r="H267" s="603">
        <v>137</v>
      </c>
      <c r="I267" s="603">
        <v>1047</v>
      </c>
      <c r="J267" s="603">
        <v>64</v>
      </c>
      <c r="K267" s="604">
        <v>6.1127029608404966</v>
      </c>
    </row>
    <row r="268" spans="1:11" s="220" customFormat="1" ht="12" customHeight="1" x14ac:dyDescent="0.2">
      <c r="A268" s="133" t="s">
        <v>513</v>
      </c>
      <c r="B268" s="220" t="s">
        <v>933</v>
      </c>
      <c r="C268" s="586" t="s">
        <v>989</v>
      </c>
      <c r="D268" s="587" t="s">
        <v>263</v>
      </c>
      <c r="E268" s="611">
        <v>991</v>
      </c>
      <c r="F268" s="603">
        <v>34</v>
      </c>
      <c r="G268" s="603" t="s">
        <v>446</v>
      </c>
      <c r="H268" s="603">
        <v>34</v>
      </c>
      <c r="I268" s="603">
        <v>561</v>
      </c>
      <c r="J268" s="603">
        <v>20</v>
      </c>
      <c r="K268" s="604">
        <v>3.5650623885918007</v>
      </c>
    </row>
    <row r="269" spans="1:11" s="220" customFormat="1" ht="12" customHeight="1" x14ac:dyDescent="0.2">
      <c r="A269" s="133" t="s">
        <v>508</v>
      </c>
      <c r="B269" s="220" t="s">
        <v>512</v>
      </c>
      <c r="C269" s="586" t="s">
        <v>990</v>
      </c>
      <c r="D269" s="587" t="s">
        <v>263</v>
      </c>
      <c r="E269" s="611">
        <v>1670</v>
      </c>
      <c r="F269" s="603">
        <v>267</v>
      </c>
      <c r="G269" s="603" t="s">
        <v>446</v>
      </c>
      <c r="H269" s="603">
        <v>267</v>
      </c>
      <c r="I269" s="603">
        <v>1037</v>
      </c>
      <c r="J269" s="603">
        <v>175</v>
      </c>
      <c r="K269" s="604">
        <v>16.875602700096433</v>
      </c>
    </row>
    <row r="270" spans="1:11" s="220" customFormat="1" ht="12" customHeight="1" x14ac:dyDescent="0.2">
      <c r="A270" s="133" t="s">
        <v>508</v>
      </c>
      <c r="B270" s="220" t="s">
        <v>512</v>
      </c>
      <c r="C270" s="586" t="s">
        <v>991</v>
      </c>
      <c r="D270" s="587" t="s">
        <v>263</v>
      </c>
      <c r="E270" s="611">
        <v>3446</v>
      </c>
      <c r="F270" s="603">
        <v>184</v>
      </c>
      <c r="G270" s="603">
        <v>230</v>
      </c>
      <c r="H270" s="603">
        <v>414</v>
      </c>
      <c r="I270" s="603">
        <v>2190</v>
      </c>
      <c r="J270" s="603">
        <v>259</v>
      </c>
      <c r="K270" s="604">
        <v>11.826484018264841</v>
      </c>
    </row>
    <row r="271" spans="1:11" s="220" customFormat="1" ht="12" customHeight="1" x14ac:dyDescent="0.2">
      <c r="A271" s="133" t="s">
        <v>508</v>
      </c>
      <c r="B271" s="220" t="s">
        <v>512</v>
      </c>
      <c r="C271" s="586" t="s">
        <v>992</v>
      </c>
      <c r="D271" s="587" t="s">
        <v>263</v>
      </c>
      <c r="E271" s="611">
        <v>3703</v>
      </c>
      <c r="F271" s="603">
        <v>128</v>
      </c>
      <c r="G271" s="603">
        <v>163</v>
      </c>
      <c r="H271" s="603">
        <v>291</v>
      </c>
      <c r="I271" s="603">
        <v>2271</v>
      </c>
      <c r="J271" s="603">
        <v>159</v>
      </c>
      <c r="K271" s="604">
        <v>7.001321003963012</v>
      </c>
    </row>
    <row r="272" spans="1:11" s="220" customFormat="1" ht="12" customHeight="1" x14ac:dyDescent="0.2">
      <c r="A272" s="133" t="s">
        <v>508</v>
      </c>
      <c r="B272" s="220" t="s">
        <v>512</v>
      </c>
      <c r="C272" s="586" t="s">
        <v>993</v>
      </c>
      <c r="D272" s="587" t="s">
        <v>263</v>
      </c>
      <c r="E272" s="611">
        <v>1094</v>
      </c>
      <c r="F272" s="603">
        <v>125</v>
      </c>
      <c r="G272" s="603">
        <v>52</v>
      </c>
      <c r="H272" s="603">
        <v>177</v>
      </c>
      <c r="I272" s="603">
        <v>680</v>
      </c>
      <c r="J272" s="603">
        <v>127</v>
      </c>
      <c r="K272" s="604">
        <v>18.676470588235293</v>
      </c>
    </row>
    <row r="273" spans="1:11" s="220" customFormat="1" ht="12" customHeight="1" x14ac:dyDescent="0.2">
      <c r="A273" s="133" t="s">
        <v>513</v>
      </c>
      <c r="B273" s="220" t="s">
        <v>933</v>
      </c>
      <c r="C273" s="586" t="s">
        <v>994</v>
      </c>
      <c r="D273" s="587" t="s">
        <v>263</v>
      </c>
      <c r="E273" s="611">
        <v>591</v>
      </c>
      <c r="F273" s="603">
        <v>118</v>
      </c>
      <c r="G273" s="603" t="s">
        <v>446</v>
      </c>
      <c r="H273" s="603">
        <v>118</v>
      </c>
      <c r="I273" s="603">
        <v>338</v>
      </c>
      <c r="J273" s="603">
        <v>58</v>
      </c>
      <c r="K273" s="604">
        <v>17.159763313609467</v>
      </c>
    </row>
    <row r="274" spans="1:11" s="220" customFormat="1" ht="12" customHeight="1" x14ac:dyDescent="0.2">
      <c r="A274" s="133" t="s">
        <v>513</v>
      </c>
      <c r="B274" s="220" t="s">
        <v>933</v>
      </c>
      <c r="C274" s="586" t="s">
        <v>995</v>
      </c>
      <c r="D274" s="587" t="s">
        <v>263</v>
      </c>
      <c r="E274" s="611">
        <v>2081</v>
      </c>
      <c r="F274" s="603">
        <v>228</v>
      </c>
      <c r="G274" s="603" t="s">
        <v>446</v>
      </c>
      <c r="H274" s="603">
        <v>228</v>
      </c>
      <c r="I274" s="603">
        <v>1277</v>
      </c>
      <c r="J274" s="603">
        <v>121</v>
      </c>
      <c r="K274" s="604">
        <v>9.475332811276429</v>
      </c>
    </row>
    <row r="275" spans="1:11" s="220" customFormat="1" ht="12" customHeight="1" x14ac:dyDescent="0.2">
      <c r="A275" s="133" t="s">
        <v>518</v>
      </c>
      <c r="B275" s="220" t="s">
        <v>939</v>
      </c>
      <c r="C275" s="586" t="s">
        <v>996</v>
      </c>
      <c r="D275" s="587" t="s">
        <v>263</v>
      </c>
      <c r="E275" s="611">
        <v>987</v>
      </c>
      <c r="F275" s="603">
        <v>107</v>
      </c>
      <c r="G275" s="603">
        <v>38</v>
      </c>
      <c r="H275" s="603">
        <v>145</v>
      </c>
      <c r="I275" s="603">
        <v>546</v>
      </c>
      <c r="J275" s="603">
        <v>64</v>
      </c>
      <c r="K275" s="604">
        <v>11.721611721611721</v>
      </c>
    </row>
    <row r="276" spans="1:11" s="220" customFormat="1" ht="12" customHeight="1" x14ac:dyDescent="0.2">
      <c r="A276" s="133" t="s">
        <v>518</v>
      </c>
      <c r="B276" s="220" t="s">
        <v>939</v>
      </c>
      <c r="C276" s="586" t="s">
        <v>997</v>
      </c>
      <c r="D276" s="587" t="s">
        <v>263</v>
      </c>
      <c r="E276" s="611">
        <v>753</v>
      </c>
      <c r="F276" s="603">
        <v>112</v>
      </c>
      <c r="G276" s="603">
        <v>43</v>
      </c>
      <c r="H276" s="603">
        <v>155</v>
      </c>
      <c r="I276" s="603">
        <v>449</v>
      </c>
      <c r="J276" s="603">
        <v>82</v>
      </c>
      <c r="K276" s="604">
        <v>18.262806236080177</v>
      </c>
    </row>
    <row r="277" spans="1:11" s="220" customFormat="1" ht="12" customHeight="1" x14ac:dyDescent="0.2">
      <c r="A277" s="133" t="s">
        <v>1164</v>
      </c>
      <c r="B277" s="220" t="s">
        <v>933</v>
      </c>
      <c r="C277" s="586" t="s">
        <v>998</v>
      </c>
      <c r="D277" s="587" t="s">
        <v>263</v>
      </c>
      <c r="E277" s="611">
        <v>771</v>
      </c>
      <c r="F277" s="603">
        <v>83</v>
      </c>
      <c r="G277" s="603">
        <v>10</v>
      </c>
      <c r="H277" s="603">
        <v>93</v>
      </c>
      <c r="I277" s="603">
        <v>471</v>
      </c>
      <c r="J277" s="603">
        <v>54</v>
      </c>
      <c r="K277" s="604">
        <v>11.464968152866243</v>
      </c>
    </row>
    <row r="278" spans="1:11" s="220" customFormat="1" ht="12" customHeight="1" x14ac:dyDescent="0.2">
      <c r="A278" s="133" t="s">
        <v>518</v>
      </c>
      <c r="B278" s="220" t="s">
        <v>939</v>
      </c>
      <c r="C278" s="586" t="s">
        <v>999</v>
      </c>
      <c r="D278" s="587" t="s">
        <v>263</v>
      </c>
      <c r="E278" s="611">
        <v>606</v>
      </c>
      <c r="F278" s="603">
        <v>131</v>
      </c>
      <c r="G278" s="603" t="s">
        <v>446</v>
      </c>
      <c r="H278" s="603">
        <v>131</v>
      </c>
      <c r="I278" s="603">
        <v>333</v>
      </c>
      <c r="J278" s="603">
        <v>58</v>
      </c>
      <c r="K278" s="604">
        <v>17.417417417417415</v>
      </c>
    </row>
    <row r="279" spans="1:11" s="220" customFormat="1" ht="12" customHeight="1" x14ac:dyDescent="0.2">
      <c r="A279" s="133" t="s">
        <v>518</v>
      </c>
      <c r="B279" s="220" t="s">
        <v>939</v>
      </c>
      <c r="C279" s="586" t="s">
        <v>1000</v>
      </c>
      <c r="D279" s="587" t="s">
        <v>263</v>
      </c>
      <c r="E279" s="611">
        <v>1042</v>
      </c>
      <c r="F279" s="603">
        <v>205</v>
      </c>
      <c r="G279" s="603">
        <v>6</v>
      </c>
      <c r="H279" s="603">
        <v>211</v>
      </c>
      <c r="I279" s="603">
        <v>584</v>
      </c>
      <c r="J279" s="603">
        <v>81</v>
      </c>
      <c r="K279" s="604">
        <v>13.86986301369863</v>
      </c>
    </row>
    <row r="280" spans="1:11" s="220" customFormat="1" ht="12" customHeight="1" x14ac:dyDescent="0.2">
      <c r="A280" s="133" t="s">
        <v>538</v>
      </c>
      <c r="B280" s="220" t="s">
        <v>946</v>
      </c>
      <c r="C280" s="586" t="s">
        <v>1001</v>
      </c>
      <c r="D280" s="587" t="s">
        <v>263</v>
      </c>
      <c r="E280" s="611">
        <v>2166</v>
      </c>
      <c r="F280" s="603">
        <v>279</v>
      </c>
      <c r="G280" s="603">
        <v>25</v>
      </c>
      <c r="H280" s="603">
        <v>304</v>
      </c>
      <c r="I280" s="603">
        <v>1419</v>
      </c>
      <c r="J280" s="603">
        <v>131</v>
      </c>
      <c r="K280" s="604">
        <v>9.231853417899929</v>
      </c>
    </row>
    <row r="281" spans="1:11" s="220" customFormat="1" ht="12" customHeight="1" x14ac:dyDescent="0.2">
      <c r="A281" s="133" t="s">
        <v>538</v>
      </c>
      <c r="B281" s="220" t="s">
        <v>946</v>
      </c>
      <c r="C281" s="586" t="s">
        <v>1002</v>
      </c>
      <c r="D281" s="587" t="s">
        <v>263</v>
      </c>
      <c r="E281" s="611">
        <v>2941</v>
      </c>
      <c r="F281" s="603">
        <v>53</v>
      </c>
      <c r="G281" s="603">
        <v>19</v>
      </c>
      <c r="H281" s="603">
        <v>72</v>
      </c>
      <c r="I281" s="603">
        <v>2142</v>
      </c>
      <c r="J281" s="603">
        <v>33</v>
      </c>
      <c r="K281" s="604">
        <v>1.5406162464985995</v>
      </c>
    </row>
    <row r="282" spans="1:11" s="220" customFormat="1" ht="12" customHeight="1" x14ac:dyDescent="0.2">
      <c r="A282" s="133" t="s">
        <v>538</v>
      </c>
      <c r="B282" s="220" t="s">
        <v>946</v>
      </c>
      <c r="C282" s="586" t="s">
        <v>1003</v>
      </c>
      <c r="D282" s="587" t="s">
        <v>263</v>
      </c>
      <c r="E282" s="611">
        <v>2039</v>
      </c>
      <c r="F282" s="603">
        <v>280</v>
      </c>
      <c r="G282" s="603">
        <v>43</v>
      </c>
      <c r="H282" s="603">
        <v>323</v>
      </c>
      <c r="I282" s="603">
        <v>1158</v>
      </c>
      <c r="J282" s="603">
        <v>158</v>
      </c>
      <c r="K282" s="604">
        <v>13.644214162348877</v>
      </c>
    </row>
    <row r="283" spans="1:11" s="220" customFormat="1" ht="12" customHeight="1" x14ac:dyDescent="0.2">
      <c r="A283" s="133" t="s">
        <v>538</v>
      </c>
      <c r="B283" s="220" t="s">
        <v>946</v>
      </c>
      <c r="C283" s="586" t="s">
        <v>1004</v>
      </c>
      <c r="D283" s="587" t="s">
        <v>263</v>
      </c>
      <c r="E283" s="611">
        <v>1221</v>
      </c>
      <c r="F283" s="603">
        <v>155</v>
      </c>
      <c r="G283" s="603">
        <v>2</v>
      </c>
      <c r="H283" s="603">
        <v>157</v>
      </c>
      <c r="I283" s="603">
        <v>705</v>
      </c>
      <c r="J283" s="603">
        <v>72</v>
      </c>
      <c r="K283" s="604">
        <v>10.212765957446807</v>
      </c>
    </row>
    <row r="284" spans="1:11" s="220" customFormat="1" ht="12" customHeight="1" x14ac:dyDescent="0.2">
      <c r="A284" s="133" t="s">
        <v>538</v>
      </c>
      <c r="B284" s="220" t="s">
        <v>946</v>
      </c>
      <c r="C284" s="586" t="s">
        <v>1005</v>
      </c>
      <c r="D284" s="587" t="s">
        <v>263</v>
      </c>
      <c r="E284" s="611">
        <v>881</v>
      </c>
      <c r="F284" s="603">
        <v>102</v>
      </c>
      <c r="G284" s="603">
        <v>9</v>
      </c>
      <c r="H284" s="603">
        <v>111</v>
      </c>
      <c r="I284" s="603">
        <v>501</v>
      </c>
      <c r="J284" s="603">
        <v>49</v>
      </c>
      <c r="K284" s="604">
        <v>9.780439121756487</v>
      </c>
    </row>
    <row r="285" spans="1:11" s="220" customFormat="1" ht="12" customHeight="1" x14ac:dyDescent="0.2">
      <c r="A285" s="133" t="s">
        <v>538</v>
      </c>
      <c r="B285" s="220" t="s">
        <v>946</v>
      </c>
      <c r="C285" s="586" t="s">
        <v>1006</v>
      </c>
      <c r="D285" s="587" t="s">
        <v>263</v>
      </c>
      <c r="E285" s="611">
        <v>1145</v>
      </c>
      <c r="F285" s="603">
        <v>50</v>
      </c>
      <c r="G285" s="603">
        <v>40</v>
      </c>
      <c r="H285" s="603">
        <v>90</v>
      </c>
      <c r="I285" s="603">
        <v>653</v>
      </c>
      <c r="J285" s="603">
        <v>33</v>
      </c>
      <c r="K285" s="604">
        <v>5.0535987748851454</v>
      </c>
    </row>
    <row r="286" spans="1:11" s="220" customFormat="1" ht="12" customHeight="1" x14ac:dyDescent="0.2">
      <c r="A286" s="133" t="s">
        <v>538</v>
      </c>
      <c r="B286" s="220" t="s">
        <v>946</v>
      </c>
      <c r="C286" s="586" t="s">
        <v>1007</v>
      </c>
      <c r="D286" s="587" t="s">
        <v>263</v>
      </c>
      <c r="E286" s="611">
        <v>2455</v>
      </c>
      <c r="F286" s="603">
        <v>93</v>
      </c>
      <c r="G286" s="603">
        <v>85</v>
      </c>
      <c r="H286" s="603">
        <v>178</v>
      </c>
      <c r="I286" s="603">
        <v>1599</v>
      </c>
      <c r="J286" s="603">
        <v>92</v>
      </c>
      <c r="K286" s="604">
        <v>5.7535959974984365</v>
      </c>
    </row>
    <row r="287" spans="1:11" s="220" customFormat="1" ht="12" customHeight="1" x14ac:dyDescent="0.2">
      <c r="A287" s="133" t="s">
        <v>538</v>
      </c>
      <c r="B287" s="220" t="s">
        <v>946</v>
      </c>
      <c r="C287" s="586" t="s">
        <v>1008</v>
      </c>
      <c r="D287" s="587" t="s">
        <v>263</v>
      </c>
      <c r="E287" s="611">
        <v>3193</v>
      </c>
      <c r="F287" s="603">
        <v>433</v>
      </c>
      <c r="G287" s="603">
        <v>26</v>
      </c>
      <c r="H287" s="603">
        <v>459</v>
      </c>
      <c r="I287" s="603">
        <v>1989</v>
      </c>
      <c r="J287" s="603">
        <v>272</v>
      </c>
      <c r="K287" s="604">
        <v>13.675213675213676</v>
      </c>
    </row>
    <row r="288" spans="1:11" s="220" customFormat="1" ht="12" customHeight="1" x14ac:dyDescent="0.2">
      <c r="A288" s="133" t="s">
        <v>526</v>
      </c>
      <c r="B288" s="220" t="s">
        <v>940</v>
      </c>
      <c r="C288" s="586" t="s">
        <v>1009</v>
      </c>
      <c r="D288" s="587" t="s">
        <v>263</v>
      </c>
      <c r="E288" s="611">
        <v>3136</v>
      </c>
      <c r="F288" s="603">
        <v>344</v>
      </c>
      <c r="G288" s="603">
        <v>16</v>
      </c>
      <c r="H288" s="603">
        <v>360</v>
      </c>
      <c r="I288" s="603">
        <v>1989</v>
      </c>
      <c r="J288" s="603">
        <v>185</v>
      </c>
      <c r="K288" s="604">
        <v>9.3011563599798901</v>
      </c>
    </row>
    <row r="289" spans="1:11" s="220" customFormat="1" ht="12" customHeight="1" x14ac:dyDescent="0.2">
      <c r="A289" s="133" t="s">
        <v>526</v>
      </c>
      <c r="B289" s="220" t="s">
        <v>940</v>
      </c>
      <c r="C289" s="586" t="s">
        <v>1010</v>
      </c>
      <c r="D289" s="587" t="s">
        <v>263</v>
      </c>
      <c r="E289" s="611">
        <v>1571</v>
      </c>
      <c r="F289" s="603">
        <v>132</v>
      </c>
      <c r="G289" s="603">
        <v>284</v>
      </c>
      <c r="H289" s="603">
        <v>416</v>
      </c>
      <c r="I289" s="603">
        <v>956</v>
      </c>
      <c r="J289" s="603">
        <v>248</v>
      </c>
      <c r="K289" s="604">
        <v>25.94142259414226</v>
      </c>
    </row>
    <row r="290" spans="1:11" s="220" customFormat="1" ht="12" customHeight="1" x14ac:dyDescent="0.2">
      <c r="A290" s="133" t="s">
        <v>526</v>
      </c>
      <c r="B290" s="220" t="s">
        <v>940</v>
      </c>
      <c r="C290" s="586" t="s">
        <v>1011</v>
      </c>
      <c r="D290" s="587" t="s">
        <v>263</v>
      </c>
      <c r="E290" s="611">
        <v>792</v>
      </c>
      <c r="F290" s="603">
        <v>112</v>
      </c>
      <c r="G290" s="603">
        <v>2</v>
      </c>
      <c r="H290" s="603">
        <v>114</v>
      </c>
      <c r="I290" s="603">
        <v>522</v>
      </c>
      <c r="J290" s="603">
        <v>63</v>
      </c>
      <c r="K290" s="604">
        <v>12.068965517241379</v>
      </c>
    </row>
    <row r="291" spans="1:11" s="220" customFormat="1" ht="12" customHeight="1" x14ac:dyDescent="0.2">
      <c r="A291" s="133" t="s">
        <v>526</v>
      </c>
      <c r="B291" s="220" t="s">
        <v>940</v>
      </c>
      <c r="C291" s="586" t="s">
        <v>1012</v>
      </c>
      <c r="D291" s="587" t="s">
        <v>263</v>
      </c>
      <c r="E291" s="611">
        <v>370</v>
      </c>
      <c r="F291" s="603">
        <v>46</v>
      </c>
      <c r="G291" s="603" t="s">
        <v>446</v>
      </c>
      <c r="H291" s="603">
        <v>46</v>
      </c>
      <c r="I291" s="603">
        <v>263</v>
      </c>
      <c r="J291" s="603">
        <v>21</v>
      </c>
      <c r="K291" s="604">
        <v>7.9847908745247151</v>
      </c>
    </row>
    <row r="292" spans="1:11" s="220" customFormat="1" ht="12" customHeight="1" x14ac:dyDescent="0.2">
      <c r="A292" s="133" t="s">
        <v>543</v>
      </c>
      <c r="B292" s="220" t="s">
        <v>936</v>
      </c>
      <c r="C292" s="586" t="s">
        <v>1013</v>
      </c>
      <c r="D292" s="587" t="s">
        <v>263</v>
      </c>
      <c r="E292" s="611">
        <v>1084</v>
      </c>
      <c r="F292" s="603">
        <v>43</v>
      </c>
      <c r="G292" s="603">
        <v>98</v>
      </c>
      <c r="H292" s="603">
        <v>141</v>
      </c>
      <c r="I292" s="603">
        <v>609</v>
      </c>
      <c r="J292" s="603">
        <v>44</v>
      </c>
      <c r="K292" s="604">
        <v>7.2249589490968793</v>
      </c>
    </row>
    <row r="293" spans="1:11" s="220" customFormat="1" ht="12" customHeight="1" x14ac:dyDescent="0.2">
      <c r="A293" s="133" t="s">
        <v>543</v>
      </c>
      <c r="B293" s="220" t="s">
        <v>936</v>
      </c>
      <c r="C293" s="586" t="s">
        <v>1014</v>
      </c>
      <c r="D293" s="587" t="s">
        <v>263</v>
      </c>
      <c r="E293" s="611">
        <v>1040</v>
      </c>
      <c r="F293" s="603">
        <v>134</v>
      </c>
      <c r="G293" s="603">
        <v>2</v>
      </c>
      <c r="H293" s="603">
        <v>136</v>
      </c>
      <c r="I293" s="603">
        <v>623</v>
      </c>
      <c r="J293" s="603">
        <v>90</v>
      </c>
      <c r="K293" s="604">
        <v>14.446227929373997</v>
      </c>
    </row>
    <row r="294" spans="1:11" s="220" customFormat="1" ht="12" customHeight="1" x14ac:dyDescent="0.2">
      <c r="A294" s="133" t="s">
        <v>543</v>
      </c>
      <c r="B294" s="220" t="s">
        <v>936</v>
      </c>
      <c r="C294" s="586" t="s">
        <v>1015</v>
      </c>
      <c r="D294" s="587" t="s">
        <v>263</v>
      </c>
      <c r="E294" s="611">
        <v>1070</v>
      </c>
      <c r="F294" s="603">
        <v>103</v>
      </c>
      <c r="G294" s="603">
        <v>26</v>
      </c>
      <c r="H294" s="603">
        <v>129</v>
      </c>
      <c r="I294" s="603">
        <v>653</v>
      </c>
      <c r="J294" s="603">
        <v>72</v>
      </c>
      <c r="K294" s="604">
        <v>11.026033690658499</v>
      </c>
    </row>
    <row r="295" spans="1:11" s="220" customFormat="1" ht="12" customHeight="1" x14ac:dyDescent="0.2">
      <c r="A295" s="133" t="s">
        <v>543</v>
      </c>
      <c r="B295" s="220" t="s">
        <v>936</v>
      </c>
      <c r="C295" s="586" t="s">
        <v>1016</v>
      </c>
      <c r="D295" s="587" t="s">
        <v>263</v>
      </c>
      <c r="E295" s="611">
        <v>1415</v>
      </c>
      <c r="F295" s="603">
        <v>148</v>
      </c>
      <c r="G295" s="603">
        <v>4</v>
      </c>
      <c r="H295" s="603">
        <v>152</v>
      </c>
      <c r="I295" s="603">
        <v>839</v>
      </c>
      <c r="J295" s="603">
        <v>67</v>
      </c>
      <c r="K295" s="604">
        <v>7.9856972586412391</v>
      </c>
    </row>
    <row r="296" spans="1:11" s="220" customFormat="1" ht="12" customHeight="1" x14ac:dyDescent="0.2">
      <c r="A296" s="133" t="s">
        <v>543</v>
      </c>
      <c r="B296" s="220" t="s">
        <v>936</v>
      </c>
      <c r="C296" s="586" t="s">
        <v>1017</v>
      </c>
      <c r="D296" s="587" t="s">
        <v>263</v>
      </c>
      <c r="E296" s="611">
        <v>220</v>
      </c>
      <c r="F296" s="603">
        <v>25</v>
      </c>
      <c r="G296" s="603" t="s">
        <v>446</v>
      </c>
      <c r="H296" s="603">
        <v>25</v>
      </c>
      <c r="I296" s="603">
        <v>148</v>
      </c>
      <c r="J296" s="603">
        <v>12</v>
      </c>
      <c r="K296" s="604">
        <v>8.1081081081081088</v>
      </c>
    </row>
    <row r="297" spans="1:11" s="220" customFormat="1" ht="12" customHeight="1" x14ac:dyDescent="0.2">
      <c r="A297" s="133" t="s">
        <v>543</v>
      </c>
      <c r="B297" s="220" t="s">
        <v>936</v>
      </c>
      <c r="C297" s="586" t="s">
        <v>1018</v>
      </c>
      <c r="D297" s="587" t="s">
        <v>263</v>
      </c>
      <c r="E297" s="611">
        <v>525</v>
      </c>
      <c r="F297" s="603">
        <v>94</v>
      </c>
      <c r="G297" s="603">
        <v>1</v>
      </c>
      <c r="H297" s="603">
        <v>95</v>
      </c>
      <c r="I297" s="603">
        <v>302</v>
      </c>
      <c r="J297" s="603">
        <v>33</v>
      </c>
      <c r="K297" s="604">
        <v>10.927152317880795</v>
      </c>
    </row>
    <row r="298" spans="1:11" s="220" customFormat="1" ht="12" customHeight="1" x14ac:dyDescent="0.2">
      <c r="A298" s="133" t="s">
        <v>538</v>
      </c>
      <c r="B298" s="220" t="s">
        <v>946</v>
      </c>
      <c r="C298" s="586" t="s">
        <v>1019</v>
      </c>
      <c r="D298" s="587" t="s">
        <v>263</v>
      </c>
      <c r="E298" s="611">
        <v>477</v>
      </c>
      <c r="F298" s="603">
        <v>60</v>
      </c>
      <c r="G298" s="603" t="s">
        <v>446</v>
      </c>
      <c r="H298" s="603">
        <v>60</v>
      </c>
      <c r="I298" s="603">
        <v>268</v>
      </c>
      <c r="J298" s="603">
        <v>23</v>
      </c>
      <c r="K298" s="604">
        <v>8.5820895522388057</v>
      </c>
    </row>
    <row r="299" spans="1:11" s="220" customFormat="1" ht="12" customHeight="1" x14ac:dyDescent="0.2">
      <c r="A299" s="133" t="s">
        <v>551</v>
      </c>
      <c r="B299" s="220" t="s">
        <v>605</v>
      </c>
      <c r="C299" s="586" t="s">
        <v>1020</v>
      </c>
      <c r="D299" s="587" t="s">
        <v>263</v>
      </c>
      <c r="E299" s="611">
        <v>1319</v>
      </c>
      <c r="F299" s="603">
        <v>234</v>
      </c>
      <c r="G299" s="603">
        <v>8</v>
      </c>
      <c r="H299" s="603">
        <v>242</v>
      </c>
      <c r="I299" s="603">
        <v>772</v>
      </c>
      <c r="J299" s="603">
        <v>120</v>
      </c>
      <c r="K299" s="604">
        <v>15.544041450777202</v>
      </c>
    </row>
    <row r="300" spans="1:11" s="220" customFormat="1" ht="12" customHeight="1" x14ac:dyDescent="0.2">
      <c r="A300" s="133" t="s">
        <v>551</v>
      </c>
      <c r="B300" s="220" t="s">
        <v>605</v>
      </c>
      <c r="C300" s="586" t="s">
        <v>1021</v>
      </c>
      <c r="D300" s="587" t="s">
        <v>263</v>
      </c>
      <c r="E300" s="611">
        <v>975</v>
      </c>
      <c r="F300" s="603">
        <v>96</v>
      </c>
      <c r="G300" s="603" t="s">
        <v>446</v>
      </c>
      <c r="H300" s="603">
        <v>96</v>
      </c>
      <c r="I300" s="603">
        <v>611</v>
      </c>
      <c r="J300" s="603">
        <v>54</v>
      </c>
      <c r="K300" s="604">
        <v>8.8379705400981994</v>
      </c>
    </row>
    <row r="301" spans="1:11" s="220" customFormat="1" ht="12" customHeight="1" x14ac:dyDescent="0.2">
      <c r="A301" s="133" t="s">
        <v>551</v>
      </c>
      <c r="B301" s="220" t="s">
        <v>605</v>
      </c>
      <c r="C301" s="586" t="s">
        <v>1022</v>
      </c>
      <c r="D301" s="587" t="s">
        <v>263</v>
      </c>
      <c r="E301" s="611">
        <v>989</v>
      </c>
      <c r="F301" s="603">
        <v>61</v>
      </c>
      <c r="G301" s="603" t="s">
        <v>446</v>
      </c>
      <c r="H301" s="603">
        <v>61</v>
      </c>
      <c r="I301" s="603">
        <v>577</v>
      </c>
      <c r="J301" s="603">
        <v>26</v>
      </c>
      <c r="K301" s="604">
        <v>4.5060658578856154</v>
      </c>
    </row>
    <row r="302" spans="1:11" s="220" customFormat="1" ht="12" customHeight="1" x14ac:dyDescent="0.2">
      <c r="A302" s="133" t="s">
        <v>551</v>
      </c>
      <c r="B302" s="220" t="s">
        <v>605</v>
      </c>
      <c r="C302" s="586" t="s">
        <v>1023</v>
      </c>
      <c r="D302" s="587" t="s">
        <v>263</v>
      </c>
      <c r="E302" s="611">
        <v>2117</v>
      </c>
      <c r="F302" s="603">
        <v>194</v>
      </c>
      <c r="G302" s="603">
        <v>6</v>
      </c>
      <c r="H302" s="603">
        <v>200</v>
      </c>
      <c r="I302" s="603">
        <v>1287</v>
      </c>
      <c r="J302" s="603">
        <v>97</v>
      </c>
      <c r="K302" s="604">
        <v>7.5369075369075373</v>
      </c>
    </row>
    <row r="303" spans="1:11" s="220" customFormat="1" ht="12" customHeight="1" x14ac:dyDescent="0.2">
      <c r="A303" s="133" t="s">
        <v>551</v>
      </c>
      <c r="B303" s="220" t="s">
        <v>605</v>
      </c>
      <c r="C303" s="586" t="s">
        <v>1024</v>
      </c>
      <c r="D303" s="587" t="s">
        <v>263</v>
      </c>
      <c r="E303" s="611">
        <v>393</v>
      </c>
      <c r="F303" s="603">
        <v>79</v>
      </c>
      <c r="G303" s="603" t="s">
        <v>446</v>
      </c>
      <c r="H303" s="603">
        <v>79</v>
      </c>
      <c r="I303" s="603">
        <v>248</v>
      </c>
      <c r="J303" s="603">
        <v>36</v>
      </c>
      <c r="K303" s="604">
        <v>14.516129032258066</v>
      </c>
    </row>
    <row r="304" spans="1:11" s="220" customFormat="1" ht="12" customHeight="1" x14ac:dyDescent="0.2">
      <c r="A304" s="133" t="s">
        <v>551</v>
      </c>
      <c r="B304" s="220" t="s">
        <v>605</v>
      </c>
      <c r="C304" s="586" t="s">
        <v>1025</v>
      </c>
      <c r="D304" s="587" t="s">
        <v>263</v>
      </c>
      <c r="E304" s="611">
        <v>840</v>
      </c>
      <c r="F304" s="603">
        <v>62</v>
      </c>
      <c r="G304" s="603" t="s">
        <v>446</v>
      </c>
      <c r="H304" s="603">
        <v>62</v>
      </c>
      <c r="I304" s="603">
        <v>510</v>
      </c>
      <c r="J304" s="603">
        <v>35</v>
      </c>
      <c r="K304" s="604">
        <v>6.8627450980392162</v>
      </c>
    </row>
    <row r="305" spans="1:11" s="220" customFormat="1" ht="12" customHeight="1" x14ac:dyDescent="0.2">
      <c r="A305" s="133" t="s">
        <v>551</v>
      </c>
      <c r="B305" s="220" t="s">
        <v>605</v>
      </c>
      <c r="C305" s="586" t="s">
        <v>1026</v>
      </c>
      <c r="D305" s="587" t="s">
        <v>263</v>
      </c>
      <c r="E305" s="611">
        <v>1013</v>
      </c>
      <c r="F305" s="603">
        <v>127</v>
      </c>
      <c r="G305" s="603">
        <v>4</v>
      </c>
      <c r="H305" s="603">
        <v>131</v>
      </c>
      <c r="I305" s="603">
        <v>685</v>
      </c>
      <c r="J305" s="603">
        <v>69</v>
      </c>
      <c r="K305" s="604">
        <v>10.072992700729927</v>
      </c>
    </row>
    <row r="306" spans="1:11" s="220" customFormat="1" ht="12" customHeight="1" x14ac:dyDescent="0.2">
      <c r="A306" s="133" t="s">
        <v>556</v>
      </c>
      <c r="B306" s="220" t="s">
        <v>602</v>
      </c>
      <c r="C306" s="586" t="s">
        <v>1027</v>
      </c>
      <c r="D306" s="587" t="s">
        <v>263</v>
      </c>
      <c r="E306" s="611">
        <v>747</v>
      </c>
      <c r="F306" s="603">
        <v>27</v>
      </c>
      <c r="G306" s="603">
        <v>50</v>
      </c>
      <c r="H306" s="603">
        <v>77</v>
      </c>
      <c r="I306" s="603">
        <v>557</v>
      </c>
      <c r="J306" s="603">
        <v>51</v>
      </c>
      <c r="K306" s="604">
        <v>9.1561938958707358</v>
      </c>
    </row>
    <row r="307" spans="1:11" s="220" customFormat="1" ht="12" customHeight="1" x14ac:dyDescent="0.2">
      <c r="A307" s="133" t="s">
        <v>556</v>
      </c>
      <c r="B307" s="220" t="s">
        <v>602</v>
      </c>
      <c r="C307" s="586" t="s">
        <v>1028</v>
      </c>
      <c r="D307" s="587" t="s">
        <v>263</v>
      </c>
      <c r="E307" s="611">
        <v>1153</v>
      </c>
      <c r="F307" s="603">
        <v>115</v>
      </c>
      <c r="G307" s="603" t="s">
        <v>446</v>
      </c>
      <c r="H307" s="603">
        <v>115</v>
      </c>
      <c r="I307" s="603">
        <v>760</v>
      </c>
      <c r="J307" s="603">
        <v>59</v>
      </c>
      <c r="K307" s="604">
        <v>7.7631578947368425</v>
      </c>
    </row>
    <row r="308" spans="1:11" s="220" customFormat="1" ht="12" customHeight="1" x14ac:dyDescent="0.2">
      <c r="A308" s="133" t="s">
        <v>556</v>
      </c>
      <c r="B308" s="220" t="s">
        <v>602</v>
      </c>
      <c r="C308" s="586" t="s">
        <v>1029</v>
      </c>
      <c r="D308" s="587" t="s">
        <v>263</v>
      </c>
      <c r="E308" s="611">
        <v>580</v>
      </c>
      <c r="F308" s="603">
        <v>58</v>
      </c>
      <c r="G308" s="603" t="s">
        <v>446</v>
      </c>
      <c r="H308" s="603">
        <v>58</v>
      </c>
      <c r="I308" s="603">
        <v>367</v>
      </c>
      <c r="J308" s="603">
        <v>27</v>
      </c>
      <c r="K308" s="604">
        <v>7.3569482288828345</v>
      </c>
    </row>
    <row r="309" spans="1:11" s="220" customFormat="1" ht="12" customHeight="1" x14ac:dyDescent="0.2">
      <c r="A309" s="133" t="s">
        <v>556</v>
      </c>
      <c r="B309" s="220" t="s">
        <v>602</v>
      </c>
      <c r="C309" s="586" t="s">
        <v>1030</v>
      </c>
      <c r="D309" s="587" t="s">
        <v>263</v>
      </c>
      <c r="E309" s="611">
        <v>2489</v>
      </c>
      <c r="F309" s="603">
        <v>131</v>
      </c>
      <c r="G309" s="603">
        <v>4</v>
      </c>
      <c r="H309" s="603">
        <v>135</v>
      </c>
      <c r="I309" s="603">
        <v>1629</v>
      </c>
      <c r="J309" s="603">
        <v>67</v>
      </c>
      <c r="K309" s="604">
        <v>4.1129527317372618</v>
      </c>
    </row>
    <row r="310" spans="1:11" s="220" customFormat="1" ht="12" customHeight="1" x14ac:dyDescent="0.2">
      <c r="A310" s="133" t="s">
        <v>556</v>
      </c>
      <c r="B310" s="220" t="s">
        <v>602</v>
      </c>
      <c r="C310" s="586" t="s">
        <v>1031</v>
      </c>
      <c r="D310" s="587" t="s">
        <v>263</v>
      </c>
      <c r="E310" s="611">
        <v>1239</v>
      </c>
      <c r="F310" s="603">
        <v>171</v>
      </c>
      <c r="G310" s="603" t="s">
        <v>446</v>
      </c>
      <c r="H310" s="603">
        <v>171</v>
      </c>
      <c r="I310" s="603">
        <v>838</v>
      </c>
      <c r="J310" s="603">
        <v>90</v>
      </c>
      <c r="K310" s="604">
        <v>10.739856801909307</v>
      </c>
    </row>
    <row r="311" spans="1:11" s="220" customFormat="1" ht="12" customHeight="1" x14ac:dyDescent="0.2">
      <c r="A311" s="133" t="s">
        <v>556</v>
      </c>
      <c r="B311" s="220" t="s">
        <v>602</v>
      </c>
      <c r="C311" s="586" t="s">
        <v>1032</v>
      </c>
      <c r="D311" s="587" t="s">
        <v>263</v>
      </c>
      <c r="E311" s="611">
        <v>831</v>
      </c>
      <c r="F311" s="603">
        <v>77</v>
      </c>
      <c r="G311" s="603" t="s">
        <v>446</v>
      </c>
      <c r="H311" s="603">
        <v>77</v>
      </c>
      <c r="I311" s="603">
        <v>550</v>
      </c>
      <c r="J311" s="603">
        <v>41</v>
      </c>
      <c r="K311" s="604">
        <v>7.4545454545454541</v>
      </c>
    </row>
    <row r="312" spans="1:11" s="220" customFormat="1" ht="12" customHeight="1" x14ac:dyDescent="0.2">
      <c r="A312" s="133" t="s">
        <v>556</v>
      </c>
      <c r="B312" s="220" t="s">
        <v>602</v>
      </c>
      <c r="C312" s="586" t="s">
        <v>1033</v>
      </c>
      <c r="D312" s="587" t="s">
        <v>263</v>
      </c>
      <c r="E312" s="611">
        <v>661</v>
      </c>
      <c r="F312" s="603">
        <v>80</v>
      </c>
      <c r="G312" s="603" t="s">
        <v>446</v>
      </c>
      <c r="H312" s="603">
        <v>80</v>
      </c>
      <c r="I312" s="603">
        <v>399</v>
      </c>
      <c r="J312" s="603">
        <v>40</v>
      </c>
      <c r="K312" s="604">
        <v>10.025062656641603</v>
      </c>
    </row>
    <row r="313" spans="1:11" s="220" customFormat="1" ht="12" customHeight="1" x14ac:dyDescent="0.2">
      <c r="A313" s="133" t="s">
        <v>556</v>
      </c>
      <c r="B313" s="220" t="s">
        <v>602</v>
      </c>
      <c r="C313" s="586" t="s">
        <v>1034</v>
      </c>
      <c r="D313" s="587" t="s">
        <v>263</v>
      </c>
      <c r="E313" s="611">
        <v>774</v>
      </c>
      <c r="F313" s="603">
        <v>31</v>
      </c>
      <c r="G313" s="603" t="s">
        <v>446</v>
      </c>
      <c r="H313" s="603">
        <v>31</v>
      </c>
      <c r="I313" s="603">
        <v>518</v>
      </c>
      <c r="J313" s="603">
        <v>16</v>
      </c>
      <c r="K313" s="604">
        <v>3.0888030888030888</v>
      </c>
    </row>
    <row r="314" spans="1:11" s="220" customFormat="1" ht="12" customHeight="1" x14ac:dyDescent="0.2">
      <c r="A314" s="133" t="s">
        <v>556</v>
      </c>
      <c r="B314" s="220" t="s">
        <v>602</v>
      </c>
      <c r="C314" s="586" t="s">
        <v>1035</v>
      </c>
      <c r="D314" s="587" t="s">
        <v>263</v>
      </c>
      <c r="E314" s="611">
        <v>716</v>
      </c>
      <c r="F314" s="603">
        <v>87</v>
      </c>
      <c r="G314" s="603" t="s">
        <v>446</v>
      </c>
      <c r="H314" s="603">
        <v>87</v>
      </c>
      <c r="I314" s="603">
        <v>514</v>
      </c>
      <c r="J314" s="603">
        <v>55</v>
      </c>
      <c r="K314" s="604">
        <v>10.700389105058365</v>
      </c>
    </row>
    <row r="315" spans="1:11" s="220" customFormat="1" ht="12" customHeight="1" x14ac:dyDescent="0.2">
      <c r="A315" s="133" t="s">
        <v>1096</v>
      </c>
      <c r="B315" s="220" t="s">
        <v>932</v>
      </c>
      <c r="C315" s="586" t="s">
        <v>1036</v>
      </c>
      <c r="D315" s="587" t="s">
        <v>263</v>
      </c>
      <c r="E315" s="611">
        <v>5935</v>
      </c>
      <c r="F315" s="603">
        <v>286</v>
      </c>
      <c r="G315" s="603">
        <v>26</v>
      </c>
      <c r="H315" s="603">
        <v>312</v>
      </c>
      <c r="I315" s="603">
        <v>3715</v>
      </c>
      <c r="J315" s="603">
        <v>179</v>
      </c>
      <c r="K315" s="604">
        <v>4.8183041722745621</v>
      </c>
    </row>
    <row r="316" spans="1:11" s="220" customFormat="1" ht="12" customHeight="1" x14ac:dyDescent="0.2">
      <c r="A316" s="133" t="s">
        <v>1096</v>
      </c>
      <c r="B316" s="220" t="s">
        <v>932</v>
      </c>
      <c r="C316" s="586" t="s">
        <v>1037</v>
      </c>
      <c r="D316" s="587" t="s">
        <v>263</v>
      </c>
      <c r="E316" s="611">
        <v>1519</v>
      </c>
      <c r="F316" s="603">
        <v>128</v>
      </c>
      <c r="G316" s="603">
        <v>36</v>
      </c>
      <c r="H316" s="603">
        <v>164</v>
      </c>
      <c r="I316" s="603">
        <v>878</v>
      </c>
      <c r="J316" s="603">
        <v>112</v>
      </c>
      <c r="K316" s="604">
        <v>12.756264236902052</v>
      </c>
    </row>
    <row r="317" spans="1:11" s="220" customFormat="1" ht="12" customHeight="1" x14ac:dyDescent="0.2">
      <c r="A317" s="133" t="s">
        <v>1096</v>
      </c>
      <c r="B317" s="220" t="s">
        <v>593</v>
      </c>
      <c r="C317" s="586" t="s">
        <v>1038</v>
      </c>
      <c r="D317" s="587" t="s">
        <v>263</v>
      </c>
      <c r="E317" s="611">
        <v>3615</v>
      </c>
      <c r="F317" s="603">
        <v>228</v>
      </c>
      <c r="G317" s="603" t="s">
        <v>446</v>
      </c>
      <c r="H317" s="603">
        <v>228</v>
      </c>
      <c r="I317" s="603">
        <v>2430</v>
      </c>
      <c r="J317" s="603">
        <v>130</v>
      </c>
      <c r="K317" s="604">
        <v>5.3497942386831276</v>
      </c>
    </row>
    <row r="318" spans="1:11" s="220" customFormat="1" ht="12" customHeight="1" x14ac:dyDescent="0.2">
      <c r="A318" s="133" t="s">
        <v>1096</v>
      </c>
      <c r="B318" s="220" t="s">
        <v>593</v>
      </c>
      <c r="C318" s="586" t="s">
        <v>1039</v>
      </c>
      <c r="D318" s="587" t="s">
        <v>263</v>
      </c>
      <c r="E318" s="611">
        <v>1257</v>
      </c>
      <c r="F318" s="603">
        <v>84</v>
      </c>
      <c r="G318" s="603" t="s">
        <v>446</v>
      </c>
      <c r="H318" s="603">
        <v>84</v>
      </c>
      <c r="I318" s="603">
        <v>764</v>
      </c>
      <c r="J318" s="603">
        <v>42</v>
      </c>
      <c r="K318" s="604">
        <v>5.4973821989528799</v>
      </c>
    </row>
    <row r="319" spans="1:11" s="220" customFormat="1" ht="12" customHeight="1" x14ac:dyDescent="0.2">
      <c r="A319" s="133" t="s">
        <v>1096</v>
      </c>
      <c r="B319" s="220" t="s">
        <v>593</v>
      </c>
      <c r="C319" s="586" t="s">
        <v>1040</v>
      </c>
      <c r="D319" s="587" t="s">
        <v>263</v>
      </c>
      <c r="E319" s="611">
        <v>1455</v>
      </c>
      <c r="F319" s="603">
        <v>129</v>
      </c>
      <c r="G319" s="603">
        <v>64</v>
      </c>
      <c r="H319" s="603">
        <v>193</v>
      </c>
      <c r="I319" s="603">
        <v>900</v>
      </c>
      <c r="J319" s="603">
        <v>131</v>
      </c>
      <c r="K319" s="604">
        <v>14.555555555555555</v>
      </c>
    </row>
    <row r="320" spans="1:11" s="220" customFormat="1" ht="12" customHeight="1" x14ac:dyDescent="0.2">
      <c r="A320" s="133" t="s">
        <v>1096</v>
      </c>
      <c r="B320" s="220" t="s">
        <v>932</v>
      </c>
      <c r="C320" s="586" t="s">
        <v>1041</v>
      </c>
      <c r="D320" s="587" t="s">
        <v>263</v>
      </c>
      <c r="E320" s="611">
        <v>1571</v>
      </c>
      <c r="F320" s="603">
        <v>217</v>
      </c>
      <c r="G320" s="603">
        <v>7</v>
      </c>
      <c r="H320" s="603">
        <v>224</v>
      </c>
      <c r="I320" s="603">
        <v>945</v>
      </c>
      <c r="J320" s="603">
        <v>161</v>
      </c>
      <c r="K320" s="604">
        <v>17.037037037037038</v>
      </c>
    </row>
    <row r="321" spans="1:11" s="220" customFormat="1" ht="12" customHeight="1" x14ac:dyDescent="0.2">
      <c r="A321" s="133" t="s">
        <v>1096</v>
      </c>
      <c r="B321" s="220" t="s">
        <v>932</v>
      </c>
      <c r="C321" s="586" t="s">
        <v>1042</v>
      </c>
      <c r="D321" s="587" t="s">
        <v>263</v>
      </c>
      <c r="E321" s="611">
        <v>896</v>
      </c>
      <c r="F321" s="603">
        <v>173</v>
      </c>
      <c r="G321" s="603" t="s">
        <v>446</v>
      </c>
      <c r="H321" s="603">
        <v>173</v>
      </c>
      <c r="I321" s="603">
        <v>512</v>
      </c>
      <c r="J321" s="603">
        <v>85</v>
      </c>
      <c r="K321" s="604">
        <v>16.6015625</v>
      </c>
    </row>
    <row r="322" spans="1:11" s="220" customFormat="1" ht="12" customHeight="1" x14ac:dyDescent="0.2">
      <c r="A322" s="133" t="s">
        <v>566</v>
      </c>
      <c r="B322" s="220" t="s">
        <v>935</v>
      </c>
      <c r="C322" s="586" t="s">
        <v>1043</v>
      </c>
      <c r="D322" s="587" t="s">
        <v>263</v>
      </c>
      <c r="E322" s="611">
        <v>1612</v>
      </c>
      <c r="F322" s="603">
        <v>221</v>
      </c>
      <c r="G322" s="603" t="s">
        <v>446</v>
      </c>
      <c r="H322" s="603">
        <v>221</v>
      </c>
      <c r="I322" s="603">
        <v>973</v>
      </c>
      <c r="J322" s="603">
        <v>116</v>
      </c>
      <c r="K322" s="604">
        <v>11.921891058581705</v>
      </c>
    </row>
    <row r="323" spans="1:11" s="220" customFormat="1" ht="12" customHeight="1" x14ac:dyDescent="0.2">
      <c r="A323" s="133" t="s">
        <v>566</v>
      </c>
      <c r="B323" s="220" t="s">
        <v>935</v>
      </c>
      <c r="C323" s="586" t="s">
        <v>1044</v>
      </c>
      <c r="D323" s="587" t="s">
        <v>263</v>
      </c>
      <c r="E323" s="611">
        <v>6182</v>
      </c>
      <c r="F323" s="603">
        <v>432</v>
      </c>
      <c r="G323" s="603">
        <v>37</v>
      </c>
      <c r="H323" s="603">
        <v>469</v>
      </c>
      <c r="I323" s="603">
        <v>3838</v>
      </c>
      <c r="J323" s="603">
        <v>227</v>
      </c>
      <c r="K323" s="604">
        <v>5.9145388223032827</v>
      </c>
    </row>
    <row r="324" spans="1:11" s="220" customFormat="1" ht="12" customHeight="1" x14ac:dyDescent="0.2">
      <c r="A324" s="133" t="s">
        <v>566</v>
      </c>
      <c r="B324" s="220" t="s">
        <v>935</v>
      </c>
      <c r="C324" s="586" t="s">
        <v>1045</v>
      </c>
      <c r="D324" s="587" t="s">
        <v>263</v>
      </c>
      <c r="E324" s="611">
        <v>2733</v>
      </c>
      <c r="F324" s="603">
        <v>260</v>
      </c>
      <c r="G324" s="603" t="s">
        <v>446</v>
      </c>
      <c r="H324" s="603">
        <v>260</v>
      </c>
      <c r="I324" s="603">
        <v>1682</v>
      </c>
      <c r="J324" s="603">
        <v>144</v>
      </c>
      <c r="K324" s="604">
        <v>8.5612366230677761</v>
      </c>
    </row>
    <row r="325" spans="1:11" s="220" customFormat="1" ht="12" customHeight="1" x14ac:dyDescent="0.2">
      <c r="A325" s="133" t="s">
        <v>566</v>
      </c>
      <c r="B325" s="220" t="s">
        <v>935</v>
      </c>
      <c r="C325" s="586" t="s">
        <v>1046</v>
      </c>
      <c r="D325" s="587" t="s">
        <v>263</v>
      </c>
      <c r="E325" s="611">
        <v>841</v>
      </c>
      <c r="F325" s="603">
        <v>45</v>
      </c>
      <c r="G325" s="603" t="s">
        <v>446</v>
      </c>
      <c r="H325" s="603">
        <v>45</v>
      </c>
      <c r="I325" s="603">
        <v>484</v>
      </c>
      <c r="J325" s="603">
        <v>23</v>
      </c>
      <c r="K325" s="604">
        <v>4.7520661157024797</v>
      </c>
    </row>
    <row r="326" spans="1:11" s="220" customFormat="1" ht="12" customHeight="1" x14ac:dyDescent="0.2">
      <c r="A326" s="133" t="s">
        <v>566</v>
      </c>
      <c r="B326" s="220" t="s">
        <v>935</v>
      </c>
      <c r="C326" s="586" t="s">
        <v>1047</v>
      </c>
      <c r="D326" s="587" t="s">
        <v>263</v>
      </c>
      <c r="E326" s="611">
        <v>1135</v>
      </c>
      <c r="F326" s="603">
        <v>106</v>
      </c>
      <c r="G326" s="603" t="s">
        <v>446</v>
      </c>
      <c r="H326" s="603">
        <v>106</v>
      </c>
      <c r="I326" s="603">
        <v>753</v>
      </c>
      <c r="J326" s="603">
        <v>60</v>
      </c>
      <c r="K326" s="604">
        <v>7.9681274900398407</v>
      </c>
    </row>
    <row r="327" spans="1:11" s="220" customFormat="1" ht="12" customHeight="1" x14ac:dyDescent="0.2">
      <c r="A327" s="133" t="s">
        <v>566</v>
      </c>
      <c r="B327" s="220" t="s">
        <v>935</v>
      </c>
      <c r="C327" s="586" t="s">
        <v>1048</v>
      </c>
      <c r="D327" s="587" t="s">
        <v>263</v>
      </c>
      <c r="E327" s="611">
        <v>329</v>
      </c>
      <c r="F327" s="603">
        <v>36</v>
      </c>
      <c r="G327" s="603" t="s">
        <v>446</v>
      </c>
      <c r="H327" s="603">
        <v>36</v>
      </c>
      <c r="I327" s="603">
        <v>228</v>
      </c>
      <c r="J327" s="603">
        <v>19</v>
      </c>
      <c r="K327" s="604">
        <v>8.3333333333333321</v>
      </c>
    </row>
    <row r="328" spans="1:11" s="220" customFormat="1" ht="12" customHeight="1" x14ac:dyDescent="0.2">
      <c r="A328" s="133" t="s">
        <v>566</v>
      </c>
      <c r="B328" s="220" t="s">
        <v>935</v>
      </c>
      <c r="C328" s="586" t="s">
        <v>1049</v>
      </c>
      <c r="D328" s="587" t="s">
        <v>263</v>
      </c>
      <c r="E328" s="611">
        <v>1342</v>
      </c>
      <c r="F328" s="603">
        <v>41</v>
      </c>
      <c r="G328" s="603">
        <v>60</v>
      </c>
      <c r="H328" s="603">
        <v>101</v>
      </c>
      <c r="I328" s="603">
        <v>896</v>
      </c>
      <c r="J328" s="603">
        <v>72</v>
      </c>
      <c r="K328" s="604">
        <v>8.0357142857142865</v>
      </c>
    </row>
    <row r="329" spans="1:11" s="220" customFormat="1" ht="12" customHeight="1" x14ac:dyDescent="0.2">
      <c r="A329" s="133" t="s">
        <v>1096</v>
      </c>
      <c r="B329" s="220" t="s">
        <v>593</v>
      </c>
      <c r="C329" s="586" t="s">
        <v>1050</v>
      </c>
      <c r="D329" s="587" t="s">
        <v>263</v>
      </c>
      <c r="E329" s="611">
        <v>2243</v>
      </c>
      <c r="F329" s="603">
        <v>131</v>
      </c>
      <c r="G329" s="603">
        <v>219</v>
      </c>
      <c r="H329" s="603">
        <v>350</v>
      </c>
      <c r="I329" s="603">
        <v>1424</v>
      </c>
      <c r="J329" s="603">
        <v>239</v>
      </c>
      <c r="K329" s="604">
        <v>16.783707865168541</v>
      </c>
    </row>
    <row r="330" spans="1:11" s="220" customFormat="1" ht="12" customHeight="1" x14ac:dyDescent="0.2">
      <c r="A330" s="133" t="s">
        <v>1094</v>
      </c>
      <c r="B330" s="220" t="s">
        <v>929</v>
      </c>
      <c r="C330" s="586" t="s">
        <v>1051</v>
      </c>
      <c r="D330" s="587" t="s">
        <v>263</v>
      </c>
      <c r="E330" s="611">
        <v>1239</v>
      </c>
      <c r="F330" s="603">
        <v>56</v>
      </c>
      <c r="G330" s="603">
        <v>17</v>
      </c>
      <c r="H330" s="603">
        <v>73</v>
      </c>
      <c r="I330" s="603">
        <v>776</v>
      </c>
      <c r="J330" s="603">
        <v>58</v>
      </c>
      <c r="K330" s="604">
        <v>7.4742268041237114</v>
      </c>
    </row>
    <row r="331" spans="1:11" s="220" customFormat="1" ht="12" customHeight="1" x14ac:dyDescent="0.2">
      <c r="A331" s="133" t="s">
        <v>1094</v>
      </c>
      <c r="B331" s="220" t="s">
        <v>929</v>
      </c>
      <c r="C331" s="586" t="s">
        <v>1052</v>
      </c>
      <c r="D331" s="587" t="s">
        <v>263</v>
      </c>
      <c r="E331" s="611">
        <v>810</v>
      </c>
      <c r="F331" s="603">
        <v>44</v>
      </c>
      <c r="G331" s="603">
        <v>12</v>
      </c>
      <c r="H331" s="603">
        <v>56</v>
      </c>
      <c r="I331" s="603">
        <v>493</v>
      </c>
      <c r="J331" s="603">
        <v>17</v>
      </c>
      <c r="K331" s="604">
        <v>3.4482758620689653</v>
      </c>
    </row>
    <row r="332" spans="1:11" s="220" customFormat="1" ht="12" customHeight="1" x14ac:dyDescent="0.2">
      <c r="A332" s="133" t="s">
        <v>528</v>
      </c>
      <c r="B332" s="220" t="s">
        <v>565</v>
      </c>
      <c r="C332" s="586" t="s">
        <v>1053</v>
      </c>
      <c r="D332" s="587" t="s">
        <v>263</v>
      </c>
      <c r="E332" s="611">
        <v>5759</v>
      </c>
      <c r="F332" s="603">
        <v>385</v>
      </c>
      <c r="G332" s="603" t="s">
        <v>446</v>
      </c>
      <c r="H332" s="603">
        <v>385</v>
      </c>
      <c r="I332" s="603">
        <v>3284</v>
      </c>
      <c r="J332" s="603">
        <v>120</v>
      </c>
      <c r="K332" s="604">
        <v>3.6540803897685747</v>
      </c>
    </row>
    <row r="333" spans="1:11" s="220" customFormat="1" ht="12" customHeight="1" x14ac:dyDescent="0.2">
      <c r="A333" s="133" t="s">
        <v>528</v>
      </c>
      <c r="B333" s="220" t="s">
        <v>565</v>
      </c>
      <c r="C333" s="586" t="s">
        <v>1054</v>
      </c>
      <c r="D333" s="587" t="s">
        <v>263</v>
      </c>
      <c r="E333" s="611">
        <v>1415</v>
      </c>
      <c r="F333" s="603">
        <v>171</v>
      </c>
      <c r="G333" s="603" t="s">
        <v>446</v>
      </c>
      <c r="H333" s="603">
        <v>171</v>
      </c>
      <c r="I333" s="603">
        <v>856</v>
      </c>
      <c r="J333" s="603">
        <v>83</v>
      </c>
      <c r="K333" s="604">
        <v>9.6962616822429908</v>
      </c>
    </row>
    <row r="334" spans="1:11" s="220" customFormat="1" ht="12" customHeight="1" x14ac:dyDescent="0.2">
      <c r="A334" s="133" t="s">
        <v>1094</v>
      </c>
      <c r="B334" s="220" t="s">
        <v>929</v>
      </c>
      <c r="C334" s="586" t="s">
        <v>1055</v>
      </c>
      <c r="D334" s="587" t="s">
        <v>263</v>
      </c>
      <c r="E334" s="611">
        <v>2755</v>
      </c>
      <c r="F334" s="603">
        <v>196</v>
      </c>
      <c r="G334" s="603">
        <v>77</v>
      </c>
      <c r="H334" s="603">
        <v>273</v>
      </c>
      <c r="I334" s="603">
        <v>1618</v>
      </c>
      <c r="J334" s="603">
        <v>149</v>
      </c>
      <c r="K334" s="604">
        <v>9.2088998763906051</v>
      </c>
    </row>
    <row r="335" spans="1:11" s="220" customFormat="1" ht="12" customHeight="1" x14ac:dyDescent="0.2">
      <c r="A335" s="133" t="s">
        <v>528</v>
      </c>
      <c r="B335" s="220" t="s">
        <v>565</v>
      </c>
      <c r="C335" s="586" t="s">
        <v>1056</v>
      </c>
      <c r="D335" s="587" t="s">
        <v>263</v>
      </c>
      <c r="E335" s="611">
        <v>2477</v>
      </c>
      <c r="F335" s="603">
        <v>272</v>
      </c>
      <c r="G335" s="603" t="s">
        <v>446</v>
      </c>
      <c r="H335" s="603">
        <v>272</v>
      </c>
      <c r="I335" s="603">
        <v>1536</v>
      </c>
      <c r="J335" s="603">
        <v>124</v>
      </c>
      <c r="K335" s="604">
        <v>8.0729166666666679</v>
      </c>
    </row>
    <row r="336" spans="1:11" s="220" customFormat="1" ht="12" customHeight="1" x14ac:dyDescent="0.2">
      <c r="A336" s="133" t="s">
        <v>528</v>
      </c>
      <c r="B336" s="220" t="s">
        <v>565</v>
      </c>
      <c r="C336" s="586" t="s">
        <v>1057</v>
      </c>
      <c r="D336" s="587" t="s">
        <v>263</v>
      </c>
      <c r="E336" s="611">
        <v>2577</v>
      </c>
      <c r="F336" s="603">
        <v>347</v>
      </c>
      <c r="G336" s="603" t="s">
        <v>446</v>
      </c>
      <c r="H336" s="603">
        <v>347</v>
      </c>
      <c r="I336" s="603">
        <v>1572</v>
      </c>
      <c r="J336" s="603">
        <v>192</v>
      </c>
      <c r="K336" s="604">
        <v>12.213740458015266</v>
      </c>
    </row>
    <row r="337" spans="1:11" s="220" customFormat="1" ht="12" customHeight="1" x14ac:dyDescent="0.2">
      <c r="A337" s="133" t="s">
        <v>533</v>
      </c>
      <c r="B337" s="220" t="s">
        <v>947</v>
      </c>
      <c r="C337" s="586" t="s">
        <v>1058</v>
      </c>
      <c r="D337" s="587" t="s">
        <v>263</v>
      </c>
      <c r="E337" s="611">
        <v>3798</v>
      </c>
      <c r="F337" s="603">
        <v>224</v>
      </c>
      <c r="G337" s="603">
        <v>51</v>
      </c>
      <c r="H337" s="603">
        <v>275</v>
      </c>
      <c r="I337" s="603">
        <v>2462</v>
      </c>
      <c r="J337" s="603">
        <v>127</v>
      </c>
      <c r="K337" s="604">
        <v>5.1584077985377741</v>
      </c>
    </row>
    <row r="338" spans="1:11" s="220" customFormat="1" ht="12" customHeight="1" x14ac:dyDescent="0.2">
      <c r="A338" s="133" t="s">
        <v>533</v>
      </c>
      <c r="B338" s="220" t="s">
        <v>947</v>
      </c>
      <c r="C338" s="586" t="s">
        <v>1059</v>
      </c>
      <c r="D338" s="587" t="s">
        <v>263</v>
      </c>
      <c r="E338" s="611">
        <v>1610</v>
      </c>
      <c r="F338" s="603">
        <v>210</v>
      </c>
      <c r="G338" s="603">
        <v>24</v>
      </c>
      <c r="H338" s="603">
        <v>234</v>
      </c>
      <c r="I338" s="603">
        <v>1027</v>
      </c>
      <c r="J338" s="603">
        <v>135</v>
      </c>
      <c r="K338" s="604">
        <v>13.14508276533593</v>
      </c>
    </row>
    <row r="339" spans="1:11" s="220" customFormat="1" ht="12" customHeight="1" x14ac:dyDescent="0.2">
      <c r="A339" s="133" t="s">
        <v>533</v>
      </c>
      <c r="B339" s="220" t="s">
        <v>947</v>
      </c>
      <c r="C339" s="586" t="s">
        <v>1060</v>
      </c>
      <c r="D339" s="587" t="s">
        <v>263</v>
      </c>
      <c r="E339" s="611">
        <v>1676</v>
      </c>
      <c r="F339" s="603">
        <v>133</v>
      </c>
      <c r="G339" s="603">
        <v>48</v>
      </c>
      <c r="H339" s="603">
        <v>181</v>
      </c>
      <c r="I339" s="603">
        <v>1145</v>
      </c>
      <c r="J339" s="603">
        <v>128</v>
      </c>
      <c r="K339" s="604">
        <v>11.179039301310043</v>
      </c>
    </row>
    <row r="340" spans="1:11" s="220" customFormat="1" ht="12" customHeight="1" x14ac:dyDescent="0.2">
      <c r="A340" s="133" t="s">
        <v>533</v>
      </c>
      <c r="B340" s="220" t="s">
        <v>948</v>
      </c>
      <c r="C340" s="586" t="s">
        <v>1061</v>
      </c>
      <c r="D340" s="587" t="s">
        <v>263</v>
      </c>
      <c r="E340" s="611">
        <v>3747</v>
      </c>
      <c r="F340" s="603">
        <v>260</v>
      </c>
      <c r="G340" s="603">
        <v>1</v>
      </c>
      <c r="H340" s="603">
        <v>261</v>
      </c>
      <c r="I340" s="603">
        <v>2575</v>
      </c>
      <c r="J340" s="603">
        <v>129</v>
      </c>
      <c r="K340" s="604">
        <v>5.0097087378640781</v>
      </c>
    </row>
    <row r="341" spans="1:11" s="220" customFormat="1" ht="12" customHeight="1" x14ac:dyDescent="0.2">
      <c r="A341" s="133" t="s">
        <v>533</v>
      </c>
      <c r="B341" s="220" t="s">
        <v>948</v>
      </c>
      <c r="C341" s="586" t="s">
        <v>1062</v>
      </c>
      <c r="D341" s="587" t="s">
        <v>263</v>
      </c>
      <c r="E341" s="611">
        <v>1379</v>
      </c>
      <c r="F341" s="603">
        <v>111</v>
      </c>
      <c r="G341" s="603" t="s">
        <v>446</v>
      </c>
      <c r="H341" s="603">
        <v>111</v>
      </c>
      <c r="I341" s="603">
        <v>866</v>
      </c>
      <c r="J341" s="603">
        <v>60</v>
      </c>
      <c r="K341" s="604">
        <v>6.9284064665127012</v>
      </c>
    </row>
    <row r="342" spans="1:11" s="220" customFormat="1" ht="12" customHeight="1" x14ac:dyDescent="0.2">
      <c r="A342" s="133" t="s">
        <v>533</v>
      </c>
      <c r="B342" s="220" t="s">
        <v>948</v>
      </c>
      <c r="C342" s="586" t="s">
        <v>1063</v>
      </c>
      <c r="D342" s="587" t="s">
        <v>263</v>
      </c>
      <c r="E342" s="611">
        <v>1422</v>
      </c>
      <c r="F342" s="603">
        <v>85</v>
      </c>
      <c r="G342" s="603" t="s">
        <v>446</v>
      </c>
      <c r="H342" s="603">
        <v>85</v>
      </c>
      <c r="I342" s="603">
        <v>965</v>
      </c>
      <c r="J342" s="603">
        <v>54</v>
      </c>
      <c r="K342" s="604">
        <v>5.5958549222797931</v>
      </c>
    </row>
    <row r="343" spans="1:11" s="220" customFormat="1" ht="12" customHeight="1" x14ac:dyDescent="0.2">
      <c r="A343" s="133" t="s">
        <v>533</v>
      </c>
      <c r="B343" s="220" t="s">
        <v>947</v>
      </c>
      <c r="C343" s="586" t="s">
        <v>1064</v>
      </c>
      <c r="D343" s="587" t="s">
        <v>263</v>
      </c>
      <c r="E343" s="611">
        <v>6825</v>
      </c>
      <c r="F343" s="603">
        <v>201</v>
      </c>
      <c r="G343" s="603">
        <v>69</v>
      </c>
      <c r="H343" s="603">
        <v>270</v>
      </c>
      <c r="I343" s="603">
        <v>4471</v>
      </c>
      <c r="J343" s="603">
        <v>147</v>
      </c>
      <c r="K343" s="604">
        <v>3.2878550659807653</v>
      </c>
    </row>
    <row r="344" spans="1:11" s="220" customFormat="1" ht="12" customHeight="1" x14ac:dyDescent="0.2">
      <c r="A344" s="133" t="s">
        <v>571</v>
      </c>
      <c r="B344" s="220" t="s">
        <v>931</v>
      </c>
      <c r="C344" s="586" t="s">
        <v>1065</v>
      </c>
      <c r="D344" s="587" t="s">
        <v>263</v>
      </c>
      <c r="E344" s="611">
        <v>12868</v>
      </c>
      <c r="F344" s="603">
        <v>783</v>
      </c>
      <c r="G344" s="603" t="s">
        <v>446</v>
      </c>
      <c r="H344" s="603">
        <v>783</v>
      </c>
      <c r="I344" s="603">
        <v>8846</v>
      </c>
      <c r="J344" s="603">
        <v>415</v>
      </c>
      <c r="K344" s="604">
        <v>4.691385937146733</v>
      </c>
    </row>
    <row r="345" spans="1:11" s="220" customFormat="1" ht="12" customHeight="1" x14ac:dyDescent="0.2">
      <c r="A345" s="133" t="s">
        <v>571</v>
      </c>
      <c r="B345" s="220" t="s">
        <v>931</v>
      </c>
      <c r="C345" s="586" t="s">
        <v>1066</v>
      </c>
      <c r="D345" s="587" t="s">
        <v>263</v>
      </c>
      <c r="E345" s="611">
        <v>1774</v>
      </c>
      <c r="F345" s="603">
        <v>149</v>
      </c>
      <c r="G345" s="603" t="s">
        <v>446</v>
      </c>
      <c r="H345" s="603">
        <v>149</v>
      </c>
      <c r="I345" s="603">
        <v>1169</v>
      </c>
      <c r="J345" s="603">
        <v>99</v>
      </c>
      <c r="K345" s="604">
        <v>8.4687767322497862</v>
      </c>
    </row>
    <row r="346" spans="1:11" s="220" customFormat="1" ht="12" customHeight="1" x14ac:dyDescent="0.2">
      <c r="A346" s="133" t="s">
        <v>571</v>
      </c>
      <c r="B346" s="220" t="s">
        <v>931</v>
      </c>
      <c r="C346" s="586" t="s">
        <v>1067</v>
      </c>
      <c r="D346" s="587" t="s">
        <v>263</v>
      </c>
      <c r="E346" s="611">
        <v>1482</v>
      </c>
      <c r="F346" s="603">
        <v>215</v>
      </c>
      <c r="G346" s="603">
        <v>3</v>
      </c>
      <c r="H346" s="603">
        <v>218</v>
      </c>
      <c r="I346" s="603">
        <v>929</v>
      </c>
      <c r="J346" s="603">
        <v>137</v>
      </c>
      <c r="K346" s="604">
        <v>14.747039827771799</v>
      </c>
    </row>
    <row r="347" spans="1:11" s="220" customFormat="1" ht="12" customHeight="1" x14ac:dyDescent="0.2">
      <c r="A347" s="133" t="s">
        <v>571</v>
      </c>
      <c r="B347" s="220" t="s">
        <v>931</v>
      </c>
      <c r="C347" s="586" t="s">
        <v>1068</v>
      </c>
      <c r="D347" s="587" t="s">
        <v>263</v>
      </c>
      <c r="E347" s="611">
        <v>1501</v>
      </c>
      <c r="F347" s="603">
        <v>65</v>
      </c>
      <c r="G347" s="603" t="s">
        <v>446</v>
      </c>
      <c r="H347" s="603">
        <v>65</v>
      </c>
      <c r="I347" s="603">
        <v>967</v>
      </c>
      <c r="J347" s="603">
        <v>30</v>
      </c>
      <c r="K347" s="604">
        <v>3.1023784901758016</v>
      </c>
    </row>
    <row r="348" spans="1:11" s="220" customFormat="1" ht="12" customHeight="1" x14ac:dyDescent="0.2">
      <c r="A348" s="133" t="s">
        <v>571</v>
      </c>
      <c r="B348" s="220" t="s">
        <v>931</v>
      </c>
      <c r="C348" s="586" t="s">
        <v>1069</v>
      </c>
      <c r="D348" s="587" t="s">
        <v>263</v>
      </c>
      <c r="E348" s="611">
        <v>1932</v>
      </c>
      <c r="F348" s="603">
        <v>111</v>
      </c>
      <c r="G348" s="603" t="s">
        <v>446</v>
      </c>
      <c r="H348" s="603">
        <v>111</v>
      </c>
      <c r="I348" s="603">
        <v>1194</v>
      </c>
      <c r="J348" s="603">
        <v>48</v>
      </c>
      <c r="K348" s="604">
        <v>4.0201005025125625</v>
      </c>
    </row>
    <row r="349" spans="1:11" s="220" customFormat="1" ht="12" customHeight="1" x14ac:dyDescent="0.2">
      <c r="A349" s="133" t="s">
        <v>571</v>
      </c>
      <c r="B349" s="220" t="s">
        <v>931</v>
      </c>
      <c r="C349" s="586" t="s">
        <v>1070</v>
      </c>
      <c r="D349" s="587" t="s">
        <v>263</v>
      </c>
      <c r="E349" s="611">
        <v>2964</v>
      </c>
      <c r="F349" s="603">
        <v>189</v>
      </c>
      <c r="G349" s="603">
        <v>101</v>
      </c>
      <c r="H349" s="603">
        <v>290</v>
      </c>
      <c r="I349" s="603">
        <v>1819</v>
      </c>
      <c r="J349" s="603">
        <v>158</v>
      </c>
      <c r="K349" s="604">
        <v>8.6860912589334802</v>
      </c>
    </row>
    <row r="350" spans="1:11" s="220" customFormat="1" ht="12" customHeight="1" x14ac:dyDescent="0.2">
      <c r="A350" s="133" t="s">
        <v>571</v>
      </c>
      <c r="B350" s="220" t="s">
        <v>931</v>
      </c>
      <c r="C350" s="586" t="s">
        <v>1071</v>
      </c>
      <c r="D350" s="587" t="s">
        <v>263</v>
      </c>
      <c r="E350" s="611">
        <v>5469</v>
      </c>
      <c r="F350" s="603">
        <v>509</v>
      </c>
      <c r="G350" s="603" t="s">
        <v>446</v>
      </c>
      <c r="H350" s="603">
        <v>509</v>
      </c>
      <c r="I350" s="603">
        <v>3699</v>
      </c>
      <c r="J350" s="603">
        <v>292</v>
      </c>
      <c r="K350" s="604">
        <v>7.8940254122735878</v>
      </c>
    </row>
    <row r="351" spans="1:11" s="220" customFormat="1" ht="12" customHeight="1" x14ac:dyDescent="0.2">
      <c r="A351" s="133" t="s">
        <v>571</v>
      </c>
      <c r="B351" s="220" t="s">
        <v>931</v>
      </c>
      <c r="C351" s="586" t="s">
        <v>1072</v>
      </c>
      <c r="D351" s="587" t="s">
        <v>263</v>
      </c>
      <c r="E351" s="611">
        <v>1178</v>
      </c>
      <c r="F351" s="603">
        <v>105</v>
      </c>
      <c r="G351" s="603">
        <v>65</v>
      </c>
      <c r="H351" s="603">
        <v>170</v>
      </c>
      <c r="I351" s="603">
        <v>826</v>
      </c>
      <c r="J351" s="603">
        <v>102</v>
      </c>
      <c r="K351" s="604">
        <v>12.348668280871671</v>
      </c>
    </row>
    <row r="352" spans="1:11" s="220" customFormat="1" ht="12" customHeight="1" x14ac:dyDescent="0.2">
      <c r="A352" s="133" t="s">
        <v>571</v>
      </c>
      <c r="B352" s="220" t="s">
        <v>931</v>
      </c>
      <c r="C352" s="586" t="s">
        <v>1073</v>
      </c>
      <c r="D352" s="587" t="s">
        <v>263</v>
      </c>
      <c r="E352" s="611">
        <v>950</v>
      </c>
      <c r="F352" s="603">
        <v>59</v>
      </c>
      <c r="G352" s="603">
        <v>171</v>
      </c>
      <c r="H352" s="603">
        <v>230</v>
      </c>
      <c r="I352" s="603">
        <v>645</v>
      </c>
      <c r="J352" s="603">
        <v>160</v>
      </c>
      <c r="K352" s="604">
        <v>24.806201550387598</v>
      </c>
    </row>
    <row r="353" spans="1:11" s="220" customFormat="1" ht="12" customHeight="1" x14ac:dyDescent="0.2">
      <c r="A353" s="133" t="s">
        <v>571</v>
      </c>
      <c r="B353" s="220" t="s">
        <v>931</v>
      </c>
      <c r="C353" s="586" t="s">
        <v>1074</v>
      </c>
      <c r="D353" s="587" t="s">
        <v>263</v>
      </c>
      <c r="E353" s="611">
        <v>1644</v>
      </c>
      <c r="F353" s="603">
        <v>164</v>
      </c>
      <c r="G353" s="603">
        <v>21</v>
      </c>
      <c r="H353" s="603">
        <v>185</v>
      </c>
      <c r="I353" s="603">
        <v>992</v>
      </c>
      <c r="J353" s="603">
        <v>76</v>
      </c>
      <c r="K353" s="604">
        <v>7.661290322580645</v>
      </c>
    </row>
    <row r="354" spans="1:11" s="220" customFormat="1" ht="12" customHeight="1" x14ac:dyDescent="0.2">
      <c r="A354" s="133" t="s">
        <v>571</v>
      </c>
      <c r="B354" s="220" t="s">
        <v>931</v>
      </c>
      <c r="C354" s="586" t="s">
        <v>1075</v>
      </c>
      <c r="D354" s="587" t="s">
        <v>263</v>
      </c>
      <c r="E354" s="611">
        <v>2153</v>
      </c>
      <c r="F354" s="603">
        <v>157</v>
      </c>
      <c r="G354" s="603">
        <v>38</v>
      </c>
      <c r="H354" s="603">
        <v>195</v>
      </c>
      <c r="I354" s="603">
        <v>1354</v>
      </c>
      <c r="J354" s="603">
        <v>110</v>
      </c>
      <c r="K354" s="604">
        <v>8.1240768094534719</v>
      </c>
    </row>
    <row r="355" spans="1:11" s="220" customFormat="1" ht="12" customHeight="1" x14ac:dyDescent="0.2">
      <c r="A355" s="133" t="s">
        <v>571</v>
      </c>
      <c r="B355" s="220" t="s">
        <v>931</v>
      </c>
      <c r="C355" s="586" t="s">
        <v>1076</v>
      </c>
      <c r="D355" s="587" t="s">
        <v>263</v>
      </c>
      <c r="E355" s="611">
        <v>8182</v>
      </c>
      <c r="F355" s="603">
        <v>520</v>
      </c>
      <c r="G355" s="603">
        <v>478</v>
      </c>
      <c r="H355" s="603">
        <v>998</v>
      </c>
      <c r="I355" s="603">
        <v>5260</v>
      </c>
      <c r="J355" s="603">
        <v>609</v>
      </c>
      <c r="K355" s="604">
        <v>11.577946768060835</v>
      </c>
    </row>
    <row r="356" spans="1:11" s="220" customFormat="1" ht="12" customHeight="1" x14ac:dyDescent="0.2">
      <c r="A356" s="133" t="s">
        <v>571</v>
      </c>
      <c r="B356" s="220" t="s">
        <v>931</v>
      </c>
      <c r="C356" s="586" t="s">
        <v>1077</v>
      </c>
      <c r="D356" s="587" t="s">
        <v>263</v>
      </c>
      <c r="E356" s="611">
        <v>2150</v>
      </c>
      <c r="F356" s="603">
        <v>49</v>
      </c>
      <c r="G356" s="603">
        <v>117</v>
      </c>
      <c r="H356" s="603">
        <v>166</v>
      </c>
      <c r="I356" s="603">
        <v>1226</v>
      </c>
      <c r="J356" s="603">
        <v>94</v>
      </c>
      <c r="K356" s="604">
        <v>7.6672104404567705</v>
      </c>
    </row>
    <row r="357" spans="1:11" s="220" customFormat="1" ht="12" customHeight="1" x14ac:dyDescent="0.2">
      <c r="A357" s="133" t="s">
        <v>571</v>
      </c>
      <c r="B357" s="220" t="s">
        <v>931</v>
      </c>
      <c r="C357" s="586" t="s">
        <v>1078</v>
      </c>
      <c r="D357" s="587" t="s">
        <v>263</v>
      </c>
      <c r="E357" s="611">
        <v>1018</v>
      </c>
      <c r="F357" s="603">
        <v>120</v>
      </c>
      <c r="G357" s="603">
        <v>2</v>
      </c>
      <c r="H357" s="603">
        <v>122</v>
      </c>
      <c r="I357" s="603">
        <v>605</v>
      </c>
      <c r="J357" s="603">
        <v>70</v>
      </c>
      <c r="K357" s="604">
        <v>11.570247933884298</v>
      </c>
    </row>
    <row r="358" spans="1:11" s="220" customFormat="1" ht="12" customHeight="1" x14ac:dyDescent="0.2">
      <c r="A358" s="133" t="s">
        <v>571</v>
      </c>
      <c r="B358" s="220" t="s">
        <v>931</v>
      </c>
      <c r="C358" s="586" t="s">
        <v>1079</v>
      </c>
      <c r="D358" s="587" t="s">
        <v>263</v>
      </c>
      <c r="E358" s="611">
        <v>2186</v>
      </c>
      <c r="F358" s="603">
        <v>177</v>
      </c>
      <c r="G358" s="603" t="s">
        <v>446</v>
      </c>
      <c r="H358" s="603">
        <v>177</v>
      </c>
      <c r="I358" s="603">
        <v>1291</v>
      </c>
      <c r="J358" s="603">
        <v>97</v>
      </c>
      <c r="K358" s="604">
        <v>7.5135553834237019</v>
      </c>
    </row>
    <row r="359" spans="1:11" s="220" customFormat="1" ht="12" customHeight="1" x14ac:dyDescent="0.2">
      <c r="A359" s="133" t="s">
        <v>571</v>
      </c>
      <c r="B359" s="220" t="s">
        <v>931</v>
      </c>
      <c r="C359" s="586" t="s">
        <v>1080</v>
      </c>
      <c r="D359" s="587" t="s">
        <v>263</v>
      </c>
      <c r="E359" s="611">
        <v>2184</v>
      </c>
      <c r="F359" s="603">
        <v>119</v>
      </c>
      <c r="G359" s="603" t="s">
        <v>446</v>
      </c>
      <c r="H359" s="603">
        <v>119</v>
      </c>
      <c r="I359" s="603">
        <v>1292</v>
      </c>
      <c r="J359" s="603">
        <v>52</v>
      </c>
      <c r="K359" s="604">
        <v>4.0247678018575854</v>
      </c>
    </row>
    <row r="360" spans="1:11" s="220" customFormat="1" ht="12" customHeight="1" x14ac:dyDescent="0.2">
      <c r="A360" s="133" t="s">
        <v>571</v>
      </c>
      <c r="B360" s="220" t="s">
        <v>931</v>
      </c>
      <c r="C360" s="586" t="s">
        <v>1081</v>
      </c>
      <c r="D360" s="587" t="s">
        <v>263</v>
      </c>
      <c r="E360" s="611">
        <v>781</v>
      </c>
      <c r="F360" s="603">
        <v>164</v>
      </c>
      <c r="G360" s="603">
        <v>2</v>
      </c>
      <c r="H360" s="603">
        <v>166</v>
      </c>
      <c r="I360" s="603">
        <v>492</v>
      </c>
      <c r="J360" s="603">
        <v>110</v>
      </c>
      <c r="K360" s="604">
        <v>22.35772357723577</v>
      </c>
    </row>
    <row r="361" spans="1:11" s="220" customFormat="1" ht="12" customHeight="1" x14ac:dyDescent="0.2">
      <c r="A361" s="133" t="s">
        <v>571</v>
      </c>
      <c r="B361" s="220" t="s">
        <v>931</v>
      </c>
      <c r="C361" s="586" t="s">
        <v>1082</v>
      </c>
      <c r="D361" s="587" t="s">
        <v>263</v>
      </c>
      <c r="E361" s="611">
        <v>1480</v>
      </c>
      <c r="F361" s="603">
        <v>194</v>
      </c>
      <c r="G361" s="603" t="s">
        <v>446</v>
      </c>
      <c r="H361" s="603">
        <v>194</v>
      </c>
      <c r="I361" s="603">
        <v>869</v>
      </c>
      <c r="J361" s="603">
        <v>119</v>
      </c>
      <c r="K361" s="604">
        <v>13.693901035673187</v>
      </c>
    </row>
    <row r="362" spans="1:11" s="220" customFormat="1" ht="12" customHeight="1" x14ac:dyDescent="0.2">
      <c r="A362" s="133" t="s">
        <v>576</v>
      </c>
      <c r="B362" s="220" t="s">
        <v>930</v>
      </c>
      <c r="C362" s="586" t="s">
        <v>1083</v>
      </c>
      <c r="D362" s="587" t="s">
        <v>263</v>
      </c>
      <c r="E362" s="611">
        <v>5748</v>
      </c>
      <c r="F362" s="603">
        <v>98</v>
      </c>
      <c r="G362" s="603">
        <v>111</v>
      </c>
      <c r="H362" s="603">
        <v>209</v>
      </c>
      <c r="I362" s="603">
        <v>4133</v>
      </c>
      <c r="J362" s="603">
        <v>113</v>
      </c>
      <c r="K362" s="604">
        <v>2.7340914589886278</v>
      </c>
    </row>
    <row r="363" spans="1:11" s="220" customFormat="1" ht="12" customHeight="1" x14ac:dyDescent="0.2">
      <c r="A363" s="133" t="s">
        <v>576</v>
      </c>
      <c r="B363" s="220" t="s">
        <v>930</v>
      </c>
      <c r="C363" s="586" t="s">
        <v>1084</v>
      </c>
      <c r="D363" s="587" t="s">
        <v>263</v>
      </c>
      <c r="E363" s="611">
        <v>2780</v>
      </c>
      <c r="F363" s="603">
        <v>160</v>
      </c>
      <c r="G363" s="603">
        <v>19</v>
      </c>
      <c r="H363" s="603">
        <v>179</v>
      </c>
      <c r="I363" s="603">
        <v>1770</v>
      </c>
      <c r="J363" s="603">
        <v>100</v>
      </c>
      <c r="K363" s="604">
        <v>5.6497175141242941</v>
      </c>
    </row>
    <row r="364" spans="1:11" s="220" customFormat="1" ht="12" customHeight="1" x14ac:dyDescent="0.2">
      <c r="A364" s="133" t="s">
        <v>576</v>
      </c>
      <c r="B364" s="220" t="s">
        <v>930</v>
      </c>
      <c r="C364" s="586" t="s">
        <v>1085</v>
      </c>
      <c r="D364" s="587" t="s">
        <v>263</v>
      </c>
      <c r="E364" s="611">
        <v>1741</v>
      </c>
      <c r="F364" s="603">
        <v>107</v>
      </c>
      <c r="G364" s="603">
        <v>7</v>
      </c>
      <c r="H364" s="603">
        <v>114</v>
      </c>
      <c r="I364" s="603">
        <v>1189</v>
      </c>
      <c r="J364" s="603">
        <v>85</v>
      </c>
      <c r="K364" s="604">
        <v>7.1488645920941964</v>
      </c>
    </row>
    <row r="365" spans="1:11" s="220" customFormat="1" ht="12" customHeight="1" x14ac:dyDescent="0.2">
      <c r="A365" s="133" t="s">
        <v>576</v>
      </c>
      <c r="B365" s="220" t="s">
        <v>930</v>
      </c>
      <c r="C365" s="586" t="s">
        <v>1086</v>
      </c>
      <c r="D365" s="587" t="s">
        <v>263</v>
      </c>
      <c r="E365" s="611">
        <v>2297</v>
      </c>
      <c r="F365" s="603">
        <v>297</v>
      </c>
      <c r="G365" s="603">
        <v>3</v>
      </c>
      <c r="H365" s="603">
        <v>300</v>
      </c>
      <c r="I365" s="603">
        <v>1515</v>
      </c>
      <c r="J365" s="603">
        <v>117</v>
      </c>
      <c r="K365" s="604">
        <v>7.7227722772277225</v>
      </c>
    </row>
    <row r="366" spans="1:11" s="220" customFormat="1" ht="12" customHeight="1" x14ac:dyDescent="0.2">
      <c r="A366" s="133" t="s">
        <v>576</v>
      </c>
      <c r="B366" s="220" t="s">
        <v>930</v>
      </c>
      <c r="C366" s="586" t="s">
        <v>1087</v>
      </c>
      <c r="D366" s="587" t="s">
        <v>263</v>
      </c>
      <c r="E366" s="611">
        <v>2472</v>
      </c>
      <c r="F366" s="603">
        <v>237</v>
      </c>
      <c r="G366" s="603">
        <v>31</v>
      </c>
      <c r="H366" s="603">
        <v>268</v>
      </c>
      <c r="I366" s="603">
        <v>1500</v>
      </c>
      <c r="J366" s="603">
        <v>118</v>
      </c>
      <c r="K366" s="604">
        <v>7.8666666666666663</v>
      </c>
    </row>
    <row r="367" spans="1:11" s="220" customFormat="1" ht="12" customHeight="1" x14ac:dyDescent="0.2">
      <c r="A367" s="133" t="s">
        <v>576</v>
      </c>
      <c r="B367" s="220" t="s">
        <v>930</v>
      </c>
      <c r="C367" s="586" t="s">
        <v>1088</v>
      </c>
      <c r="D367" s="587" t="s">
        <v>263</v>
      </c>
      <c r="E367" s="611">
        <v>797</v>
      </c>
      <c r="F367" s="603">
        <v>134</v>
      </c>
      <c r="G367" s="603">
        <v>26</v>
      </c>
      <c r="H367" s="603">
        <v>160</v>
      </c>
      <c r="I367" s="603">
        <v>556</v>
      </c>
      <c r="J367" s="603">
        <v>86</v>
      </c>
      <c r="K367" s="604">
        <v>15.467625899280577</v>
      </c>
    </row>
    <row r="368" spans="1:11" s="220" customFormat="1" ht="12" customHeight="1" x14ac:dyDescent="0.2">
      <c r="A368" s="133" t="s">
        <v>576</v>
      </c>
      <c r="B368" s="220" t="s">
        <v>930</v>
      </c>
      <c r="C368" s="586" t="s">
        <v>1089</v>
      </c>
      <c r="D368" s="587" t="s">
        <v>263</v>
      </c>
      <c r="E368" s="611">
        <v>2520</v>
      </c>
      <c r="F368" s="603">
        <v>117</v>
      </c>
      <c r="G368" s="603">
        <v>18</v>
      </c>
      <c r="H368" s="603">
        <v>135</v>
      </c>
      <c r="I368" s="603">
        <v>1549</v>
      </c>
      <c r="J368" s="603">
        <v>49</v>
      </c>
      <c r="K368" s="604">
        <v>3.1633311814073597</v>
      </c>
    </row>
    <row r="369" spans="1:11" s="220" customFormat="1" ht="12" customHeight="1" x14ac:dyDescent="0.2">
      <c r="A369" s="133" t="s">
        <v>581</v>
      </c>
      <c r="B369" s="220" t="s">
        <v>949</v>
      </c>
      <c r="C369" s="586" t="s">
        <v>1090</v>
      </c>
      <c r="D369" s="587" t="s">
        <v>263</v>
      </c>
      <c r="E369" s="611">
        <v>4324</v>
      </c>
      <c r="F369" s="603">
        <v>510</v>
      </c>
      <c r="G369" s="603" t="s">
        <v>446</v>
      </c>
      <c r="H369" s="603">
        <v>510</v>
      </c>
      <c r="I369" s="603">
        <v>3030</v>
      </c>
      <c r="J369" s="603">
        <v>308</v>
      </c>
      <c r="K369" s="604">
        <v>10.165016501650165</v>
      </c>
    </row>
    <row r="370" spans="1:11" s="220" customFormat="1" ht="12" customHeight="1" x14ac:dyDescent="0.2">
      <c r="A370" s="133" t="s">
        <v>581</v>
      </c>
      <c r="B370" s="220" t="s">
        <v>949</v>
      </c>
      <c r="C370" s="586" t="s">
        <v>1091</v>
      </c>
      <c r="D370" s="587" t="s">
        <v>263</v>
      </c>
      <c r="E370" s="611">
        <v>6705</v>
      </c>
      <c r="F370" s="603">
        <v>327</v>
      </c>
      <c r="G370" s="603">
        <v>25</v>
      </c>
      <c r="H370" s="603">
        <v>352</v>
      </c>
      <c r="I370" s="603">
        <v>4822</v>
      </c>
      <c r="J370" s="603">
        <v>206</v>
      </c>
      <c r="K370" s="604">
        <v>4.2720862712567396</v>
      </c>
    </row>
    <row r="371" spans="1:11" s="220" customFormat="1" ht="12" customHeight="1" x14ac:dyDescent="0.2">
      <c r="A371" s="133" t="s">
        <v>581</v>
      </c>
      <c r="B371" s="220" t="s">
        <v>949</v>
      </c>
      <c r="C371" s="586" t="s">
        <v>1092</v>
      </c>
      <c r="D371" s="587" t="s">
        <v>263</v>
      </c>
      <c r="E371" s="611">
        <v>1544</v>
      </c>
      <c r="F371" s="603">
        <v>108</v>
      </c>
      <c r="G371" s="603" t="s">
        <v>446</v>
      </c>
      <c r="H371" s="603">
        <v>108</v>
      </c>
      <c r="I371" s="603">
        <v>1035</v>
      </c>
      <c r="J371" s="603">
        <v>54</v>
      </c>
      <c r="K371" s="604">
        <v>5.2173913043478262</v>
      </c>
    </row>
    <row r="372" spans="1:11" s="220" customFormat="1" ht="12" customHeight="1" x14ac:dyDescent="0.2">
      <c r="A372" s="133" t="s">
        <v>581</v>
      </c>
      <c r="B372" s="220" t="s">
        <v>949</v>
      </c>
      <c r="C372" s="586" t="s">
        <v>1093</v>
      </c>
      <c r="D372" s="587" t="s">
        <v>263</v>
      </c>
      <c r="E372" s="611">
        <v>1575</v>
      </c>
      <c r="F372" s="603">
        <v>109</v>
      </c>
      <c r="G372" s="603">
        <v>3</v>
      </c>
      <c r="H372" s="603">
        <v>112</v>
      </c>
      <c r="I372" s="603">
        <v>1136</v>
      </c>
      <c r="J372" s="603">
        <v>95</v>
      </c>
      <c r="K372" s="604">
        <v>8.362676056338028</v>
      </c>
    </row>
    <row r="373" spans="1:11" s="220" customFormat="1" ht="12" customHeight="1" x14ac:dyDescent="0.2">
      <c r="A373" s="133"/>
      <c r="C373" s="586"/>
      <c r="D373" s="587"/>
      <c r="E373" s="611"/>
      <c r="F373" s="603"/>
      <c r="G373" s="603"/>
      <c r="H373" s="603"/>
      <c r="I373" s="603"/>
      <c r="J373" s="603"/>
      <c r="K373" s="604"/>
    </row>
    <row r="374" spans="1:11" s="220" customFormat="1" ht="12" customHeight="1" x14ac:dyDescent="0.2">
      <c r="A374" s="133" t="s">
        <v>498</v>
      </c>
      <c r="B374" s="220" t="s">
        <v>482</v>
      </c>
      <c r="C374" s="586" t="s">
        <v>482</v>
      </c>
      <c r="D374" s="590" t="s">
        <v>264</v>
      </c>
      <c r="E374" s="611">
        <v>675252</v>
      </c>
      <c r="F374" s="603">
        <v>5739</v>
      </c>
      <c r="G374" s="603">
        <v>26683</v>
      </c>
      <c r="H374" s="603">
        <v>32422</v>
      </c>
      <c r="I374" s="603">
        <v>432282</v>
      </c>
      <c r="J374" s="603">
        <v>17566</v>
      </c>
      <c r="K374" s="612">
        <v>4.0635511078416409</v>
      </c>
    </row>
    <row r="375" spans="1:11" s="220" customFormat="1" ht="12" customHeight="1" x14ac:dyDescent="0.2">
      <c r="A375" s="133" t="s">
        <v>484</v>
      </c>
      <c r="B375" s="220" t="s">
        <v>928</v>
      </c>
      <c r="C375" s="586" t="s">
        <v>536</v>
      </c>
      <c r="D375" s="590" t="s">
        <v>264</v>
      </c>
      <c r="E375" s="611">
        <v>99673</v>
      </c>
      <c r="F375" s="603">
        <v>2674</v>
      </c>
      <c r="G375" s="603">
        <v>912</v>
      </c>
      <c r="H375" s="603">
        <v>3586</v>
      </c>
      <c r="I375" s="603">
        <v>57028</v>
      </c>
      <c r="J375" s="603">
        <v>2312</v>
      </c>
      <c r="K375" s="612">
        <v>4.0541488391667251</v>
      </c>
    </row>
    <row r="376" spans="1:11" s="220" customFormat="1" ht="12" customHeight="1" x14ac:dyDescent="0.2">
      <c r="A376" s="133" t="s">
        <v>503</v>
      </c>
      <c r="B376" s="220" t="s">
        <v>541</v>
      </c>
      <c r="C376" s="586" t="s">
        <v>541</v>
      </c>
      <c r="D376" s="590" t="s">
        <v>264</v>
      </c>
      <c r="E376" s="611">
        <v>47164</v>
      </c>
      <c r="F376" s="603">
        <v>505</v>
      </c>
      <c r="G376" s="603">
        <v>1414</v>
      </c>
      <c r="H376" s="603">
        <v>1919</v>
      </c>
      <c r="I376" s="603">
        <v>24872</v>
      </c>
      <c r="J376" s="603">
        <v>664</v>
      </c>
      <c r="K376" s="612">
        <v>2.6696687037632678</v>
      </c>
    </row>
    <row r="377" spans="1:11" s="220" customFormat="1" ht="12" customHeight="1" x14ac:dyDescent="0.2">
      <c r="A377" s="133" t="s">
        <v>538</v>
      </c>
      <c r="B377" s="220" t="s">
        <v>546</v>
      </c>
      <c r="C377" s="586" t="s">
        <v>546</v>
      </c>
      <c r="D377" s="590" t="s">
        <v>264</v>
      </c>
      <c r="E377" s="611">
        <v>123688</v>
      </c>
      <c r="F377" s="603">
        <v>5306</v>
      </c>
      <c r="G377" s="603">
        <v>2780</v>
      </c>
      <c r="H377" s="603">
        <v>8086</v>
      </c>
      <c r="I377" s="603">
        <v>72608</v>
      </c>
      <c r="J377" s="603">
        <v>4506</v>
      </c>
      <c r="K377" s="612">
        <v>6.2059277214631994</v>
      </c>
    </row>
    <row r="378" spans="1:11" s="220" customFormat="1" ht="12" customHeight="1" x14ac:dyDescent="0.2">
      <c r="A378" s="133" t="s">
        <v>1094</v>
      </c>
      <c r="B378" s="220" t="s">
        <v>929</v>
      </c>
      <c r="C378" s="586" t="s">
        <v>549</v>
      </c>
      <c r="D378" s="590" t="s">
        <v>264</v>
      </c>
      <c r="E378" s="611">
        <v>30324</v>
      </c>
      <c r="F378" s="603" t="s">
        <v>446</v>
      </c>
      <c r="G378" s="603">
        <v>1097</v>
      </c>
      <c r="H378" s="603">
        <v>1097</v>
      </c>
      <c r="I378" s="603">
        <v>15467</v>
      </c>
      <c r="J378" s="603">
        <v>310</v>
      </c>
      <c r="K378" s="612">
        <v>2.0042671494148836</v>
      </c>
    </row>
    <row r="379" spans="1:11" s="220" customFormat="1" ht="12" customHeight="1" x14ac:dyDescent="0.2">
      <c r="A379" s="133" t="s">
        <v>576</v>
      </c>
      <c r="B379" s="220" t="s">
        <v>930</v>
      </c>
      <c r="C379" s="586" t="s">
        <v>554</v>
      </c>
      <c r="D379" s="590" t="s">
        <v>264</v>
      </c>
      <c r="E379" s="611">
        <v>61586</v>
      </c>
      <c r="F379" s="603">
        <v>969</v>
      </c>
      <c r="G379" s="603">
        <v>1952</v>
      </c>
      <c r="H379" s="603">
        <v>2921</v>
      </c>
      <c r="I379" s="603">
        <v>36490</v>
      </c>
      <c r="J379" s="603">
        <v>2045</v>
      </c>
      <c r="K379" s="612">
        <v>5.604275143875034</v>
      </c>
    </row>
    <row r="380" spans="1:11" s="220" customFormat="1" ht="12" customHeight="1" x14ac:dyDescent="0.2">
      <c r="A380" s="133" t="s">
        <v>571</v>
      </c>
      <c r="B380" s="220" t="s">
        <v>931</v>
      </c>
      <c r="C380" s="586" t="s">
        <v>559</v>
      </c>
      <c r="D380" s="590" t="s">
        <v>264</v>
      </c>
      <c r="E380" s="611">
        <v>56747</v>
      </c>
      <c r="F380" s="603">
        <v>2612</v>
      </c>
      <c r="G380" s="603">
        <v>2291</v>
      </c>
      <c r="H380" s="603">
        <v>4903</v>
      </c>
      <c r="I380" s="603">
        <v>35146</v>
      </c>
      <c r="J380" s="603">
        <v>2084</v>
      </c>
      <c r="K380" s="612">
        <v>5.9295510157628177</v>
      </c>
    </row>
    <row r="381" spans="1:11" s="220" customFormat="1" ht="12" customHeight="1" x14ac:dyDescent="0.2">
      <c r="A381" s="133" t="s">
        <v>561</v>
      </c>
      <c r="B381" s="220" t="s">
        <v>932</v>
      </c>
      <c r="C381" s="586" t="s">
        <v>564</v>
      </c>
      <c r="D381" s="590" t="s">
        <v>264</v>
      </c>
      <c r="E381" s="611">
        <v>42300</v>
      </c>
      <c r="F381" s="603">
        <v>1785</v>
      </c>
      <c r="G381" s="603">
        <v>546</v>
      </c>
      <c r="H381" s="603">
        <v>2331</v>
      </c>
      <c r="I381" s="603">
        <v>24607</v>
      </c>
      <c r="J381" s="603">
        <v>1320</v>
      </c>
      <c r="K381" s="612">
        <v>5.3643272239606619</v>
      </c>
    </row>
    <row r="382" spans="1:11" s="220" customFormat="1" ht="12" customHeight="1" x14ac:dyDescent="0.2">
      <c r="A382" s="133" t="s">
        <v>1095</v>
      </c>
      <c r="B382" s="220" t="s">
        <v>512</v>
      </c>
      <c r="C382" s="586" t="s">
        <v>569</v>
      </c>
      <c r="D382" s="590" t="s">
        <v>264</v>
      </c>
      <c r="E382" s="611">
        <v>3315</v>
      </c>
      <c r="F382" s="603">
        <v>323</v>
      </c>
      <c r="G382" s="603">
        <v>1</v>
      </c>
      <c r="H382" s="603">
        <v>324</v>
      </c>
      <c r="I382" s="603">
        <v>1385</v>
      </c>
      <c r="J382" s="603">
        <v>125</v>
      </c>
      <c r="K382" s="612">
        <v>9.025270758122744</v>
      </c>
    </row>
    <row r="383" spans="1:11" s="220" customFormat="1" ht="12" customHeight="1" x14ac:dyDescent="0.2">
      <c r="A383" s="133" t="s">
        <v>1095</v>
      </c>
      <c r="B383" s="220" t="s">
        <v>512</v>
      </c>
      <c r="C383" s="586" t="s">
        <v>574</v>
      </c>
      <c r="D383" s="590" t="s">
        <v>264</v>
      </c>
      <c r="E383" s="611">
        <v>30290</v>
      </c>
      <c r="F383" s="603">
        <v>1223</v>
      </c>
      <c r="G383" s="603">
        <v>450</v>
      </c>
      <c r="H383" s="603">
        <v>1673</v>
      </c>
      <c r="I383" s="603">
        <v>16941</v>
      </c>
      <c r="J383" s="603">
        <v>941</v>
      </c>
      <c r="K383" s="612">
        <v>5.5545717490112745</v>
      </c>
    </row>
    <row r="384" spans="1:11" s="220" customFormat="1" ht="12" customHeight="1" x14ac:dyDescent="0.2">
      <c r="A384" s="133" t="s">
        <v>1096</v>
      </c>
      <c r="B384" s="220" t="s">
        <v>593</v>
      </c>
      <c r="C384" s="586" t="s">
        <v>579</v>
      </c>
      <c r="D384" s="590" t="s">
        <v>264</v>
      </c>
      <c r="E384" s="611">
        <v>11893</v>
      </c>
      <c r="F384" s="603">
        <v>800</v>
      </c>
      <c r="G384" s="603" t="s">
        <v>446</v>
      </c>
      <c r="H384" s="603">
        <v>800</v>
      </c>
      <c r="I384" s="603">
        <v>6870</v>
      </c>
      <c r="J384" s="603">
        <v>381</v>
      </c>
      <c r="K384" s="612">
        <v>5.5458515283842793</v>
      </c>
    </row>
    <row r="385" spans="1:11" s="220" customFormat="1" ht="12" customHeight="1" x14ac:dyDescent="0.2">
      <c r="A385" s="133" t="s">
        <v>551</v>
      </c>
      <c r="B385" s="220" t="s">
        <v>605</v>
      </c>
      <c r="C385" s="586" t="s">
        <v>584</v>
      </c>
      <c r="D385" s="590" t="s">
        <v>264</v>
      </c>
      <c r="E385" s="611">
        <v>7719</v>
      </c>
      <c r="F385" s="603">
        <v>217</v>
      </c>
      <c r="G385" s="603">
        <v>54</v>
      </c>
      <c r="H385" s="603">
        <v>271</v>
      </c>
      <c r="I385" s="603">
        <v>4097</v>
      </c>
      <c r="J385" s="603">
        <v>123</v>
      </c>
      <c r="K385" s="612">
        <v>3.0021967293141323</v>
      </c>
    </row>
    <row r="386" spans="1:11" s="220" customFormat="1" ht="12" customHeight="1" x14ac:dyDescent="0.2">
      <c r="A386" s="133" t="s">
        <v>528</v>
      </c>
      <c r="B386" s="220" t="s">
        <v>565</v>
      </c>
      <c r="C386" s="586" t="s">
        <v>587</v>
      </c>
      <c r="D386" s="590" t="s">
        <v>264</v>
      </c>
      <c r="E386" s="611">
        <v>56998</v>
      </c>
      <c r="F386" s="603">
        <v>1314</v>
      </c>
      <c r="G386" s="603">
        <v>3103</v>
      </c>
      <c r="H386" s="603">
        <v>4417</v>
      </c>
      <c r="I386" s="603">
        <v>35236</v>
      </c>
      <c r="J386" s="603">
        <v>2071</v>
      </c>
      <c r="K386" s="612">
        <v>5.8775116358269948</v>
      </c>
    </row>
    <row r="387" spans="1:11" s="220" customFormat="1" ht="12" customHeight="1" x14ac:dyDescent="0.2">
      <c r="A387" s="133" t="s">
        <v>556</v>
      </c>
      <c r="B387" s="220" t="s">
        <v>602</v>
      </c>
      <c r="C387" s="586" t="s">
        <v>589</v>
      </c>
      <c r="D387" s="590" t="s">
        <v>264</v>
      </c>
      <c r="E387" s="611">
        <v>11848</v>
      </c>
      <c r="F387" s="603">
        <v>754</v>
      </c>
      <c r="G387" s="603" t="s">
        <v>446</v>
      </c>
      <c r="H387" s="603">
        <v>754</v>
      </c>
      <c r="I387" s="603">
        <v>7023</v>
      </c>
      <c r="J387" s="603">
        <v>379</v>
      </c>
      <c r="K387" s="612">
        <v>5.3965541791257294</v>
      </c>
    </row>
    <row r="388" spans="1:11" s="220" customFormat="1" ht="12" customHeight="1" x14ac:dyDescent="0.2">
      <c r="A388" s="133" t="s">
        <v>1095</v>
      </c>
      <c r="B388" s="220" t="s">
        <v>512</v>
      </c>
      <c r="C388" s="586" t="s">
        <v>592</v>
      </c>
      <c r="D388" s="590" t="s">
        <v>264</v>
      </c>
      <c r="E388" s="611">
        <v>8399</v>
      </c>
      <c r="F388" s="603">
        <v>392</v>
      </c>
      <c r="G388" s="603" t="s">
        <v>446</v>
      </c>
      <c r="H388" s="603">
        <v>392</v>
      </c>
      <c r="I388" s="603">
        <v>4180</v>
      </c>
      <c r="J388" s="603">
        <v>209</v>
      </c>
      <c r="K388" s="612">
        <v>5</v>
      </c>
    </row>
    <row r="389" spans="1:11" s="220" customFormat="1" ht="12" customHeight="1" x14ac:dyDescent="0.2">
      <c r="A389" s="133" t="s">
        <v>513</v>
      </c>
      <c r="B389" s="220" t="s">
        <v>933</v>
      </c>
      <c r="C389" s="586" t="s">
        <v>595</v>
      </c>
      <c r="D389" s="590" t="s">
        <v>264</v>
      </c>
      <c r="E389" s="611">
        <v>5710</v>
      </c>
      <c r="F389" s="603">
        <v>485</v>
      </c>
      <c r="G389" s="603" t="s">
        <v>446</v>
      </c>
      <c r="H389" s="603">
        <v>485</v>
      </c>
      <c r="I389" s="603">
        <v>2751</v>
      </c>
      <c r="J389" s="603">
        <v>224</v>
      </c>
      <c r="K389" s="612">
        <v>8.1424936386768447</v>
      </c>
    </row>
    <row r="390" spans="1:11" s="220" customFormat="1" ht="12" customHeight="1" x14ac:dyDescent="0.2">
      <c r="A390" s="133" t="s">
        <v>498</v>
      </c>
      <c r="B390" s="220" t="s">
        <v>934</v>
      </c>
      <c r="C390" s="586" t="s">
        <v>598</v>
      </c>
      <c r="D390" s="590" t="s">
        <v>264</v>
      </c>
      <c r="E390" s="611">
        <v>42268</v>
      </c>
      <c r="F390" s="603">
        <v>1471</v>
      </c>
      <c r="G390" s="603">
        <v>1024</v>
      </c>
      <c r="H390" s="603">
        <v>2495</v>
      </c>
      <c r="I390" s="603">
        <v>25893</v>
      </c>
      <c r="J390" s="603">
        <v>1518</v>
      </c>
      <c r="K390" s="612">
        <v>5.8625883443401694</v>
      </c>
    </row>
    <row r="391" spans="1:11" s="220" customFormat="1" ht="12" customHeight="1" x14ac:dyDescent="0.2">
      <c r="A391" s="133" t="s">
        <v>513</v>
      </c>
      <c r="B391" s="220" t="s">
        <v>933</v>
      </c>
      <c r="C391" s="586" t="s">
        <v>601</v>
      </c>
      <c r="D391" s="590" t="s">
        <v>264</v>
      </c>
      <c r="E391" s="611">
        <v>4192</v>
      </c>
      <c r="F391" s="603">
        <v>247</v>
      </c>
      <c r="G391" s="603">
        <v>23</v>
      </c>
      <c r="H391" s="603">
        <v>270</v>
      </c>
      <c r="I391" s="603">
        <v>1958</v>
      </c>
      <c r="J391" s="603">
        <v>122</v>
      </c>
      <c r="K391" s="612">
        <v>6.2308478038815114</v>
      </c>
    </row>
    <row r="392" spans="1:11" s="220" customFormat="1" ht="12" customHeight="1" x14ac:dyDescent="0.2">
      <c r="A392" s="133" t="s">
        <v>566</v>
      </c>
      <c r="B392" s="220" t="s">
        <v>935</v>
      </c>
      <c r="C392" s="586" t="s">
        <v>604</v>
      </c>
      <c r="D392" s="590" t="s">
        <v>264</v>
      </c>
      <c r="E392" s="611">
        <v>8077</v>
      </c>
      <c r="F392" s="603">
        <v>421</v>
      </c>
      <c r="G392" s="603">
        <v>23</v>
      </c>
      <c r="H392" s="603">
        <v>444</v>
      </c>
      <c r="I392" s="603">
        <v>4372</v>
      </c>
      <c r="J392" s="603">
        <v>213</v>
      </c>
      <c r="K392" s="612">
        <v>4.8719121683440072</v>
      </c>
    </row>
    <row r="393" spans="1:11" s="220" customFormat="1" ht="12" customHeight="1" x14ac:dyDescent="0.2">
      <c r="A393" s="133" t="s">
        <v>543</v>
      </c>
      <c r="B393" s="220" t="s">
        <v>936</v>
      </c>
      <c r="C393" s="586" t="s">
        <v>607</v>
      </c>
      <c r="D393" s="590" t="s">
        <v>264</v>
      </c>
      <c r="E393" s="611">
        <v>7250</v>
      </c>
      <c r="F393" s="603">
        <v>322</v>
      </c>
      <c r="G393" s="603">
        <v>8</v>
      </c>
      <c r="H393" s="603">
        <v>330</v>
      </c>
      <c r="I393" s="603">
        <v>3736</v>
      </c>
      <c r="J393" s="603">
        <v>168</v>
      </c>
      <c r="K393" s="612">
        <v>4.4967880085653107</v>
      </c>
    </row>
    <row r="394" spans="1:11" s="220" customFormat="1" ht="12" customHeight="1" x14ac:dyDescent="0.2">
      <c r="A394" s="133" t="s">
        <v>543</v>
      </c>
      <c r="B394" s="220" t="s">
        <v>936</v>
      </c>
      <c r="C394" s="586" t="s">
        <v>610</v>
      </c>
      <c r="D394" s="590" t="s">
        <v>264</v>
      </c>
      <c r="E394" s="611">
        <v>9244</v>
      </c>
      <c r="F394" s="603">
        <v>585</v>
      </c>
      <c r="G394" s="603">
        <v>106</v>
      </c>
      <c r="H394" s="603">
        <v>691</v>
      </c>
      <c r="I394" s="603">
        <v>5162</v>
      </c>
      <c r="J394" s="603">
        <v>380</v>
      </c>
      <c r="K394" s="612">
        <v>7.361487795428129</v>
      </c>
    </row>
    <row r="395" spans="1:11" s="220" customFormat="1" ht="12" customHeight="1" x14ac:dyDescent="0.2">
      <c r="A395" s="133" t="s">
        <v>1095</v>
      </c>
      <c r="B395" s="220" t="s">
        <v>512</v>
      </c>
      <c r="C395" s="586" t="s">
        <v>612</v>
      </c>
      <c r="D395" s="590" t="s">
        <v>264</v>
      </c>
      <c r="E395" s="611">
        <v>3486</v>
      </c>
      <c r="F395" s="603">
        <v>139</v>
      </c>
      <c r="G395" s="603" t="s">
        <v>446</v>
      </c>
      <c r="H395" s="603">
        <v>139</v>
      </c>
      <c r="I395" s="603">
        <v>1524</v>
      </c>
      <c r="J395" s="603">
        <v>49</v>
      </c>
      <c r="K395" s="612">
        <v>3.2152230971128613</v>
      </c>
    </row>
    <row r="396" spans="1:11" s="220" customFormat="1" ht="12" customHeight="1" x14ac:dyDescent="0.2">
      <c r="A396" s="133" t="s">
        <v>1097</v>
      </c>
      <c r="B396" s="220" t="s">
        <v>937</v>
      </c>
      <c r="C396" s="586" t="s">
        <v>614</v>
      </c>
      <c r="D396" s="590" t="s">
        <v>264</v>
      </c>
      <c r="E396" s="611">
        <v>9337</v>
      </c>
      <c r="F396" s="603">
        <v>328</v>
      </c>
      <c r="G396" s="603">
        <v>16</v>
      </c>
      <c r="H396" s="603">
        <v>344</v>
      </c>
      <c r="I396" s="603">
        <v>5378</v>
      </c>
      <c r="J396" s="603">
        <v>233</v>
      </c>
      <c r="K396" s="612">
        <v>4.3324656005950164</v>
      </c>
    </row>
    <row r="397" spans="1:11" s="220" customFormat="1" ht="12" customHeight="1" x14ac:dyDescent="0.2">
      <c r="A397" s="133" t="s">
        <v>498</v>
      </c>
      <c r="B397" s="220" t="s">
        <v>938</v>
      </c>
      <c r="C397" s="586" t="s">
        <v>616</v>
      </c>
      <c r="D397" s="590" t="s">
        <v>264</v>
      </c>
      <c r="E397" s="611">
        <v>28423</v>
      </c>
      <c r="F397" s="603">
        <v>1272</v>
      </c>
      <c r="G397" s="603">
        <v>201</v>
      </c>
      <c r="H397" s="603">
        <v>1473</v>
      </c>
      <c r="I397" s="603">
        <v>18679</v>
      </c>
      <c r="J397" s="603">
        <v>961</v>
      </c>
      <c r="K397" s="612">
        <v>5.1448150329246749</v>
      </c>
    </row>
    <row r="398" spans="1:11" s="220" customFormat="1" ht="12" customHeight="1" x14ac:dyDescent="0.2">
      <c r="A398" s="133" t="s">
        <v>513</v>
      </c>
      <c r="B398" s="220" t="s">
        <v>933</v>
      </c>
      <c r="C398" s="586" t="s">
        <v>618</v>
      </c>
      <c r="D398" s="590" t="s">
        <v>264</v>
      </c>
      <c r="E398" s="611">
        <v>14882</v>
      </c>
      <c r="F398" s="603">
        <v>589</v>
      </c>
      <c r="G398" s="603">
        <v>101</v>
      </c>
      <c r="H398" s="603">
        <v>690</v>
      </c>
      <c r="I398" s="603">
        <v>8527</v>
      </c>
      <c r="J398" s="603">
        <v>424</v>
      </c>
      <c r="K398" s="612">
        <v>4.9724404831711038</v>
      </c>
    </row>
    <row r="399" spans="1:11" s="220" customFormat="1" ht="12" customHeight="1" x14ac:dyDescent="0.2">
      <c r="A399" s="133" t="s">
        <v>513</v>
      </c>
      <c r="B399" s="220" t="s">
        <v>933</v>
      </c>
      <c r="C399" s="586" t="s">
        <v>620</v>
      </c>
      <c r="D399" s="590" t="s">
        <v>264</v>
      </c>
      <c r="E399" s="611">
        <v>6455</v>
      </c>
      <c r="F399" s="603">
        <v>556</v>
      </c>
      <c r="G399" s="603">
        <v>19</v>
      </c>
      <c r="H399" s="603">
        <v>575</v>
      </c>
      <c r="I399" s="603">
        <v>3341</v>
      </c>
      <c r="J399" s="603">
        <v>314</v>
      </c>
      <c r="K399" s="612">
        <v>9.3983837174498657</v>
      </c>
    </row>
    <row r="400" spans="1:11" s="220" customFormat="1" ht="12" customHeight="1" x14ac:dyDescent="0.2">
      <c r="A400" s="133" t="s">
        <v>513</v>
      </c>
      <c r="B400" s="220" t="s">
        <v>933</v>
      </c>
      <c r="C400" s="586" t="s">
        <v>622</v>
      </c>
      <c r="D400" s="590" t="s">
        <v>264</v>
      </c>
      <c r="E400" s="611">
        <v>1378</v>
      </c>
      <c r="F400" s="603">
        <v>124</v>
      </c>
      <c r="G400" s="603">
        <v>19</v>
      </c>
      <c r="H400" s="603">
        <v>143</v>
      </c>
      <c r="I400" s="603">
        <v>610</v>
      </c>
      <c r="J400" s="603">
        <v>70</v>
      </c>
      <c r="K400" s="612">
        <v>11.475409836065573</v>
      </c>
    </row>
    <row r="401" spans="1:11" s="220" customFormat="1" ht="12" customHeight="1" x14ac:dyDescent="0.2">
      <c r="A401" s="133" t="s">
        <v>518</v>
      </c>
      <c r="B401" s="220" t="s">
        <v>939</v>
      </c>
      <c r="C401" s="586" t="s">
        <v>624</v>
      </c>
      <c r="D401" s="590" t="s">
        <v>264</v>
      </c>
      <c r="E401" s="611">
        <v>6084</v>
      </c>
      <c r="F401" s="603">
        <v>629</v>
      </c>
      <c r="G401" s="603">
        <v>23</v>
      </c>
      <c r="H401" s="603">
        <v>652</v>
      </c>
      <c r="I401" s="603">
        <v>4030</v>
      </c>
      <c r="J401" s="603">
        <v>349</v>
      </c>
      <c r="K401" s="612">
        <v>8.6600496277915635</v>
      </c>
    </row>
    <row r="402" spans="1:11" s="220" customFormat="1" ht="12" customHeight="1" x14ac:dyDescent="0.2">
      <c r="A402" s="133" t="s">
        <v>526</v>
      </c>
      <c r="B402" s="220" t="s">
        <v>940</v>
      </c>
      <c r="C402" s="586" t="s">
        <v>626</v>
      </c>
      <c r="D402" s="590" t="s">
        <v>264</v>
      </c>
      <c r="E402" s="611">
        <v>7913</v>
      </c>
      <c r="F402" s="603">
        <v>776</v>
      </c>
      <c r="G402" s="603" t="s">
        <v>446</v>
      </c>
      <c r="H402" s="603">
        <v>776</v>
      </c>
      <c r="I402" s="603">
        <v>4479</v>
      </c>
      <c r="J402" s="603">
        <v>476</v>
      </c>
      <c r="K402" s="612">
        <v>10.627372181290466</v>
      </c>
    </row>
    <row r="403" spans="1:11" s="220" customFormat="1" ht="12" customHeight="1" x14ac:dyDescent="0.2">
      <c r="A403" s="133" t="s">
        <v>1094</v>
      </c>
      <c r="B403" s="220" t="s">
        <v>929</v>
      </c>
      <c r="C403" s="586" t="s">
        <v>628</v>
      </c>
      <c r="D403" s="590" t="s">
        <v>264</v>
      </c>
      <c r="E403" s="611">
        <v>17552</v>
      </c>
      <c r="F403" s="603">
        <v>258</v>
      </c>
      <c r="G403" s="603">
        <v>1211</v>
      </c>
      <c r="H403" s="603">
        <v>1469</v>
      </c>
      <c r="I403" s="603">
        <v>9790</v>
      </c>
      <c r="J403" s="603">
        <v>513</v>
      </c>
      <c r="K403" s="612">
        <v>5.2400408580183866</v>
      </c>
    </row>
    <row r="404" spans="1:11" s="220" customFormat="1" ht="12" customHeight="1" x14ac:dyDescent="0.2">
      <c r="A404" s="133" t="s">
        <v>498</v>
      </c>
      <c r="B404" s="220" t="s">
        <v>938</v>
      </c>
      <c r="C404" s="586" t="s">
        <v>630</v>
      </c>
      <c r="D404" s="590" t="s">
        <v>264</v>
      </c>
      <c r="E404" s="611">
        <v>22930</v>
      </c>
      <c r="F404" s="603">
        <v>562</v>
      </c>
      <c r="G404" s="603">
        <v>522</v>
      </c>
      <c r="H404" s="603">
        <v>1084</v>
      </c>
      <c r="I404" s="603">
        <v>14360</v>
      </c>
      <c r="J404" s="603">
        <v>553</v>
      </c>
      <c r="K404" s="612">
        <v>3.8509749303621175</v>
      </c>
    </row>
    <row r="405" spans="1:11" s="220" customFormat="1" ht="12" customHeight="1" x14ac:dyDescent="0.2">
      <c r="A405" s="133" t="s">
        <v>1094</v>
      </c>
      <c r="B405" s="220" t="s">
        <v>929</v>
      </c>
      <c r="C405" s="586" t="s">
        <v>632</v>
      </c>
      <c r="D405" s="590" t="s">
        <v>264</v>
      </c>
      <c r="E405" s="611">
        <v>13016</v>
      </c>
      <c r="F405" s="603">
        <v>656</v>
      </c>
      <c r="G405" s="603">
        <v>485</v>
      </c>
      <c r="H405" s="603">
        <v>1141</v>
      </c>
      <c r="I405" s="603">
        <v>7255</v>
      </c>
      <c r="J405" s="603">
        <v>597</v>
      </c>
      <c r="K405" s="612">
        <v>8.2288077188146111</v>
      </c>
    </row>
    <row r="406" spans="1:11" s="220" customFormat="1" ht="12" customHeight="1" x14ac:dyDescent="0.2">
      <c r="A406" s="133" t="s">
        <v>498</v>
      </c>
      <c r="B406" s="220" t="s">
        <v>938</v>
      </c>
      <c r="C406" s="586" t="s">
        <v>634</v>
      </c>
      <c r="D406" s="590" t="s">
        <v>264</v>
      </c>
      <c r="E406" s="611">
        <v>20889</v>
      </c>
      <c r="F406" s="603">
        <v>114</v>
      </c>
      <c r="G406" s="603">
        <v>516</v>
      </c>
      <c r="H406" s="603">
        <v>630</v>
      </c>
      <c r="I406" s="603">
        <v>12916</v>
      </c>
      <c r="J406" s="603">
        <v>338</v>
      </c>
      <c r="K406" s="612">
        <v>2.6169092598327657</v>
      </c>
    </row>
    <row r="407" spans="1:11" s="220" customFormat="1" ht="12" customHeight="1" x14ac:dyDescent="0.2">
      <c r="A407" s="133" t="s">
        <v>498</v>
      </c>
      <c r="B407" s="220" t="s">
        <v>934</v>
      </c>
      <c r="C407" s="586" t="s">
        <v>636</v>
      </c>
      <c r="D407" s="590" t="s">
        <v>264</v>
      </c>
      <c r="E407" s="611">
        <v>20432</v>
      </c>
      <c r="F407" s="603">
        <v>511</v>
      </c>
      <c r="G407" s="603">
        <v>560</v>
      </c>
      <c r="H407" s="603">
        <v>1071</v>
      </c>
      <c r="I407" s="603">
        <v>12217</v>
      </c>
      <c r="J407" s="603">
        <v>560</v>
      </c>
      <c r="K407" s="612">
        <v>4.583776704591962</v>
      </c>
    </row>
    <row r="408" spans="1:11" s="220" customFormat="1" ht="12" customHeight="1" x14ac:dyDescent="0.2">
      <c r="A408" s="133" t="s">
        <v>1098</v>
      </c>
      <c r="B408" s="220" t="s">
        <v>941</v>
      </c>
      <c r="C408" s="586" t="s">
        <v>638</v>
      </c>
      <c r="D408" s="590" t="s">
        <v>264</v>
      </c>
      <c r="E408" s="611">
        <v>16340</v>
      </c>
      <c r="F408" s="603">
        <v>699</v>
      </c>
      <c r="G408" s="603">
        <v>212</v>
      </c>
      <c r="H408" s="603">
        <v>911</v>
      </c>
      <c r="I408" s="603">
        <v>10061</v>
      </c>
      <c r="J408" s="603">
        <v>542</v>
      </c>
      <c r="K408" s="612">
        <v>5.3871384554219262</v>
      </c>
    </row>
    <row r="409" spans="1:11" s="220" customFormat="1" ht="12" customHeight="1" x14ac:dyDescent="0.2">
      <c r="A409" s="133" t="s">
        <v>498</v>
      </c>
      <c r="B409" s="220" t="s">
        <v>934</v>
      </c>
      <c r="C409" s="586" t="s">
        <v>950</v>
      </c>
      <c r="D409" s="590" t="s">
        <v>264</v>
      </c>
      <c r="E409" s="611">
        <v>5885</v>
      </c>
      <c r="F409" s="603">
        <v>451</v>
      </c>
      <c r="G409" s="603">
        <v>175</v>
      </c>
      <c r="H409" s="603">
        <v>626</v>
      </c>
      <c r="I409" s="603">
        <v>3483</v>
      </c>
      <c r="J409" s="603">
        <v>418</v>
      </c>
      <c r="K409" s="612">
        <v>12.001148435256964</v>
      </c>
    </row>
    <row r="410" spans="1:11" s="220" customFormat="1" ht="12" customHeight="1" x14ac:dyDescent="0.2">
      <c r="A410" s="133" t="s">
        <v>498</v>
      </c>
      <c r="B410" s="220" t="s">
        <v>934</v>
      </c>
      <c r="C410" s="586" t="s">
        <v>951</v>
      </c>
      <c r="D410" s="590" t="s">
        <v>264</v>
      </c>
      <c r="E410" s="611">
        <v>1151</v>
      </c>
      <c r="F410" s="603">
        <v>58</v>
      </c>
      <c r="G410" s="603">
        <v>87</v>
      </c>
      <c r="H410" s="603">
        <v>145</v>
      </c>
      <c r="I410" s="603">
        <v>560</v>
      </c>
      <c r="J410" s="603">
        <v>102</v>
      </c>
      <c r="K410" s="612">
        <v>18.214285714285712</v>
      </c>
    </row>
    <row r="411" spans="1:11" s="220" customFormat="1" ht="12" customHeight="1" x14ac:dyDescent="0.2">
      <c r="A411" s="133" t="s">
        <v>1098</v>
      </c>
      <c r="B411" s="220" t="s">
        <v>941</v>
      </c>
      <c r="C411" s="586" t="s">
        <v>952</v>
      </c>
      <c r="D411" s="590" t="s">
        <v>264</v>
      </c>
      <c r="E411" s="611">
        <v>3011</v>
      </c>
      <c r="F411" s="603">
        <v>221</v>
      </c>
      <c r="G411" s="603">
        <v>43</v>
      </c>
      <c r="H411" s="603">
        <v>264</v>
      </c>
      <c r="I411" s="603">
        <v>1370</v>
      </c>
      <c r="J411" s="603">
        <v>110</v>
      </c>
      <c r="K411" s="612">
        <v>8.0291970802919703</v>
      </c>
    </row>
    <row r="412" spans="1:11" s="220" customFormat="1" ht="12" customHeight="1" x14ac:dyDescent="0.2">
      <c r="A412" s="133" t="s">
        <v>1098</v>
      </c>
      <c r="B412" s="220" t="s">
        <v>941</v>
      </c>
      <c r="C412" s="586" t="s">
        <v>953</v>
      </c>
      <c r="D412" s="590" t="s">
        <v>264</v>
      </c>
      <c r="E412" s="611">
        <v>1659</v>
      </c>
      <c r="F412" s="603">
        <v>141</v>
      </c>
      <c r="G412" s="603">
        <v>18</v>
      </c>
      <c r="H412" s="603">
        <v>159</v>
      </c>
      <c r="I412" s="603">
        <v>806</v>
      </c>
      <c r="J412" s="603">
        <v>66</v>
      </c>
      <c r="K412" s="612">
        <v>8.1885856079404462</v>
      </c>
    </row>
    <row r="413" spans="1:11" s="220" customFormat="1" ht="12" customHeight="1" x14ac:dyDescent="0.2">
      <c r="A413" s="133" t="s">
        <v>1098</v>
      </c>
      <c r="B413" s="220" t="s">
        <v>941</v>
      </c>
      <c r="C413" s="586" t="s">
        <v>954</v>
      </c>
      <c r="D413" s="590" t="s">
        <v>264</v>
      </c>
      <c r="E413" s="611">
        <v>1583</v>
      </c>
      <c r="F413" s="603">
        <v>91</v>
      </c>
      <c r="G413" s="603">
        <v>151</v>
      </c>
      <c r="H413" s="603">
        <v>242</v>
      </c>
      <c r="I413" s="603">
        <v>823</v>
      </c>
      <c r="J413" s="603">
        <v>113</v>
      </c>
      <c r="K413" s="612">
        <v>13.730255164034022</v>
      </c>
    </row>
    <row r="414" spans="1:11" s="220" customFormat="1" ht="12" customHeight="1" x14ac:dyDescent="0.2">
      <c r="A414" s="133" t="s">
        <v>1098</v>
      </c>
      <c r="B414" s="220" t="s">
        <v>941</v>
      </c>
      <c r="C414" s="586" t="s">
        <v>955</v>
      </c>
      <c r="D414" s="590" t="s">
        <v>264</v>
      </c>
      <c r="E414" s="611">
        <v>1758</v>
      </c>
      <c r="F414" s="603" t="s">
        <v>446</v>
      </c>
      <c r="G414" s="603">
        <v>290</v>
      </c>
      <c r="H414" s="603">
        <v>290</v>
      </c>
      <c r="I414" s="603">
        <v>825</v>
      </c>
      <c r="J414" s="603">
        <v>101</v>
      </c>
      <c r="K414" s="612">
        <v>12.242424242424242</v>
      </c>
    </row>
    <row r="415" spans="1:11" s="220" customFormat="1" ht="12" customHeight="1" x14ac:dyDescent="0.2">
      <c r="A415" s="133" t="s">
        <v>1098</v>
      </c>
      <c r="B415" s="220" t="s">
        <v>941</v>
      </c>
      <c r="C415" s="586" t="s">
        <v>956</v>
      </c>
      <c r="D415" s="590" t="s">
        <v>264</v>
      </c>
      <c r="E415" s="611">
        <v>10559</v>
      </c>
      <c r="F415" s="603">
        <v>313</v>
      </c>
      <c r="G415" s="603">
        <v>108</v>
      </c>
      <c r="H415" s="603">
        <v>421</v>
      </c>
      <c r="I415" s="603">
        <v>6304</v>
      </c>
      <c r="J415" s="603">
        <v>279</v>
      </c>
      <c r="K415" s="612">
        <v>4.4257614213197964</v>
      </c>
    </row>
    <row r="416" spans="1:11" s="220" customFormat="1" ht="12" customHeight="1" x14ac:dyDescent="0.2">
      <c r="A416" s="133" t="s">
        <v>1098</v>
      </c>
      <c r="B416" s="220" t="s">
        <v>941</v>
      </c>
      <c r="C416" s="586" t="s">
        <v>957</v>
      </c>
      <c r="D416" s="590" t="s">
        <v>264</v>
      </c>
      <c r="E416" s="611">
        <v>1447</v>
      </c>
      <c r="F416" s="603">
        <v>94</v>
      </c>
      <c r="G416" s="603">
        <v>68</v>
      </c>
      <c r="H416" s="603">
        <v>162</v>
      </c>
      <c r="I416" s="603">
        <v>806</v>
      </c>
      <c r="J416" s="603">
        <v>68</v>
      </c>
      <c r="K416" s="612">
        <v>8.4367245657568244</v>
      </c>
    </row>
    <row r="417" spans="1:11" s="220" customFormat="1" ht="12" customHeight="1" x14ac:dyDescent="0.2">
      <c r="A417" s="133" t="s">
        <v>1098</v>
      </c>
      <c r="B417" s="220" t="s">
        <v>941</v>
      </c>
      <c r="C417" s="586" t="s">
        <v>958</v>
      </c>
      <c r="D417" s="590" t="s">
        <v>264</v>
      </c>
      <c r="E417" s="611">
        <v>5771</v>
      </c>
      <c r="F417" s="603">
        <v>391</v>
      </c>
      <c r="G417" s="603" t="s">
        <v>446</v>
      </c>
      <c r="H417" s="603">
        <v>391</v>
      </c>
      <c r="I417" s="603">
        <v>3182</v>
      </c>
      <c r="J417" s="603">
        <v>225</v>
      </c>
      <c r="K417" s="612">
        <v>7.0710245128849785</v>
      </c>
    </row>
    <row r="418" spans="1:11" s="220" customFormat="1" ht="12" customHeight="1" x14ac:dyDescent="0.2">
      <c r="A418" s="133" t="s">
        <v>1099</v>
      </c>
      <c r="B418" s="220" t="s">
        <v>942</v>
      </c>
      <c r="C418" s="586" t="s">
        <v>959</v>
      </c>
      <c r="D418" s="590" t="s">
        <v>264</v>
      </c>
      <c r="E418" s="611">
        <v>5838</v>
      </c>
      <c r="F418" s="603">
        <v>329</v>
      </c>
      <c r="G418" s="603" t="s">
        <v>446</v>
      </c>
      <c r="H418" s="603">
        <v>329</v>
      </c>
      <c r="I418" s="603">
        <v>3373</v>
      </c>
      <c r="J418" s="603">
        <v>217</v>
      </c>
      <c r="K418" s="612">
        <v>6.4334420397272458</v>
      </c>
    </row>
    <row r="419" spans="1:11" s="220" customFormat="1" ht="12" customHeight="1" x14ac:dyDescent="0.2">
      <c r="A419" s="133" t="s">
        <v>1099</v>
      </c>
      <c r="B419" s="220" t="s">
        <v>942</v>
      </c>
      <c r="C419" s="586" t="s">
        <v>960</v>
      </c>
      <c r="D419" s="590" t="s">
        <v>264</v>
      </c>
      <c r="E419" s="611">
        <v>2050</v>
      </c>
      <c r="F419" s="603">
        <v>80</v>
      </c>
      <c r="G419" s="603">
        <v>5</v>
      </c>
      <c r="H419" s="603">
        <v>85</v>
      </c>
      <c r="I419" s="603">
        <v>981</v>
      </c>
      <c r="J419" s="603">
        <v>43</v>
      </c>
      <c r="K419" s="612">
        <v>4.3832823649337413</v>
      </c>
    </row>
    <row r="420" spans="1:11" s="220" customFormat="1" ht="12" customHeight="1" x14ac:dyDescent="0.2">
      <c r="A420" s="133" t="s">
        <v>489</v>
      </c>
      <c r="B420" s="220" t="s">
        <v>943</v>
      </c>
      <c r="C420" s="586" t="s">
        <v>961</v>
      </c>
      <c r="D420" s="590" t="s">
        <v>264</v>
      </c>
      <c r="E420" s="611">
        <v>2889</v>
      </c>
      <c r="F420" s="603">
        <v>138</v>
      </c>
      <c r="G420" s="603">
        <v>16</v>
      </c>
      <c r="H420" s="603">
        <v>154</v>
      </c>
      <c r="I420" s="603">
        <v>1539</v>
      </c>
      <c r="J420" s="603">
        <v>84</v>
      </c>
      <c r="K420" s="612">
        <v>5.4580896686159841</v>
      </c>
    </row>
    <row r="421" spans="1:11" s="220" customFormat="1" ht="12" customHeight="1" x14ac:dyDescent="0.2">
      <c r="A421" s="133" t="s">
        <v>489</v>
      </c>
      <c r="B421" s="220" t="s">
        <v>943</v>
      </c>
      <c r="C421" s="586" t="s">
        <v>962</v>
      </c>
      <c r="D421" s="590" t="s">
        <v>264</v>
      </c>
      <c r="E421" s="611">
        <v>1894</v>
      </c>
      <c r="F421" s="603">
        <v>77</v>
      </c>
      <c r="G421" s="603">
        <v>20</v>
      </c>
      <c r="H421" s="603">
        <v>97</v>
      </c>
      <c r="I421" s="603">
        <v>958</v>
      </c>
      <c r="J421" s="603">
        <v>56</v>
      </c>
      <c r="K421" s="612">
        <v>5.8455114822546967</v>
      </c>
    </row>
    <row r="422" spans="1:11" s="220" customFormat="1" ht="12" customHeight="1" x14ac:dyDescent="0.2">
      <c r="A422" s="133" t="s">
        <v>489</v>
      </c>
      <c r="B422" s="220" t="s">
        <v>943</v>
      </c>
      <c r="C422" s="586" t="s">
        <v>963</v>
      </c>
      <c r="D422" s="590" t="s">
        <v>264</v>
      </c>
      <c r="E422" s="611">
        <v>1465</v>
      </c>
      <c r="F422" s="603">
        <v>145</v>
      </c>
      <c r="G422" s="603" t="s">
        <v>446</v>
      </c>
      <c r="H422" s="603">
        <v>145</v>
      </c>
      <c r="I422" s="603">
        <v>737</v>
      </c>
      <c r="J422" s="603">
        <v>83</v>
      </c>
      <c r="K422" s="612">
        <v>11.261872455902306</v>
      </c>
    </row>
    <row r="423" spans="1:11" s="220" customFormat="1" ht="12" customHeight="1" x14ac:dyDescent="0.2">
      <c r="A423" s="133" t="s">
        <v>489</v>
      </c>
      <c r="B423" s="220" t="s">
        <v>943</v>
      </c>
      <c r="C423" s="586" t="s">
        <v>964</v>
      </c>
      <c r="D423" s="590" t="s">
        <v>264</v>
      </c>
      <c r="E423" s="611">
        <v>1460</v>
      </c>
      <c r="F423" s="603">
        <v>88</v>
      </c>
      <c r="G423" s="603">
        <v>7</v>
      </c>
      <c r="H423" s="603">
        <v>95</v>
      </c>
      <c r="I423" s="603">
        <v>705</v>
      </c>
      <c r="J423" s="603">
        <v>40</v>
      </c>
      <c r="K423" s="612">
        <v>5.6737588652482271</v>
      </c>
    </row>
    <row r="424" spans="1:11" s="220" customFormat="1" ht="12" customHeight="1" x14ac:dyDescent="0.2">
      <c r="A424" s="133" t="s">
        <v>489</v>
      </c>
      <c r="B424" s="220" t="s">
        <v>943</v>
      </c>
      <c r="C424" s="586" t="s">
        <v>965</v>
      </c>
      <c r="D424" s="590" t="s">
        <v>264</v>
      </c>
      <c r="E424" s="611">
        <v>927</v>
      </c>
      <c r="F424" s="603">
        <v>112</v>
      </c>
      <c r="G424" s="603" t="s">
        <v>446</v>
      </c>
      <c r="H424" s="603">
        <v>112</v>
      </c>
      <c r="I424" s="603">
        <v>460</v>
      </c>
      <c r="J424" s="603">
        <v>60</v>
      </c>
      <c r="K424" s="612">
        <v>13.043478260869565</v>
      </c>
    </row>
    <row r="425" spans="1:11" s="220" customFormat="1" ht="12" customHeight="1" x14ac:dyDescent="0.2">
      <c r="A425" s="133" t="s">
        <v>1099</v>
      </c>
      <c r="B425" s="220" t="s">
        <v>942</v>
      </c>
      <c r="C425" s="586" t="s">
        <v>966</v>
      </c>
      <c r="D425" s="590" t="s">
        <v>264</v>
      </c>
      <c r="E425" s="611">
        <v>1945</v>
      </c>
      <c r="F425" s="603">
        <v>218</v>
      </c>
      <c r="G425" s="603">
        <v>22</v>
      </c>
      <c r="H425" s="603">
        <v>240</v>
      </c>
      <c r="I425" s="603">
        <v>1020</v>
      </c>
      <c r="J425" s="603">
        <v>115</v>
      </c>
      <c r="K425" s="612">
        <v>11.274509803921569</v>
      </c>
    </row>
    <row r="426" spans="1:11" s="220" customFormat="1" ht="12" customHeight="1" x14ac:dyDescent="0.2">
      <c r="A426" s="133" t="s">
        <v>1099</v>
      </c>
      <c r="B426" s="220" t="s">
        <v>942</v>
      </c>
      <c r="C426" s="586" t="s">
        <v>967</v>
      </c>
      <c r="D426" s="590" t="s">
        <v>264</v>
      </c>
      <c r="E426" s="611">
        <v>3209</v>
      </c>
      <c r="F426" s="603">
        <v>321</v>
      </c>
      <c r="G426" s="603">
        <v>3</v>
      </c>
      <c r="H426" s="603">
        <v>324</v>
      </c>
      <c r="I426" s="603">
        <v>1514</v>
      </c>
      <c r="J426" s="603">
        <v>182</v>
      </c>
      <c r="K426" s="612">
        <v>12.021136063408191</v>
      </c>
    </row>
    <row r="427" spans="1:11" s="220" customFormat="1" ht="12" customHeight="1" x14ac:dyDescent="0.2">
      <c r="A427" s="133" t="s">
        <v>503</v>
      </c>
      <c r="B427" s="220" t="s">
        <v>944</v>
      </c>
      <c r="C427" s="586" t="s">
        <v>968</v>
      </c>
      <c r="D427" s="590" t="s">
        <v>264</v>
      </c>
      <c r="E427" s="611">
        <v>531</v>
      </c>
      <c r="F427" s="603">
        <v>29</v>
      </c>
      <c r="G427" s="603" t="s">
        <v>446</v>
      </c>
      <c r="H427" s="603">
        <v>29</v>
      </c>
      <c r="I427" s="603">
        <v>264</v>
      </c>
      <c r="J427" s="603">
        <v>16</v>
      </c>
      <c r="K427" s="612">
        <v>6.0606060606060606</v>
      </c>
    </row>
    <row r="428" spans="1:11" s="220" customFormat="1" ht="12" customHeight="1" x14ac:dyDescent="0.2">
      <c r="A428" s="133" t="s">
        <v>503</v>
      </c>
      <c r="B428" s="220" t="s">
        <v>944</v>
      </c>
      <c r="C428" s="586" t="s">
        <v>969</v>
      </c>
      <c r="D428" s="590" t="s">
        <v>264</v>
      </c>
      <c r="E428" s="611">
        <v>1076</v>
      </c>
      <c r="F428" s="603">
        <v>92</v>
      </c>
      <c r="G428" s="603">
        <v>153</v>
      </c>
      <c r="H428" s="603">
        <v>245</v>
      </c>
      <c r="I428" s="603">
        <v>529</v>
      </c>
      <c r="J428" s="603">
        <v>113</v>
      </c>
      <c r="K428" s="612">
        <v>21.361058601134218</v>
      </c>
    </row>
    <row r="429" spans="1:11" s="220" customFormat="1" ht="12" customHeight="1" x14ac:dyDescent="0.2">
      <c r="A429" s="133" t="s">
        <v>503</v>
      </c>
      <c r="B429" s="220" t="s">
        <v>944</v>
      </c>
      <c r="C429" s="586" t="s">
        <v>970</v>
      </c>
      <c r="D429" s="590" t="s">
        <v>264</v>
      </c>
      <c r="E429" s="611">
        <v>1014</v>
      </c>
      <c r="F429" s="603">
        <v>158</v>
      </c>
      <c r="G429" s="603" t="s">
        <v>446</v>
      </c>
      <c r="H429" s="603">
        <v>158</v>
      </c>
      <c r="I429" s="603">
        <v>489</v>
      </c>
      <c r="J429" s="603">
        <v>93</v>
      </c>
      <c r="K429" s="612">
        <v>19.018404907975462</v>
      </c>
    </row>
    <row r="430" spans="1:11" s="220" customFormat="1" ht="12" customHeight="1" x14ac:dyDescent="0.2">
      <c r="A430" s="133" t="s">
        <v>503</v>
      </c>
      <c r="B430" s="220" t="s">
        <v>944</v>
      </c>
      <c r="C430" s="586" t="s">
        <v>971</v>
      </c>
      <c r="D430" s="590" t="s">
        <v>264</v>
      </c>
      <c r="E430" s="611">
        <v>1716</v>
      </c>
      <c r="F430" s="603">
        <v>217</v>
      </c>
      <c r="G430" s="603">
        <v>44</v>
      </c>
      <c r="H430" s="603">
        <v>261</v>
      </c>
      <c r="I430" s="603">
        <v>910</v>
      </c>
      <c r="J430" s="603">
        <v>161</v>
      </c>
      <c r="K430" s="612">
        <v>17.692307692307693</v>
      </c>
    </row>
    <row r="431" spans="1:11" s="220" customFormat="1" ht="12" customHeight="1" x14ac:dyDescent="0.2">
      <c r="A431" s="133" t="s">
        <v>503</v>
      </c>
      <c r="B431" s="220" t="s">
        <v>944</v>
      </c>
      <c r="C431" s="586" t="s">
        <v>972</v>
      </c>
      <c r="D431" s="590" t="s">
        <v>264</v>
      </c>
      <c r="E431" s="611">
        <v>1624</v>
      </c>
      <c r="F431" s="603">
        <v>149</v>
      </c>
      <c r="G431" s="603">
        <v>42</v>
      </c>
      <c r="H431" s="603">
        <v>191</v>
      </c>
      <c r="I431" s="603">
        <v>1045</v>
      </c>
      <c r="J431" s="603">
        <v>130</v>
      </c>
      <c r="K431" s="612">
        <v>12.440191387559809</v>
      </c>
    </row>
    <row r="432" spans="1:11" s="220" customFormat="1" ht="12" customHeight="1" x14ac:dyDescent="0.2">
      <c r="A432" s="133" t="s">
        <v>503</v>
      </c>
      <c r="B432" s="220" t="s">
        <v>944</v>
      </c>
      <c r="C432" s="586" t="s">
        <v>973</v>
      </c>
      <c r="D432" s="590" t="s">
        <v>264</v>
      </c>
      <c r="E432" s="611">
        <v>723</v>
      </c>
      <c r="F432" s="603">
        <v>75</v>
      </c>
      <c r="G432" s="603" t="s">
        <v>446</v>
      </c>
      <c r="H432" s="603">
        <v>75</v>
      </c>
      <c r="I432" s="603">
        <v>381</v>
      </c>
      <c r="J432" s="603">
        <v>61</v>
      </c>
      <c r="K432" s="612">
        <v>16.010498687664043</v>
      </c>
    </row>
    <row r="433" spans="1:11" s="220" customFormat="1" ht="12" customHeight="1" x14ac:dyDescent="0.2">
      <c r="A433" s="133" t="s">
        <v>503</v>
      </c>
      <c r="B433" s="220" t="s">
        <v>944</v>
      </c>
      <c r="C433" s="586" t="s">
        <v>974</v>
      </c>
      <c r="D433" s="590" t="s">
        <v>264</v>
      </c>
      <c r="E433" s="611">
        <v>535</v>
      </c>
      <c r="F433" s="603">
        <v>74</v>
      </c>
      <c r="G433" s="603" t="s">
        <v>446</v>
      </c>
      <c r="H433" s="603">
        <v>74</v>
      </c>
      <c r="I433" s="603">
        <v>325</v>
      </c>
      <c r="J433" s="603">
        <v>54</v>
      </c>
      <c r="K433" s="612">
        <v>16.615384615384617</v>
      </c>
    </row>
    <row r="434" spans="1:11" s="220" customFormat="1" ht="12" customHeight="1" x14ac:dyDescent="0.2">
      <c r="A434" s="133" t="s">
        <v>503</v>
      </c>
      <c r="B434" s="220" t="s">
        <v>944</v>
      </c>
      <c r="C434" s="586" t="s">
        <v>975</v>
      </c>
      <c r="D434" s="590" t="s">
        <v>264</v>
      </c>
      <c r="E434" s="611">
        <v>762</v>
      </c>
      <c r="F434" s="603">
        <v>106</v>
      </c>
      <c r="G434" s="603">
        <v>33</v>
      </c>
      <c r="H434" s="603">
        <v>139</v>
      </c>
      <c r="I434" s="603">
        <v>398</v>
      </c>
      <c r="J434" s="603">
        <v>72</v>
      </c>
      <c r="K434" s="612">
        <v>18.090452261306535</v>
      </c>
    </row>
    <row r="435" spans="1:11" s="220" customFormat="1" ht="12" customHeight="1" x14ac:dyDescent="0.2">
      <c r="A435" s="133" t="s">
        <v>503</v>
      </c>
      <c r="B435" s="220" t="s">
        <v>944</v>
      </c>
      <c r="C435" s="586" t="s">
        <v>976</v>
      </c>
      <c r="D435" s="590" t="s">
        <v>264</v>
      </c>
      <c r="E435" s="611">
        <v>1084</v>
      </c>
      <c r="F435" s="603">
        <v>128</v>
      </c>
      <c r="G435" s="603" t="s">
        <v>446</v>
      </c>
      <c r="H435" s="603">
        <v>128</v>
      </c>
      <c r="I435" s="603">
        <v>615</v>
      </c>
      <c r="J435" s="603">
        <v>78</v>
      </c>
      <c r="K435" s="612">
        <v>12.682926829268293</v>
      </c>
    </row>
    <row r="436" spans="1:11" s="220" customFormat="1" ht="12" customHeight="1" x14ac:dyDescent="0.2">
      <c r="A436" s="133" t="s">
        <v>503</v>
      </c>
      <c r="B436" s="220" t="s">
        <v>944</v>
      </c>
      <c r="C436" s="586" t="s">
        <v>977</v>
      </c>
      <c r="D436" s="590" t="s">
        <v>264</v>
      </c>
      <c r="E436" s="611">
        <v>4512</v>
      </c>
      <c r="F436" s="603">
        <v>204</v>
      </c>
      <c r="G436" s="603">
        <v>166</v>
      </c>
      <c r="H436" s="603">
        <v>370</v>
      </c>
      <c r="I436" s="603">
        <v>2855</v>
      </c>
      <c r="J436" s="603">
        <v>241</v>
      </c>
      <c r="K436" s="612">
        <v>8.4413309982486862</v>
      </c>
    </row>
    <row r="437" spans="1:11" s="220" customFormat="1" ht="12" customHeight="1" x14ac:dyDescent="0.2">
      <c r="A437" s="133" t="s">
        <v>503</v>
      </c>
      <c r="B437" s="220" t="s">
        <v>945</v>
      </c>
      <c r="C437" s="586" t="s">
        <v>978</v>
      </c>
      <c r="D437" s="590" t="s">
        <v>264</v>
      </c>
      <c r="E437" s="611">
        <v>1999</v>
      </c>
      <c r="F437" s="603">
        <v>309</v>
      </c>
      <c r="G437" s="603" t="s">
        <v>446</v>
      </c>
      <c r="H437" s="603">
        <v>309</v>
      </c>
      <c r="I437" s="603">
        <v>1128</v>
      </c>
      <c r="J437" s="603">
        <v>180</v>
      </c>
      <c r="K437" s="612">
        <v>15.957446808510639</v>
      </c>
    </row>
    <row r="438" spans="1:11" s="220" customFormat="1" ht="12" customHeight="1" x14ac:dyDescent="0.2">
      <c r="A438" s="133" t="s">
        <v>503</v>
      </c>
      <c r="B438" s="220" t="s">
        <v>945</v>
      </c>
      <c r="C438" s="586" t="s">
        <v>979</v>
      </c>
      <c r="D438" s="590" t="s">
        <v>264</v>
      </c>
      <c r="E438" s="611">
        <v>4671</v>
      </c>
      <c r="F438" s="603">
        <v>419</v>
      </c>
      <c r="G438" s="603">
        <v>7</v>
      </c>
      <c r="H438" s="603">
        <v>426</v>
      </c>
      <c r="I438" s="603">
        <v>2509</v>
      </c>
      <c r="J438" s="603">
        <v>230</v>
      </c>
      <c r="K438" s="612">
        <v>9.1669988043045034</v>
      </c>
    </row>
    <row r="439" spans="1:11" s="220" customFormat="1" ht="12" customHeight="1" x14ac:dyDescent="0.2">
      <c r="A439" s="133" t="s">
        <v>503</v>
      </c>
      <c r="B439" s="220" t="s">
        <v>945</v>
      </c>
      <c r="C439" s="586" t="s">
        <v>980</v>
      </c>
      <c r="D439" s="590" t="s">
        <v>264</v>
      </c>
      <c r="E439" s="611">
        <v>562</v>
      </c>
      <c r="F439" s="603">
        <v>51</v>
      </c>
      <c r="G439" s="603">
        <v>2</v>
      </c>
      <c r="H439" s="603">
        <v>53</v>
      </c>
      <c r="I439" s="603">
        <v>302</v>
      </c>
      <c r="J439" s="603">
        <v>30</v>
      </c>
      <c r="K439" s="612">
        <v>9.9337748344370862</v>
      </c>
    </row>
    <row r="440" spans="1:11" s="220" customFormat="1" ht="12" customHeight="1" x14ac:dyDescent="0.2">
      <c r="A440" s="133" t="s">
        <v>503</v>
      </c>
      <c r="B440" s="220" t="s">
        <v>945</v>
      </c>
      <c r="C440" s="586" t="s">
        <v>981</v>
      </c>
      <c r="D440" s="590" t="s">
        <v>264</v>
      </c>
      <c r="E440" s="611">
        <v>346</v>
      </c>
      <c r="F440" s="603">
        <v>30</v>
      </c>
      <c r="G440" s="603">
        <v>22</v>
      </c>
      <c r="H440" s="603">
        <v>52</v>
      </c>
      <c r="I440" s="603">
        <v>174</v>
      </c>
      <c r="J440" s="603">
        <v>22</v>
      </c>
      <c r="K440" s="612">
        <v>12.643678160919542</v>
      </c>
    </row>
    <row r="441" spans="1:11" s="220" customFormat="1" ht="12" customHeight="1" x14ac:dyDescent="0.2">
      <c r="A441" s="133" t="s">
        <v>503</v>
      </c>
      <c r="B441" s="220" t="s">
        <v>944</v>
      </c>
      <c r="C441" s="586" t="s">
        <v>982</v>
      </c>
      <c r="D441" s="590" t="s">
        <v>264</v>
      </c>
      <c r="E441" s="611">
        <v>835</v>
      </c>
      <c r="F441" s="603">
        <v>85</v>
      </c>
      <c r="G441" s="603">
        <v>1</v>
      </c>
      <c r="H441" s="603">
        <v>86</v>
      </c>
      <c r="I441" s="603">
        <v>381</v>
      </c>
      <c r="J441" s="603">
        <v>41</v>
      </c>
      <c r="K441" s="612">
        <v>10.761154855643044</v>
      </c>
    </row>
    <row r="442" spans="1:11" s="220" customFormat="1" ht="12" customHeight="1" x14ac:dyDescent="0.2">
      <c r="A442" s="133" t="s">
        <v>503</v>
      </c>
      <c r="B442" s="220" t="s">
        <v>944</v>
      </c>
      <c r="C442" s="586" t="s">
        <v>983</v>
      </c>
      <c r="D442" s="590" t="s">
        <v>264</v>
      </c>
      <c r="E442" s="611">
        <v>1229</v>
      </c>
      <c r="F442" s="603">
        <v>54</v>
      </c>
      <c r="G442" s="603" t="s">
        <v>446</v>
      </c>
      <c r="H442" s="603">
        <v>54</v>
      </c>
      <c r="I442" s="603">
        <v>581</v>
      </c>
      <c r="J442" s="603">
        <v>35</v>
      </c>
      <c r="K442" s="612">
        <v>6.024096385542169</v>
      </c>
    </row>
    <row r="443" spans="1:11" s="220" customFormat="1" ht="12" customHeight="1" x14ac:dyDescent="0.2">
      <c r="A443" s="133" t="s">
        <v>503</v>
      </c>
      <c r="B443" s="220" t="s">
        <v>944</v>
      </c>
      <c r="C443" s="586" t="s">
        <v>984</v>
      </c>
      <c r="D443" s="590" t="s">
        <v>264</v>
      </c>
      <c r="E443" s="611">
        <v>1235</v>
      </c>
      <c r="F443" s="603">
        <v>25</v>
      </c>
      <c r="G443" s="603">
        <v>1</v>
      </c>
      <c r="H443" s="603">
        <v>26</v>
      </c>
      <c r="I443" s="603">
        <v>632</v>
      </c>
      <c r="J443" s="603">
        <v>19</v>
      </c>
      <c r="K443" s="612">
        <v>3.0063291139240507</v>
      </c>
    </row>
    <row r="444" spans="1:11" s="220" customFormat="1" ht="12" customHeight="1" x14ac:dyDescent="0.2">
      <c r="A444" s="133" t="s">
        <v>503</v>
      </c>
      <c r="B444" s="220" t="s">
        <v>944</v>
      </c>
      <c r="C444" s="586" t="s">
        <v>985</v>
      </c>
      <c r="D444" s="590" t="s">
        <v>264</v>
      </c>
      <c r="E444" s="611">
        <v>7215</v>
      </c>
      <c r="F444" s="603">
        <v>287</v>
      </c>
      <c r="G444" s="603">
        <v>21</v>
      </c>
      <c r="H444" s="603">
        <v>308</v>
      </c>
      <c r="I444" s="603">
        <v>3718</v>
      </c>
      <c r="J444" s="603">
        <v>198</v>
      </c>
      <c r="K444" s="612">
        <v>5.3254437869822491</v>
      </c>
    </row>
    <row r="445" spans="1:11" s="220" customFormat="1" ht="12" customHeight="1" x14ac:dyDescent="0.2">
      <c r="A445" s="133" t="s">
        <v>503</v>
      </c>
      <c r="B445" s="220" t="s">
        <v>944</v>
      </c>
      <c r="C445" s="586" t="s">
        <v>986</v>
      </c>
      <c r="D445" s="590" t="s">
        <v>264</v>
      </c>
      <c r="E445" s="611">
        <v>379</v>
      </c>
      <c r="F445" s="603">
        <v>89</v>
      </c>
      <c r="G445" s="603" t="s">
        <v>446</v>
      </c>
      <c r="H445" s="603">
        <v>89</v>
      </c>
      <c r="I445" s="603">
        <v>211</v>
      </c>
      <c r="J445" s="603">
        <v>54</v>
      </c>
      <c r="K445" s="612">
        <v>25.592417061611371</v>
      </c>
    </row>
    <row r="446" spans="1:11" s="220" customFormat="1" ht="12" customHeight="1" x14ac:dyDescent="0.2">
      <c r="A446" s="133" t="s">
        <v>508</v>
      </c>
      <c r="B446" s="220" t="s">
        <v>512</v>
      </c>
      <c r="C446" s="586" t="s">
        <v>987</v>
      </c>
      <c r="D446" s="590" t="s">
        <v>264</v>
      </c>
      <c r="E446" s="611">
        <v>2848</v>
      </c>
      <c r="F446" s="603">
        <v>191</v>
      </c>
      <c r="G446" s="603">
        <v>107</v>
      </c>
      <c r="H446" s="603">
        <v>298</v>
      </c>
      <c r="I446" s="603">
        <v>1716</v>
      </c>
      <c r="J446" s="603">
        <v>193</v>
      </c>
      <c r="K446" s="612">
        <v>11.247086247086246</v>
      </c>
    </row>
    <row r="447" spans="1:11" s="220" customFormat="1" ht="12" customHeight="1" x14ac:dyDescent="0.2">
      <c r="A447" s="133" t="s">
        <v>513</v>
      </c>
      <c r="B447" s="220" t="s">
        <v>933</v>
      </c>
      <c r="C447" s="586" t="s">
        <v>988</v>
      </c>
      <c r="D447" s="590" t="s">
        <v>264</v>
      </c>
      <c r="E447" s="611">
        <v>2094</v>
      </c>
      <c r="F447" s="603">
        <v>174</v>
      </c>
      <c r="G447" s="603">
        <v>18</v>
      </c>
      <c r="H447" s="603">
        <v>192</v>
      </c>
      <c r="I447" s="603">
        <v>1069</v>
      </c>
      <c r="J447" s="603">
        <v>91</v>
      </c>
      <c r="K447" s="612">
        <v>8.5126286248830692</v>
      </c>
    </row>
    <row r="448" spans="1:11" s="220" customFormat="1" ht="12" customHeight="1" x14ac:dyDescent="0.2">
      <c r="A448" s="133" t="s">
        <v>513</v>
      </c>
      <c r="B448" s="220" t="s">
        <v>933</v>
      </c>
      <c r="C448" s="586" t="s">
        <v>989</v>
      </c>
      <c r="D448" s="590" t="s">
        <v>264</v>
      </c>
      <c r="E448" s="611">
        <v>1262</v>
      </c>
      <c r="F448" s="603">
        <v>62</v>
      </c>
      <c r="G448" s="603" t="s">
        <v>446</v>
      </c>
      <c r="H448" s="603">
        <v>62</v>
      </c>
      <c r="I448" s="603">
        <v>535</v>
      </c>
      <c r="J448" s="603">
        <v>31</v>
      </c>
      <c r="K448" s="612">
        <v>5.7943925233644862</v>
      </c>
    </row>
    <row r="449" spans="1:11" s="220" customFormat="1" ht="12" customHeight="1" x14ac:dyDescent="0.2">
      <c r="A449" s="133" t="s">
        <v>508</v>
      </c>
      <c r="B449" s="220" t="s">
        <v>512</v>
      </c>
      <c r="C449" s="586" t="s">
        <v>990</v>
      </c>
      <c r="D449" s="590" t="s">
        <v>264</v>
      </c>
      <c r="E449" s="611">
        <v>2004</v>
      </c>
      <c r="F449" s="603">
        <v>335</v>
      </c>
      <c r="G449" s="603" t="s">
        <v>446</v>
      </c>
      <c r="H449" s="603">
        <v>335</v>
      </c>
      <c r="I449" s="603">
        <v>1001</v>
      </c>
      <c r="J449" s="603">
        <v>211</v>
      </c>
      <c r="K449" s="612">
        <v>21.078921078921077</v>
      </c>
    </row>
    <row r="450" spans="1:11" s="220" customFormat="1" ht="12" customHeight="1" x14ac:dyDescent="0.2">
      <c r="A450" s="133" t="s">
        <v>508</v>
      </c>
      <c r="B450" s="220" t="s">
        <v>512</v>
      </c>
      <c r="C450" s="586" t="s">
        <v>991</v>
      </c>
      <c r="D450" s="590" t="s">
        <v>264</v>
      </c>
      <c r="E450" s="611">
        <v>3969</v>
      </c>
      <c r="F450" s="603">
        <v>224</v>
      </c>
      <c r="G450" s="603">
        <v>204</v>
      </c>
      <c r="H450" s="603">
        <v>428</v>
      </c>
      <c r="I450" s="603">
        <v>2149</v>
      </c>
      <c r="J450" s="603">
        <v>275</v>
      </c>
      <c r="K450" s="612">
        <v>12.796649604467195</v>
      </c>
    </row>
    <row r="451" spans="1:11" s="220" customFormat="1" ht="12" customHeight="1" x14ac:dyDescent="0.2">
      <c r="A451" s="133" t="s">
        <v>508</v>
      </c>
      <c r="B451" s="220" t="s">
        <v>512</v>
      </c>
      <c r="C451" s="586" t="s">
        <v>992</v>
      </c>
      <c r="D451" s="590" t="s">
        <v>264</v>
      </c>
      <c r="E451" s="611">
        <v>4522</v>
      </c>
      <c r="F451" s="603">
        <v>270</v>
      </c>
      <c r="G451" s="603">
        <v>140</v>
      </c>
      <c r="H451" s="603">
        <v>410</v>
      </c>
      <c r="I451" s="603">
        <v>2346</v>
      </c>
      <c r="J451" s="603">
        <v>255</v>
      </c>
      <c r="K451" s="612">
        <v>10.869565217391305</v>
      </c>
    </row>
    <row r="452" spans="1:11" s="220" customFormat="1" ht="12" customHeight="1" x14ac:dyDescent="0.2">
      <c r="A452" s="133" t="s">
        <v>508</v>
      </c>
      <c r="B452" s="220" t="s">
        <v>512</v>
      </c>
      <c r="C452" s="586" t="s">
        <v>993</v>
      </c>
      <c r="D452" s="590" t="s">
        <v>264</v>
      </c>
      <c r="E452" s="611">
        <v>1172</v>
      </c>
      <c r="F452" s="603">
        <v>160</v>
      </c>
      <c r="G452" s="603">
        <v>26</v>
      </c>
      <c r="H452" s="603">
        <v>186</v>
      </c>
      <c r="I452" s="603">
        <v>553</v>
      </c>
      <c r="J452" s="603">
        <v>118</v>
      </c>
      <c r="K452" s="612">
        <v>21.338155515370705</v>
      </c>
    </row>
    <row r="453" spans="1:11" s="220" customFormat="1" ht="12" customHeight="1" x14ac:dyDescent="0.2">
      <c r="A453" s="133" t="s">
        <v>513</v>
      </c>
      <c r="B453" s="220" t="s">
        <v>933</v>
      </c>
      <c r="C453" s="586" t="s">
        <v>994</v>
      </c>
      <c r="D453" s="590" t="s">
        <v>264</v>
      </c>
      <c r="E453" s="611">
        <v>700</v>
      </c>
      <c r="F453" s="603">
        <v>130</v>
      </c>
      <c r="G453" s="603" t="s">
        <v>446</v>
      </c>
      <c r="H453" s="603">
        <v>130</v>
      </c>
      <c r="I453" s="603">
        <v>334</v>
      </c>
      <c r="J453" s="603">
        <v>72</v>
      </c>
      <c r="K453" s="612">
        <v>21.556886227544911</v>
      </c>
    </row>
    <row r="454" spans="1:11" s="220" customFormat="1" ht="12" customHeight="1" x14ac:dyDescent="0.2">
      <c r="A454" s="133" t="s">
        <v>513</v>
      </c>
      <c r="B454" s="220" t="s">
        <v>933</v>
      </c>
      <c r="C454" s="586" t="s">
        <v>995</v>
      </c>
      <c r="D454" s="590" t="s">
        <v>264</v>
      </c>
      <c r="E454" s="611">
        <v>2530</v>
      </c>
      <c r="F454" s="603">
        <v>312</v>
      </c>
      <c r="G454" s="603" t="s">
        <v>446</v>
      </c>
      <c r="H454" s="603">
        <v>312</v>
      </c>
      <c r="I454" s="603">
        <v>1329</v>
      </c>
      <c r="J454" s="603">
        <v>184</v>
      </c>
      <c r="K454" s="612">
        <v>13.844996237772762</v>
      </c>
    </row>
    <row r="455" spans="1:11" s="220" customFormat="1" ht="12" customHeight="1" x14ac:dyDescent="0.2">
      <c r="A455" s="133" t="s">
        <v>518</v>
      </c>
      <c r="B455" s="220" t="s">
        <v>939</v>
      </c>
      <c r="C455" s="586" t="s">
        <v>996</v>
      </c>
      <c r="D455" s="590" t="s">
        <v>264</v>
      </c>
      <c r="E455" s="611">
        <v>1188</v>
      </c>
      <c r="F455" s="603">
        <v>172</v>
      </c>
      <c r="G455" s="603">
        <v>24</v>
      </c>
      <c r="H455" s="603">
        <v>196</v>
      </c>
      <c r="I455" s="603">
        <v>551</v>
      </c>
      <c r="J455" s="603">
        <v>101</v>
      </c>
      <c r="K455" s="612">
        <v>18.330308529945555</v>
      </c>
    </row>
    <row r="456" spans="1:11" s="220" customFormat="1" ht="12" customHeight="1" x14ac:dyDescent="0.2">
      <c r="A456" s="133" t="s">
        <v>518</v>
      </c>
      <c r="B456" s="220" t="s">
        <v>939</v>
      </c>
      <c r="C456" s="586" t="s">
        <v>997</v>
      </c>
      <c r="D456" s="590" t="s">
        <v>264</v>
      </c>
      <c r="E456" s="611">
        <v>920</v>
      </c>
      <c r="F456" s="603">
        <v>176</v>
      </c>
      <c r="G456" s="603">
        <v>45</v>
      </c>
      <c r="H456" s="603">
        <v>221</v>
      </c>
      <c r="I456" s="603">
        <v>445</v>
      </c>
      <c r="J456" s="603">
        <v>129</v>
      </c>
      <c r="K456" s="612">
        <v>28.988764044943821</v>
      </c>
    </row>
    <row r="457" spans="1:11" s="220" customFormat="1" ht="12" customHeight="1" x14ac:dyDescent="0.2">
      <c r="A457" s="133" t="s">
        <v>1164</v>
      </c>
      <c r="B457" s="220" t="s">
        <v>933</v>
      </c>
      <c r="C457" s="586" t="s">
        <v>998</v>
      </c>
      <c r="D457" s="590" t="s">
        <v>264</v>
      </c>
      <c r="E457" s="611">
        <v>905</v>
      </c>
      <c r="F457" s="603">
        <v>118</v>
      </c>
      <c r="G457" s="603">
        <v>3</v>
      </c>
      <c r="H457" s="603">
        <v>121</v>
      </c>
      <c r="I457" s="603">
        <v>447</v>
      </c>
      <c r="J457" s="603">
        <v>69</v>
      </c>
      <c r="K457" s="612">
        <v>15.436241610738255</v>
      </c>
    </row>
    <row r="458" spans="1:11" s="220" customFormat="1" ht="12" customHeight="1" x14ac:dyDescent="0.2">
      <c r="A458" s="133" t="s">
        <v>518</v>
      </c>
      <c r="B458" s="220" t="s">
        <v>939</v>
      </c>
      <c r="C458" s="586" t="s">
        <v>999</v>
      </c>
      <c r="D458" s="590" t="s">
        <v>264</v>
      </c>
      <c r="E458" s="611">
        <v>698</v>
      </c>
      <c r="F458" s="603">
        <v>138</v>
      </c>
      <c r="G458" s="603" t="s">
        <v>446</v>
      </c>
      <c r="H458" s="603">
        <v>138</v>
      </c>
      <c r="I458" s="603">
        <v>326</v>
      </c>
      <c r="J458" s="603">
        <v>76</v>
      </c>
      <c r="K458" s="612">
        <v>23.312883435582819</v>
      </c>
    </row>
    <row r="459" spans="1:11" s="220" customFormat="1" ht="12" customHeight="1" x14ac:dyDescent="0.2">
      <c r="A459" s="133" t="s">
        <v>518</v>
      </c>
      <c r="B459" s="220" t="s">
        <v>939</v>
      </c>
      <c r="C459" s="586" t="s">
        <v>1000</v>
      </c>
      <c r="D459" s="590" t="s">
        <v>264</v>
      </c>
      <c r="E459" s="611">
        <v>1216</v>
      </c>
      <c r="F459" s="603">
        <v>243</v>
      </c>
      <c r="G459" s="603">
        <v>31</v>
      </c>
      <c r="H459" s="603">
        <v>274</v>
      </c>
      <c r="I459" s="603">
        <v>572</v>
      </c>
      <c r="J459" s="603">
        <v>136</v>
      </c>
      <c r="K459" s="612">
        <v>23.776223776223777</v>
      </c>
    </row>
    <row r="460" spans="1:11" s="220" customFormat="1" ht="12" customHeight="1" x14ac:dyDescent="0.2">
      <c r="A460" s="133" t="s">
        <v>538</v>
      </c>
      <c r="B460" s="220" t="s">
        <v>946</v>
      </c>
      <c r="C460" s="586" t="s">
        <v>1001</v>
      </c>
      <c r="D460" s="590" t="s">
        <v>264</v>
      </c>
      <c r="E460" s="611">
        <v>2526</v>
      </c>
      <c r="F460" s="603">
        <v>342</v>
      </c>
      <c r="G460" s="603">
        <v>49</v>
      </c>
      <c r="H460" s="603">
        <v>391</v>
      </c>
      <c r="I460" s="603">
        <v>1492</v>
      </c>
      <c r="J460" s="603">
        <v>224</v>
      </c>
      <c r="K460" s="612">
        <v>15.013404825737265</v>
      </c>
    </row>
    <row r="461" spans="1:11" s="220" customFormat="1" ht="12" customHeight="1" x14ac:dyDescent="0.2">
      <c r="A461" s="133" t="s">
        <v>538</v>
      </c>
      <c r="B461" s="220" t="s">
        <v>946</v>
      </c>
      <c r="C461" s="586" t="s">
        <v>1002</v>
      </c>
      <c r="D461" s="590" t="s">
        <v>264</v>
      </c>
      <c r="E461" s="611">
        <v>3385</v>
      </c>
      <c r="F461" s="603">
        <v>76</v>
      </c>
      <c r="G461" s="603">
        <v>39</v>
      </c>
      <c r="H461" s="603">
        <v>115</v>
      </c>
      <c r="I461" s="603">
        <v>2230</v>
      </c>
      <c r="J461" s="603">
        <v>74</v>
      </c>
      <c r="K461" s="612">
        <v>3.3183856502242155</v>
      </c>
    </row>
    <row r="462" spans="1:11" s="220" customFormat="1" ht="12" customHeight="1" x14ac:dyDescent="0.2">
      <c r="A462" s="133" t="s">
        <v>538</v>
      </c>
      <c r="B462" s="220" t="s">
        <v>946</v>
      </c>
      <c r="C462" s="586" t="s">
        <v>1003</v>
      </c>
      <c r="D462" s="590" t="s">
        <v>264</v>
      </c>
      <c r="E462" s="611">
        <v>2518</v>
      </c>
      <c r="F462" s="603">
        <v>328</v>
      </c>
      <c r="G462" s="603">
        <v>54</v>
      </c>
      <c r="H462" s="603">
        <v>382</v>
      </c>
      <c r="I462" s="603">
        <v>1236</v>
      </c>
      <c r="J462" s="603">
        <v>215</v>
      </c>
      <c r="K462" s="612">
        <v>17.394822006472491</v>
      </c>
    </row>
    <row r="463" spans="1:11" s="220" customFormat="1" ht="12" customHeight="1" x14ac:dyDescent="0.2">
      <c r="A463" s="133" t="s">
        <v>538</v>
      </c>
      <c r="B463" s="220" t="s">
        <v>946</v>
      </c>
      <c r="C463" s="586" t="s">
        <v>1004</v>
      </c>
      <c r="D463" s="590" t="s">
        <v>264</v>
      </c>
      <c r="E463" s="611">
        <v>1446</v>
      </c>
      <c r="F463" s="603">
        <v>195</v>
      </c>
      <c r="G463" s="603">
        <v>11</v>
      </c>
      <c r="H463" s="603">
        <v>206</v>
      </c>
      <c r="I463" s="603">
        <v>695</v>
      </c>
      <c r="J463" s="603">
        <v>118</v>
      </c>
      <c r="K463" s="612">
        <v>16.978417266187051</v>
      </c>
    </row>
    <row r="464" spans="1:11" s="220" customFormat="1" ht="12" customHeight="1" x14ac:dyDescent="0.2">
      <c r="A464" s="133" t="s">
        <v>538</v>
      </c>
      <c r="B464" s="220" t="s">
        <v>946</v>
      </c>
      <c r="C464" s="586" t="s">
        <v>1005</v>
      </c>
      <c r="D464" s="590" t="s">
        <v>264</v>
      </c>
      <c r="E464" s="611">
        <v>1060</v>
      </c>
      <c r="F464" s="603">
        <v>89</v>
      </c>
      <c r="G464" s="603">
        <v>29</v>
      </c>
      <c r="H464" s="603">
        <v>118</v>
      </c>
      <c r="I464" s="603">
        <v>501</v>
      </c>
      <c r="J464" s="603">
        <v>47</v>
      </c>
      <c r="K464" s="612">
        <v>9.3812375249500999</v>
      </c>
    </row>
    <row r="465" spans="1:11" s="220" customFormat="1" ht="12" customHeight="1" x14ac:dyDescent="0.2">
      <c r="A465" s="133" t="s">
        <v>538</v>
      </c>
      <c r="B465" s="220" t="s">
        <v>946</v>
      </c>
      <c r="C465" s="586" t="s">
        <v>1006</v>
      </c>
      <c r="D465" s="590" t="s">
        <v>264</v>
      </c>
      <c r="E465" s="611">
        <v>1371</v>
      </c>
      <c r="F465" s="603">
        <v>94</v>
      </c>
      <c r="G465" s="603">
        <v>80</v>
      </c>
      <c r="H465" s="603">
        <v>174</v>
      </c>
      <c r="I465" s="603">
        <v>613</v>
      </c>
      <c r="J465" s="603">
        <v>80</v>
      </c>
      <c r="K465" s="612">
        <v>13.050570962479608</v>
      </c>
    </row>
    <row r="466" spans="1:11" s="220" customFormat="1" ht="12" customHeight="1" x14ac:dyDescent="0.2">
      <c r="A466" s="133" t="s">
        <v>538</v>
      </c>
      <c r="B466" s="220" t="s">
        <v>946</v>
      </c>
      <c r="C466" s="586" t="s">
        <v>1007</v>
      </c>
      <c r="D466" s="590" t="s">
        <v>264</v>
      </c>
      <c r="E466" s="611">
        <v>2856</v>
      </c>
      <c r="F466" s="603">
        <v>110</v>
      </c>
      <c r="G466" s="603">
        <v>144</v>
      </c>
      <c r="H466" s="603">
        <v>254</v>
      </c>
      <c r="I466" s="603">
        <v>1643</v>
      </c>
      <c r="J466" s="603">
        <v>132</v>
      </c>
      <c r="K466" s="612">
        <v>8.0340839926962886</v>
      </c>
    </row>
    <row r="467" spans="1:11" s="220" customFormat="1" ht="12" customHeight="1" x14ac:dyDescent="0.2">
      <c r="A467" s="133" t="s">
        <v>538</v>
      </c>
      <c r="B467" s="220" t="s">
        <v>946</v>
      </c>
      <c r="C467" s="586" t="s">
        <v>1008</v>
      </c>
      <c r="D467" s="590" t="s">
        <v>264</v>
      </c>
      <c r="E467" s="611">
        <v>3790</v>
      </c>
      <c r="F467" s="603">
        <v>475</v>
      </c>
      <c r="G467" s="603">
        <v>46</v>
      </c>
      <c r="H467" s="603">
        <v>521</v>
      </c>
      <c r="I467" s="603">
        <v>2026</v>
      </c>
      <c r="J467" s="603">
        <v>336</v>
      </c>
      <c r="K467" s="612">
        <v>16.584402764067129</v>
      </c>
    </row>
    <row r="468" spans="1:11" s="220" customFormat="1" ht="12" customHeight="1" x14ac:dyDescent="0.2">
      <c r="A468" s="133" t="s">
        <v>526</v>
      </c>
      <c r="B468" s="220" t="s">
        <v>940</v>
      </c>
      <c r="C468" s="586" t="s">
        <v>1009</v>
      </c>
      <c r="D468" s="590" t="s">
        <v>264</v>
      </c>
      <c r="E468" s="611">
        <v>3476</v>
      </c>
      <c r="F468" s="603">
        <v>544</v>
      </c>
      <c r="G468" s="603">
        <v>32</v>
      </c>
      <c r="H468" s="603">
        <v>576</v>
      </c>
      <c r="I468" s="603">
        <v>1910</v>
      </c>
      <c r="J468" s="603">
        <v>401</v>
      </c>
      <c r="K468" s="612">
        <v>20.994764397905762</v>
      </c>
    </row>
    <row r="469" spans="1:11" s="220" customFormat="1" ht="12" customHeight="1" x14ac:dyDescent="0.2">
      <c r="A469" s="133" t="s">
        <v>526</v>
      </c>
      <c r="B469" s="220" t="s">
        <v>940</v>
      </c>
      <c r="C469" s="586" t="s">
        <v>1010</v>
      </c>
      <c r="D469" s="590" t="s">
        <v>264</v>
      </c>
      <c r="E469" s="611">
        <v>1802</v>
      </c>
      <c r="F469" s="603">
        <v>159</v>
      </c>
      <c r="G469" s="603">
        <v>272</v>
      </c>
      <c r="H469" s="603">
        <v>431</v>
      </c>
      <c r="I469" s="603">
        <v>962</v>
      </c>
      <c r="J469" s="603">
        <v>245</v>
      </c>
      <c r="K469" s="612">
        <v>25.467775467775468</v>
      </c>
    </row>
    <row r="470" spans="1:11" s="220" customFormat="1" ht="12" customHeight="1" x14ac:dyDescent="0.2">
      <c r="A470" s="133" t="s">
        <v>526</v>
      </c>
      <c r="B470" s="220" t="s">
        <v>940</v>
      </c>
      <c r="C470" s="586" t="s">
        <v>1011</v>
      </c>
      <c r="D470" s="590" t="s">
        <v>264</v>
      </c>
      <c r="E470" s="611">
        <v>810</v>
      </c>
      <c r="F470" s="603">
        <v>133</v>
      </c>
      <c r="G470" s="603">
        <v>2</v>
      </c>
      <c r="H470" s="603">
        <v>135</v>
      </c>
      <c r="I470" s="603">
        <v>424</v>
      </c>
      <c r="J470" s="603">
        <v>73</v>
      </c>
      <c r="K470" s="612">
        <v>17.216981132075471</v>
      </c>
    </row>
    <row r="471" spans="1:11" s="220" customFormat="1" ht="12" customHeight="1" x14ac:dyDescent="0.2">
      <c r="A471" s="133" t="s">
        <v>526</v>
      </c>
      <c r="B471" s="220" t="s">
        <v>940</v>
      </c>
      <c r="C471" s="586" t="s">
        <v>1012</v>
      </c>
      <c r="D471" s="590" t="s">
        <v>264</v>
      </c>
      <c r="E471" s="611">
        <v>366</v>
      </c>
      <c r="F471" s="603">
        <v>63</v>
      </c>
      <c r="G471" s="603">
        <v>1</v>
      </c>
      <c r="H471" s="603">
        <v>64</v>
      </c>
      <c r="I471" s="603">
        <v>230</v>
      </c>
      <c r="J471" s="603">
        <v>33</v>
      </c>
      <c r="K471" s="612">
        <v>14.347826086956522</v>
      </c>
    </row>
    <row r="472" spans="1:11" s="220" customFormat="1" ht="12" customHeight="1" x14ac:dyDescent="0.2">
      <c r="A472" s="133" t="s">
        <v>543</v>
      </c>
      <c r="B472" s="220" t="s">
        <v>936</v>
      </c>
      <c r="C472" s="586" t="s">
        <v>1013</v>
      </c>
      <c r="D472" s="590" t="s">
        <v>264</v>
      </c>
      <c r="E472" s="611">
        <v>1340</v>
      </c>
      <c r="F472" s="603">
        <v>109</v>
      </c>
      <c r="G472" s="603">
        <v>131</v>
      </c>
      <c r="H472" s="603">
        <v>240</v>
      </c>
      <c r="I472" s="603">
        <v>622</v>
      </c>
      <c r="J472" s="603">
        <v>107</v>
      </c>
      <c r="K472" s="612">
        <v>17.20257234726688</v>
      </c>
    </row>
    <row r="473" spans="1:11" s="220" customFormat="1" ht="12" customHeight="1" x14ac:dyDescent="0.2">
      <c r="A473" s="133" t="s">
        <v>543</v>
      </c>
      <c r="B473" s="220" t="s">
        <v>936</v>
      </c>
      <c r="C473" s="586" t="s">
        <v>1014</v>
      </c>
      <c r="D473" s="590" t="s">
        <v>264</v>
      </c>
      <c r="E473" s="611">
        <v>1198</v>
      </c>
      <c r="F473" s="603">
        <v>157</v>
      </c>
      <c r="G473" s="603">
        <v>14</v>
      </c>
      <c r="H473" s="603">
        <v>171</v>
      </c>
      <c r="I473" s="603">
        <v>613</v>
      </c>
      <c r="J473" s="603">
        <v>123</v>
      </c>
      <c r="K473" s="612">
        <v>20.0652528548124</v>
      </c>
    </row>
    <row r="474" spans="1:11" s="220" customFormat="1" ht="12" customHeight="1" x14ac:dyDescent="0.2">
      <c r="A474" s="133" t="s">
        <v>543</v>
      </c>
      <c r="B474" s="220" t="s">
        <v>936</v>
      </c>
      <c r="C474" s="586" t="s">
        <v>1015</v>
      </c>
      <c r="D474" s="590" t="s">
        <v>264</v>
      </c>
      <c r="E474" s="611">
        <v>1255</v>
      </c>
      <c r="F474" s="603">
        <v>146</v>
      </c>
      <c r="G474" s="603">
        <v>32</v>
      </c>
      <c r="H474" s="603">
        <v>178</v>
      </c>
      <c r="I474" s="603">
        <v>649</v>
      </c>
      <c r="J474" s="603">
        <v>103</v>
      </c>
      <c r="K474" s="612">
        <v>15.870570107858242</v>
      </c>
    </row>
    <row r="475" spans="1:11" s="220" customFormat="1" ht="12" customHeight="1" x14ac:dyDescent="0.2">
      <c r="A475" s="133" t="s">
        <v>543</v>
      </c>
      <c r="B475" s="220" t="s">
        <v>936</v>
      </c>
      <c r="C475" s="586" t="s">
        <v>1016</v>
      </c>
      <c r="D475" s="590" t="s">
        <v>264</v>
      </c>
      <c r="E475" s="611">
        <v>1629</v>
      </c>
      <c r="F475" s="603">
        <v>227</v>
      </c>
      <c r="G475" s="603">
        <v>18</v>
      </c>
      <c r="H475" s="603">
        <v>245</v>
      </c>
      <c r="I475" s="603">
        <v>836</v>
      </c>
      <c r="J475" s="603">
        <v>140</v>
      </c>
      <c r="K475" s="612">
        <v>16.746411483253588</v>
      </c>
    </row>
    <row r="476" spans="1:11" s="220" customFormat="1" ht="12" customHeight="1" x14ac:dyDescent="0.2">
      <c r="A476" s="133" t="s">
        <v>543</v>
      </c>
      <c r="B476" s="220" t="s">
        <v>936</v>
      </c>
      <c r="C476" s="586" t="s">
        <v>1017</v>
      </c>
      <c r="D476" s="590" t="s">
        <v>264</v>
      </c>
      <c r="E476" s="611">
        <v>196</v>
      </c>
      <c r="F476" s="603">
        <v>21</v>
      </c>
      <c r="G476" s="603" t="s">
        <v>446</v>
      </c>
      <c r="H476" s="603">
        <v>21</v>
      </c>
      <c r="I476" s="603">
        <v>103</v>
      </c>
      <c r="J476" s="603">
        <v>15</v>
      </c>
      <c r="K476" s="612">
        <v>14.563106796116504</v>
      </c>
    </row>
    <row r="477" spans="1:11" s="220" customFormat="1" ht="12" customHeight="1" x14ac:dyDescent="0.2">
      <c r="A477" s="133" t="s">
        <v>543</v>
      </c>
      <c r="B477" s="220" t="s">
        <v>936</v>
      </c>
      <c r="C477" s="586" t="s">
        <v>1018</v>
      </c>
      <c r="D477" s="590" t="s">
        <v>264</v>
      </c>
      <c r="E477" s="611">
        <v>561</v>
      </c>
      <c r="F477" s="603">
        <v>137</v>
      </c>
      <c r="G477" s="603" t="s">
        <v>446</v>
      </c>
      <c r="H477" s="603">
        <v>137</v>
      </c>
      <c r="I477" s="603">
        <v>272</v>
      </c>
      <c r="J477" s="603">
        <v>66</v>
      </c>
      <c r="K477" s="612">
        <v>24.264705882352942</v>
      </c>
    </row>
    <row r="478" spans="1:11" s="220" customFormat="1" ht="12" customHeight="1" x14ac:dyDescent="0.2">
      <c r="A478" s="133" t="s">
        <v>538</v>
      </c>
      <c r="B478" s="220" t="s">
        <v>946</v>
      </c>
      <c r="C478" s="586" t="s">
        <v>1019</v>
      </c>
      <c r="D478" s="590" t="s">
        <v>264</v>
      </c>
      <c r="E478" s="611">
        <v>527</v>
      </c>
      <c r="F478" s="603">
        <v>93</v>
      </c>
      <c r="G478" s="603" t="s">
        <v>446</v>
      </c>
      <c r="H478" s="603">
        <v>93</v>
      </c>
      <c r="I478" s="603">
        <v>263</v>
      </c>
      <c r="J478" s="603">
        <v>43</v>
      </c>
      <c r="K478" s="612">
        <v>16.34980988593156</v>
      </c>
    </row>
    <row r="479" spans="1:11" s="220" customFormat="1" ht="12" customHeight="1" x14ac:dyDescent="0.2">
      <c r="A479" s="133" t="s">
        <v>551</v>
      </c>
      <c r="B479" s="220" t="s">
        <v>605</v>
      </c>
      <c r="C479" s="586" t="s">
        <v>1020</v>
      </c>
      <c r="D479" s="590" t="s">
        <v>264</v>
      </c>
      <c r="E479" s="611">
        <v>1711</v>
      </c>
      <c r="F479" s="603">
        <v>315</v>
      </c>
      <c r="G479" s="603">
        <v>14</v>
      </c>
      <c r="H479" s="603">
        <v>329</v>
      </c>
      <c r="I479" s="603">
        <v>801</v>
      </c>
      <c r="J479" s="603">
        <v>174</v>
      </c>
      <c r="K479" s="612">
        <v>21.722846441947567</v>
      </c>
    </row>
    <row r="480" spans="1:11" s="220" customFormat="1" ht="12" customHeight="1" x14ac:dyDescent="0.2">
      <c r="A480" s="133" t="s">
        <v>551</v>
      </c>
      <c r="B480" s="220" t="s">
        <v>605</v>
      </c>
      <c r="C480" s="586" t="s">
        <v>1021</v>
      </c>
      <c r="D480" s="590" t="s">
        <v>264</v>
      </c>
      <c r="E480" s="611">
        <v>1174</v>
      </c>
      <c r="F480" s="603">
        <v>122</v>
      </c>
      <c r="G480" s="603" t="s">
        <v>446</v>
      </c>
      <c r="H480" s="603">
        <v>122</v>
      </c>
      <c r="I480" s="603">
        <v>595</v>
      </c>
      <c r="J480" s="603">
        <v>74</v>
      </c>
      <c r="K480" s="612">
        <v>12.436974789915967</v>
      </c>
    </row>
    <row r="481" spans="1:11" s="220" customFormat="1" ht="12" customHeight="1" x14ac:dyDescent="0.2">
      <c r="A481" s="133" t="s">
        <v>551</v>
      </c>
      <c r="B481" s="220" t="s">
        <v>605</v>
      </c>
      <c r="C481" s="586" t="s">
        <v>1022</v>
      </c>
      <c r="D481" s="590" t="s">
        <v>264</v>
      </c>
      <c r="E481" s="611">
        <v>1137</v>
      </c>
      <c r="F481" s="603">
        <v>73</v>
      </c>
      <c r="G481" s="603" t="s">
        <v>446</v>
      </c>
      <c r="H481" s="603">
        <v>73</v>
      </c>
      <c r="I481" s="603">
        <v>556</v>
      </c>
      <c r="J481" s="603">
        <v>35</v>
      </c>
      <c r="K481" s="612">
        <v>6.2949640287769784</v>
      </c>
    </row>
    <row r="482" spans="1:11" s="220" customFormat="1" ht="12" customHeight="1" x14ac:dyDescent="0.2">
      <c r="A482" s="133" t="s">
        <v>551</v>
      </c>
      <c r="B482" s="220" t="s">
        <v>605</v>
      </c>
      <c r="C482" s="586" t="s">
        <v>1023</v>
      </c>
      <c r="D482" s="590" t="s">
        <v>264</v>
      </c>
      <c r="E482" s="611">
        <v>2583</v>
      </c>
      <c r="F482" s="603">
        <v>245</v>
      </c>
      <c r="G482" s="603">
        <v>10</v>
      </c>
      <c r="H482" s="603">
        <v>255</v>
      </c>
      <c r="I482" s="603">
        <v>1259</v>
      </c>
      <c r="J482" s="603">
        <v>115</v>
      </c>
      <c r="K482" s="612">
        <v>9.1342335186656083</v>
      </c>
    </row>
    <row r="483" spans="1:11" s="220" customFormat="1" ht="12" customHeight="1" x14ac:dyDescent="0.2">
      <c r="A483" s="133" t="s">
        <v>551</v>
      </c>
      <c r="B483" s="220" t="s">
        <v>605</v>
      </c>
      <c r="C483" s="586" t="s">
        <v>1024</v>
      </c>
      <c r="D483" s="590" t="s">
        <v>264</v>
      </c>
      <c r="E483" s="611">
        <v>443</v>
      </c>
      <c r="F483" s="603">
        <v>110</v>
      </c>
      <c r="G483" s="603" t="s">
        <v>446</v>
      </c>
      <c r="H483" s="603">
        <v>110</v>
      </c>
      <c r="I483" s="603">
        <v>236</v>
      </c>
      <c r="J483" s="603">
        <v>56</v>
      </c>
      <c r="K483" s="612">
        <v>23.728813559322035</v>
      </c>
    </row>
    <row r="484" spans="1:11" s="220" customFormat="1" ht="12" customHeight="1" x14ac:dyDescent="0.2">
      <c r="A484" s="133" t="s">
        <v>551</v>
      </c>
      <c r="B484" s="220" t="s">
        <v>605</v>
      </c>
      <c r="C484" s="586" t="s">
        <v>1025</v>
      </c>
      <c r="D484" s="590" t="s">
        <v>264</v>
      </c>
      <c r="E484" s="611">
        <v>962</v>
      </c>
      <c r="F484" s="603">
        <v>111</v>
      </c>
      <c r="G484" s="603" t="s">
        <v>446</v>
      </c>
      <c r="H484" s="603">
        <v>111</v>
      </c>
      <c r="I484" s="603">
        <v>473</v>
      </c>
      <c r="J484" s="603">
        <v>71</v>
      </c>
      <c r="K484" s="612">
        <v>15.010570824524313</v>
      </c>
    </row>
    <row r="485" spans="1:11" s="220" customFormat="1" ht="12" customHeight="1" x14ac:dyDescent="0.2">
      <c r="A485" s="133" t="s">
        <v>551</v>
      </c>
      <c r="B485" s="220" t="s">
        <v>605</v>
      </c>
      <c r="C485" s="586" t="s">
        <v>1026</v>
      </c>
      <c r="D485" s="590" t="s">
        <v>264</v>
      </c>
      <c r="E485" s="611">
        <v>1049</v>
      </c>
      <c r="F485" s="603">
        <v>136</v>
      </c>
      <c r="G485" s="603">
        <v>1</v>
      </c>
      <c r="H485" s="603">
        <v>137</v>
      </c>
      <c r="I485" s="603">
        <v>560</v>
      </c>
      <c r="J485" s="603">
        <v>81</v>
      </c>
      <c r="K485" s="612">
        <v>14.464285714285715</v>
      </c>
    </row>
    <row r="486" spans="1:11" s="220" customFormat="1" ht="12" customHeight="1" x14ac:dyDescent="0.2">
      <c r="A486" s="133" t="s">
        <v>556</v>
      </c>
      <c r="B486" s="220" t="s">
        <v>602</v>
      </c>
      <c r="C486" s="586" t="s">
        <v>1027</v>
      </c>
      <c r="D486" s="590" t="s">
        <v>264</v>
      </c>
      <c r="E486" s="611">
        <v>809</v>
      </c>
      <c r="F486" s="603">
        <v>38</v>
      </c>
      <c r="G486" s="603">
        <v>47</v>
      </c>
      <c r="H486" s="603">
        <v>85</v>
      </c>
      <c r="I486" s="603">
        <v>523</v>
      </c>
      <c r="J486" s="603">
        <v>52</v>
      </c>
      <c r="K486" s="612">
        <v>9.9426386233269604</v>
      </c>
    </row>
    <row r="487" spans="1:11" s="220" customFormat="1" ht="12" customHeight="1" x14ac:dyDescent="0.2">
      <c r="A487" s="133" t="s">
        <v>556</v>
      </c>
      <c r="B487" s="220" t="s">
        <v>602</v>
      </c>
      <c r="C487" s="586" t="s">
        <v>1028</v>
      </c>
      <c r="D487" s="590" t="s">
        <v>264</v>
      </c>
      <c r="E487" s="611">
        <v>1303</v>
      </c>
      <c r="F487" s="603">
        <v>134</v>
      </c>
      <c r="G487" s="603" t="s">
        <v>446</v>
      </c>
      <c r="H487" s="603">
        <v>134</v>
      </c>
      <c r="I487" s="603">
        <v>743</v>
      </c>
      <c r="J487" s="603">
        <v>70</v>
      </c>
      <c r="K487" s="612">
        <v>9.4212651413189761</v>
      </c>
    </row>
    <row r="488" spans="1:11" s="220" customFormat="1" ht="12" customHeight="1" x14ac:dyDescent="0.2">
      <c r="A488" s="133" t="s">
        <v>556</v>
      </c>
      <c r="B488" s="220" t="s">
        <v>602</v>
      </c>
      <c r="C488" s="586" t="s">
        <v>1029</v>
      </c>
      <c r="D488" s="590" t="s">
        <v>264</v>
      </c>
      <c r="E488" s="611">
        <v>629</v>
      </c>
      <c r="F488" s="603">
        <v>67</v>
      </c>
      <c r="G488" s="603" t="s">
        <v>446</v>
      </c>
      <c r="H488" s="603">
        <v>67</v>
      </c>
      <c r="I488" s="603">
        <v>323</v>
      </c>
      <c r="J488" s="603">
        <v>34</v>
      </c>
      <c r="K488" s="612">
        <v>10.526315789473683</v>
      </c>
    </row>
    <row r="489" spans="1:11" s="220" customFormat="1" ht="12" customHeight="1" x14ac:dyDescent="0.2">
      <c r="A489" s="133" t="s">
        <v>556</v>
      </c>
      <c r="B489" s="220" t="s">
        <v>602</v>
      </c>
      <c r="C489" s="586" t="s">
        <v>1030</v>
      </c>
      <c r="D489" s="590" t="s">
        <v>264</v>
      </c>
      <c r="E489" s="611">
        <v>2945</v>
      </c>
      <c r="F489" s="603">
        <v>162</v>
      </c>
      <c r="G489" s="603" t="s">
        <v>446</v>
      </c>
      <c r="H489" s="603">
        <v>162</v>
      </c>
      <c r="I489" s="603">
        <v>1714</v>
      </c>
      <c r="J489" s="603">
        <v>87</v>
      </c>
      <c r="K489" s="612">
        <v>5.0758459743290549</v>
      </c>
    </row>
    <row r="490" spans="1:11" s="220" customFormat="1" ht="12" customHeight="1" x14ac:dyDescent="0.2">
      <c r="A490" s="133" t="s">
        <v>556</v>
      </c>
      <c r="B490" s="220" t="s">
        <v>602</v>
      </c>
      <c r="C490" s="586" t="s">
        <v>1031</v>
      </c>
      <c r="D490" s="590" t="s">
        <v>264</v>
      </c>
      <c r="E490" s="611">
        <v>1337</v>
      </c>
      <c r="F490" s="603">
        <v>208</v>
      </c>
      <c r="G490" s="603" t="s">
        <v>446</v>
      </c>
      <c r="H490" s="603">
        <v>208</v>
      </c>
      <c r="I490" s="603">
        <v>772</v>
      </c>
      <c r="J490" s="603">
        <v>104</v>
      </c>
      <c r="K490" s="612">
        <v>13.471502590673575</v>
      </c>
    </row>
    <row r="491" spans="1:11" s="220" customFormat="1" ht="12" customHeight="1" x14ac:dyDescent="0.2">
      <c r="A491" s="133" t="s">
        <v>556</v>
      </c>
      <c r="B491" s="220" t="s">
        <v>602</v>
      </c>
      <c r="C491" s="586" t="s">
        <v>1032</v>
      </c>
      <c r="D491" s="590" t="s">
        <v>264</v>
      </c>
      <c r="E491" s="611">
        <v>831</v>
      </c>
      <c r="F491" s="603">
        <v>118</v>
      </c>
      <c r="G491" s="603" t="s">
        <v>446</v>
      </c>
      <c r="H491" s="603">
        <v>118</v>
      </c>
      <c r="I491" s="603">
        <v>482</v>
      </c>
      <c r="J491" s="603">
        <v>69</v>
      </c>
      <c r="K491" s="612">
        <v>14.315352697095435</v>
      </c>
    </row>
    <row r="492" spans="1:11" s="220" customFormat="1" ht="12" customHeight="1" x14ac:dyDescent="0.2">
      <c r="A492" s="133" t="s">
        <v>556</v>
      </c>
      <c r="B492" s="220" t="s">
        <v>602</v>
      </c>
      <c r="C492" s="586" t="s">
        <v>1033</v>
      </c>
      <c r="D492" s="590" t="s">
        <v>264</v>
      </c>
      <c r="E492" s="611">
        <v>728</v>
      </c>
      <c r="F492" s="603">
        <v>63</v>
      </c>
      <c r="G492" s="603" t="s">
        <v>446</v>
      </c>
      <c r="H492" s="603">
        <v>63</v>
      </c>
      <c r="I492" s="603">
        <v>362</v>
      </c>
      <c r="J492" s="603">
        <v>37</v>
      </c>
      <c r="K492" s="612">
        <v>10.220994475138122</v>
      </c>
    </row>
    <row r="493" spans="1:11" s="220" customFormat="1" ht="12" customHeight="1" x14ac:dyDescent="0.2">
      <c r="A493" s="133" t="s">
        <v>556</v>
      </c>
      <c r="B493" s="220" t="s">
        <v>602</v>
      </c>
      <c r="C493" s="586" t="s">
        <v>1034</v>
      </c>
      <c r="D493" s="590" t="s">
        <v>264</v>
      </c>
      <c r="E493" s="611">
        <v>893</v>
      </c>
      <c r="F493" s="603">
        <v>51</v>
      </c>
      <c r="G493" s="603" t="s">
        <v>446</v>
      </c>
      <c r="H493" s="603">
        <v>51</v>
      </c>
      <c r="I493" s="603">
        <v>484</v>
      </c>
      <c r="J493" s="603">
        <v>24</v>
      </c>
      <c r="K493" s="612">
        <v>4.9586776859504136</v>
      </c>
    </row>
    <row r="494" spans="1:11" s="220" customFormat="1" ht="12" customHeight="1" x14ac:dyDescent="0.2">
      <c r="A494" s="133" t="s">
        <v>556</v>
      </c>
      <c r="B494" s="220" t="s">
        <v>602</v>
      </c>
      <c r="C494" s="586" t="s">
        <v>1035</v>
      </c>
      <c r="D494" s="590" t="s">
        <v>264</v>
      </c>
      <c r="E494" s="611">
        <v>731</v>
      </c>
      <c r="F494" s="603">
        <v>95</v>
      </c>
      <c r="G494" s="603" t="s">
        <v>446</v>
      </c>
      <c r="H494" s="603">
        <v>95</v>
      </c>
      <c r="I494" s="603">
        <v>446</v>
      </c>
      <c r="J494" s="603">
        <v>61</v>
      </c>
      <c r="K494" s="612">
        <v>13.67713004484305</v>
      </c>
    </row>
    <row r="495" spans="1:11" s="220" customFormat="1" ht="12" customHeight="1" x14ac:dyDescent="0.2">
      <c r="A495" s="133" t="s">
        <v>1096</v>
      </c>
      <c r="B495" s="220" t="s">
        <v>932</v>
      </c>
      <c r="C495" s="586" t="s">
        <v>1036</v>
      </c>
      <c r="D495" s="590" t="s">
        <v>264</v>
      </c>
      <c r="E495" s="611">
        <v>6959</v>
      </c>
      <c r="F495" s="603">
        <v>479</v>
      </c>
      <c r="G495" s="603">
        <v>45</v>
      </c>
      <c r="H495" s="603">
        <v>524</v>
      </c>
      <c r="I495" s="603">
        <v>3837</v>
      </c>
      <c r="J495" s="603">
        <v>351</v>
      </c>
      <c r="K495" s="612">
        <v>9.1477716966379994</v>
      </c>
    </row>
    <row r="496" spans="1:11" s="220" customFormat="1" ht="12" customHeight="1" x14ac:dyDescent="0.2">
      <c r="A496" s="133" t="s">
        <v>1096</v>
      </c>
      <c r="B496" s="220" t="s">
        <v>932</v>
      </c>
      <c r="C496" s="586" t="s">
        <v>1037</v>
      </c>
      <c r="D496" s="590" t="s">
        <v>264</v>
      </c>
      <c r="E496" s="611">
        <v>1786</v>
      </c>
      <c r="F496" s="603">
        <v>171</v>
      </c>
      <c r="G496" s="603">
        <v>30</v>
      </c>
      <c r="H496" s="603">
        <v>201</v>
      </c>
      <c r="I496" s="603">
        <v>846</v>
      </c>
      <c r="J496" s="603">
        <v>152</v>
      </c>
      <c r="K496" s="612">
        <v>17.966903073286051</v>
      </c>
    </row>
    <row r="497" spans="1:11" s="220" customFormat="1" ht="12" customHeight="1" x14ac:dyDescent="0.2">
      <c r="A497" s="133" t="s">
        <v>1096</v>
      </c>
      <c r="B497" s="220" t="s">
        <v>593</v>
      </c>
      <c r="C497" s="586" t="s">
        <v>1038</v>
      </c>
      <c r="D497" s="590" t="s">
        <v>264</v>
      </c>
      <c r="E497" s="611">
        <v>3885</v>
      </c>
      <c r="F497" s="603">
        <v>329</v>
      </c>
      <c r="G497" s="603" t="s">
        <v>446</v>
      </c>
      <c r="H497" s="603">
        <v>329</v>
      </c>
      <c r="I497" s="603">
        <v>2285</v>
      </c>
      <c r="J497" s="603">
        <v>208</v>
      </c>
      <c r="K497" s="612">
        <v>9.1028446389496711</v>
      </c>
    </row>
    <row r="498" spans="1:11" s="220" customFormat="1" ht="12" customHeight="1" x14ac:dyDescent="0.2">
      <c r="A498" s="133" t="s">
        <v>1096</v>
      </c>
      <c r="B498" s="220" t="s">
        <v>593</v>
      </c>
      <c r="C498" s="586" t="s">
        <v>1039</v>
      </c>
      <c r="D498" s="590" t="s">
        <v>264</v>
      </c>
      <c r="E498" s="611">
        <v>1445</v>
      </c>
      <c r="F498" s="603">
        <v>121</v>
      </c>
      <c r="G498" s="603" t="s">
        <v>446</v>
      </c>
      <c r="H498" s="603">
        <v>121</v>
      </c>
      <c r="I498" s="603">
        <v>744</v>
      </c>
      <c r="J498" s="603">
        <v>69</v>
      </c>
      <c r="K498" s="612">
        <v>9.2741935483870961</v>
      </c>
    </row>
    <row r="499" spans="1:11" s="220" customFormat="1" ht="12" customHeight="1" x14ac:dyDescent="0.2">
      <c r="A499" s="133" t="s">
        <v>1096</v>
      </c>
      <c r="B499" s="220" t="s">
        <v>593</v>
      </c>
      <c r="C499" s="586" t="s">
        <v>1040</v>
      </c>
      <c r="D499" s="590" t="s">
        <v>264</v>
      </c>
      <c r="E499" s="611">
        <v>1754</v>
      </c>
      <c r="F499" s="603">
        <v>182</v>
      </c>
      <c r="G499" s="603">
        <v>69</v>
      </c>
      <c r="H499" s="603">
        <v>251</v>
      </c>
      <c r="I499" s="603">
        <v>927</v>
      </c>
      <c r="J499" s="603">
        <v>185</v>
      </c>
      <c r="K499" s="612">
        <v>19.956850053937433</v>
      </c>
    </row>
    <row r="500" spans="1:11" s="220" customFormat="1" ht="12" customHeight="1" x14ac:dyDescent="0.2">
      <c r="A500" s="133" t="s">
        <v>1096</v>
      </c>
      <c r="B500" s="220" t="s">
        <v>932</v>
      </c>
      <c r="C500" s="586" t="s">
        <v>1041</v>
      </c>
      <c r="D500" s="590" t="s">
        <v>264</v>
      </c>
      <c r="E500" s="611">
        <v>1817</v>
      </c>
      <c r="F500" s="603">
        <v>222</v>
      </c>
      <c r="G500" s="603">
        <v>6</v>
      </c>
      <c r="H500" s="603">
        <v>228</v>
      </c>
      <c r="I500" s="603">
        <v>951</v>
      </c>
      <c r="J500" s="603">
        <v>165</v>
      </c>
      <c r="K500" s="612">
        <v>17.350157728706623</v>
      </c>
    </row>
    <row r="501" spans="1:11" s="220" customFormat="1" ht="12" customHeight="1" x14ac:dyDescent="0.2">
      <c r="A501" s="133" t="s">
        <v>1096</v>
      </c>
      <c r="B501" s="220" t="s">
        <v>932</v>
      </c>
      <c r="C501" s="586" t="s">
        <v>1042</v>
      </c>
      <c r="D501" s="590" t="s">
        <v>264</v>
      </c>
      <c r="E501" s="611">
        <v>1112</v>
      </c>
      <c r="F501" s="603">
        <v>245</v>
      </c>
      <c r="G501" s="603" t="s">
        <v>446</v>
      </c>
      <c r="H501" s="603">
        <v>245</v>
      </c>
      <c r="I501" s="603">
        <v>502</v>
      </c>
      <c r="J501" s="603">
        <v>114</v>
      </c>
      <c r="K501" s="612">
        <v>22.709163346613543</v>
      </c>
    </row>
    <row r="502" spans="1:11" s="220" customFormat="1" ht="12" customHeight="1" x14ac:dyDescent="0.2">
      <c r="A502" s="133" t="s">
        <v>566</v>
      </c>
      <c r="B502" s="220" t="s">
        <v>935</v>
      </c>
      <c r="C502" s="586" t="s">
        <v>1043</v>
      </c>
      <c r="D502" s="590" t="s">
        <v>264</v>
      </c>
      <c r="E502" s="611">
        <v>1882</v>
      </c>
      <c r="F502" s="603">
        <v>300</v>
      </c>
      <c r="G502" s="603" t="s">
        <v>446</v>
      </c>
      <c r="H502" s="603">
        <v>300</v>
      </c>
      <c r="I502" s="603">
        <v>996</v>
      </c>
      <c r="J502" s="603">
        <v>175</v>
      </c>
      <c r="K502" s="612">
        <v>17.570281124497992</v>
      </c>
    </row>
    <row r="503" spans="1:11" s="220" customFormat="1" ht="12" customHeight="1" x14ac:dyDescent="0.2">
      <c r="A503" s="133" t="s">
        <v>566</v>
      </c>
      <c r="B503" s="220" t="s">
        <v>935</v>
      </c>
      <c r="C503" s="586" t="s">
        <v>1044</v>
      </c>
      <c r="D503" s="590" t="s">
        <v>264</v>
      </c>
      <c r="E503" s="611">
        <v>7170</v>
      </c>
      <c r="F503" s="603">
        <v>545</v>
      </c>
      <c r="G503" s="603">
        <v>43</v>
      </c>
      <c r="H503" s="603">
        <v>588</v>
      </c>
      <c r="I503" s="603">
        <v>3825</v>
      </c>
      <c r="J503" s="603">
        <v>305</v>
      </c>
      <c r="K503" s="612">
        <v>7.973856209150326</v>
      </c>
    </row>
    <row r="504" spans="1:11" s="220" customFormat="1" ht="12" customHeight="1" x14ac:dyDescent="0.2">
      <c r="A504" s="133" t="s">
        <v>566</v>
      </c>
      <c r="B504" s="220" t="s">
        <v>935</v>
      </c>
      <c r="C504" s="586" t="s">
        <v>1045</v>
      </c>
      <c r="D504" s="590" t="s">
        <v>264</v>
      </c>
      <c r="E504" s="611">
        <v>3212</v>
      </c>
      <c r="F504" s="603">
        <v>348</v>
      </c>
      <c r="G504" s="603" t="s">
        <v>446</v>
      </c>
      <c r="H504" s="603">
        <v>348</v>
      </c>
      <c r="I504" s="603">
        <v>1647</v>
      </c>
      <c r="J504" s="603">
        <v>203</v>
      </c>
      <c r="K504" s="612">
        <v>12.325440194292653</v>
      </c>
    </row>
    <row r="505" spans="1:11" s="220" customFormat="1" ht="12" customHeight="1" x14ac:dyDescent="0.2">
      <c r="A505" s="133" t="s">
        <v>566</v>
      </c>
      <c r="B505" s="220" t="s">
        <v>935</v>
      </c>
      <c r="C505" s="586" t="s">
        <v>1046</v>
      </c>
      <c r="D505" s="590" t="s">
        <v>264</v>
      </c>
      <c r="E505" s="611">
        <v>985</v>
      </c>
      <c r="F505" s="603">
        <v>54</v>
      </c>
      <c r="G505" s="603" t="s">
        <v>446</v>
      </c>
      <c r="H505" s="603">
        <v>54</v>
      </c>
      <c r="I505" s="603">
        <v>454</v>
      </c>
      <c r="J505" s="603">
        <v>29</v>
      </c>
      <c r="K505" s="612">
        <v>6.3876651982378849</v>
      </c>
    </row>
    <row r="506" spans="1:11" s="220" customFormat="1" ht="12" customHeight="1" x14ac:dyDescent="0.2">
      <c r="A506" s="133" t="s">
        <v>566</v>
      </c>
      <c r="B506" s="220" t="s">
        <v>935</v>
      </c>
      <c r="C506" s="586" t="s">
        <v>1047</v>
      </c>
      <c r="D506" s="590" t="s">
        <v>264</v>
      </c>
      <c r="E506" s="611">
        <v>1289</v>
      </c>
      <c r="F506" s="603">
        <v>132</v>
      </c>
      <c r="G506" s="603" t="s">
        <v>446</v>
      </c>
      <c r="H506" s="603">
        <v>132</v>
      </c>
      <c r="I506" s="603">
        <v>706</v>
      </c>
      <c r="J506" s="603">
        <v>74</v>
      </c>
      <c r="K506" s="612">
        <v>10.48158640226629</v>
      </c>
    </row>
    <row r="507" spans="1:11" s="220" customFormat="1" ht="12" customHeight="1" x14ac:dyDescent="0.2">
      <c r="A507" s="133" t="s">
        <v>566</v>
      </c>
      <c r="B507" s="220" t="s">
        <v>935</v>
      </c>
      <c r="C507" s="586" t="s">
        <v>1048</v>
      </c>
      <c r="D507" s="590" t="s">
        <v>264</v>
      </c>
      <c r="E507" s="611">
        <v>381</v>
      </c>
      <c r="F507" s="603">
        <v>36</v>
      </c>
      <c r="G507" s="603" t="s">
        <v>446</v>
      </c>
      <c r="H507" s="603">
        <v>36</v>
      </c>
      <c r="I507" s="603">
        <v>188</v>
      </c>
      <c r="J507" s="603">
        <v>13</v>
      </c>
      <c r="K507" s="612">
        <v>6.9148936170212769</v>
      </c>
    </row>
    <row r="508" spans="1:11" s="220" customFormat="1" ht="12" customHeight="1" x14ac:dyDescent="0.2">
      <c r="A508" s="133" t="s">
        <v>566</v>
      </c>
      <c r="B508" s="220" t="s">
        <v>935</v>
      </c>
      <c r="C508" s="586" t="s">
        <v>1049</v>
      </c>
      <c r="D508" s="590" t="s">
        <v>264</v>
      </c>
      <c r="E508" s="611">
        <v>1538</v>
      </c>
      <c r="F508" s="603">
        <v>64</v>
      </c>
      <c r="G508" s="603">
        <v>39</v>
      </c>
      <c r="H508" s="603">
        <v>103</v>
      </c>
      <c r="I508" s="603">
        <v>851</v>
      </c>
      <c r="J508" s="603">
        <v>72</v>
      </c>
      <c r="K508" s="612">
        <v>8.46063454759107</v>
      </c>
    </row>
    <row r="509" spans="1:11" s="220" customFormat="1" ht="12" customHeight="1" x14ac:dyDescent="0.2">
      <c r="A509" s="133" t="s">
        <v>1096</v>
      </c>
      <c r="B509" s="220" t="s">
        <v>593</v>
      </c>
      <c r="C509" s="586" t="s">
        <v>1050</v>
      </c>
      <c r="D509" s="590" t="s">
        <v>264</v>
      </c>
      <c r="E509" s="611">
        <v>2546</v>
      </c>
      <c r="F509" s="603">
        <v>176</v>
      </c>
      <c r="G509" s="603">
        <v>159</v>
      </c>
      <c r="H509" s="603">
        <v>335</v>
      </c>
      <c r="I509" s="603">
        <v>1398</v>
      </c>
      <c r="J509" s="603">
        <v>239</v>
      </c>
      <c r="K509" s="612">
        <v>17.09585121602289</v>
      </c>
    </row>
    <row r="510" spans="1:11" s="220" customFormat="1" ht="12" customHeight="1" x14ac:dyDescent="0.2">
      <c r="A510" s="133" t="s">
        <v>1094</v>
      </c>
      <c r="B510" s="220" t="s">
        <v>929</v>
      </c>
      <c r="C510" s="586" t="s">
        <v>1051</v>
      </c>
      <c r="D510" s="590" t="s">
        <v>264</v>
      </c>
      <c r="E510" s="611">
        <v>1460</v>
      </c>
      <c r="F510" s="603">
        <v>70</v>
      </c>
      <c r="G510" s="603">
        <v>23</v>
      </c>
      <c r="H510" s="603">
        <v>93</v>
      </c>
      <c r="I510" s="603">
        <v>809</v>
      </c>
      <c r="J510" s="603">
        <v>61</v>
      </c>
      <c r="K510" s="612">
        <v>7.5401730531520395</v>
      </c>
    </row>
    <row r="511" spans="1:11" s="220" customFormat="1" ht="12" customHeight="1" x14ac:dyDescent="0.2">
      <c r="A511" s="133" t="s">
        <v>1094</v>
      </c>
      <c r="B511" s="220" t="s">
        <v>929</v>
      </c>
      <c r="C511" s="586" t="s">
        <v>1052</v>
      </c>
      <c r="D511" s="590" t="s">
        <v>264</v>
      </c>
      <c r="E511" s="611">
        <v>945</v>
      </c>
      <c r="F511" s="603">
        <v>48</v>
      </c>
      <c r="G511" s="603">
        <v>8</v>
      </c>
      <c r="H511" s="603">
        <v>56</v>
      </c>
      <c r="I511" s="603">
        <v>486</v>
      </c>
      <c r="J511" s="603">
        <v>21</v>
      </c>
      <c r="K511" s="612">
        <v>4.3209876543209873</v>
      </c>
    </row>
    <row r="512" spans="1:11" s="220" customFormat="1" ht="12" customHeight="1" x14ac:dyDescent="0.2">
      <c r="A512" s="133" t="s">
        <v>528</v>
      </c>
      <c r="B512" s="220" t="s">
        <v>565</v>
      </c>
      <c r="C512" s="586" t="s">
        <v>1053</v>
      </c>
      <c r="D512" s="590" t="s">
        <v>264</v>
      </c>
      <c r="E512" s="611">
        <v>6687</v>
      </c>
      <c r="F512" s="603">
        <v>541</v>
      </c>
      <c r="G512" s="603" t="s">
        <v>446</v>
      </c>
      <c r="H512" s="603">
        <v>541</v>
      </c>
      <c r="I512" s="603">
        <v>3271</v>
      </c>
      <c r="J512" s="603">
        <v>228</v>
      </c>
      <c r="K512" s="612">
        <v>6.9703454601039443</v>
      </c>
    </row>
    <row r="513" spans="1:11" s="220" customFormat="1" ht="12" customHeight="1" x14ac:dyDescent="0.2">
      <c r="A513" s="133" t="s">
        <v>528</v>
      </c>
      <c r="B513" s="220" t="s">
        <v>565</v>
      </c>
      <c r="C513" s="586" t="s">
        <v>1054</v>
      </c>
      <c r="D513" s="590" t="s">
        <v>264</v>
      </c>
      <c r="E513" s="611">
        <v>1570</v>
      </c>
      <c r="F513" s="603">
        <v>260</v>
      </c>
      <c r="G513" s="603" t="s">
        <v>446</v>
      </c>
      <c r="H513" s="603">
        <v>260</v>
      </c>
      <c r="I513" s="603">
        <v>805</v>
      </c>
      <c r="J513" s="603">
        <v>143</v>
      </c>
      <c r="K513" s="612">
        <v>17.763975155279503</v>
      </c>
    </row>
    <row r="514" spans="1:11" s="220" customFormat="1" ht="12" customHeight="1" x14ac:dyDescent="0.2">
      <c r="A514" s="133" t="s">
        <v>1094</v>
      </c>
      <c r="B514" s="220" t="s">
        <v>929</v>
      </c>
      <c r="C514" s="586" t="s">
        <v>1055</v>
      </c>
      <c r="D514" s="590" t="s">
        <v>264</v>
      </c>
      <c r="E514" s="611">
        <v>3450</v>
      </c>
      <c r="F514" s="603">
        <v>231</v>
      </c>
      <c r="G514" s="603">
        <v>63</v>
      </c>
      <c r="H514" s="603">
        <v>294</v>
      </c>
      <c r="I514" s="603">
        <v>1740</v>
      </c>
      <c r="J514" s="603">
        <v>173</v>
      </c>
      <c r="K514" s="612">
        <v>9.9425287356321839</v>
      </c>
    </row>
    <row r="515" spans="1:11" s="220" customFormat="1" ht="12" customHeight="1" x14ac:dyDescent="0.2">
      <c r="A515" s="133" t="s">
        <v>528</v>
      </c>
      <c r="B515" s="220" t="s">
        <v>565</v>
      </c>
      <c r="C515" s="586" t="s">
        <v>1056</v>
      </c>
      <c r="D515" s="590" t="s">
        <v>264</v>
      </c>
      <c r="E515" s="611">
        <v>2703</v>
      </c>
      <c r="F515" s="603">
        <v>463</v>
      </c>
      <c r="G515" s="603" t="s">
        <v>446</v>
      </c>
      <c r="H515" s="603">
        <v>463</v>
      </c>
      <c r="I515" s="603">
        <v>1380</v>
      </c>
      <c r="J515" s="603">
        <v>263</v>
      </c>
      <c r="K515" s="612">
        <v>19.057971014492754</v>
      </c>
    </row>
    <row r="516" spans="1:11" s="220" customFormat="1" ht="12" customHeight="1" x14ac:dyDescent="0.2">
      <c r="A516" s="133" t="s">
        <v>528</v>
      </c>
      <c r="B516" s="220" t="s">
        <v>565</v>
      </c>
      <c r="C516" s="586" t="s">
        <v>1057</v>
      </c>
      <c r="D516" s="590" t="s">
        <v>264</v>
      </c>
      <c r="E516" s="611">
        <v>2903</v>
      </c>
      <c r="F516" s="603">
        <v>471</v>
      </c>
      <c r="G516" s="603" t="s">
        <v>446</v>
      </c>
      <c r="H516" s="603">
        <v>471</v>
      </c>
      <c r="I516" s="603">
        <v>1471</v>
      </c>
      <c r="J516" s="603">
        <v>272</v>
      </c>
      <c r="K516" s="612">
        <v>18.490822569680489</v>
      </c>
    </row>
    <row r="517" spans="1:11" s="220" customFormat="1" ht="12" customHeight="1" x14ac:dyDescent="0.2">
      <c r="A517" s="133" t="s">
        <v>533</v>
      </c>
      <c r="B517" s="220" t="s">
        <v>947</v>
      </c>
      <c r="C517" s="586" t="s">
        <v>1058</v>
      </c>
      <c r="D517" s="590" t="s">
        <v>264</v>
      </c>
      <c r="E517" s="611">
        <v>4092</v>
      </c>
      <c r="F517" s="603">
        <v>314</v>
      </c>
      <c r="G517" s="603">
        <v>110</v>
      </c>
      <c r="H517" s="603">
        <v>424</v>
      </c>
      <c r="I517" s="603">
        <v>2251</v>
      </c>
      <c r="J517" s="603">
        <v>210</v>
      </c>
      <c r="K517" s="612">
        <v>9.3291870279875599</v>
      </c>
    </row>
    <row r="518" spans="1:11" s="220" customFormat="1" ht="12" customHeight="1" x14ac:dyDescent="0.2">
      <c r="A518" s="133" t="s">
        <v>533</v>
      </c>
      <c r="B518" s="220" t="s">
        <v>947</v>
      </c>
      <c r="C518" s="586" t="s">
        <v>1059</v>
      </c>
      <c r="D518" s="590" t="s">
        <v>264</v>
      </c>
      <c r="E518" s="611">
        <v>1777</v>
      </c>
      <c r="F518" s="603">
        <v>271</v>
      </c>
      <c r="G518" s="603">
        <v>23</v>
      </c>
      <c r="H518" s="603">
        <v>294</v>
      </c>
      <c r="I518" s="603">
        <v>981</v>
      </c>
      <c r="J518" s="603">
        <v>177</v>
      </c>
      <c r="K518" s="612">
        <v>18.042813455657491</v>
      </c>
    </row>
    <row r="519" spans="1:11" s="220" customFormat="1" ht="12" customHeight="1" x14ac:dyDescent="0.2">
      <c r="A519" s="133" t="s">
        <v>533</v>
      </c>
      <c r="B519" s="220" t="s">
        <v>947</v>
      </c>
      <c r="C519" s="586" t="s">
        <v>1060</v>
      </c>
      <c r="D519" s="590" t="s">
        <v>264</v>
      </c>
      <c r="E519" s="611">
        <v>1897</v>
      </c>
      <c r="F519" s="603">
        <v>154</v>
      </c>
      <c r="G519" s="603">
        <v>47</v>
      </c>
      <c r="H519" s="603">
        <v>201</v>
      </c>
      <c r="I519" s="603">
        <v>1088</v>
      </c>
      <c r="J519" s="603">
        <v>137</v>
      </c>
      <c r="K519" s="612">
        <v>12.591911764705882</v>
      </c>
    </row>
    <row r="520" spans="1:11" s="220" customFormat="1" ht="12" customHeight="1" x14ac:dyDescent="0.2">
      <c r="A520" s="133" t="s">
        <v>533</v>
      </c>
      <c r="B520" s="220" t="s">
        <v>948</v>
      </c>
      <c r="C520" s="586" t="s">
        <v>1061</v>
      </c>
      <c r="D520" s="590" t="s">
        <v>264</v>
      </c>
      <c r="E520" s="611">
        <v>4258</v>
      </c>
      <c r="F520" s="603">
        <v>333</v>
      </c>
      <c r="G520" s="603" t="s">
        <v>446</v>
      </c>
      <c r="H520" s="603">
        <v>333</v>
      </c>
      <c r="I520" s="603">
        <v>2477</v>
      </c>
      <c r="J520" s="603">
        <v>189</v>
      </c>
      <c r="K520" s="612">
        <v>7.6301978199434792</v>
      </c>
    </row>
    <row r="521" spans="1:11" s="220" customFormat="1" ht="12" customHeight="1" x14ac:dyDescent="0.2">
      <c r="A521" s="133" t="s">
        <v>533</v>
      </c>
      <c r="B521" s="220" t="s">
        <v>948</v>
      </c>
      <c r="C521" s="586" t="s">
        <v>1062</v>
      </c>
      <c r="D521" s="590" t="s">
        <v>264</v>
      </c>
      <c r="E521" s="611">
        <v>1615</v>
      </c>
      <c r="F521" s="603">
        <v>119</v>
      </c>
      <c r="G521" s="603" t="s">
        <v>446</v>
      </c>
      <c r="H521" s="603">
        <v>119</v>
      </c>
      <c r="I521" s="603">
        <v>894</v>
      </c>
      <c r="J521" s="603">
        <v>62</v>
      </c>
      <c r="K521" s="612">
        <v>6.9351230425055936</v>
      </c>
    </row>
    <row r="522" spans="1:11" s="220" customFormat="1" ht="12" customHeight="1" x14ac:dyDescent="0.2">
      <c r="A522" s="133" t="s">
        <v>533</v>
      </c>
      <c r="B522" s="220" t="s">
        <v>948</v>
      </c>
      <c r="C522" s="586" t="s">
        <v>1063</v>
      </c>
      <c r="D522" s="590" t="s">
        <v>264</v>
      </c>
      <c r="E522" s="611">
        <v>1541</v>
      </c>
      <c r="F522" s="603">
        <v>106</v>
      </c>
      <c r="G522" s="603" t="s">
        <v>446</v>
      </c>
      <c r="H522" s="603">
        <v>106</v>
      </c>
      <c r="I522" s="603">
        <v>901</v>
      </c>
      <c r="J522" s="603">
        <v>67</v>
      </c>
      <c r="K522" s="612">
        <v>7.4361820199778021</v>
      </c>
    </row>
    <row r="523" spans="1:11" s="220" customFormat="1" ht="12" customHeight="1" x14ac:dyDescent="0.2">
      <c r="A523" s="133" t="s">
        <v>533</v>
      </c>
      <c r="B523" s="220" t="s">
        <v>947</v>
      </c>
      <c r="C523" s="586" t="s">
        <v>1064</v>
      </c>
      <c r="D523" s="590" t="s">
        <v>264</v>
      </c>
      <c r="E523" s="611">
        <v>7909</v>
      </c>
      <c r="F523" s="603">
        <v>312</v>
      </c>
      <c r="G523" s="603">
        <v>65</v>
      </c>
      <c r="H523" s="603">
        <v>377</v>
      </c>
      <c r="I523" s="603">
        <v>4461</v>
      </c>
      <c r="J523" s="603">
        <v>233</v>
      </c>
      <c r="K523" s="612">
        <v>5.2230441605021296</v>
      </c>
    </row>
    <row r="524" spans="1:11" s="220" customFormat="1" ht="12" customHeight="1" x14ac:dyDescent="0.2">
      <c r="A524" s="133" t="s">
        <v>571</v>
      </c>
      <c r="B524" s="220" t="s">
        <v>931</v>
      </c>
      <c r="C524" s="586" t="s">
        <v>1065</v>
      </c>
      <c r="D524" s="590" t="s">
        <v>264</v>
      </c>
      <c r="E524" s="611">
        <v>14878</v>
      </c>
      <c r="F524" s="603">
        <v>906</v>
      </c>
      <c r="G524" s="603" t="s">
        <v>446</v>
      </c>
      <c r="H524" s="603">
        <v>906</v>
      </c>
      <c r="I524" s="603">
        <v>9175</v>
      </c>
      <c r="J524" s="603">
        <v>569</v>
      </c>
      <c r="K524" s="612">
        <v>6.2016348773841958</v>
      </c>
    </row>
    <row r="525" spans="1:11" s="220" customFormat="1" ht="12" customHeight="1" x14ac:dyDescent="0.2">
      <c r="A525" s="133" t="s">
        <v>571</v>
      </c>
      <c r="B525" s="220" t="s">
        <v>931</v>
      </c>
      <c r="C525" s="586" t="s">
        <v>1066</v>
      </c>
      <c r="D525" s="590" t="s">
        <v>264</v>
      </c>
      <c r="E525" s="611">
        <v>2043</v>
      </c>
      <c r="F525" s="603">
        <v>202</v>
      </c>
      <c r="G525" s="603" t="s">
        <v>446</v>
      </c>
      <c r="H525" s="603">
        <v>202</v>
      </c>
      <c r="I525" s="603">
        <v>1157</v>
      </c>
      <c r="J525" s="603">
        <v>140</v>
      </c>
      <c r="K525" s="612">
        <v>12.100259291270527</v>
      </c>
    </row>
    <row r="526" spans="1:11" s="220" customFormat="1" ht="12" customHeight="1" x14ac:dyDescent="0.2">
      <c r="A526" s="133" t="s">
        <v>571</v>
      </c>
      <c r="B526" s="220" t="s">
        <v>931</v>
      </c>
      <c r="C526" s="586" t="s">
        <v>1067</v>
      </c>
      <c r="D526" s="590" t="s">
        <v>264</v>
      </c>
      <c r="E526" s="611">
        <v>1686</v>
      </c>
      <c r="F526" s="603">
        <v>273</v>
      </c>
      <c r="G526" s="603">
        <v>3</v>
      </c>
      <c r="H526" s="603">
        <v>276</v>
      </c>
      <c r="I526" s="603">
        <v>883</v>
      </c>
      <c r="J526" s="603">
        <v>187</v>
      </c>
      <c r="K526" s="612">
        <v>21.177802944507363</v>
      </c>
    </row>
    <row r="527" spans="1:11" s="220" customFormat="1" ht="12" customHeight="1" x14ac:dyDescent="0.2">
      <c r="A527" s="133" t="s">
        <v>571</v>
      </c>
      <c r="B527" s="220" t="s">
        <v>931</v>
      </c>
      <c r="C527" s="586" t="s">
        <v>1068</v>
      </c>
      <c r="D527" s="590" t="s">
        <v>264</v>
      </c>
      <c r="E527" s="611">
        <v>1676</v>
      </c>
      <c r="F527" s="603">
        <v>89</v>
      </c>
      <c r="G527" s="603" t="s">
        <v>446</v>
      </c>
      <c r="H527" s="603">
        <v>89</v>
      </c>
      <c r="I527" s="603">
        <v>970</v>
      </c>
      <c r="J527" s="603">
        <v>51</v>
      </c>
      <c r="K527" s="612">
        <v>5.2577319587628866</v>
      </c>
    </row>
    <row r="528" spans="1:11" s="220" customFormat="1" ht="12" customHeight="1" x14ac:dyDescent="0.2">
      <c r="A528" s="133" t="s">
        <v>571</v>
      </c>
      <c r="B528" s="220" t="s">
        <v>931</v>
      </c>
      <c r="C528" s="586" t="s">
        <v>1069</v>
      </c>
      <c r="D528" s="590" t="s">
        <v>264</v>
      </c>
      <c r="E528" s="611">
        <v>2134</v>
      </c>
      <c r="F528" s="603">
        <v>105</v>
      </c>
      <c r="G528" s="603" t="s">
        <v>446</v>
      </c>
      <c r="H528" s="603">
        <v>105</v>
      </c>
      <c r="I528" s="603">
        <v>1120</v>
      </c>
      <c r="J528" s="603">
        <v>60</v>
      </c>
      <c r="K528" s="612">
        <v>5.3571428571428568</v>
      </c>
    </row>
    <row r="529" spans="1:11" s="220" customFormat="1" ht="12" customHeight="1" x14ac:dyDescent="0.2">
      <c r="A529" s="133" t="s">
        <v>571</v>
      </c>
      <c r="B529" s="220" t="s">
        <v>931</v>
      </c>
      <c r="C529" s="586" t="s">
        <v>1070</v>
      </c>
      <c r="D529" s="590" t="s">
        <v>264</v>
      </c>
      <c r="E529" s="611">
        <v>3312</v>
      </c>
      <c r="F529" s="603">
        <v>216</v>
      </c>
      <c r="G529" s="603">
        <v>57</v>
      </c>
      <c r="H529" s="603">
        <v>273</v>
      </c>
      <c r="I529" s="603">
        <v>1748</v>
      </c>
      <c r="J529" s="603">
        <v>182</v>
      </c>
      <c r="K529" s="612">
        <v>10.411899313501143</v>
      </c>
    </row>
    <row r="530" spans="1:11" s="220" customFormat="1" ht="12" customHeight="1" x14ac:dyDescent="0.2">
      <c r="A530" s="133" t="s">
        <v>571</v>
      </c>
      <c r="B530" s="220" t="s">
        <v>931</v>
      </c>
      <c r="C530" s="586" t="s">
        <v>1071</v>
      </c>
      <c r="D530" s="590" t="s">
        <v>264</v>
      </c>
      <c r="E530" s="611">
        <v>6303</v>
      </c>
      <c r="F530" s="603">
        <v>459</v>
      </c>
      <c r="G530" s="603" t="s">
        <v>446</v>
      </c>
      <c r="H530" s="603">
        <v>459</v>
      </c>
      <c r="I530" s="603">
        <v>3846</v>
      </c>
      <c r="J530" s="603">
        <v>295</v>
      </c>
      <c r="K530" s="612">
        <v>7.6703068122724911</v>
      </c>
    </row>
    <row r="531" spans="1:11" s="220" customFormat="1" ht="12" customHeight="1" x14ac:dyDescent="0.2">
      <c r="A531" s="133" t="s">
        <v>571</v>
      </c>
      <c r="B531" s="220" t="s">
        <v>931</v>
      </c>
      <c r="C531" s="586" t="s">
        <v>1072</v>
      </c>
      <c r="D531" s="590" t="s">
        <v>264</v>
      </c>
      <c r="E531" s="611">
        <v>1288</v>
      </c>
      <c r="F531" s="603">
        <v>137</v>
      </c>
      <c r="G531" s="603">
        <v>48</v>
      </c>
      <c r="H531" s="603">
        <v>185</v>
      </c>
      <c r="I531" s="603">
        <v>758</v>
      </c>
      <c r="J531" s="603">
        <v>103</v>
      </c>
      <c r="K531" s="612">
        <v>13.588390501319262</v>
      </c>
    </row>
    <row r="532" spans="1:11" s="220" customFormat="1" ht="12" customHeight="1" x14ac:dyDescent="0.2">
      <c r="A532" s="133" t="s">
        <v>571</v>
      </c>
      <c r="B532" s="220" t="s">
        <v>931</v>
      </c>
      <c r="C532" s="586" t="s">
        <v>1073</v>
      </c>
      <c r="D532" s="590" t="s">
        <v>264</v>
      </c>
      <c r="E532" s="611">
        <v>1065</v>
      </c>
      <c r="F532" s="603">
        <v>71</v>
      </c>
      <c r="G532" s="603">
        <v>157</v>
      </c>
      <c r="H532" s="603">
        <v>228</v>
      </c>
      <c r="I532" s="603">
        <v>614</v>
      </c>
      <c r="J532" s="603">
        <v>149</v>
      </c>
      <c r="K532" s="612">
        <v>24.267100977198698</v>
      </c>
    </row>
    <row r="533" spans="1:11" s="220" customFormat="1" ht="12" customHeight="1" x14ac:dyDescent="0.2">
      <c r="A533" s="133" t="s">
        <v>571</v>
      </c>
      <c r="B533" s="220" t="s">
        <v>931</v>
      </c>
      <c r="C533" s="586" t="s">
        <v>1074</v>
      </c>
      <c r="D533" s="590" t="s">
        <v>264</v>
      </c>
      <c r="E533" s="611">
        <v>1833</v>
      </c>
      <c r="F533" s="603">
        <v>171</v>
      </c>
      <c r="G533" s="603">
        <v>24</v>
      </c>
      <c r="H533" s="603">
        <v>195</v>
      </c>
      <c r="I533" s="603">
        <v>967</v>
      </c>
      <c r="J533" s="603">
        <v>105</v>
      </c>
      <c r="K533" s="612">
        <v>10.858324715615305</v>
      </c>
    </row>
    <row r="534" spans="1:11" s="220" customFormat="1" ht="12" customHeight="1" x14ac:dyDescent="0.2">
      <c r="A534" s="133" t="s">
        <v>571</v>
      </c>
      <c r="B534" s="220" t="s">
        <v>931</v>
      </c>
      <c r="C534" s="586" t="s">
        <v>1075</v>
      </c>
      <c r="D534" s="590" t="s">
        <v>264</v>
      </c>
      <c r="E534" s="611">
        <v>2494</v>
      </c>
      <c r="F534" s="603">
        <v>176</v>
      </c>
      <c r="G534" s="603">
        <v>48</v>
      </c>
      <c r="H534" s="603">
        <v>224</v>
      </c>
      <c r="I534" s="603">
        <v>1309</v>
      </c>
      <c r="J534" s="603">
        <v>117</v>
      </c>
      <c r="K534" s="612">
        <v>8.9381207028265859</v>
      </c>
    </row>
    <row r="535" spans="1:11" s="220" customFormat="1" ht="12" customHeight="1" x14ac:dyDescent="0.2">
      <c r="A535" s="133" t="s">
        <v>571</v>
      </c>
      <c r="B535" s="220" t="s">
        <v>931</v>
      </c>
      <c r="C535" s="586" t="s">
        <v>1076</v>
      </c>
      <c r="D535" s="590" t="s">
        <v>264</v>
      </c>
      <c r="E535" s="611">
        <v>9457</v>
      </c>
      <c r="F535" s="603">
        <v>715</v>
      </c>
      <c r="G535" s="603">
        <v>331</v>
      </c>
      <c r="H535" s="603">
        <v>1046</v>
      </c>
      <c r="I535" s="603">
        <v>5609</v>
      </c>
      <c r="J535" s="603">
        <v>630</v>
      </c>
      <c r="K535" s="612">
        <v>11.23194865394901</v>
      </c>
    </row>
    <row r="536" spans="1:11" s="220" customFormat="1" ht="12" customHeight="1" x14ac:dyDescent="0.2">
      <c r="A536" s="133" t="s">
        <v>571</v>
      </c>
      <c r="B536" s="220" t="s">
        <v>931</v>
      </c>
      <c r="C536" s="586" t="s">
        <v>1077</v>
      </c>
      <c r="D536" s="590" t="s">
        <v>264</v>
      </c>
      <c r="E536" s="611">
        <v>2566</v>
      </c>
      <c r="F536" s="603">
        <v>100</v>
      </c>
      <c r="G536" s="603">
        <v>132</v>
      </c>
      <c r="H536" s="603">
        <v>232</v>
      </c>
      <c r="I536" s="603">
        <v>1246</v>
      </c>
      <c r="J536" s="603">
        <v>143</v>
      </c>
      <c r="K536" s="612">
        <v>11.476725521669342</v>
      </c>
    </row>
    <row r="537" spans="1:11" s="220" customFormat="1" ht="12" customHeight="1" x14ac:dyDescent="0.2">
      <c r="A537" s="133" t="s">
        <v>571</v>
      </c>
      <c r="B537" s="220" t="s">
        <v>931</v>
      </c>
      <c r="C537" s="586" t="s">
        <v>1078</v>
      </c>
      <c r="D537" s="590" t="s">
        <v>264</v>
      </c>
      <c r="E537" s="611">
        <v>1151</v>
      </c>
      <c r="F537" s="603">
        <v>131</v>
      </c>
      <c r="G537" s="603">
        <v>2</v>
      </c>
      <c r="H537" s="603">
        <v>133</v>
      </c>
      <c r="I537" s="603">
        <v>601</v>
      </c>
      <c r="J537" s="603">
        <v>83</v>
      </c>
      <c r="K537" s="612">
        <v>13.810316139767053</v>
      </c>
    </row>
    <row r="538" spans="1:11" s="220" customFormat="1" ht="12" customHeight="1" x14ac:dyDescent="0.2">
      <c r="A538" s="133" t="s">
        <v>571</v>
      </c>
      <c r="B538" s="220" t="s">
        <v>931</v>
      </c>
      <c r="C538" s="586" t="s">
        <v>1079</v>
      </c>
      <c r="D538" s="590" t="s">
        <v>264</v>
      </c>
      <c r="E538" s="611">
        <v>2555</v>
      </c>
      <c r="F538" s="603">
        <v>232</v>
      </c>
      <c r="G538" s="603" t="s">
        <v>446</v>
      </c>
      <c r="H538" s="603">
        <v>232</v>
      </c>
      <c r="I538" s="603">
        <v>1298</v>
      </c>
      <c r="J538" s="603">
        <v>128</v>
      </c>
      <c r="K538" s="612">
        <v>9.8613251155624049</v>
      </c>
    </row>
    <row r="539" spans="1:11" s="220" customFormat="1" ht="12" customHeight="1" x14ac:dyDescent="0.2">
      <c r="A539" s="133" t="s">
        <v>571</v>
      </c>
      <c r="B539" s="220" t="s">
        <v>931</v>
      </c>
      <c r="C539" s="586" t="s">
        <v>1080</v>
      </c>
      <c r="D539" s="590" t="s">
        <v>264</v>
      </c>
      <c r="E539" s="611">
        <v>2445</v>
      </c>
      <c r="F539" s="603">
        <v>158</v>
      </c>
      <c r="G539" s="603" t="s">
        <v>446</v>
      </c>
      <c r="H539" s="603">
        <v>158</v>
      </c>
      <c r="I539" s="603">
        <v>1213</v>
      </c>
      <c r="J539" s="603">
        <v>91</v>
      </c>
      <c r="K539" s="612">
        <v>7.5020610057708161</v>
      </c>
    </row>
    <row r="540" spans="1:11" s="220" customFormat="1" ht="12" customHeight="1" x14ac:dyDescent="0.2">
      <c r="A540" s="133" t="s">
        <v>571</v>
      </c>
      <c r="B540" s="220" t="s">
        <v>931</v>
      </c>
      <c r="C540" s="586" t="s">
        <v>1081</v>
      </c>
      <c r="D540" s="590" t="s">
        <v>264</v>
      </c>
      <c r="E540" s="611">
        <v>817</v>
      </c>
      <c r="F540" s="603">
        <v>146</v>
      </c>
      <c r="G540" s="603">
        <v>1</v>
      </c>
      <c r="H540" s="603">
        <v>147</v>
      </c>
      <c r="I540" s="603">
        <v>397</v>
      </c>
      <c r="J540" s="603">
        <v>74</v>
      </c>
      <c r="K540" s="612">
        <v>18.639798488664987</v>
      </c>
    </row>
    <row r="541" spans="1:11" s="220" customFormat="1" ht="12" customHeight="1" x14ac:dyDescent="0.2">
      <c r="A541" s="133" t="s">
        <v>571</v>
      </c>
      <c r="B541" s="220" t="s">
        <v>931</v>
      </c>
      <c r="C541" s="586" t="s">
        <v>1082</v>
      </c>
      <c r="D541" s="590" t="s">
        <v>264</v>
      </c>
      <c r="E541" s="611">
        <v>1739</v>
      </c>
      <c r="F541" s="603">
        <v>223</v>
      </c>
      <c r="G541" s="603">
        <v>3</v>
      </c>
      <c r="H541" s="603">
        <v>226</v>
      </c>
      <c r="I541" s="603">
        <v>851</v>
      </c>
      <c r="J541" s="603">
        <v>143</v>
      </c>
      <c r="K541" s="612">
        <v>16.803760282021152</v>
      </c>
    </row>
    <row r="542" spans="1:11" s="220" customFormat="1" ht="12" customHeight="1" x14ac:dyDescent="0.2">
      <c r="A542" s="133" t="s">
        <v>576</v>
      </c>
      <c r="B542" s="220" t="s">
        <v>930</v>
      </c>
      <c r="C542" s="586" t="s">
        <v>1083</v>
      </c>
      <c r="D542" s="590" t="s">
        <v>264</v>
      </c>
      <c r="E542" s="611">
        <v>6706</v>
      </c>
      <c r="F542" s="603">
        <v>151</v>
      </c>
      <c r="G542" s="603">
        <v>204</v>
      </c>
      <c r="H542" s="603">
        <v>355</v>
      </c>
      <c r="I542" s="603">
        <v>4398</v>
      </c>
      <c r="J542" s="603">
        <v>242</v>
      </c>
      <c r="K542" s="612">
        <v>5.5025011368804</v>
      </c>
    </row>
    <row r="543" spans="1:11" s="220" customFormat="1" ht="12" customHeight="1" x14ac:dyDescent="0.2">
      <c r="A543" s="133" t="s">
        <v>576</v>
      </c>
      <c r="B543" s="220" t="s">
        <v>930</v>
      </c>
      <c r="C543" s="586" t="s">
        <v>1084</v>
      </c>
      <c r="D543" s="590" t="s">
        <v>264</v>
      </c>
      <c r="E543" s="611">
        <v>3338</v>
      </c>
      <c r="F543" s="603">
        <v>215</v>
      </c>
      <c r="G543" s="603">
        <v>27</v>
      </c>
      <c r="H543" s="603">
        <v>242</v>
      </c>
      <c r="I543" s="603">
        <v>1835</v>
      </c>
      <c r="J543" s="603">
        <v>147</v>
      </c>
      <c r="K543" s="612">
        <v>8.0108991825613085</v>
      </c>
    </row>
    <row r="544" spans="1:11" s="220" customFormat="1" ht="12" customHeight="1" x14ac:dyDescent="0.2">
      <c r="A544" s="133" t="s">
        <v>576</v>
      </c>
      <c r="B544" s="220" t="s">
        <v>930</v>
      </c>
      <c r="C544" s="586" t="s">
        <v>1085</v>
      </c>
      <c r="D544" s="590" t="s">
        <v>264</v>
      </c>
      <c r="E544" s="611">
        <v>1890</v>
      </c>
      <c r="F544" s="603">
        <v>111</v>
      </c>
      <c r="G544" s="603">
        <v>10</v>
      </c>
      <c r="H544" s="603">
        <v>121</v>
      </c>
      <c r="I544" s="603">
        <v>1133</v>
      </c>
      <c r="J544" s="603">
        <v>80</v>
      </c>
      <c r="K544" s="612">
        <v>7.0609002647837595</v>
      </c>
    </row>
    <row r="545" spans="1:12" s="220" customFormat="1" ht="12" customHeight="1" x14ac:dyDescent="0.2">
      <c r="A545" s="133" t="s">
        <v>576</v>
      </c>
      <c r="B545" s="220" t="s">
        <v>930</v>
      </c>
      <c r="C545" s="586" t="s">
        <v>1086</v>
      </c>
      <c r="D545" s="590" t="s">
        <v>264</v>
      </c>
      <c r="E545" s="611">
        <v>2659</v>
      </c>
      <c r="F545" s="603">
        <v>373</v>
      </c>
      <c r="G545" s="603">
        <v>16</v>
      </c>
      <c r="H545" s="603">
        <v>389</v>
      </c>
      <c r="I545" s="603">
        <v>1545</v>
      </c>
      <c r="J545" s="603">
        <v>175</v>
      </c>
      <c r="K545" s="612">
        <v>11.326860841423949</v>
      </c>
    </row>
    <row r="546" spans="1:12" s="220" customFormat="1" ht="12" customHeight="1" x14ac:dyDescent="0.2">
      <c r="A546" s="133" t="s">
        <v>576</v>
      </c>
      <c r="B546" s="220" t="s">
        <v>930</v>
      </c>
      <c r="C546" s="586" t="s">
        <v>1087</v>
      </c>
      <c r="D546" s="590" t="s">
        <v>264</v>
      </c>
      <c r="E546" s="611">
        <v>2840</v>
      </c>
      <c r="F546" s="603">
        <v>333</v>
      </c>
      <c r="G546" s="603">
        <v>24</v>
      </c>
      <c r="H546" s="603">
        <v>357</v>
      </c>
      <c r="I546" s="603">
        <v>1475</v>
      </c>
      <c r="J546" s="603">
        <v>168</v>
      </c>
      <c r="K546" s="612">
        <v>11.389830508474576</v>
      </c>
    </row>
    <row r="547" spans="1:12" s="220" customFormat="1" ht="12" customHeight="1" x14ac:dyDescent="0.2">
      <c r="A547" s="133" t="s">
        <v>576</v>
      </c>
      <c r="B547" s="220" t="s">
        <v>930</v>
      </c>
      <c r="C547" s="586" t="s">
        <v>1088</v>
      </c>
      <c r="D547" s="590" t="s">
        <v>264</v>
      </c>
      <c r="E547" s="611">
        <v>845</v>
      </c>
      <c r="F547" s="603">
        <v>156</v>
      </c>
      <c r="G547" s="603">
        <v>22</v>
      </c>
      <c r="H547" s="603">
        <v>178</v>
      </c>
      <c r="I547" s="603">
        <v>517</v>
      </c>
      <c r="J547" s="603">
        <v>86</v>
      </c>
      <c r="K547" s="612">
        <v>16.634429400386846</v>
      </c>
    </row>
    <row r="548" spans="1:12" s="220" customFormat="1" ht="12" customHeight="1" x14ac:dyDescent="0.2">
      <c r="A548" s="133" t="s">
        <v>576</v>
      </c>
      <c r="B548" s="220" t="s">
        <v>930</v>
      </c>
      <c r="C548" s="586" t="s">
        <v>1089</v>
      </c>
      <c r="D548" s="590" t="s">
        <v>264</v>
      </c>
      <c r="E548" s="611">
        <v>3049</v>
      </c>
      <c r="F548" s="603">
        <v>151</v>
      </c>
      <c r="G548" s="603">
        <v>54</v>
      </c>
      <c r="H548" s="603">
        <v>205</v>
      </c>
      <c r="I548" s="603">
        <v>1600</v>
      </c>
      <c r="J548" s="603">
        <v>91</v>
      </c>
      <c r="K548" s="612">
        <v>5.6875</v>
      </c>
    </row>
    <row r="549" spans="1:12" s="220" customFormat="1" ht="12" customHeight="1" x14ac:dyDescent="0.2">
      <c r="A549" s="133" t="s">
        <v>581</v>
      </c>
      <c r="B549" s="220" t="s">
        <v>949</v>
      </c>
      <c r="C549" s="586" t="s">
        <v>1090</v>
      </c>
      <c r="D549" s="590" t="s">
        <v>264</v>
      </c>
      <c r="E549" s="611">
        <v>4619</v>
      </c>
      <c r="F549" s="603">
        <v>633</v>
      </c>
      <c r="G549" s="603" t="s">
        <v>446</v>
      </c>
      <c r="H549" s="603">
        <v>633</v>
      </c>
      <c r="I549" s="603">
        <v>2851</v>
      </c>
      <c r="J549" s="603">
        <v>439</v>
      </c>
      <c r="K549" s="612">
        <v>15.398105927744652</v>
      </c>
    </row>
    <row r="550" spans="1:12" s="220" customFormat="1" ht="12" customHeight="1" x14ac:dyDescent="0.2">
      <c r="A550" s="133" t="s">
        <v>581</v>
      </c>
      <c r="B550" s="220" t="s">
        <v>949</v>
      </c>
      <c r="C550" s="586" t="s">
        <v>1091</v>
      </c>
      <c r="D550" s="590" t="s">
        <v>264</v>
      </c>
      <c r="E550" s="611">
        <v>7428</v>
      </c>
      <c r="F550" s="603">
        <v>430</v>
      </c>
      <c r="G550" s="603">
        <v>19</v>
      </c>
      <c r="H550" s="603">
        <v>449</v>
      </c>
      <c r="I550" s="603">
        <v>4950</v>
      </c>
      <c r="J550" s="603">
        <v>301</v>
      </c>
      <c r="K550" s="612">
        <v>6.0808080808080813</v>
      </c>
    </row>
    <row r="551" spans="1:12" s="220" customFormat="1" ht="12" customHeight="1" x14ac:dyDescent="0.2">
      <c r="A551" s="133" t="s">
        <v>581</v>
      </c>
      <c r="B551" s="220" t="s">
        <v>949</v>
      </c>
      <c r="C551" s="586" t="s">
        <v>1092</v>
      </c>
      <c r="D551" s="590" t="s">
        <v>264</v>
      </c>
      <c r="E551" s="611">
        <v>1725</v>
      </c>
      <c r="F551" s="603">
        <v>125</v>
      </c>
      <c r="G551" s="603" t="s">
        <v>446</v>
      </c>
      <c r="H551" s="603">
        <v>125</v>
      </c>
      <c r="I551" s="603">
        <v>1000</v>
      </c>
      <c r="J551" s="603">
        <v>76</v>
      </c>
      <c r="K551" s="612">
        <v>7.6</v>
      </c>
    </row>
    <row r="552" spans="1:12" s="220" customFormat="1" ht="12" customHeight="1" x14ac:dyDescent="0.2">
      <c r="A552" s="133" t="s">
        <v>581</v>
      </c>
      <c r="B552" s="220" t="s">
        <v>949</v>
      </c>
      <c r="C552" s="593" t="s">
        <v>1093</v>
      </c>
      <c r="D552" s="594" t="s">
        <v>264</v>
      </c>
      <c r="E552" s="613">
        <v>1705</v>
      </c>
      <c r="F552" s="605">
        <v>134</v>
      </c>
      <c r="G552" s="605">
        <v>9</v>
      </c>
      <c r="H552" s="605">
        <v>143</v>
      </c>
      <c r="I552" s="605">
        <v>1049</v>
      </c>
      <c r="J552" s="605">
        <v>115</v>
      </c>
      <c r="K552" s="614">
        <v>10.962821734985701</v>
      </c>
    </row>
    <row r="553" spans="1:12" s="220" customFormat="1" ht="16.5" customHeight="1" x14ac:dyDescent="0.2">
      <c r="C553" s="226"/>
      <c r="D553" s="236"/>
      <c r="E553" s="236"/>
      <c r="F553" s="261"/>
      <c r="G553" s="261"/>
      <c r="H553" s="261"/>
      <c r="I553" s="261"/>
      <c r="J553" s="261"/>
      <c r="K553" s="229"/>
    </row>
    <row r="554" spans="1:12" ht="16.5" customHeight="1" x14ac:dyDescent="0.2">
      <c r="C554" s="210" t="s">
        <v>1203</v>
      </c>
      <c r="D554" s="210"/>
      <c r="E554" s="210"/>
      <c r="F554" s="211"/>
      <c r="G554" s="211"/>
      <c r="H554" s="211"/>
      <c r="I554" s="211"/>
      <c r="J554" s="211"/>
    </row>
    <row r="555" spans="1:12" ht="16.5" customHeight="1" x14ac:dyDescent="0.2">
      <c r="C555" s="800" t="s">
        <v>442</v>
      </c>
      <c r="D555" s="800"/>
      <c r="E555" s="800"/>
      <c r="F555" s="800"/>
      <c r="G555" s="800"/>
      <c r="H555" s="800"/>
      <c r="I555" s="800"/>
      <c r="J555" s="800"/>
      <c r="K555" s="800"/>
      <c r="L555" s="262"/>
    </row>
    <row r="556" spans="1:12" ht="16.5" customHeight="1" x14ac:dyDescent="0.2">
      <c r="C556" s="800"/>
      <c r="D556" s="800"/>
      <c r="E556" s="800"/>
      <c r="F556" s="800"/>
      <c r="G556" s="800"/>
      <c r="H556" s="800"/>
      <c r="I556" s="800"/>
      <c r="J556" s="800"/>
      <c r="K556" s="800"/>
      <c r="L556" s="225"/>
    </row>
    <row r="558" spans="1:12" x14ac:dyDescent="0.2">
      <c r="F558" s="227"/>
    </row>
    <row r="559" spans="1:12" s="228" customFormat="1" ht="27" customHeight="1" x14ac:dyDescent="0.2"/>
    <row r="560" spans="1:12" x14ac:dyDescent="0.2">
      <c r="F560" s="227"/>
    </row>
  </sheetData>
  <autoFilter ref="A4:D552"/>
  <customSheetViews>
    <customSheetView guid="{75173686-7F49-4AC7-829F-F5927DEF9D16}" showPageBreaks="1" showGridLines="0" printArea="1" view="pageBreakPreview">
      <selection activeCell="D6" sqref="D6"/>
      <rowBreaks count="3" manualBreakCount="3">
        <brk id="22160" min="188" max="40220" man="1"/>
        <brk id="26140" min="184" max="46680" man="1"/>
        <brk id="29988" min="180" max="50520" man="1"/>
      </rowBreaks>
      <pageMargins left="0.98425196850393704" right="0.39370078740157483" top="0.78740157480314965" bottom="0.78740157480314965" header="0" footer="0"/>
      <pageSetup paperSize="9" scale="85" orientation="portrait"/>
      <headerFooter alignWithMargins="0"/>
    </customSheetView>
    <customSheetView guid="{7B11DFD5-2EC2-44EC-9C55-E23E3677F1E7}" showPageBreaks="1" showGridLines="0" printArea="1" view="pageBreakPreview">
      <selection activeCell="D6" sqref="D6"/>
      <rowBreaks count="3" manualBreakCount="3">
        <brk id="22160" min="188" max="40220" man="1"/>
        <brk id="26140" min="184" max="46680" man="1"/>
        <brk id="29988" min="180" max="50520" man="1"/>
      </rowBreaks>
      <pageMargins left="0.98425196850393704" right="0.39370078740157483" top="0.78740157480314965" bottom="0.78740157480314965" header="0" footer="0"/>
      <pageSetup paperSize="9" scale="85" orientation="portrait"/>
      <headerFooter alignWithMargins="0"/>
    </customSheetView>
    <customSheetView guid="{B4BB4FA8-905E-48FF-ABFE-7FD0BA644284}" showPageBreaks="1" showGridLines="0" printArea="1" view="pageBreakPreview">
      <selection activeCell="D6" sqref="D6"/>
      <rowBreaks count="3" manualBreakCount="3">
        <brk id="22160" min="188" max="40220" man="1"/>
        <brk id="26140" min="184" max="46680" man="1"/>
        <brk id="29988" min="180" max="50520" man="1"/>
      </rowBreaks>
      <pageMargins left="0.98425196850393704" right="0.39370078740157483" top="0.78740157480314965" bottom="0.78740157480314965" header="0" footer="0"/>
      <pageSetup paperSize="9" scale="85" orientation="portrait"/>
      <headerFooter alignWithMargins="0"/>
    </customSheetView>
  </customSheetViews>
  <mergeCells count="4">
    <mergeCell ref="C555:K556"/>
    <mergeCell ref="F2:H2"/>
    <mergeCell ref="I2:K2"/>
    <mergeCell ref="C5:C7"/>
  </mergeCells>
  <phoneticPr fontId="3"/>
  <pageMargins left="0.98425196850393704" right="0.39370078740157483" top="0.78740157480314965" bottom="0.78740157480314965" header="0" footer="0"/>
  <pageSetup paperSize="9" scale="85" orientation="portrait" r:id="rId1"/>
  <headerFooter alignWithMargins="0"/>
  <rowBreaks count="3" manualBreakCount="3">
    <brk id="22160" min="188" max="40220" man="1"/>
    <brk id="26140" min="184" max="46680" man="1"/>
    <brk id="29988" min="180" max="50520"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リスト!$G$2:$G$31</xm:f>
          </x14:formula1>
          <xm:sqref>C11</xm:sqref>
        </x14:dataValidation>
        <x14:dataValidation type="list" allowBlank="1" showInputMessage="1" showErrorMessage="1">
          <x14:formula1>
            <xm:f>リスト!$H$2:$H$22</xm:f>
          </x14:formula1>
          <xm:sqref>C8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F0"/>
  </sheetPr>
  <dimension ref="A1:Q562"/>
  <sheetViews>
    <sheetView showGridLines="0" view="pageBreakPreview" zoomScale="90" zoomScaleNormal="25" zoomScaleSheetLayoutView="90" workbookViewId="0">
      <pane xSplit="4" ySplit="16" topLeftCell="E17" activePane="bottomRight" state="frozen"/>
      <selection activeCell="C11" sqref="C11"/>
      <selection pane="topRight" activeCell="C11" sqref="C11"/>
      <selection pane="bottomLeft" activeCell="C11" sqref="C11"/>
      <selection pane="bottomRight" activeCell="L4" sqref="L4:L7"/>
    </sheetView>
  </sheetViews>
  <sheetFormatPr defaultColWidth="9" defaultRowHeight="18" x14ac:dyDescent="0.2"/>
  <cols>
    <col min="1" max="1" width="4.109375" style="209" customWidth="1"/>
    <col min="2" max="2" width="5.21875" style="209" customWidth="1"/>
    <col min="3" max="3" width="13" style="227" customWidth="1"/>
    <col min="4" max="4" width="6" style="227" customWidth="1"/>
    <col min="5" max="5" width="11.88671875" style="227" customWidth="1"/>
    <col min="6" max="7" width="11.88671875" style="209" customWidth="1"/>
    <col min="8" max="8" width="9.44140625" style="209" customWidth="1"/>
    <col min="9" max="9" width="10.33203125" style="209" customWidth="1"/>
    <col min="10" max="15" width="10.44140625" style="209" customWidth="1"/>
    <col min="16" max="16" width="2.33203125" style="209" customWidth="1"/>
    <col min="17" max="19" width="8.33203125" style="209" customWidth="1"/>
    <col min="20" max="16384" width="9" style="209"/>
  </cols>
  <sheetData>
    <row r="1" spans="2:17" ht="16.5" customHeight="1" x14ac:dyDescent="0.2">
      <c r="C1" s="210" t="s">
        <v>455</v>
      </c>
      <c r="D1" s="210"/>
      <c r="E1" s="210"/>
      <c r="F1" s="210"/>
      <c r="G1" s="210"/>
      <c r="H1" s="229"/>
      <c r="N1" s="809" t="s">
        <v>1128</v>
      </c>
      <c r="O1" s="809"/>
      <c r="P1" s="223"/>
    </row>
    <row r="2" spans="2:17" ht="14.25" customHeight="1" x14ac:dyDescent="0.2">
      <c r="C2" s="248"/>
      <c r="D2" s="249"/>
      <c r="E2" s="650" t="s">
        <v>345</v>
      </c>
      <c r="F2" s="650" t="s">
        <v>343</v>
      </c>
      <c r="G2" s="801" t="s">
        <v>367</v>
      </c>
      <c r="H2" s="818"/>
      <c r="I2" s="818"/>
      <c r="J2" s="818"/>
      <c r="K2" s="818"/>
      <c r="L2" s="818"/>
      <c r="M2" s="818"/>
      <c r="N2" s="818"/>
      <c r="O2" s="819"/>
      <c r="P2" s="230"/>
      <c r="Q2" s="211"/>
    </row>
    <row r="3" spans="2:17" ht="14.25" customHeight="1" x14ac:dyDescent="0.2">
      <c r="C3" s="230"/>
      <c r="D3" s="251"/>
      <c r="E3" s="828"/>
      <c r="F3" s="828"/>
      <c r="G3" s="801" t="s">
        <v>360</v>
      </c>
      <c r="H3" s="818"/>
      <c r="I3" s="818"/>
      <c r="J3" s="818"/>
      <c r="K3" s="818"/>
      <c r="L3" s="818"/>
      <c r="M3" s="819"/>
      <c r="N3" s="649" t="s">
        <v>304</v>
      </c>
      <c r="O3" s="649" t="s">
        <v>305</v>
      </c>
    </row>
    <row r="4" spans="2:17" ht="12" customHeight="1" x14ac:dyDescent="0.2">
      <c r="C4" s="230"/>
      <c r="D4" s="251"/>
      <c r="E4" s="828"/>
      <c r="F4" s="828"/>
      <c r="G4" s="822" t="s">
        <v>306</v>
      </c>
      <c r="H4" s="825" t="s">
        <v>307</v>
      </c>
      <c r="I4" s="816"/>
      <c r="J4" s="817"/>
      <c r="K4" s="813" t="s">
        <v>358</v>
      </c>
      <c r="L4" s="813" t="s">
        <v>457</v>
      </c>
      <c r="M4" s="810" t="s">
        <v>458</v>
      </c>
      <c r="N4" s="649"/>
      <c r="O4" s="649"/>
    </row>
    <row r="5" spans="2:17" ht="12" customHeight="1" x14ac:dyDescent="0.2">
      <c r="C5" s="230"/>
      <c r="D5" s="251"/>
      <c r="E5" s="828"/>
      <c r="F5" s="828"/>
      <c r="G5" s="822"/>
      <c r="H5" s="826"/>
      <c r="I5" s="814"/>
      <c r="J5" s="815"/>
      <c r="K5" s="813"/>
      <c r="L5" s="813"/>
      <c r="M5" s="811"/>
      <c r="N5" s="649"/>
      <c r="O5" s="649"/>
    </row>
    <row r="6" spans="2:17" ht="7.5" customHeight="1" x14ac:dyDescent="0.2">
      <c r="C6" s="230"/>
      <c r="D6" s="251"/>
      <c r="E6" s="828"/>
      <c r="F6" s="828"/>
      <c r="G6" s="822"/>
      <c r="H6" s="826"/>
      <c r="I6" s="820" t="s">
        <v>456</v>
      </c>
      <c r="J6" s="233"/>
      <c r="K6" s="813"/>
      <c r="L6" s="813"/>
      <c r="M6" s="811"/>
      <c r="N6" s="649"/>
      <c r="O6" s="649"/>
    </row>
    <row r="7" spans="2:17" ht="43.2" customHeight="1" x14ac:dyDescent="0.2">
      <c r="C7" s="575"/>
      <c r="D7" s="253"/>
      <c r="E7" s="829"/>
      <c r="F7" s="829"/>
      <c r="G7" s="822"/>
      <c r="H7" s="827"/>
      <c r="I7" s="821"/>
      <c r="J7" s="234" t="s">
        <v>366</v>
      </c>
      <c r="K7" s="813"/>
      <c r="L7" s="813"/>
      <c r="M7" s="812"/>
      <c r="N7" s="649"/>
      <c r="O7" s="649"/>
    </row>
    <row r="8" spans="2:17" ht="12" customHeight="1" x14ac:dyDescent="0.2">
      <c r="C8" s="823" t="s">
        <v>178</v>
      </c>
      <c r="D8" s="478" t="s">
        <v>1</v>
      </c>
      <c r="E8" s="478">
        <v>226075</v>
      </c>
      <c r="F8" s="478">
        <v>19488</v>
      </c>
      <c r="G8" s="478">
        <v>3400</v>
      </c>
      <c r="H8" s="478">
        <v>523</v>
      </c>
      <c r="I8" s="478">
        <v>221</v>
      </c>
      <c r="J8" s="478">
        <v>135</v>
      </c>
      <c r="K8" s="478">
        <v>180</v>
      </c>
      <c r="L8" s="478">
        <v>2512</v>
      </c>
      <c r="M8" s="478">
        <v>6008</v>
      </c>
      <c r="N8" s="478">
        <v>3426</v>
      </c>
      <c r="O8" s="478">
        <v>3439</v>
      </c>
    </row>
    <row r="9" spans="2:17" ht="12" customHeight="1" x14ac:dyDescent="0.2">
      <c r="C9" s="824"/>
      <c r="D9" s="479" t="s">
        <v>263</v>
      </c>
      <c r="E9" s="479">
        <v>89456</v>
      </c>
      <c r="F9" s="479">
        <v>9512</v>
      </c>
      <c r="G9" s="479">
        <v>1225</v>
      </c>
      <c r="H9" s="479">
        <v>286</v>
      </c>
      <c r="I9" s="479">
        <v>129</v>
      </c>
      <c r="J9" s="479">
        <v>76</v>
      </c>
      <c r="K9" s="479">
        <v>96</v>
      </c>
      <c r="L9" s="479">
        <v>1398</v>
      </c>
      <c r="M9" s="479">
        <v>2967</v>
      </c>
      <c r="N9" s="479">
        <v>1856</v>
      </c>
      <c r="O9" s="479">
        <v>1684</v>
      </c>
    </row>
    <row r="10" spans="2:17" ht="12" customHeight="1" x14ac:dyDescent="0.2">
      <c r="C10" s="824"/>
      <c r="D10" s="479" t="s">
        <v>264</v>
      </c>
      <c r="E10" s="479">
        <v>136619</v>
      </c>
      <c r="F10" s="479">
        <v>9976</v>
      </c>
      <c r="G10" s="479">
        <v>2175</v>
      </c>
      <c r="H10" s="479">
        <v>237</v>
      </c>
      <c r="I10" s="479">
        <v>92</v>
      </c>
      <c r="J10" s="479">
        <v>59</v>
      </c>
      <c r="K10" s="479">
        <v>84</v>
      </c>
      <c r="L10" s="479">
        <v>1114</v>
      </c>
      <c r="M10" s="479">
        <v>3041</v>
      </c>
      <c r="N10" s="479">
        <v>1570</v>
      </c>
      <c r="O10" s="479">
        <v>1755</v>
      </c>
    </row>
    <row r="11" spans="2:17" ht="12" customHeight="1" x14ac:dyDescent="0.2">
      <c r="B11" s="374" t="s">
        <v>1100</v>
      </c>
      <c r="C11" s="900" t="s">
        <v>527</v>
      </c>
      <c r="D11" s="483" t="s">
        <v>1</v>
      </c>
      <c r="E11" s="468">
        <f>SUM(E12:E13)</f>
        <v>3630</v>
      </c>
      <c r="F11" s="468">
        <f t="shared" ref="F11:O11" si="0">SUM(F12:F13)</f>
        <v>315</v>
      </c>
      <c r="G11" s="468">
        <f t="shared" si="0"/>
        <v>45</v>
      </c>
      <c r="H11" s="468">
        <f t="shared" si="0"/>
        <v>7</v>
      </c>
      <c r="I11" s="468">
        <f t="shared" si="0"/>
        <v>3</v>
      </c>
      <c r="J11" s="468">
        <f t="shared" si="0"/>
        <v>2</v>
      </c>
      <c r="K11" s="468">
        <f t="shared" si="0"/>
        <v>2</v>
      </c>
      <c r="L11" s="468">
        <f t="shared" si="0"/>
        <v>92</v>
      </c>
      <c r="M11" s="468">
        <f t="shared" si="0"/>
        <v>75</v>
      </c>
      <c r="N11" s="468">
        <f t="shared" si="0"/>
        <v>39</v>
      </c>
      <c r="O11" s="468">
        <f t="shared" si="0"/>
        <v>55</v>
      </c>
    </row>
    <row r="12" spans="2:17" ht="12" customHeight="1" x14ac:dyDescent="0.2">
      <c r="C12" s="910"/>
      <c r="D12" s="480" t="s">
        <v>263</v>
      </c>
      <c r="E12" s="470">
        <f>SUMIFS(E$197:E$555,$A$197:$A$555,$C$11,$D$197:$D$555,$D12)</f>
        <v>1576</v>
      </c>
      <c r="F12" s="470">
        <f t="shared" ref="F12:O13" si="1">SUMIFS(F$197:F$555,$A$197:$A$555,$C$11,$D$197:$D$555,$D12)</f>
        <v>165</v>
      </c>
      <c r="G12" s="470">
        <f t="shared" si="1"/>
        <v>15</v>
      </c>
      <c r="H12" s="470">
        <f t="shared" si="1"/>
        <v>3</v>
      </c>
      <c r="I12" s="470">
        <f t="shared" si="1"/>
        <v>1</v>
      </c>
      <c r="J12" s="470">
        <f t="shared" si="1"/>
        <v>0</v>
      </c>
      <c r="K12" s="470">
        <f t="shared" si="1"/>
        <v>1</v>
      </c>
      <c r="L12" s="470">
        <f t="shared" si="1"/>
        <v>56</v>
      </c>
      <c r="M12" s="470">
        <f t="shared" si="1"/>
        <v>29</v>
      </c>
      <c r="N12" s="470">
        <f t="shared" si="1"/>
        <v>22</v>
      </c>
      <c r="O12" s="470">
        <f t="shared" si="1"/>
        <v>39</v>
      </c>
    </row>
    <row r="13" spans="2:17" ht="12" customHeight="1" x14ac:dyDescent="0.2">
      <c r="C13" s="911"/>
      <c r="D13" s="482" t="s">
        <v>264</v>
      </c>
      <c r="E13" s="473">
        <f>SUMIFS(E$197:E$555,$A$197:$A$555,$C$11,$D$197:$D$555,$D13)</f>
        <v>2054</v>
      </c>
      <c r="F13" s="473">
        <f t="shared" si="1"/>
        <v>150</v>
      </c>
      <c r="G13" s="473">
        <f t="shared" si="1"/>
        <v>30</v>
      </c>
      <c r="H13" s="473">
        <f t="shared" si="1"/>
        <v>4</v>
      </c>
      <c r="I13" s="473">
        <f t="shared" si="1"/>
        <v>2</v>
      </c>
      <c r="J13" s="473">
        <f t="shared" si="1"/>
        <v>2</v>
      </c>
      <c r="K13" s="473">
        <f t="shared" si="1"/>
        <v>1</v>
      </c>
      <c r="L13" s="473">
        <f t="shared" si="1"/>
        <v>36</v>
      </c>
      <c r="M13" s="473">
        <f t="shared" si="1"/>
        <v>46</v>
      </c>
      <c r="N13" s="473">
        <f t="shared" si="1"/>
        <v>17</v>
      </c>
      <c r="O13" s="473">
        <f t="shared" si="1"/>
        <v>16</v>
      </c>
    </row>
    <row r="14" spans="2:17" s="220" customFormat="1" ht="12" customHeight="1" x14ac:dyDescent="0.2">
      <c r="B14" s="374" t="s">
        <v>1100</v>
      </c>
      <c r="C14" s="912" t="s">
        <v>565</v>
      </c>
      <c r="D14" s="483" t="s">
        <v>1</v>
      </c>
      <c r="E14" s="468">
        <f>SUM(E15:E16)</f>
        <v>11466</v>
      </c>
      <c r="F14" s="468">
        <f t="shared" ref="F14" si="2">SUM(F15:F16)</f>
        <v>1108</v>
      </c>
      <c r="G14" s="468">
        <f t="shared" ref="G14" si="3">SUM(G15:G16)</f>
        <v>192</v>
      </c>
      <c r="H14" s="468">
        <f t="shared" ref="H14" si="4">SUM(H15:H16)</f>
        <v>50</v>
      </c>
      <c r="I14" s="468">
        <f t="shared" ref="I14" si="5">SUM(I15:I16)</f>
        <v>24</v>
      </c>
      <c r="J14" s="468">
        <f t="shared" ref="J14" si="6">SUM(J15:J16)</f>
        <v>11</v>
      </c>
      <c r="K14" s="468">
        <f t="shared" ref="K14" si="7">SUM(K15:K16)</f>
        <v>6</v>
      </c>
      <c r="L14" s="468">
        <f t="shared" ref="L14" si="8">SUM(L15:L16)</f>
        <v>280</v>
      </c>
      <c r="M14" s="468">
        <f t="shared" ref="M14" si="9">SUM(M15:M16)</f>
        <v>197</v>
      </c>
      <c r="N14" s="468">
        <f t="shared" ref="N14" si="10">SUM(N15:N16)</f>
        <v>341</v>
      </c>
      <c r="O14" s="468">
        <f t="shared" ref="O14" si="11">SUM(O15:O16)</f>
        <v>42</v>
      </c>
    </row>
    <row r="15" spans="2:17" s="220" customFormat="1" ht="12" customHeight="1" x14ac:dyDescent="0.2">
      <c r="C15" s="481"/>
      <c r="D15" s="480" t="s">
        <v>263</v>
      </c>
      <c r="E15" s="470">
        <f t="shared" ref="E15:O16" si="12">SUMIFS(E$197:E$555,$B$197:$B$555,$C$14,$D$197:$D$555,$D15)</f>
        <v>4489</v>
      </c>
      <c r="F15" s="470">
        <f t="shared" si="12"/>
        <v>533</v>
      </c>
      <c r="G15" s="470">
        <f t="shared" si="12"/>
        <v>66</v>
      </c>
      <c r="H15" s="470">
        <f t="shared" si="12"/>
        <v>31</v>
      </c>
      <c r="I15" s="470">
        <f t="shared" si="12"/>
        <v>16</v>
      </c>
      <c r="J15" s="470">
        <f t="shared" si="12"/>
        <v>8</v>
      </c>
      <c r="K15" s="470">
        <f t="shared" si="12"/>
        <v>2</v>
      </c>
      <c r="L15" s="470">
        <f t="shared" si="12"/>
        <v>153</v>
      </c>
      <c r="M15" s="470">
        <f t="shared" si="12"/>
        <v>96</v>
      </c>
      <c r="N15" s="470">
        <f t="shared" si="12"/>
        <v>168</v>
      </c>
      <c r="O15" s="470">
        <f t="shared" si="12"/>
        <v>17</v>
      </c>
    </row>
    <row r="16" spans="2:17" s="220" customFormat="1" ht="12" customHeight="1" x14ac:dyDescent="0.2">
      <c r="C16" s="484"/>
      <c r="D16" s="482" t="s">
        <v>264</v>
      </c>
      <c r="E16" s="473">
        <f t="shared" si="12"/>
        <v>6977</v>
      </c>
      <c r="F16" s="473">
        <f t="shared" si="12"/>
        <v>575</v>
      </c>
      <c r="G16" s="473">
        <f t="shared" si="12"/>
        <v>126</v>
      </c>
      <c r="H16" s="473">
        <f t="shared" si="12"/>
        <v>19</v>
      </c>
      <c r="I16" s="473">
        <f t="shared" si="12"/>
        <v>8</v>
      </c>
      <c r="J16" s="473">
        <f t="shared" si="12"/>
        <v>3</v>
      </c>
      <c r="K16" s="473">
        <f t="shared" si="12"/>
        <v>4</v>
      </c>
      <c r="L16" s="473">
        <f t="shared" si="12"/>
        <v>127</v>
      </c>
      <c r="M16" s="473">
        <f t="shared" si="12"/>
        <v>101</v>
      </c>
      <c r="N16" s="473">
        <f t="shared" si="12"/>
        <v>173</v>
      </c>
      <c r="O16" s="473">
        <f t="shared" si="12"/>
        <v>25</v>
      </c>
    </row>
    <row r="17" spans="1:15" s="220" customFormat="1" ht="12" customHeight="1" x14ac:dyDescent="0.2">
      <c r="A17" s="220" t="s">
        <v>498</v>
      </c>
      <c r="B17" s="220" t="s">
        <v>482</v>
      </c>
      <c r="C17" s="586" t="s">
        <v>482</v>
      </c>
      <c r="D17" s="587" t="s">
        <v>1</v>
      </c>
      <c r="E17" s="590">
        <v>60134</v>
      </c>
      <c r="F17" s="590">
        <v>5248</v>
      </c>
      <c r="G17" s="590">
        <v>579</v>
      </c>
      <c r="H17" s="590">
        <v>56</v>
      </c>
      <c r="I17" s="590">
        <v>25</v>
      </c>
      <c r="J17" s="590">
        <v>15</v>
      </c>
      <c r="K17" s="590">
        <v>67</v>
      </c>
      <c r="L17" s="590">
        <v>144</v>
      </c>
      <c r="M17" s="590">
        <v>1574</v>
      </c>
      <c r="N17" s="590">
        <v>0</v>
      </c>
      <c r="O17" s="590">
        <v>2828</v>
      </c>
    </row>
    <row r="18" spans="1:15" s="220" customFormat="1" ht="12" customHeight="1" x14ac:dyDescent="0.2">
      <c r="A18" s="220" t="s">
        <v>484</v>
      </c>
      <c r="B18" s="220" t="s">
        <v>928</v>
      </c>
      <c r="C18" s="586" t="s">
        <v>536</v>
      </c>
      <c r="D18" s="587" t="s">
        <v>1</v>
      </c>
      <c r="E18" s="590">
        <v>6294</v>
      </c>
      <c r="F18" s="590">
        <v>573</v>
      </c>
      <c r="G18" s="590">
        <v>129</v>
      </c>
      <c r="H18" s="590">
        <v>16</v>
      </c>
      <c r="I18" s="590">
        <v>1</v>
      </c>
      <c r="J18" s="590">
        <v>0</v>
      </c>
      <c r="K18" s="590">
        <v>1</v>
      </c>
      <c r="L18" s="590">
        <v>87</v>
      </c>
      <c r="M18" s="590">
        <v>152</v>
      </c>
      <c r="N18" s="590">
        <v>184</v>
      </c>
      <c r="O18" s="590">
        <v>4</v>
      </c>
    </row>
    <row r="19" spans="1:15" s="220" customFormat="1" ht="12" customHeight="1" x14ac:dyDescent="0.2">
      <c r="A19" s="220" t="s">
        <v>503</v>
      </c>
      <c r="B19" s="220" t="s">
        <v>541</v>
      </c>
      <c r="C19" s="586" t="s">
        <v>541</v>
      </c>
      <c r="D19" s="587" t="s">
        <v>1</v>
      </c>
      <c r="E19" s="590">
        <v>3618</v>
      </c>
      <c r="F19" s="590">
        <v>416</v>
      </c>
      <c r="G19" s="590">
        <v>103</v>
      </c>
      <c r="H19" s="590">
        <v>26</v>
      </c>
      <c r="I19" s="590">
        <v>12</v>
      </c>
      <c r="J19" s="590">
        <v>8</v>
      </c>
      <c r="K19" s="590">
        <v>0</v>
      </c>
      <c r="L19" s="590">
        <v>0</v>
      </c>
      <c r="M19" s="590">
        <v>234</v>
      </c>
      <c r="N19" s="590">
        <v>44</v>
      </c>
      <c r="O19" s="590">
        <v>9</v>
      </c>
    </row>
    <row r="20" spans="1:15" s="220" customFormat="1" ht="12" customHeight="1" x14ac:dyDescent="0.2">
      <c r="A20" s="220" t="s">
        <v>538</v>
      </c>
      <c r="B20" s="220" t="s">
        <v>546</v>
      </c>
      <c r="C20" s="586" t="s">
        <v>546</v>
      </c>
      <c r="D20" s="587" t="s">
        <v>1</v>
      </c>
      <c r="E20" s="590">
        <v>14469</v>
      </c>
      <c r="F20" s="590">
        <v>1316</v>
      </c>
      <c r="G20" s="590">
        <v>140</v>
      </c>
      <c r="H20" s="590">
        <v>48</v>
      </c>
      <c r="I20" s="590">
        <v>0</v>
      </c>
      <c r="J20" s="590">
        <v>0</v>
      </c>
      <c r="K20" s="590">
        <v>7</v>
      </c>
      <c r="L20" s="590">
        <v>0</v>
      </c>
      <c r="M20" s="590">
        <v>591</v>
      </c>
      <c r="N20" s="590">
        <v>530</v>
      </c>
      <c r="O20" s="590">
        <v>0</v>
      </c>
    </row>
    <row r="21" spans="1:15" s="220" customFormat="1" ht="12" customHeight="1" x14ac:dyDescent="0.2">
      <c r="A21" s="220" t="s">
        <v>1094</v>
      </c>
      <c r="B21" s="220" t="s">
        <v>929</v>
      </c>
      <c r="C21" s="586" t="s">
        <v>549</v>
      </c>
      <c r="D21" s="587" t="s">
        <v>1</v>
      </c>
      <c r="E21" s="590">
        <v>1991</v>
      </c>
      <c r="F21" s="590">
        <v>228</v>
      </c>
      <c r="G21" s="590">
        <v>50</v>
      </c>
      <c r="H21" s="590">
        <v>4</v>
      </c>
      <c r="I21" s="590">
        <v>0</v>
      </c>
      <c r="J21" s="590">
        <v>0</v>
      </c>
      <c r="K21" s="590">
        <v>0</v>
      </c>
      <c r="L21" s="590">
        <v>25</v>
      </c>
      <c r="M21" s="590">
        <v>47</v>
      </c>
      <c r="N21" s="590">
        <v>100</v>
      </c>
      <c r="O21" s="590">
        <v>2</v>
      </c>
    </row>
    <row r="22" spans="1:15" s="220" customFormat="1" ht="12" customHeight="1" x14ac:dyDescent="0.2">
      <c r="A22" s="220" t="s">
        <v>576</v>
      </c>
      <c r="B22" s="220" t="s">
        <v>930</v>
      </c>
      <c r="C22" s="586" t="s">
        <v>554</v>
      </c>
      <c r="D22" s="587" t="s">
        <v>1</v>
      </c>
      <c r="E22" s="590">
        <v>5283</v>
      </c>
      <c r="F22" s="590">
        <v>454</v>
      </c>
      <c r="G22" s="590">
        <v>128</v>
      </c>
      <c r="H22" s="590">
        <v>25</v>
      </c>
      <c r="I22" s="590">
        <v>19</v>
      </c>
      <c r="J22" s="590">
        <v>15</v>
      </c>
      <c r="K22" s="590">
        <v>4</v>
      </c>
      <c r="L22" s="590">
        <v>127</v>
      </c>
      <c r="M22" s="590">
        <v>98</v>
      </c>
      <c r="N22" s="590">
        <v>70</v>
      </c>
      <c r="O22" s="590">
        <v>2</v>
      </c>
    </row>
    <row r="23" spans="1:15" s="220" customFormat="1" ht="12" customHeight="1" x14ac:dyDescent="0.2">
      <c r="A23" s="220" t="s">
        <v>571</v>
      </c>
      <c r="B23" s="220" t="s">
        <v>931</v>
      </c>
      <c r="C23" s="586" t="s">
        <v>559</v>
      </c>
      <c r="D23" s="587" t="s">
        <v>1</v>
      </c>
      <c r="E23" s="590">
        <v>8609</v>
      </c>
      <c r="F23" s="590">
        <v>777</v>
      </c>
      <c r="G23" s="590">
        <v>117</v>
      </c>
      <c r="H23" s="590">
        <v>17</v>
      </c>
      <c r="I23" s="590">
        <v>3</v>
      </c>
      <c r="J23" s="590">
        <v>1</v>
      </c>
      <c r="K23" s="590">
        <v>3</v>
      </c>
      <c r="L23" s="590">
        <v>241</v>
      </c>
      <c r="M23" s="590">
        <v>129</v>
      </c>
      <c r="N23" s="590">
        <v>266</v>
      </c>
      <c r="O23" s="590">
        <v>4</v>
      </c>
    </row>
    <row r="24" spans="1:15" s="220" customFormat="1" ht="12" customHeight="1" x14ac:dyDescent="0.2">
      <c r="A24" s="220" t="s">
        <v>561</v>
      </c>
      <c r="B24" s="220" t="s">
        <v>932</v>
      </c>
      <c r="C24" s="586" t="s">
        <v>564</v>
      </c>
      <c r="D24" s="587" t="s">
        <v>1</v>
      </c>
      <c r="E24" s="590">
        <v>4773</v>
      </c>
      <c r="F24" s="590">
        <v>363</v>
      </c>
      <c r="G24" s="590">
        <v>100</v>
      </c>
      <c r="H24" s="590">
        <v>16</v>
      </c>
      <c r="I24" s="590">
        <v>10</v>
      </c>
      <c r="J24" s="590">
        <v>5</v>
      </c>
      <c r="K24" s="590">
        <v>2</v>
      </c>
      <c r="L24" s="590">
        <v>18</v>
      </c>
      <c r="M24" s="590">
        <v>172</v>
      </c>
      <c r="N24" s="590">
        <v>52</v>
      </c>
      <c r="O24" s="590">
        <v>3</v>
      </c>
    </row>
    <row r="25" spans="1:15" s="220" customFormat="1" ht="12" customHeight="1" x14ac:dyDescent="0.2">
      <c r="A25" s="220" t="s">
        <v>1095</v>
      </c>
      <c r="B25" s="220" t="s">
        <v>512</v>
      </c>
      <c r="C25" s="586" t="s">
        <v>569</v>
      </c>
      <c r="D25" s="587" t="s">
        <v>1</v>
      </c>
      <c r="E25" s="590">
        <v>530</v>
      </c>
      <c r="F25" s="590">
        <v>46</v>
      </c>
      <c r="G25" s="590">
        <v>11</v>
      </c>
      <c r="H25" s="590">
        <v>1</v>
      </c>
      <c r="I25" s="590">
        <v>0</v>
      </c>
      <c r="J25" s="590">
        <v>0</v>
      </c>
      <c r="K25" s="590">
        <v>0</v>
      </c>
      <c r="L25" s="590">
        <v>8</v>
      </c>
      <c r="M25" s="590">
        <v>11</v>
      </c>
      <c r="N25" s="590">
        <v>14</v>
      </c>
      <c r="O25" s="590">
        <v>1</v>
      </c>
    </row>
    <row r="26" spans="1:15" s="220" customFormat="1" ht="12" customHeight="1" x14ac:dyDescent="0.2">
      <c r="A26" s="220" t="s">
        <v>1095</v>
      </c>
      <c r="B26" s="220" t="s">
        <v>512</v>
      </c>
      <c r="C26" s="586" t="s">
        <v>574</v>
      </c>
      <c r="D26" s="587" t="s">
        <v>1</v>
      </c>
      <c r="E26" s="590">
        <v>3519</v>
      </c>
      <c r="F26" s="590">
        <v>259</v>
      </c>
      <c r="G26" s="590">
        <v>65</v>
      </c>
      <c r="H26" s="590">
        <v>8</v>
      </c>
      <c r="I26" s="590">
        <v>0</v>
      </c>
      <c r="J26" s="590">
        <v>0</v>
      </c>
      <c r="K26" s="590">
        <v>1</v>
      </c>
      <c r="L26" s="590">
        <v>75</v>
      </c>
      <c r="M26" s="590">
        <v>45</v>
      </c>
      <c r="N26" s="590">
        <v>65</v>
      </c>
      <c r="O26" s="590">
        <v>0</v>
      </c>
    </row>
    <row r="27" spans="1:15" s="220" customFormat="1" ht="12" customHeight="1" x14ac:dyDescent="0.2">
      <c r="A27" s="220" t="s">
        <v>1096</v>
      </c>
      <c r="B27" s="220" t="s">
        <v>593</v>
      </c>
      <c r="C27" s="586" t="s">
        <v>579</v>
      </c>
      <c r="D27" s="587" t="s">
        <v>1</v>
      </c>
      <c r="E27" s="590">
        <v>1668</v>
      </c>
      <c r="F27" s="590">
        <v>140</v>
      </c>
      <c r="G27" s="590">
        <v>29</v>
      </c>
      <c r="H27" s="590">
        <v>6</v>
      </c>
      <c r="I27" s="590">
        <v>6</v>
      </c>
      <c r="J27" s="590">
        <v>2</v>
      </c>
      <c r="K27" s="590">
        <v>0</v>
      </c>
      <c r="L27" s="590">
        <v>0</v>
      </c>
      <c r="M27" s="590">
        <v>84</v>
      </c>
      <c r="N27" s="590">
        <v>21</v>
      </c>
      <c r="O27" s="590">
        <v>0</v>
      </c>
    </row>
    <row r="28" spans="1:15" s="220" customFormat="1" ht="12" customHeight="1" x14ac:dyDescent="0.2">
      <c r="A28" s="220" t="s">
        <v>551</v>
      </c>
      <c r="B28" s="220" t="s">
        <v>605</v>
      </c>
      <c r="C28" s="586" t="s">
        <v>584</v>
      </c>
      <c r="D28" s="587" t="s">
        <v>1</v>
      </c>
      <c r="E28" s="590">
        <v>694</v>
      </c>
      <c r="F28" s="590">
        <v>76</v>
      </c>
      <c r="G28" s="590">
        <v>11</v>
      </c>
      <c r="H28" s="590">
        <v>1</v>
      </c>
      <c r="I28" s="590">
        <v>0</v>
      </c>
      <c r="J28" s="590">
        <v>0</v>
      </c>
      <c r="K28" s="590">
        <v>0</v>
      </c>
      <c r="L28" s="590">
        <v>35</v>
      </c>
      <c r="M28" s="590">
        <v>11</v>
      </c>
      <c r="N28" s="590">
        <v>16</v>
      </c>
      <c r="O28" s="590">
        <v>2</v>
      </c>
    </row>
    <row r="29" spans="1:15" s="220" customFormat="1" ht="12" customHeight="1" x14ac:dyDescent="0.2">
      <c r="A29" s="220" t="s">
        <v>528</v>
      </c>
      <c r="B29" s="220" t="s">
        <v>565</v>
      </c>
      <c r="C29" s="586" t="s">
        <v>587</v>
      </c>
      <c r="D29" s="587" t="s">
        <v>1</v>
      </c>
      <c r="E29" s="590">
        <v>8369</v>
      </c>
      <c r="F29" s="590">
        <v>841</v>
      </c>
      <c r="G29" s="590">
        <v>121</v>
      </c>
      <c r="H29" s="590">
        <v>43</v>
      </c>
      <c r="I29" s="590">
        <v>22</v>
      </c>
      <c r="J29" s="590">
        <v>9</v>
      </c>
      <c r="K29" s="590">
        <v>1</v>
      </c>
      <c r="L29" s="590">
        <v>245</v>
      </c>
      <c r="M29" s="590">
        <v>112</v>
      </c>
      <c r="N29" s="590">
        <v>277</v>
      </c>
      <c r="O29" s="590">
        <v>42</v>
      </c>
    </row>
    <row r="30" spans="1:15" s="220" customFormat="1" ht="12" customHeight="1" x14ac:dyDescent="0.2">
      <c r="A30" s="220" t="s">
        <v>556</v>
      </c>
      <c r="B30" s="220" t="s">
        <v>602</v>
      </c>
      <c r="C30" s="586" t="s">
        <v>589</v>
      </c>
      <c r="D30" s="587" t="s">
        <v>1</v>
      </c>
      <c r="E30" s="590">
        <v>1597</v>
      </c>
      <c r="F30" s="590">
        <v>165</v>
      </c>
      <c r="G30" s="590">
        <v>27</v>
      </c>
      <c r="H30" s="590">
        <v>8</v>
      </c>
      <c r="I30" s="590">
        <v>6</v>
      </c>
      <c r="J30" s="590">
        <v>6</v>
      </c>
      <c r="K30" s="590">
        <v>0</v>
      </c>
      <c r="L30" s="590">
        <v>71</v>
      </c>
      <c r="M30" s="590">
        <v>24</v>
      </c>
      <c r="N30" s="590">
        <v>35</v>
      </c>
      <c r="O30" s="590">
        <v>0</v>
      </c>
    </row>
    <row r="31" spans="1:15" s="220" customFormat="1" ht="12" customHeight="1" x14ac:dyDescent="0.2">
      <c r="A31" s="220" t="s">
        <v>1095</v>
      </c>
      <c r="B31" s="220" t="s">
        <v>512</v>
      </c>
      <c r="C31" s="586" t="s">
        <v>592</v>
      </c>
      <c r="D31" s="587" t="s">
        <v>1</v>
      </c>
      <c r="E31" s="590">
        <v>733</v>
      </c>
      <c r="F31" s="590">
        <v>64</v>
      </c>
      <c r="G31" s="590">
        <v>19</v>
      </c>
      <c r="H31" s="590">
        <v>3</v>
      </c>
      <c r="I31" s="590">
        <v>1</v>
      </c>
      <c r="J31" s="590">
        <v>1</v>
      </c>
      <c r="K31" s="590">
        <v>0</v>
      </c>
      <c r="L31" s="590">
        <v>26</v>
      </c>
      <c r="M31" s="590">
        <v>5</v>
      </c>
      <c r="N31" s="590">
        <v>11</v>
      </c>
      <c r="O31" s="590">
        <v>0</v>
      </c>
    </row>
    <row r="32" spans="1:15" s="220" customFormat="1" ht="12" customHeight="1" x14ac:dyDescent="0.2">
      <c r="A32" s="220" t="s">
        <v>513</v>
      </c>
      <c r="B32" s="220" t="s">
        <v>933</v>
      </c>
      <c r="C32" s="586" t="s">
        <v>595</v>
      </c>
      <c r="D32" s="587" t="s">
        <v>1</v>
      </c>
      <c r="E32" s="590">
        <v>854</v>
      </c>
      <c r="F32" s="590">
        <v>48</v>
      </c>
      <c r="G32" s="590">
        <v>14</v>
      </c>
      <c r="H32" s="590">
        <v>2</v>
      </c>
      <c r="I32" s="590">
        <v>1</v>
      </c>
      <c r="J32" s="590">
        <v>1</v>
      </c>
      <c r="K32" s="590">
        <v>0</v>
      </c>
      <c r="L32" s="590">
        <v>16</v>
      </c>
      <c r="M32" s="590">
        <v>3</v>
      </c>
      <c r="N32" s="590">
        <v>10</v>
      </c>
      <c r="O32" s="590">
        <v>3</v>
      </c>
    </row>
    <row r="33" spans="1:15" s="220" customFormat="1" ht="12" customHeight="1" x14ac:dyDescent="0.2">
      <c r="A33" s="220" t="s">
        <v>498</v>
      </c>
      <c r="B33" s="220" t="s">
        <v>934</v>
      </c>
      <c r="C33" s="586" t="s">
        <v>598</v>
      </c>
      <c r="D33" s="587" t="s">
        <v>1</v>
      </c>
      <c r="E33" s="590">
        <v>5444</v>
      </c>
      <c r="F33" s="590">
        <v>435</v>
      </c>
      <c r="G33" s="590">
        <v>93</v>
      </c>
      <c r="H33" s="590">
        <v>25</v>
      </c>
      <c r="I33" s="590">
        <v>9</v>
      </c>
      <c r="J33" s="590">
        <v>6</v>
      </c>
      <c r="K33" s="590">
        <v>4</v>
      </c>
      <c r="L33" s="590">
        <v>112</v>
      </c>
      <c r="M33" s="590">
        <v>99</v>
      </c>
      <c r="N33" s="590">
        <v>70</v>
      </c>
      <c r="O33" s="590">
        <v>32</v>
      </c>
    </row>
    <row r="34" spans="1:15" s="220" customFormat="1" ht="12" customHeight="1" x14ac:dyDescent="0.2">
      <c r="A34" s="220" t="s">
        <v>513</v>
      </c>
      <c r="B34" s="220" t="s">
        <v>933</v>
      </c>
      <c r="C34" s="586" t="s">
        <v>601</v>
      </c>
      <c r="D34" s="587" t="s">
        <v>1</v>
      </c>
      <c r="E34" s="590">
        <v>481</v>
      </c>
      <c r="F34" s="590">
        <v>41</v>
      </c>
      <c r="G34" s="590">
        <v>3</v>
      </c>
      <c r="H34" s="590">
        <v>2</v>
      </c>
      <c r="I34" s="590">
        <v>0</v>
      </c>
      <c r="J34" s="590">
        <v>0</v>
      </c>
      <c r="K34" s="590">
        <v>0</v>
      </c>
      <c r="L34" s="590">
        <v>12</v>
      </c>
      <c r="M34" s="590">
        <v>11</v>
      </c>
      <c r="N34" s="590">
        <v>5</v>
      </c>
      <c r="O34" s="590">
        <v>8</v>
      </c>
    </row>
    <row r="35" spans="1:15" s="220" customFormat="1" ht="12" customHeight="1" x14ac:dyDescent="0.2">
      <c r="A35" s="220" t="s">
        <v>566</v>
      </c>
      <c r="B35" s="220" t="s">
        <v>935</v>
      </c>
      <c r="C35" s="586" t="s">
        <v>604</v>
      </c>
      <c r="D35" s="587" t="s">
        <v>1</v>
      </c>
      <c r="E35" s="590">
        <v>1210</v>
      </c>
      <c r="F35" s="590">
        <v>91</v>
      </c>
      <c r="G35" s="590">
        <v>32</v>
      </c>
      <c r="H35" s="590">
        <v>2</v>
      </c>
      <c r="I35" s="590">
        <v>2</v>
      </c>
      <c r="J35" s="590">
        <v>1</v>
      </c>
      <c r="K35" s="590">
        <v>1</v>
      </c>
      <c r="L35" s="590">
        <v>0</v>
      </c>
      <c r="M35" s="590">
        <v>49</v>
      </c>
      <c r="N35" s="590">
        <v>7</v>
      </c>
      <c r="O35" s="590">
        <v>0</v>
      </c>
    </row>
    <row r="36" spans="1:15" s="220" customFormat="1" ht="12" customHeight="1" x14ac:dyDescent="0.2">
      <c r="A36" s="220" t="s">
        <v>543</v>
      </c>
      <c r="B36" s="220" t="s">
        <v>936</v>
      </c>
      <c r="C36" s="586" t="s">
        <v>607</v>
      </c>
      <c r="D36" s="587" t="s">
        <v>1</v>
      </c>
      <c r="E36" s="590">
        <v>1063</v>
      </c>
      <c r="F36" s="590">
        <v>77</v>
      </c>
      <c r="G36" s="590">
        <v>13</v>
      </c>
      <c r="H36" s="590">
        <v>1</v>
      </c>
      <c r="I36" s="590">
        <v>0</v>
      </c>
      <c r="J36" s="590">
        <v>0</v>
      </c>
      <c r="K36" s="590">
        <v>4</v>
      </c>
      <c r="L36" s="590">
        <v>34</v>
      </c>
      <c r="M36" s="590">
        <v>9</v>
      </c>
      <c r="N36" s="590">
        <v>16</v>
      </c>
      <c r="O36" s="590">
        <v>0</v>
      </c>
    </row>
    <row r="37" spans="1:15" s="220" customFormat="1" ht="12" customHeight="1" x14ac:dyDescent="0.2">
      <c r="A37" s="220" t="s">
        <v>543</v>
      </c>
      <c r="B37" s="220" t="s">
        <v>936</v>
      </c>
      <c r="C37" s="586" t="s">
        <v>610</v>
      </c>
      <c r="D37" s="587" t="s">
        <v>1</v>
      </c>
      <c r="E37" s="590">
        <v>1594</v>
      </c>
      <c r="F37" s="590">
        <v>132</v>
      </c>
      <c r="G37" s="590">
        <v>12</v>
      </c>
      <c r="H37" s="590">
        <v>5</v>
      </c>
      <c r="I37" s="590">
        <v>2</v>
      </c>
      <c r="J37" s="590">
        <v>2</v>
      </c>
      <c r="K37" s="590">
        <v>6</v>
      </c>
      <c r="L37" s="590">
        <v>0</v>
      </c>
      <c r="M37" s="590">
        <v>84</v>
      </c>
      <c r="N37" s="590">
        <v>25</v>
      </c>
      <c r="O37" s="590">
        <v>0</v>
      </c>
    </row>
    <row r="38" spans="1:15" s="220" customFormat="1" ht="12" customHeight="1" x14ac:dyDescent="0.2">
      <c r="A38" s="220" t="s">
        <v>1095</v>
      </c>
      <c r="B38" s="220" t="s">
        <v>512</v>
      </c>
      <c r="C38" s="586" t="s">
        <v>612</v>
      </c>
      <c r="D38" s="587" t="s">
        <v>1</v>
      </c>
      <c r="E38" s="590">
        <v>272</v>
      </c>
      <c r="F38" s="590">
        <v>21</v>
      </c>
      <c r="G38" s="590">
        <v>4</v>
      </c>
      <c r="H38" s="590">
        <v>1</v>
      </c>
      <c r="I38" s="590">
        <v>0</v>
      </c>
      <c r="J38" s="590">
        <v>0</v>
      </c>
      <c r="K38" s="590">
        <v>2</v>
      </c>
      <c r="L38" s="590">
        <v>9</v>
      </c>
      <c r="M38" s="590">
        <v>2</v>
      </c>
      <c r="N38" s="590">
        <v>3</v>
      </c>
      <c r="O38" s="590">
        <v>0</v>
      </c>
    </row>
    <row r="39" spans="1:15" s="220" customFormat="1" ht="12" customHeight="1" x14ac:dyDescent="0.2">
      <c r="A39" s="220" t="s">
        <v>1097</v>
      </c>
      <c r="B39" s="220" t="s">
        <v>937</v>
      </c>
      <c r="C39" s="586" t="s">
        <v>614</v>
      </c>
      <c r="D39" s="587" t="s">
        <v>1</v>
      </c>
      <c r="E39" s="590">
        <v>746</v>
      </c>
      <c r="F39" s="590">
        <v>66</v>
      </c>
      <c r="G39" s="590">
        <v>6</v>
      </c>
      <c r="H39" s="590">
        <v>0</v>
      </c>
      <c r="I39" s="590">
        <v>0</v>
      </c>
      <c r="J39" s="590">
        <v>0</v>
      </c>
      <c r="K39" s="590">
        <v>0</v>
      </c>
      <c r="L39" s="590">
        <v>23</v>
      </c>
      <c r="M39" s="590">
        <v>29</v>
      </c>
      <c r="N39" s="590">
        <v>8</v>
      </c>
      <c r="O39" s="590">
        <v>0</v>
      </c>
    </row>
    <row r="40" spans="1:15" s="220" customFormat="1" ht="12" customHeight="1" x14ac:dyDescent="0.2">
      <c r="A40" s="220" t="s">
        <v>498</v>
      </c>
      <c r="B40" s="220" t="s">
        <v>938</v>
      </c>
      <c r="C40" s="586" t="s">
        <v>616</v>
      </c>
      <c r="D40" s="587" t="s">
        <v>1</v>
      </c>
      <c r="E40" s="590">
        <v>2568</v>
      </c>
      <c r="F40" s="590">
        <v>175</v>
      </c>
      <c r="G40" s="590">
        <v>24</v>
      </c>
      <c r="H40" s="590">
        <v>8</v>
      </c>
      <c r="I40" s="590">
        <v>4</v>
      </c>
      <c r="J40" s="590">
        <v>3</v>
      </c>
      <c r="K40" s="590">
        <v>0</v>
      </c>
      <c r="L40" s="590">
        <v>80</v>
      </c>
      <c r="M40" s="590">
        <v>48</v>
      </c>
      <c r="N40" s="590">
        <v>15</v>
      </c>
      <c r="O40" s="590">
        <v>0</v>
      </c>
    </row>
    <row r="41" spans="1:15" s="220" customFormat="1" ht="12" customHeight="1" x14ac:dyDescent="0.2">
      <c r="A41" s="220" t="s">
        <v>513</v>
      </c>
      <c r="B41" s="220" t="s">
        <v>933</v>
      </c>
      <c r="C41" s="586" t="s">
        <v>618</v>
      </c>
      <c r="D41" s="587" t="s">
        <v>1</v>
      </c>
      <c r="E41" s="590">
        <v>1393</v>
      </c>
      <c r="F41" s="590">
        <v>97</v>
      </c>
      <c r="G41" s="590">
        <v>21</v>
      </c>
      <c r="H41" s="590">
        <v>1</v>
      </c>
      <c r="I41" s="590">
        <v>0</v>
      </c>
      <c r="J41" s="590">
        <v>0</v>
      </c>
      <c r="K41" s="590">
        <v>1</v>
      </c>
      <c r="L41" s="590">
        <v>0</v>
      </c>
      <c r="M41" s="590">
        <v>46</v>
      </c>
      <c r="N41" s="590">
        <v>27</v>
      </c>
      <c r="O41" s="590">
        <v>1</v>
      </c>
    </row>
    <row r="42" spans="1:15" s="220" customFormat="1" ht="12" customHeight="1" x14ac:dyDescent="0.2">
      <c r="A42" s="220" t="s">
        <v>513</v>
      </c>
      <c r="B42" s="220" t="s">
        <v>933</v>
      </c>
      <c r="C42" s="586" t="s">
        <v>620</v>
      </c>
      <c r="D42" s="587" t="s">
        <v>1</v>
      </c>
      <c r="E42" s="590">
        <v>1085</v>
      </c>
      <c r="F42" s="590">
        <v>105</v>
      </c>
      <c r="G42" s="590">
        <v>29</v>
      </c>
      <c r="H42" s="590">
        <v>4</v>
      </c>
      <c r="I42" s="590">
        <v>3</v>
      </c>
      <c r="J42" s="590">
        <v>2</v>
      </c>
      <c r="K42" s="590">
        <v>2</v>
      </c>
      <c r="L42" s="590">
        <v>0</v>
      </c>
      <c r="M42" s="590">
        <v>44</v>
      </c>
      <c r="N42" s="590">
        <v>26</v>
      </c>
      <c r="O42" s="590">
        <v>0</v>
      </c>
    </row>
    <row r="43" spans="1:15" s="220" customFormat="1" ht="12" customHeight="1" x14ac:dyDescent="0.2">
      <c r="A43" s="220" t="s">
        <v>513</v>
      </c>
      <c r="B43" s="220" t="s">
        <v>933</v>
      </c>
      <c r="C43" s="586" t="s">
        <v>622</v>
      </c>
      <c r="D43" s="587" t="s">
        <v>1</v>
      </c>
      <c r="E43" s="590">
        <v>223</v>
      </c>
      <c r="F43" s="590">
        <v>18</v>
      </c>
      <c r="G43" s="590">
        <v>7</v>
      </c>
      <c r="H43" s="590">
        <v>0</v>
      </c>
      <c r="I43" s="590">
        <v>0</v>
      </c>
      <c r="J43" s="590">
        <v>0</v>
      </c>
      <c r="K43" s="590">
        <v>1</v>
      </c>
      <c r="L43" s="590">
        <v>0</v>
      </c>
      <c r="M43" s="590">
        <v>5</v>
      </c>
      <c r="N43" s="590">
        <v>5</v>
      </c>
      <c r="O43" s="590">
        <v>0</v>
      </c>
    </row>
    <row r="44" spans="1:15" s="220" customFormat="1" ht="12" customHeight="1" x14ac:dyDescent="0.2">
      <c r="A44" s="220" t="s">
        <v>518</v>
      </c>
      <c r="B44" s="220" t="s">
        <v>939</v>
      </c>
      <c r="C44" s="586" t="s">
        <v>624</v>
      </c>
      <c r="D44" s="587" t="s">
        <v>1</v>
      </c>
      <c r="E44" s="590">
        <v>1971</v>
      </c>
      <c r="F44" s="590">
        <v>142</v>
      </c>
      <c r="G44" s="590">
        <v>23</v>
      </c>
      <c r="H44" s="590">
        <v>5</v>
      </c>
      <c r="I44" s="590">
        <v>1</v>
      </c>
      <c r="J44" s="590">
        <v>0</v>
      </c>
      <c r="K44" s="590">
        <v>3</v>
      </c>
      <c r="L44" s="590">
        <v>6</v>
      </c>
      <c r="M44" s="590">
        <v>72</v>
      </c>
      <c r="N44" s="590">
        <v>30</v>
      </c>
      <c r="O44" s="590">
        <v>3</v>
      </c>
    </row>
    <row r="45" spans="1:15" s="220" customFormat="1" ht="12" customHeight="1" x14ac:dyDescent="0.2">
      <c r="A45" s="220" t="s">
        <v>526</v>
      </c>
      <c r="B45" s="220" t="s">
        <v>940</v>
      </c>
      <c r="C45" s="586" t="s">
        <v>626</v>
      </c>
      <c r="D45" s="587" t="s">
        <v>1</v>
      </c>
      <c r="E45" s="590">
        <v>1384</v>
      </c>
      <c r="F45" s="590">
        <v>92</v>
      </c>
      <c r="G45" s="590">
        <v>8</v>
      </c>
      <c r="H45" s="590">
        <v>4</v>
      </c>
      <c r="I45" s="590">
        <v>2</v>
      </c>
      <c r="J45" s="590">
        <v>2</v>
      </c>
      <c r="K45" s="590">
        <v>1</v>
      </c>
      <c r="L45" s="590">
        <v>40</v>
      </c>
      <c r="M45" s="590">
        <v>24</v>
      </c>
      <c r="N45" s="590">
        <v>15</v>
      </c>
      <c r="O45" s="590">
        <v>0</v>
      </c>
    </row>
    <row r="46" spans="1:15" s="220" customFormat="1" ht="12" customHeight="1" x14ac:dyDescent="0.2">
      <c r="A46" s="220" t="s">
        <v>1094</v>
      </c>
      <c r="B46" s="220" t="s">
        <v>929</v>
      </c>
      <c r="C46" s="586" t="s">
        <v>628</v>
      </c>
      <c r="D46" s="587" t="s">
        <v>1</v>
      </c>
      <c r="E46" s="590">
        <v>2693</v>
      </c>
      <c r="F46" s="590">
        <v>235</v>
      </c>
      <c r="G46" s="590">
        <v>28</v>
      </c>
      <c r="H46" s="590">
        <v>8</v>
      </c>
      <c r="I46" s="590">
        <v>3</v>
      </c>
      <c r="J46" s="590">
        <v>1</v>
      </c>
      <c r="K46" s="590">
        <v>2</v>
      </c>
      <c r="L46" s="590">
        <v>18</v>
      </c>
      <c r="M46" s="590">
        <v>56</v>
      </c>
      <c r="N46" s="590">
        <v>36</v>
      </c>
      <c r="O46" s="590">
        <v>87</v>
      </c>
    </row>
    <row r="47" spans="1:15" s="220" customFormat="1" ht="12" customHeight="1" x14ac:dyDescent="0.2">
      <c r="A47" s="220" t="s">
        <v>498</v>
      </c>
      <c r="B47" s="220" t="s">
        <v>938</v>
      </c>
      <c r="C47" s="586" t="s">
        <v>630</v>
      </c>
      <c r="D47" s="587" t="s">
        <v>1</v>
      </c>
      <c r="E47" s="590">
        <v>2631</v>
      </c>
      <c r="F47" s="590">
        <v>240</v>
      </c>
      <c r="G47" s="590">
        <v>26</v>
      </c>
      <c r="H47" s="590">
        <v>4</v>
      </c>
      <c r="I47" s="590">
        <v>0</v>
      </c>
      <c r="J47" s="590">
        <v>0</v>
      </c>
      <c r="K47" s="590">
        <v>2</v>
      </c>
      <c r="L47" s="590">
        <v>63</v>
      </c>
      <c r="M47" s="590">
        <v>61</v>
      </c>
      <c r="N47" s="590">
        <v>0</v>
      </c>
      <c r="O47" s="590">
        <v>84</v>
      </c>
    </row>
    <row r="48" spans="1:15" s="220" customFormat="1" ht="12" customHeight="1" x14ac:dyDescent="0.2">
      <c r="A48" s="220" t="s">
        <v>1094</v>
      </c>
      <c r="B48" s="220" t="s">
        <v>929</v>
      </c>
      <c r="C48" s="586" t="s">
        <v>632</v>
      </c>
      <c r="D48" s="587" t="s">
        <v>1</v>
      </c>
      <c r="E48" s="590">
        <v>2670</v>
      </c>
      <c r="F48" s="590">
        <v>147</v>
      </c>
      <c r="G48" s="590">
        <v>24</v>
      </c>
      <c r="H48" s="590">
        <v>8</v>
      </c>
      <c r="I48" s="590">
        <v>3</v>
      </c>
      <c r="J48" s="590">
        <v>2</v>
      </c>
      <c r="K48" s="590">
        <v>1</v>
      </c>
      <c r="L48" s="590">
        <v>10</v>
      </c>
      <c r="M48" s="590">
        <v>74</v>
      </c>
      <c r="N48" s="590">
        <v>30</v>
      </c>
      <c r="O48" s="590">
        <v>0</v>
      </c>
    </row>
    <row r="49" spans="1:15" s="220" customFormat="1" ht="12" customHeight="1" x14ac:dyDescent="0.2">
      <c r="A49" s="220" t="s">
        <v>498</v>
      </c>
      <c r="B49" s="220" t="s">
        <v>938</v>
      </c>
      <c r="C49" s="586" t="s">
        <v>634</v>
      </c>
      <c r="D49" s="587" t="s">
        <v>1</v>
      </c>
      <c r="E49" s="590">
        <v>1456</v>
      </c>
      <c r="F49" s="590">
        <v>112</v>
      </c>
      <c r="G49" s="590">
        <v>21</v>
      </c>
      <c r="H49" s="590">
        <v>2</v>
      </c>
      <c r="I49" s="590">
        <v>0</v>
      </c>
      <c r="J49" s="590">
        <v>0</v>
      </c>
      <c r="K49" s="590">
        <v>0</v>
      </c>
      <c r="L49" s="590">
        <v>1</v>
      </c>
      <c r="M49" s="590">
        <v>70</v>
      </c>
      <c r="N49" s="590">
        <v>14</v>
      </c>
      <c r="O49" s="590">
        <v>4</v>
      </c>
    </row>
    <row r="50" spans="1:15" s="220" customFormat="1" ht="12" customHeight="1" x14ac:dyDescent="0.2">
      <c r="A50" s="220" t="s">
        <v>498</v>
      </c>
      <c r="B50" s="220" t="s">
        <v>934</v>
      </c>
      <c r="C50" s="586" t="s">
        <v>636</v>
      </c>
      <c r="D50" s="587" t="s">
        <v>1</v>
      </c>
      <c r="E50" s="590">
        <v>2284</v>
      </c>
      <c r="F50" s="590">
        <v>194</v>
      </c>
      <c r="G50" s="590">
        <v>47</v>
      </c>
      <c r="H50" s="590">
        <v>5</v>
      </c>
      <c r="I50" s="590">
        <v>3</v>
      </c>
      <c r="J50" s="590">
        <v>1</v>
      </c>
      <c r="K50" s="590">
        <v>0</v>
      </c>
      <c r="L50" s="590">
        <v>61</v>
      </c>
      <c r="M50" s="590">
        <v>39</v>
      </c>
      <c r="N50" s="590">
        <v>28</v>
      </c>
      <c r="O50" s="590">
        <v>14</v>
      </c>
    </row>
    <row r="51" spans="1:15" s="220" customFormat="1" ht="12" customHeight="1" x14ac:dyDescent="0.2">
      <c r="A51" s="220" t="s">
        <v>1098</v>
      </c>
      <c r="B51" s="220" t="s">
        <v>941</v>
      </c>
      <c r="C51" s="586" t="s">
        <v>638</v>
      </c>
      <c r="D51" s="587" t="s">
        <v>1</v>
      </c>
      <c r="E51" s="590">
        <v>1846</v>
      </c>
      <c r="F51" s="590">
        <v>148</v>
      </c>
      <c r="G51" s="590">
        <v>27</v>
      </c>
      <c r="H51" s="590">
        <v>0</v>
      </c>
      <c r="I51" s="590">
        <v>0</v>
      </c>
      <c r="J51" s="590">
        <v>0</v>
      </c>
      <c r="K51" s="590">
        <v>1</v>
      </c>
      <c r="L51" s="590">
        <v>6</v>
      </c>
      <c r="M51" s="590">
        <v>7</v>
      </c>
      <c r="N51" s="590">
        <v>33</v>
      </c>
      <c r="O51" s="590">
        <v>74</v>
      </c>
    </row>
    <row r="52" spans="1:15" s="220" customFormat="1" ht="12" customHeight="1" x14ac:dyDescent="0.2">
      <c r="A52" s="220" t="s">
        <v>498</v>
      </c>
      <c r="B52" s="220" t="s">
        <v>934</v>
      </c>
      <c r="C52" s="586" t="s">
        <v>950</v>
      </c>
      <c r="D52" s="587" t="s">
        <v>1</v>
      </c>
      <c r="E52" s="590">
        <v>1233</v>
      </c>
      <c r="F52" s="590">
        <v>93</v>
      </c>
      <c r="G52" s="590">
        <v>21</v>
      </c>
      <c r="H52" s="590">
        <v>1</v>
      </c>
      <c r="I52" s="590">
        <v>0</v>
      </c>
      <c r="J52" s="590">
        <v>0</v>
      </c>
      <c r="K52" s="590">
        <v>2</v>
      </c>
      <c r="L52" s="590">
        <v>25</v>
      </c>
      <c r="M52" s="590">
        <v>20</v>
      </c>
      <c r="N52" s="590">
        <v>22</v>
      </c>
      <c r="O52" s="590">
        <v>2</v>
      </c>
    </row>
    <row r="53" spans="1:15" s="220" customFormat="1" ht="12" customHeight="1" x14ac:dyDescent="0.2">
      <c r="A53" s="220" t="s">
        <v>498</v>
      </c>
      <c r="B53" s="220" t="s">
        <v>934</v>
      </c>
      <c r="C53" s="586" t="s">
        <v>951</v>
      </c>
      <c r="D53" s="587" t="s">
        <v>1</v>
      </c>
      <c r="E53" s="590">
        <v>493</v>
      </c>
      <c r="F53" s="590">
        <v>37</v>
      </c>
      <c r="G53" s="590">
        <v>6</v>
      </c>
      <c r="H53" s="590">
        <v>0</v>
      </c>
      <c r="I53" s="590">
        <v>0</v>
      </c>
      <c r="J53" s="590">
        <v>0</v>
      </c>
      <c r="K53" s="590">
        <v>0</v>
      </c>
      <c r="L53" s="590">
        <v>10</v>
      </c>
      <c r="M53" s="590">
        <v>6</v>
      </c>
      <c r="N53" s="590">
        <v>15</v>
      </c>
      <c r="O53" s="590">
        <v>0</v>
      </c>
    </row>
    <row r="54" spans="1:15" s="220" customFormat="1" ht="12" customHeight="1" x14ac:dyDescent="0.2">
      <c r="A54" s="220" t="s">
        <v>1098</v>
      </c>
      <c r="B54" s="220" t="s">
        <v>941</v>
      </c>
      <c r="C54" s="586" t="s">
        <v>952</v>
      </c>
      <c r="D54" s="587" t="s">
        <v>1</v>
      </c>
      <c r="E54" s="590">
        <v>465</v>
      </c>
      <c r="F54" s="590">
        <v>108</v>
      </c>
      <c r="G54" s="590">
        <v>74</v>
      </c>
      <c r="H54" s="590">
        <v>3</v>
      </c>
      <c r="I54" s="590">
        <v>0</v>
      </c>
      <c r="J54" s="590">
        <v>0</v>
      </c>
      <c r="K54" s="590">
        <v>0</v>
      </c>
      <c r="L54" s="590">
        <v>11</v>
      </c>
      <c r="M54" s="590">
        <v>20</v>
      </c>
      <c r="N54" s="590">
        <v>0</v>
      </c>
      <c r="O54" s="590">
        <v>0</v>
      </c>
    </row>
    <row r="55" spans="1:15" s="220" customFormat="1" ht="12" customHeight="1" x14ac:dyDescent="0.2">
      <c r="A55" s="220" t="s">
        <v>1098</v>
      </c>
      <c r="B55" s="220" t="s">
        <v>941</v>
      </c>
      <c r="C55" s="586" t="s">
        <v>953</v>
      </c>
      <c r="D55" s="587" t="s">
        <v>1</v>
      </c>
      <c r="E55" s="590">
        <v>328</v>
      </c>
      <c r="F55" s="590">
        <v>31</v>
      </c>
      <c r="G55" s="590">
        <v>6</v>
      </c>
      <c r="H55" s="590">
        <v>2</v>
      </c>
      <c r="I55" s="590">
        <v>0</v>
      </c>
      <c r="J55" s="590">
        <v>0</v>
      </c>
      <c r="K55" s="590">
        <v>0</v>
      </c>
      <c r="L55" s="590">
        <v>0</v>
      </c>
      <c r="M55" s="590">
        <v>11</v>
      </c>
      <c r="N55" s="590">
        <v>12</v>
      </c>
      <c r="O55" s="590">
        <v>0</v>
      </c>
    </row>
    <row r="56" spans="1:15" s="220" customFormat="1" ht="12" customHeight="1" x14ac:dyDescent="0.2">
      <c r="A56" s="220" t="s">
        <v>1098</v>
      </c>
      <c r="B56" s="220" t="s">
        <v>941</v>
      </c>
      <c r="C56" s="586" t="s">
        <v>954</v>
      </c>
      <c r="D56" s="587" t="s">
        <v>1</v>
      </c>
      <c r="E56" s="590">
        <v>426</v>
      </c>
      <c r="F56" s="590">
        <v>37</v>
      </c>
      <c r="G56" s="590">
        <v>10</v>
      </c>
      <c r="H56" s="590">
        <v>2</v>
      </c>
      <c r="I56" s="590">
        <v>1</v>
      </c>
      <c r="J56" s="590">
        <v>1</v>
      </c>
      <c r="K56" s="590">
        <v>0</v>
      </c>
      <c r="L56" s="590">
        <v>0</v>
      </c>
      <c r="M56" s="590">
        <v>17</v>
      </c>
      <c r="N56" s="590">
        <v>8</v>
      </c>
      <c r="O56" s="590">
        <v>0</v>
      </c>
    </row>
    <row r="57" spans="1:15" s="220" customFormat="1" ht="12" customHeight="1" x14ac:dyDescent="0.2">
      <c r="A57" s="220" t="s">
        <v>1098</v>
      </c>
      <c r="B57" s="220" t="s">
        <v>941</v>
      </c>
      <c r="C57" s="586" t="s">
        <v>955</v>
      </c>
      <c r="D57" s="587" t="s">
        <v>1</v>
      </c>
      <c r="E57" s="590">
        <v>441</v>
      </c>
      <c r="F57" s="590">
        <v>45</v>
      </c>
      <c r="G57" s="590">
        <v>11</v>
      </c>
      <c r="H57" s="590">
        <v>0</v>
      </c>
      <c r="I57" s="590">
        <v>0</v>
      </c>
      <c r="J57" s="590">
        <v>0</v>
      </c>
      <c r="K57" s="590">
        <v>0</v>
      </c>
      <c r="L57" s="590">
        <v>5</v>
      </c>
      <c r="M57" s="590">
        <v>6</v>
      </c>
      <c r="N57" s="590">
        <v>23</v>
      </c>
      <c r="O57" s="590">
        <v>0</v>
      </c>
    </row>
    <row r="58" spans="1:15" s="220" customFormat="1" ht="12" customHeight="1" x14ac:dyDescent="0.2">
      <c r="A58" s="220" t="s">
        <v>1098</v>
      </c>
      <c r="B58" s="220" t="s">
        <v>941</v>
      </c>
      <c r="C58" s="586" t="s">
        <v>956</v>
      </c>
      <c r="D58" s="587" t="s">
        <v>1</v>
      </c>
      <c r="E58" s="590">
        <v>1044</v>
      </c>
      <c r="F58" s="590">
        <v>80</v>
      </c>
      <c r="G58" s="590">
        <v>13</v>
      </c>
      <c r="H58" s="590">
        <v>8</v>
      </c>
      <c r="I58" s="590">
        <v>1</v>
      </c>
      <c r="J58" s="590">
        <v>0</v>
      </c>
      <c r="K58" s="590">
        <v>0</v>
      </c>
      <c r="L58" s="590">
        <v>27</v>
      </c>
      <c r="M58" s="590">
        <v>9</v>
      </c>
      <c r="N58" s="590">
        <v>21</v>
      </c>
      <c r="O58" s="590">
        <v>2</v>
      </c>
    </row>
    <row r="59" spans="1:15" s="220" customFormat="1" ht="12" customHeight="1" x14ac:dyDescent="0.2">
      <c r="A59" s="220" t="s">
        <v>1098</v>
      </c>
      <c r="B59" s="220" t="s">
        <v>941</v>
      </c>
      <c r="C59" s="586" t="s">
        <v>957</v>
      </c>
      <c r="D59" s="587" t="s">
        <v>1</v>
      </c>
      <c r="E59" s="590">
        <v>326</v>
      </c>
      <c r="F59" s="590">
        <v>38</v>
      </c>
      <c r="G59" s="590">
        <v>11</v>
      </c>
      <c r="H59" s="590">
        <v>1</v>
      </c>
      <c r="I59" s="590">
        <v>0</v>
      </c>
      <c r="J59" s="590">
        <v>0</v>
      </c>
      <c r="K59" s="590">
        <v>7</v>
      </c>
      <c r="L59" s="590">
        <v>5</v>
      </c>
      <c r="M59" s="590">
        <v>0</v>
      </c>
      <c r="N59" s="590">
        <v>14</v>
      </c>
      <c r="O59" s="590">
        <v>0</v>
      </c>
    </row>
    <row r="60" spans="1:15" s="220" customFormat="1" ht="12" customHeight="1" x14ac:dyDescent="0.2">
      <c r="A60" s="220" t="s">
        <v>1098</v>
      </c>
      <c r="B60" s="220" t="s">
        <v>941</v>
      </c>
      <c r="C60" s="586" t="s">
        <v>958</v>
      </c>
      <c r="D60" s="587" t="s">
        <v>1</v>
      </c>
      <c r="E60" s="590">
        <v>775</v>
      </c>
      <c r="F60" s="590">
        <v>57</v>
      </c>
      <c r="G60" s="590">
        <v>17</v>
      </c>
      <c r="H60" s="590">
        <v>0</v>
      </c>
      <c r="I60" s="590">
        <v>0</v>
      </c>
      <c r="J60" s="590">
        <v>0</v>
      </c>
      <c r="K60" s="590">
        <v>2</v>
      </c>
      <c r="L60" s="590">
        <v>5</v>
      </c>
      <c r="M60" s="590">
        <v>16</v>
      </c>
      <c r="N60" s="590">
        <v>17</v>
      </c>
      <c r="O60" s="590">
        <v>0</v>
      </c>
    </row>
    <row r="61" spans="1:15" s="220" customFormat="1" ht="12" customHeight="1" x14ac:dyDescent="0.2">
      <c r="A61" s="220" t="s">
        <v>1099</v>
      </c>
      <c r="B61" s="220" t="s">
        <v>942</v>
      </c>
      <c r="C61" s="586" t="s">
        <v>959</v>
      </c>
      <c r="D61" s="587" t="s">
        <v>1</v>
      </c>
      <c r="E61" s="590">
        <v>676</v>
      </c>
      <c r="F61" s="590">
        <v>54</v>
      </c>
      <c r="G61" s="590">
        <v>15</v>
      </c>
      <c r="H61" s="590">
        <v>3</v>
      </c>
      <c r="I61" s="590">
        <v>2</v>
      </c>
      <c r="J61" s="590">
        <v>1</v>
      </c>
      <c r="K61" s="590">
        <v>1</v>
      </c>
      <c r="L61" s="590">
        <v>11</v>
      </c>
      <c r="M61" s="590">
        <v>14</v>
      </c>
      <c r="N61" s="590">
        <v>7</v>
      </c>
      <c r="O61" s="590">
        <v>3</v>
      </c>
    </row>
    <row r="62" spans="1:15" s="220" customFormat="1" ht="12" customHeight="1" x14ac:dyDescent="0.2">
      <c r="A62" s="220" t="s">
        <v>1099</v>
      </c>
      <c r="B62" s="220" t="s">
        <v>942</v>
      </c>
      <c r="C62" s="586" t="s">
        <v>960</v>
      </c>
      <c r="D62" s="587" t="s">
        <v>1</v>
      </c>
      <c r="E62" s="590">
        <v>155</v>
      </c>
      <c r="F62" s="590">
        <v>16</v>
      </c>
      <c r="G62" s="590">
        <v>1</v>
      </c>
      <c r="H62" s="590">
        <v>1</v>
      </c>
      <c r="I62" s="590">
        <v>0</v>
      </c>
      <c r="J62" s="590">
        <v>0</v>
      </c>
      <c r="K62" s="590">
        <v>0</v>
      </c>
      <c r="L62" s="590">
        <v>3</v>
      </c>
      <c r="M62" s="590">
        <v>5</v>
      </c>
      <c r="N62" s="590">
        <v>6</v>
      </c>
      <c r="O62" s="590">
        <v>0</v>
      </c>
    </row>
    <row r="63" spans="1:15" s="220" customFormat="1" ht="12" customHeight="1" x14ac:dyDescent="0.2">
      <c r="A63" s="220" t="s">
        <v>489</v>
      </c>
      <c r="B63" s="220" t="s">
        <v>943</v>
      </c>
      <c r="C63" s="586" t="s">
        <v>961</v>
      </c>
      <c r="D63" s="587" t="s">
        <v>1</v>
      </c>
      <c r="E63" s="590">
        <v>358</v>
      </c>
      <c r="F63" s="590">
        <v>31</v>
      </c>
      <c r="G63" s="590">
        <v>9</v>
      </c>
      <c r="H63" s="590">
        <v>0</v>
      </c>
      <c r="I63" s="590">
        <v>0</v>
      </c>
      <c r="J63" s="590">
        <v>0</v>
      </c>
      <c r="K63" s="590">
        <v>0</v>
      </c>
      <c r="L63" s="590">
        <v>10</v>
      </c>
      <c r="M63" s="590">
        <v>3</v>
      </c>
      <c r="N63" s="590">
        <v>2</v>
      </c>
      <c r="O63" s="590">
        <v>7</v>
      </c>
    </row>
    <row r="64" spans="1:15" s="220" customFormat="1" ht="12" customHeight="1" x14ac:dyDescent="0.2">
      <c r="A64" s="220" t="s">
        <v>489</v>
      </c>
      <c r="B64" s="220" t="s">
        <v>943</v>
      </c>
      <c r="C64" s="586" t="s">
        <v>962</v>
      </c>
      <c r="D64" s="587" t="s">
        <v>1</v>
      </c>
      <c r="E64" s="590">
        <v>350</v>
      </c>
      <c r="F64" s="590">
        <v>30</v>
      </c>
      <c r="G64" s="590">
        <v>2</v>
      </c>
      <c r="H64" s="590">
        <v>0</v>
      </c>
      <c r="I64" s="590">
        <v>0</v>
      </c>
      <c r="J64" s="590">
        <v>0</v>
      </c>
      <c r="K64" s="590">
        <v>0</v>
      </c>
      <c r="L64" s="590">
        <v>10</v>
      </c>
      <c r="M64" s="590">
        <v>9</v>
      </c>
      <c r="N64" s="590">
        <v>9</v>
      </c>
      <c r="O64" s="590">
        <v>0</v>
      </c>
    </row>
    <row r="65" spans="1:15" s="220" customFormat="1" ht="12" customHeight="1" x14ac:dyDescent="0.2">
      <c r="A65" s="220" t="s">
        <v>489</v>
      </c>
      <c r="B65" s="220" t="s">
        <v>943</v>
      </c>
      <c r="C65" s="586" t="s">
        <v>963</v>
      </c>
      <c r="D65" s="587" t="s">
        <v>1</v>
      </c>
      <c r="E65" s="590">
        <v>310</v>
      </c>
      <c r="F65" s="590">
        <v>25</v>
      </c>
      <c r="G65" s="590">
        <v>3</v>
      </c>
      <c r="H65" s="590">
        <v>0</v>
      </c>
      <c r="I65" s="590">
        <v>0</v>
      </c>
      <c r="J65" s="590">
        <v>0</v>
      </c>
      <c r="K65" s="590">
        <v>0</v>
      </c>
      <c r="L65" s="590">
        <v>11</v>
      </c>
      <c r="M65" s="590">
        <v>5</v>
      </c>
      <c r="N65" s="590">
        <v>5</v>
      </c>
      <c r="O65" s="590">
        <v>1</v>
      </c>
    </row>
    <row r="66" spans="1:15" s="220" customFormat="1" ht="12" customHeight="1" x14ac:dyDescent="0.2">
      <c r="A66" s="220" t="s">
        <v>489</v>
      </c>
      <c r="B66" s="220" t="s">
        <v>943</v>
      </c>
      <c r="C66" s="586" t="s">
        <v>964</v>
      </c>
      <c r="D66" s="587" t="s">
        <v>1</v>
      </c>
      <c r="E66" s="590">
        <v>249</v>
      </c>
      <c r="F66" s="590">
        <v>13</v>
      </c>
      <c r="G66" s="590">
        <v>3</v>
      </c>
      <c r="H66" s="590">
        <v>0</v>
      </c>
      <c r="I66" s="590">
        <v>0</v>
      </c>
      <c r="J66" s="590">
        <v>0</v>
      </c>
      <c r="K66" s="590">
        <v>0</v>
      </c>
      <c r="L66" s="590">
        <v>1</v>
      </c>
      <c r="M66" s="590">
        <v>3</v>
      </c>
      <c r="N66" s="590">
        <v>6</v>
      </c>
      <c r="O66" s="590">
        <v>0</v>
      </c>
    </row>
    <row r="67" spans="1:15" s="220" customFormat="1" ht="12" customHeight="1" x14ac:dyDescent="0.2">
      <c r="A67" s="220" t="s">
        <v>489</v>
      </c>
      <c r="B67" s="220" t="s">
        <v>943</v>
      </c>
      <c r="C67" s="586" t="s">
        <v>965</v>
      </c>
      <c r="D67" s="587" t="s">
        <v>1</v>
      </c>
      <c r="E67" s="590">
        <v>195</v>
      </c>
      <c r="F67" s="590">
        <v>30</v>
      </c>
      <c r="G67" s="590">
        <v>0</v>
      </c>
      <c r="H67" s="590">
        <v>1</v>
      </c>
      <c r="I67" s="590">
        <v>1</v>
      </c>
      <c r="J67" s="590">
        <v>1</v>
      </c>
      <c r="K67" s="590">
        <v>0</v>
      </c>
      <c r="L67" s="590">
        <v>10</v>
      </c>
      <c r="M67" s="590">
        <v>15</v>
      </c>
      <c r="N67" s="590">
        <v>4</v>
      </c>
      <c r="O67" s="590">
        <v>0</v>
      </c>
    </row>
    <row r="68" spans="1:15" s="220" customFormat="1" ht="12" customHeight="1" x14ac:dyDescent="0.2">
      <c r="A68" s="220" t="s">
        <v>1099</v>
      </c>
      <c r="B68" s="220" t="s">
        <v>942</v>
      </c>
      <c r="C68" s="586" t="s">
        <v>966</v>
      </c>
      <c r="D68" s="587" t="s">
        <v>1</v>
      </c>
      <c r="E68" s="590">
        <v>583</v>
      </c>
      <c r="F68" s="590">
        <v>54</v>
      </c>
      <c r="G68" s="590">
        <v>13</v>
      </c>
      <c r="H68" s="590">
        <v>0</v>
      </c>
      <c r="I68" s="590">
        <v>0</v>
      </c>
      <c r="J68" s="590">
        <v>0</v>
      </c>
      <c r="K68" s="590">
        <v>0</v>
      </c>
      <c r="L68" s="590">
        <v>15</v>
      </c>
      <c r="M68" s="590">
        <v>4</v>
      </c>
      <c r="N68" s="590">
        <v>15</v>
      </c>
      <c r="O68" s="590">
        <v>7</v>
      </c>
    </row>
    <row r="69" spans="1:15" s="220" customFormat="1" ht="12" customHeight="1" x14ac:dyDescent="0.2">
      <c r="A69" s="220" t="s">
        <v>1099</v>
      </c>
      <c r="B69" s="220" t="s">
        <v>942</v>
      </c>
      <c r="C69" s="586" t="s">
        <v>967</v>
      </c>
      <c r="D69" s="587" t="s">
        <v>1</v>
      </c>
      <c r="E69" s="590">
        <v>746</v>
      </c>
      <c r="F69" s="590">
        <v>54</v>
      </c>
      <c r="G69" s="590">
        <v>8</v>
      </c>
      <c r="H69" s="590">
        <v>1</v>
      </c>
      <c r="I69" s="590">
        <v>1</v>
      </c>
      <c r="J69" s="590">
        <v>0</v>
      </c>
      <c r="K69" s="590">
        <v>3</v>
      </c>
      <c r="L69" s="590">
        <v>19</v>
      </c>
      <c r="M69" s="590">
        <v>16</v>
      </c>
      <c r="N69" s="590">
        <v>7</v>
      </c>
      <c r="O69" s="590">
        <v>0</v>
      </c>
    </row>
    <row r="70" spans="1:15" s="220" customFormat="1" ht="12" customHeight="1" x14ac:dyDescent="0.2">
      <c r="A70" s="220" t="s">
        <v>503</v>
      </c>
      <c r="B70" s="220" t="s">
        <v>944</v>
      </c>
      <c r="C70" s="586" t="s">
        <v>968</v>
      </c>
      <c r="D70" s="587" t="s">
        <v>1</v>
      </c>
      <c r="E70" s="590">
        <v>68</v>
      </c>
      <c r="F70" s="590">
        <v>11</v>
      </c>
      <c r="G70" s="590">
        <v>2</v>
      </c>
      <c r="H70" s="590">
        <v>2</v>
      </c>
      <c r="I70" s="590">
        <v>2</v>
      </c>
      <c r="J70" s="590">
        <v>2</v>
      </c>
      <c r="K70" s="590">
        <v>0</v>
      </c>
      <c r="L70" s="590">
        <v>0</v>
      </c>
      <c r="M70" s="590">
        <v>6</v>
      </c>
      <c r="N70" s="590">
        <v>1</v>
      </c>
      <c r="O70" s="590">
        <v>0</v>
      </c>
    </row>
    <row r="71" spans="1:15" s="220" customFormat="1" ht="12" customHeight="1" x14ac:dyDescent="0.2">
      <c r="A71" s="220" t="s">
        <v>503</v>
      </c>
      <c r="B71" s="220" t="s">
        <v>944</v>
      </c>
      <c r="C71" s="586" t="s">
        <v>969</v>
      </c>
      <c r="D71" s="587" t="s">
        <v>1</v>
      </c>
      <c r="E71" s="590">
        <v>348</v>
      </c>
      <c r="F71" s="590">
        <v>29</v>
      </c>
      <c r="G71" s="590">
        <v>9</v>
      </c>
      <c r="H71" s="590">
        <v>1</v>
      </c>
      <c r="I71" s="590">
        <v>1</v>
      </c>
      <c r="J71" s="590">
        <v>1</v>
      </c>
      <c r="K71" s="590">
        <v>0</v>
      </c>
      <c r="L71" s="590">
        <v>0</v>
      </c>
      <c r="M71" s="590">
        <v>14</v>
      </c>
      <c r="N71" s="590">
        <v>5</v>
      </c>
      <c r="O71" s="590">
        <v>0</v>
      </c>
    </row>
    <row r="72" spans="1:15" s="220" customFormat="1" ht="12" customHeight="1" x14ac:dyDescent="0.2">
      <c r="A72" s="220" t="s">
        <v>503</v>
      </c>
      <c r="B72" s="220" t="s">
        <v>944</v>
      </c>
      <c r="C72" s="586" t="s">
        <v>970</v>
      </c>
      <c r="D72" s="587" t="s">
        <v>1</v>
      </c>
      <c r="E72" s="590">
        <v>275</v>
      </c>
      <c r="F72" s="590">
        <v>21</v>
      </c>
      <c r="G72" s="590">
        <v>6</v>
      </c>
      <c r="H72" s="590">
        <v>4</v>
      </c>
      <c r="I72" s="590">
        <v>3</v>
      </c>
      <c r="J72" s="590">
        <v>2</v>
      </c>
      <c r="K72" s="590">
        <v>0</v>
      </c>
      <c r="L72" s="590">
        <v>6</v>
      </c>
      <c r="M72" s="590">
        <v>2</v>
      </c>
      <c r="N72" s="590">
        <v>2</v>
      </c>
      <c r="O72" s="590">
        <v>1</v>
      </c>
    </row>
    <row r="73" spans="1:15" s="220" customFormat="1" ht="12" customHeight="1" x14ac:dyDescent="0.2">
      <c r="A73" s="220" t="s">
        <v>503</v>
      </c>
      <c r="B73" s="220" t="s">
        <v>944</v>
      </c>
      <c r="C73" s="586" t="s">
        <v>971</v>
      </c>
      <c r="D73" s="587" t="s">
        <v>1</v>
      </c>
      <c r="E73" s="590">
        <v>491</v>
      </c>
      <c r="F73" s="590">
        <v>13</v>
      </c>
      <c r="G73" s="590">
        <v>9</v>
      </c>
      <c r="H73" s="590">
        <v>1</v>
      </c>
      <c r="I73" s="590">
        <v>0</v>
      </c>
      <c r="J73" s="590">
        <v>0</v>
      </c>
      <c r="K73" s="590">
        <v>0</v>
      </c>
      <c r="L73" s="590">
        <v>0</v>
      </c>
      <c r="M73" s="590">
        <v>0</v>
      </c>
      <c r="N73" s="590">
        <v>3</v>
      </c>
      <c r="O73" s="590">
        <v>0</v>
      </c>
    </row>
    <row r="74" spans="1:15" s="220" customFormat="1" ht="12" customHeight="1" x14ac:dyDescent="0.2">
      <c r="A74" s="220" t="s">
        <v>503</v>
      </c>
      <c r="B74" s="220" t="s">
        <v>944</v>
      </c>
      <c r="C74" s="586" t="s">
        <v>972</v>
      </c>
      <c r="D74" s="587" t="s">
        <v>1</v>
      </c>
      <c r="E74" s="590">
        <v>384</v>
      </c>
      <c r="F74" s="590">
        <v>22</v>
      </c>
      <c r="G74" s="590">
        <v>6</v>
      </c>
      <c r="H74" s="590">
        <v>0</v>
      </c>
      <c r="I74" s="590">
        <v>0</v>
      </c>
      <c r="J74" s="590">
        <v>0</v>
      </c>
      <c r="K74" s="590">
        <v>1</v>
      </c>
      <c r="L74" s="590">
        <v>0</v>
      </c>
      <c r="M74" s="590">
        <v>13</v>
      </c>
      <c r="N74" s="590">
        <v>2</v>
      </c>
      <c r="O74" s="590">
        <v>0</v>
      </c>
    </row>
    <row r="75" spans="1:15" s="220" customFormat="1" ht="12" customHeight="1" x14ac:dyDescent="0.2">
      <c r="A75" s="220" t="s">
        <v>503</v>
      </c>
      <c r="B75" s="220" t="s">
        <v>944</v>
      </c>
      <c r="C75" s="586" t="s">
        <v>973</v>
      </c>
      <c r="D75" s="587" t="s">
        <v>1</v>
      </c>
      <c r="E75" s="590">
        <v>161</v>
      </c>
      <c r="F75" s="590">
        <v>9</v>
      </c>
      <c r="G75" s="590">
        <v>4</v>
      </c>
      <c r="H75" s="590">
        <v>0</v>
      </c>
      <c r="I75" s="590">
        <v>0</v>
      </c>
      <c r="J75" s="590">
        <v>0</v>
      </c>
      <c r="K75" s="590">
        <v>0</v>
      </c>
      <c r="L75" s="590">
        <v>2</v>
      </c>
      <c r="M75" s="590">
        <v>1</v>
      </c>
      <c r="N75" s="590">
        <v>2</v>
      </c>
      <c r="O75" s="590">
        <v>0</v>
      </c>
    </row>
    <row r="76" spans="1:15" s="220" customFormat="1" ht="12" customHeight="1" x14ac:dyDescent="0.2">
      <c r="A76" s="220" t="s">
        <v>503</v>
      </c>
      <c r="B76" s="220" t="s">
        <v>944</v>
      </c>
      <c r="C76" s="586" t="s">
        <v>974</v>
      </c>
      <c r="D76" s="587" t="s">
        <v>1</v>
      </c>
      <c r="E76" s="590">
        <v>119</v>
      </c>
      <c r="F76" s="590">
        <v>12</v>
      </c>
      <c r="G76" s="590">
        <v>1</v>
      </c>
      <c r="H76" s="590">
        <v>1</v>
      </c>
      <c r="I76" s="590">
        <v>0</v>
      </c>
      <c r="J76" s="590">
        <v>0</v>
      </c>
      <c r="K76" s="590">
        <v>0</v>
      </c>
      <c r="L76" s="590">
        <v>0</v>
      </c>
      <c r="M76" s="590">
        <v>8</v>
      </c>
      <c r="N76" s="590">
        <v>2</v>
      </c>
      <c r="O76" s="590">
        <v>0</v>
      </c>
    </row>
    <row r="77" spans="1:15" s="220" customFormat="1" ht="12" customHeight="1" x14ac:dyDescent="0.2">
      <c r="A77" s="220" t="s">
        <v>503</v>
      </c>
      <c r="B77" s="220" t="s">
        <v>944</v>
      </c>
      <c r="C77" s="586" t="s">
        <v>975</v>
      </c>
      <c r="D77" s="587" t="s">
        <v>1</v>
      </c>
      <c r="E77" s="590">
        <v>81</v>
      </c>
      <c r="F77" s="590">
        <v>23</v>
      </c>
      <c r="G77" s="590">
        <v>5</v>
      </c>
      <c r="H77" s="590">
        <v>0</v>
      </c>
      <c r="I77" s="590">
        <v>0</v>
      </c>
      <c r="J77" s="590">
        <v>0</v>
      </c>
      <c r="K77" s="590">
        <v>0</v>
      </c>
      <c r="L77" s="590">
        <v>0</v>
      </c>
      <c r="M77" s="590">
        <v>3</v>
      </c>
      <c r="N77" s="590">
        <v>5</v>
      </c>
      <c r="O77" s="590">
        <v>10</v>
      </c>
    </row>
    <row r="78" spans="1:15" s="220" customFormat="1" ht="12" customHeight="1" x14ac:dyDescent="0.2">
      <c r="A78" s="220" t="s">
        <v>503</v>
      </c>
      <c r="B78" s="220" t="s">
        <v>944</v>
      </c>
      <c r="C78" s="586" t="s">
        <v>976</v>
      </c>
      <c r="D78" s="587" t="s">
        <v>1</v>
      </c>
      <c r="E78" s="590">
        <v>214</v>
      </c>
      <c r="F78" s="590">
        <v>15</v>
      </c>
      <c r="G78" s="590">
        <v>4</v>
      </c>
      <c r="H78" s="590">
        <v>1</v>
      </c>
      <c r="I78" s="590">
        <v>1</v>
      </c>
      <c r="J78" s="590">
        <v>1</v>
      </c>
      <c r="K78" s="590">
        <v>0</v>
      </c>
      <c r="L78" s="590">
        <v>3</v>
      </c>
      <c r="M78" s="590">
        <v>1</v>
      </c>
      <c r="N78" s="590">
        <v>1</v>
      </c>
      <c r="O78" s="590">
        <v>5</v>
      </c>
    </row>
    <row r="79" spans="1:15" s="220" customFormat="1" ht="12" customHeight="1" x14ac:dyDescent="0.2">
      <c r="A79" s="220" t="s">
        <v>503</v>
      </c>
      <c r="B79" s="220" t="s">
        <v>944</v>
      </c>
      <c r="C79" s="586" t="s">
        <v>977</v>
      </c>
      <c r="D79" s="587" t="s">
        <v>1</v>
      </c>
      <c r="E79" s="590">
        <v>770</v>
      </c>
      <c r="F79" s="590">
        <v>77</v>
      </c>
      <c r="G79" s="590">
        <v>15</v>
      </c>
      <c r="H79" s="590">
        <v>2</v>
      </c>
      <c r="I79" s="590">
        <v>1</v>
      </c>
      <c r="J79" s="590">
        <v>0</v>
      </c>
      <c r="K79" s="590">
        <v>1</v>
      </c>
      <c r="L79" s="590">
        <v>0</v>
      </c>
      <c r="M79" s="590">
        <v>38</v>
      </c>
      <c r="N79" s="590">
        <v>21</v>
      </c>
      <c r="O79" s="590">
        <v>0</v>
      </c>
    </row>
    <row r="80" spans="1:15" s="220" customFormat="1" ht="12" customHeight="1" x14ac:dyDescent="0.2">
      <c r="A80" s="220" t="s">
        <v>503</v>
      </c>
      <c r="B80" s="220" t="s">
        <v>945</v>
      </c>
      <c r="C80" s="586" t="s">
        <v>978</v>
      </c>
      <c r="D80" s="587" t="s">
        <v>1</v>
      </c>
      <c r="E80" s="590">
        <v>632</v>
      </c>
      <c r="F80" s="590">
        <v>37</v>
      </c>
      <c r="G80" s="590">
        <v>8</v>
      </c>
      <c r="H80" s="590">
        <v>1</v>
      </c>
      <c r="I80" s="590">
        <v>0</v>
      </c>
      <c r="J80" s="590">
        <v>0</v>
      </c>
      <c r="K80" s="590">
        <v>0</v>
      </c>
      <c r="L80" s="590">
        <v>8</v>
      </c>
      <c r="M80" s="590">
        <v>11</v>
      </c>
      <c r="N80" s="590">
        <v>1</v>
      </c>
      <c r="O80" s="590">
        <v>8</v>
      </c>
    </row>
    <row r="81" spans="1:15" s="220" customFormat="1" ht="12" customHeight="1" x14ac:dyDescent="0.2">
      <c r="A81" s="220" t="s">
        <v>503</v>
      </c>
      <c r="B81" s="220" t="s">
        <v>945</v>
      </c>
      <c r="C81" s="586" t="s">
        <v>979</v>
      </c>
      <c r="D81" s="587" t="s">
        <v>1</v>
      </c>
      <c r="E81" s="590">
        <v>750</v>
      </c>
      <c r="F81" s="590">
        <v>76</v>
      </c>
      <c r="G81" s="590">
        <v>10</v>
      </c>
      <c r="H81" s="590">
        <v>0</v>
      </c>
      <c r="I81" s="590">
        <v>0</v>
      </c>
      <c r="J81" s="590">
        <v>0</v>
      </c>
      <c r="K81" s="590">
        <v>2</v>
      </c>
      <c r="L81" s="590">
        <v>0</v>
      </c>
      <c r="M81" s="590">
        <v>47</v>
      </c>
      <c r="N81" s="590">
        <v>17</v>
      </c>
      <c r="O81" s="590">
        <v>0</v>
      </c>
    </row>
    <row r="82" spans="1:15" s="220" customFormat="1" ht="12" customHeight="1" x14ac:dyDescent="0.2">
      <c r="A82" s="220" t="s">
        <v>503</v>
      </c>
      <c r="B82" s="220" t="s">
        <v>945</v>
      </c>
      <c r="C82" s="586" t="s">
        <v>980</v>
      </c>
      <c r="D82" s="587" t="s">
        <v>1</v>
      </c>
      <c r="E82" s="590">
        <v>86</v>
      </c>
      <c r="F82" s="590">
        <v>10</v>
      </c>
      <c r="G82" s="590">
        <v>3</v>
      </c>
      <c r="H82" s="590">
        <v>0</v>
      </c>
      <c r="I82" s="590">
        <v>0</v>
      </c>
      <c r="J82" s="590">
        <v>0</v>
      </c>
      <c r="K82" s="590">
        <v>0</v>
      </c>
      <c r="L82" s="590">
        <v>0</v>
      </c>
      <c r="M82" s="590">
        <v>6</v>
      </c>
      <c r="N82" s="590">
        <v>1</v>
      </c>
      <c r="O82" s="590">
        <v>0</v>
      </c>
    </row>
    <row r="83" spans="1:15" s="220" customFormat="1" ht="12" customHeight="1" x14ac:dyDescent="0.2">
      <c r="A83" s="220" t="s">
        <v>503</v>
      </c>
      <c r="B83" s="220" t="s">
        <v>945</v>
      </c>
      <c r="C83" s="586" t="s">
        <v>981</v>
      </c>
      <c r="D83" s="587" t="s">
        <v>1</v>
      </c>
      <c r="E83" s="590">
        <v>94</v>
      </c>
      <c r="F83" s="590">
        <v>12</v>
      </c>
      <c r="G83" s="590">
        <v>3</v>
      </c>
      <c r="H83" s="590">
        <v>0</v>
      </c>
      <c r="I83" s="590">
        <v>0</v>
      </c>
      <c r="J83" s="590">
        <v>0</v>
      </c>
      <c r="K83" s="590">
        <v>0</v>
      </c>
      <c r="L83" s="590">
        <v>2</v>
      </c>
      <c r="M83" s="590">
        <v>2</v>
      </c>
      <c r="N83" s="590">
        <v>3</v>
      </c>
      <c r="O83" s="590">
        <v>2</v>
      </c>
    </row>
    <row r="84" spans="1:15" s="220" customFormat="1" ht="12" customHeight="1" x14ac:dyDescent="0.2">
      <c r="A84" s="220" t="s">
        <v>503</v>
      </c>
      <c r="B84" s="220" t="s">
        <v>944</v>
      </c>
      <c r="C84" s="586" t="s">
        <v>982</v>
      </c>
      <c r="D84" s="587" t="s">
        <v>1</v>
      </c>
      <c r="E84" s="590">
        <v>181</v>
      </c>
      <c r="F84" s="590">
        <v>23</v>
      </c>
      <c r="G84" s="590">
        <v>1</v>
      </c>
      <c r="H84" s="590">
        <v>0</v>
      </c>
      <c r="I84" s="590">
        <v>0</v>
      </c>
      <c r="J84" s="590">
        <v>0</v>
      </c>
      <c r="K84" s="590">
        <v>0</v>
      </c>
      <c r="L84" s="590">
        <v>0</v>
      </c>
      <c r="M84" s="590">
        <v>15</v>
      </c>
      <c r="N84" s="590">
        <v>7</v>
      </c>
      <c r="O84" s="590">
        <v>0</v>
      </c>
    </row>
    <row r="85" spans="1:15" s="220" customFormat="1" ht="12" customHeight="1" x14ac:dyDescent="0.2">
      <c r="A85" s="220" t="s">
        <v>503</v>
      </c>
      <c r="B85" s="220" t="s">
        <v>944</v>
      </c>
      <c r="C85" s="586" t="s">
        <v>983</v>
      </c>
      <c r="D85" s="587" t="s">
        <v>1</v>
      </c>
      <c r="E85" s="590">
        <v>121</v>
      </c>
      <c r="F85" s="590">
        <v>5</v>
      </c>
      <c r="G85" s="590">
        <v>0</v>
      </c>
      <c r="H85" s="590">
        <v>0</v>
      </c>
      <c r="I85" s="590">
        <v>0</v>
      </c>
      <c r="J85" s="590">
        <v>0</v>
      </c>
      <c r="K85" s="590">
        <v>0</v>
      </c>
      <c r="L85" s="590">
        <v>3</v>
      </c>
      <c r="M85" s="590">
        <v>0</v>
      </c>
      <c r="N85" s="590">
        <v>1</v>
      </c>
      <c r="O85" s="590">
        <v>1</v>
      </c>
    </row>
    <row r="86" spans="1:15" s="220" customFormat="1" ht="12" customHeight="1" x14ac:dyDescent="0.2">
      <c r="A86" s="220" t="s">
        <v>503</v>
      </c>
      <c r="B86" s="220" t="s">
        <v>944</v>
      </c>
      <c r="C86" s="586" t="s">
        <v>984</v>
      </c>
      <c r="D86" s="587" t="s">
        <v>1</v>
      </c>
      <c r="E86" s="590">
        <v>196</v>
      </c>
      <c r="F86" s="590">
        <v>10</v>
      </c>
      <c r="G86" s="590">
        <v>0</v>
      </c>
      <c r="H86" s="590">
        <v>1</v>
      </c>
      <c r="I86" s="590">
        <v>1</v>
      </c>
      <c r="J86" s="590">
        <v>1</v>
      </c>
      <c r="K86" s="590">
        <v>1</v>
      </c>
      <c r="L86" s="590">
        <v>5</v>
      </c>
      <c r="M86" s="590">
        <v>1</v>
      </c>
      <c r="N86" s="590">
        <v>1</v>
      </c>
      <c r="O86" s="590">
        <v>1</v>
      </c>
    </row>
    <row r="87" spans="1:15" s="220" customFormat="1" ht="12" customHeight="1" x14ac:dyDescent="0.2">
      <c r="A87" s="220" t="s">
        <v>503</v>
      </c>
      <c r="B87" s="220" t="s">
        <v>944</v>
      </c>
      <c r="C87" s="586" t="s">
        <v>985</v>
      </c>
      <c r="D87" s="587" t="s">
        <v>1</v>
      </c>
      <c r="E87" s="590">
        <v>896</v>
      </c>
      <c r="F87" s="590">
        <v>60</v>
      </c>
      <c r="G87" s="590">
        <v>14</v>
      </c>
      <c r="H87" s="590">
        <v>1</v>
      </c>
      <c r="I87" s="590">
        <v>1</v>
      </c>
      <c r="J87" s="590">
        <v>0</v>
      </c>
      <c r="K87" s="590">
        <v>1</v>
      </c>
      <c r="L87" s="590">
        <v>17</v>
      </c>
      <c r="M87" s="590">
        <v>16</v>
      </c>
      <c r="N87" s="590">
        <v>11</v>
      </c>
      <c r="O87" s="590">
        <v>0</v>
      </c>
    </row>
    <row r="88" spans="1:15" s="220" customFormat="1" ht="12" customHeight="1" x14ac:dyDescent="0.2">
      <c r="A88" s="220" t="s">
        <v>503</v>
      </c>
      <c r="B88" s="220" t="s">
        <v>944</v>
      </c>
      <c r="C88" s="586" t="s">
        <v>986</v>
      </c>
      <c r="D88" s="587" t="s">
        <v>1</v>
      </c>
      <c r="E88" s="590">
        <v>133</v>
      </c>
      <c r="F88" s="590">
        <v>22</v>
      </c>
      <c r="G88" s="590">
        <v>3</v>
      </c>
      <c r="H88" s="590">
        <v>0</v>
      </c>
      <c r="I88" s="590">
        <v>0</v>
      </c>
      <c r="J88" s="590">
        <v>0</v>
      </c>
      <c r="K88" s="590">
        <v>0</v>
      </c>
      <c r="L88" s="590">
        <v>0</v>
      </c>
      <c r="M88" s="590">
        <v>9</v>
      </c>
      <c r="N88" s="590">
        <v>10</v>
      </c>
      <c r="O88" s="590">
        <v>0</v>
      </c>
    </row>
    <row r="89" spans="1:15" s="220" customFormat="1" ht="12" customHeight="1" x14ac:dyDescent="0.2">
      <c r="A89" s="220" t="s">
        <v>508</v>
      </c>
      <c r="B89" s="220" t="s">
        <v>512</v>
      </c>
      <c r="C89" s="586" t="s">
        <v>987</v>
      </c>
      <c r="D89" s="587" t="s">
        <v>1</v>
      </c>
      <c r="E89" s="590">
        <v>727</v>
      </c>
      <c r="F89" s="590">
        <v>66</v>
      </c>
      <c r="G89" s="590">
        <v>19</v>
      </c>
      <c r="H89" s="590">
        <v>2</v>
      </c>
      <c r="I89" s="590">
        <v>1</v>
      </c>
      <c r="J89" s="590">
        <v>1</v>
      </c>
      <c r="K89" s="590">
        <v>0</v>
      </c>
      <c r="L89" s="590">
        <v>27</v>
      </c>
      <c r="M89" s="590">
        <v>13</v>
      </c>
      <c r="N89" s="590">
        <v>5</v>
      </c>
      <c r="O89" s="590">
        <v>0</v>
      </c>
    </row>
    <row r="90" spans="1:15" s="220" customFormat="1" ht="12" customHeight="1" x14ac:dyDescent="0.2">
      <c r="A90" s="220" t="s">
        <v>513</v>
      </c>
      <c r="B90" s="220" t="s">
        <v>933</v>
      </c>
      <c r="C90" s="586" t="s">
        <v>988</v>
      </c>
      <c r="D90" s="587" t="s">
        <v>1</v>
      </c>
      <c r="E90" s="590">
        <v>421</v>
      </c>
      <c r="F90" s="590">
        <v>28</v>
      </c>
      <c r="G90" s="590">
        <v>7</v>
      </c>
      <c r="H90" s="590">
        <v>0</v>
      </c>
      <c r="I90" s="590">
        <v>0</v>
      </c>
      <c r="J90" s="590">
        <v>0</v>
      </c>
      <c r="K90" s="590">
        <v>1</v>
      </c>
      <c r="L90" s="590">
        <v>7</v>
      </c>
      <c r="M90" s="590">
        <v>7</v>
      </c>
      <c r="N90" s="590">
        <v>6</v>
      </c>
      <c r="O90" s="590">
        <v>0</v>
      </c>
    </row>
    <row r="91" spans="1:15" s="220" customFormat="1" ht="12" customHeight="1" x14ac:dyDescent="0.2">
      <c r="A91" s="220" t="s">
        <v>513</v>
      </c>
      <c r="B91" s="220" t="s">
        <v>933</v>
      </c>
      <c r="C91" s="586" t="s">
        <v>989</v>
      </c>
      <c r="D91" s="587" t="s">
        <v>1</v>
      </c>
      <c r="E91" s="590">
        <v>135</v>
      </c>
      <c r="F91" s="590">
        <v>14</v>
      </c>
      <c r="G91" s="590">
        <v>4</v>
      </c>
      <c r="H91" s="590">
        <v>0</v>
      </c>
      <c r="I91" s="590">
        <v>0</v>
      </c>
      <c r="J91" s="590">
        <v>0</v>
      </c>
      <c r="K91" s="590">
        <v>0</v>
      </c>
      <c r="L91" s="590">
        <v>0</v>
      </c>
      <c r="M91" s="590">
        <v>7</v>
      </c>
      <c r="N91" s="590">
        <v>3</v>
      </c>
      <c r="O91" s="590">
        <v>0</v>
      </c>
    </row>
    <row r="92" spans="1:15" s="220" customFormat="1" ht="12" customHeight="1" x14ac:dyDescent="0.2">
      <c r="A92" s="220" t="s">
        <v>508</v>
      </c>
      <c r="B92" s="220" t="s">
        <v>512</v>
      </c>
      <c r="C92" s="586" t="s">
        <v>990</v>
      </c>
      <c r="D92" s="587" t="s">
        <v>1</v>
      </c>
      <c r="E92" s="590">
        <v>659</v>
      </c>
      <c r="F92" s="590">
        <v>38</v>
      </c>
      <c r="G92" s="590">
        <v>6</v>
      </c>
      <c r="H92" s="590">
        <v>1</v>
      </c>
      <c r="I92" s="590">
        <v>0</v>
      </c>
      <c r="J92" s="590">
        <v>0</v>
      </c>
      <c r="K92" s="590">
        <v>0</v>
      </c>
      <c r="L92" s="590">
        <v>1</v>
      </c>
      <c r="M92" s="590">
        <v>11</v>
      </c>
      <c r="N92" s="590">
        <v>19</v>
      </c>
      <c r="O92" s="590">
        <v>0</v>
      </c>
    </row>
    <row r="93" spans="1:15" s="220" customFormat="1" ht="12" customHeight="1" x14ac:dyDescent="0.2">
      <c r="A93" s="220" t="s">
        <v>508</v>
      </c>
      <c r="B93" s="220" t="s">
        <v>512</v>
      </c>
      <c r="C93" s="586" t="s">
        <v>991</v>
      </c>
      <c r="D93" s="587" t="s">
        <v>1</v>
      </c>
      <c r="E93" s="590">
        <v>891</v>
      </c>
      <c r="F93" s="590">
        <v>53</v>
      </c>
      <c r="G93" s="590">
        <v>13</v>
      </c>
      <c r="H93" s="590">
        <v>0</v>
      </c>
      <c r="I93" s="590">
        <v>0</v>
      </c>
      <c r="J93" s="590">
        <v>0</v>
      </c>
      <c r="K93" s="590">
        <v>1</v>
      </c>
      <c r="L93" s="590">
        <v>0</v>
      </c>
      <c r="M93" s="590">
        <v>27</v>
      </c>
      <c r="N93" s="590">
        <v>12</v>
      </c>
      <c r="O93" s="590">
        <v>0</v>
      </c>
    </row>
    <row r="94" spans="1:15" s="220" customFormat="1" ht="12" customHeight="1" x14ac:dyDescent="0.2">
      <c r="A94" s="220" t="s">
        <v>508</v>
      </c>
      <c r="B94" s="220" t="s">
        <v>512</v>
      </c>
      <c r="C94" s="586" t="s">
        <v>992</v>
      </c>
      <c r="D94" s="587" t="s">
        <v>1</v>
      </c>
      <c r="E94" s="590">
        <v>829</v>
      </c>
      <c r="F94" s="590">
        <v>79</v>
      </c>
      <c r="G94" s="590">
        <v>31</v>
      </c>
      <c r="H94" s="590">
        <v>1</v>
      </c>
      <c r="I94" s="590">
        <v>1</v>
      </c>
      <c r="J94" s="590">
        <v>1</v>
      </c>
      <c r="K94" s="590">
        <v>0</v>
      </c>
      <c r="L94" s="590">
        <v>23</v>
      </c>
      <c r="M94" s="590">
        <v>11</v>
      </c>
      <c r="N94" s="590">
        <v>13</v>
      </c>
      <c r="O94" s="590">
        <v>0</v>
      </c>
    </row>
    <row r="95" spans="1:15" s="220" customFormat="1" ht="12" customHeight="1" x14ac:dyDescent="0.2">
      <c r="A95" s="220" t="s">
        <v>508</v>
      </c>
      <c r="B95" s="220" t="s">
        <v>512</v>
      </c>
      <c r="C95" s="586" t="s">
        <v>993</v>
      </c>
      <c r="D95" s="587" t="s">
        <v>1</v>
      </c>
      <c r="E95" s="590">
        <v>414</v>
      </c>
      <c r="F95" s="590">
        <v>27</v>
      </c>
      <c r="G95" s="590">
        <v>5</v>
      </c>
      <c r="H95" s="590">
        <v>0</v>
      </c>
      <c r="I95" s="590">
        <v>0</v>
      </c>
      <c r="J95" s="590">
        <v>0</v>
      </c>
      <c r="K95" s="590">
        <v>0</v>
      </c>
      <c r="L95" s="590">
        <v>8</v>
      </c>
      <c r="M95" s="590">
        <v>7</v>
      </c>
      <c r="N95" s="590">
        <v>7</v>
      </c>
      <c r="O95" s="590">
        <v>0</v>
      </c>
    </row>
    <row r="96" spans="1:15" s="220" customFormat="1" ht="12" customHeight="1" x14ac:dyDescent="0.2">
      <c r="A96" s="220" t="s">
        <v>513</v>
      </c>
      <c r="B96" s="220" t="s">
        <v>933</v>
      </c>
      <c r="C96" s="586" t="s">
        <v>994</v>
      </c>
      <c r="D96" s="587" t="s">
        <v>1</v>
      </c>
      <c r="E96" s="590">
        <v>283</v>
      </c>
      <c r="F96" s="590">
        <v>28</v>
      </c>
      <c r="G96" s="590">
        <v>10</v>
      </c>
      <c r="H96" s="590">
        <v>2</v>
      </c>
      <c r="I96" s="590">
        <v>1</v>
      </c>
      <c r="J96" s="590">
        <v>1</v>
      </c>
      <c r="K96" s="590">
        <v>0</v>
      </c>
      <c r="L96" s="590">
        <v>4</v>
      </c>
      <c r="M96" s="590">
        <v>7</v>
      </c>
      <c r="N96" s="590">
        <v>5</v>
      </c>
      <c r="O96" s="590">
        <v>0</v>
      </c>
    </row>
    <row r="97" spans="1:15" s="220" customFormat="1" ht="12" customHeight="1" x14ac:dyDescent="0.2">
      <c r="A97" s="220" t="s">
        <v>513</v>
      </c>
      <c r="B97" s="220" t="s">
        <v>933</v>
      </c>
      <c r="C97" s="586" t="s">
        <v>995</v>
      </c>
      <c r="D97" s="587" t="s">
        <v>1</v>
      </c>
      <c r="E97" s="590">
        <v>620</v>
      </c>
      <c r="F97" s="590">
        <v>44</v>
      </c>
      <c r="G97" s="590">
        <v>20</v>
      </c>
      <c r="H97" s="590">
        <v>1</v>
      </c>
      <c r="I97" s="590">
        <v>1</v>
      </c>
      <c r="J97" s="590">
        <v>1</v>
      </c>
      <c r="K97" s="590">
        <v>0</v>
      </c>
      <c r="L97" s="590">
        <v>6</v>
      </c>
      <c r="M97" s="590">
        <v>6</v>
      </c>
      <c r="N97" s="590">
        <v>7</v>
      </c>
      <c r="O97" s="590">
        <v>4</v>
      </c>
    </row>
    <row r="98" spans="1:15" s="220" customFormat="1" ht="12" customHeight="1" x14ac:dyDescent="0.2">
      <c r="A98" s="220" t="s">
        <v>518</v>
      </c>
      <c r="B98" s="220" t="s">
        <v>939</v>
      </c>
      <c r="C98" s="586" t="s">
        <v>996</v>
      </c>
      <c r="D98" s="587" t="s">
        <v>1</v>
      </c>
      <c r="E98" s="590">
        <v>399</v>
      </c>
      <c r="F98" s="590">
        <v>33</v>
      </c>
      <c r="G98" s="590">
        <v>6</v>
      </c>
      <c r="H98" s="590">
        <v>0</v>
      </c>
      <c r="I98" s="590">
        <v>0</v>
      </c>
      <c r="J98" s="590">
        <v>0</v>
      </c>
      <c r="K98" s="590">
        <v>0</v>
      </c>
      <c r="L98" s="590">
        <v>5</v>
      </c>
      <c r="M98" s="590">
        <v>16</v>
      </c>
      <c r="N98" s="590">
        <v>6</v>
      </c>
      <c r="O98" s="590">
        <v>0</v>
      </c>
    </row>
    <row r="99" spans="1:15" s="220" customFormat="1" ht="12" customHeight="1" x14ac:dyDescent="0.2">
      <c r="A99" s="220" t="s">
        <v>518</v>
      </c>
      <c r="B99" s="220" t="s">
        <v>939</v>
      </c>
      <c r="C99" s="586" t="s">
        <v>997</v>
      </c>
      <c r="D99" s="587" t="s">
        <v>1</v>
      </c>
      <c r="E99" s="590">
        <v>442</v>
      </c>
      <c r="F99" s="590">
        <v>27</v>
      </c>
      <c r="G99" s="590">
        <v>4</v>
      </c>
      <c r="H99" s="590">
        <v>1</v>
      </c>
      <c r="I99" s="590">
        <v>0</v>
      </c>
      <c r="J99" s="590">
        <v>0</v>
      </c>
      <c r="K99" s="590">
        <v>0</v>
      </c>
      <c r="L99" s="590">
        <v>0</v>
      </c>
      <c r="M99" s="590">
        <v>17</v>
      </c>
      <c r="N99" s="590">
        <v>4</v>
      </c>
      <c r="O99" s="590">
        <v>1</v>
      </c>
    </row>
    <row r="100" spans="1:15" s="220" customFormat="1" ht="12" customHeight="1" x14ac:dyDescent="0.2">
      <c r="A100" s="220" t="s">
        <v>1164</v>
      </c>
      <c r="B100" s="220" t="s">
        <v>933</v>
      </c>
      <c r="C100" s="586" t="s">
        <v>998</v>
      </c>
      <c r="D100" s="587" t="s">
        <v>1</v>
      </c>
      <c r="E100" s="590">
        <v>281</v>
      </c>
      <c r="F100" s="590">
        <v>28</v>
      </c>
      <c r="G100" s="590">
        <v>9</v>
      </c>
      <c r="H100" s="590">
        <v>1</v>
      </c>
      <c r="I100" s="590">
        <v>1</v>
      </c>
      <c r="J100" s="590">
        <v>0</v>
      </c>
      <c r="K100" s="590">
        <v>0</v>
      </c>
      <c r="L100" s="590">
        <v>2</v>
      </c>
      <c r="M100" s="590">
        <v>7</v>
      </c>
      <c r="N100" s="590">
        <v>9</v>
      </c>
      <c r="O100" s="590">
        <v>0</v>
      </c>
    </row>
    <row r="101" spans="1:15" s="220" customFormat="1" ht="12" customHeight="1" x14ac:dyDescent="0.2">
      <c r="A101" s="220" t="s">
        <v>518</v>
      </c>
      <c r="B101" s="220" t="s">
        <v>939</v>
      </c>
      <c r="C101" s="586" t="s">
        <v>999</v>
      </c>
      <c r="D101" s="587" t="s">
        <v>1</v>
      </c>
      <c r="E101" s="590">
        <v>317</v>
      </c>
      <c r="F101" s="590">
        <v>26</v>
      </c>
      <c r="G101" s="590">
        <v>7</v>
      </c>
      <c r="H101" s="590">
        <v>1</v>
      </c>
      <c r="I101" s="590">
        <v>0</v>
      </c>
      <c r="J101" s="590">
        <v>0</v>
      </c>
      <c r="K101" s="590">
        <v>1</v>
      </c>
      <c r="L101" s="590">
        <v>6</v>
      </c>
      <c r="M101" s="590">
        <v>3</v>
      </c>
      <c r="N101" s="590">
        <v>8</v>
      </c>
      <c r="O101" s="590">
        <v>0</v>
      </c>
    </row>
    <row r="102" spans="1:15" s="220" customFormat="1" ht="12" customHeight="1" x14ac:dyDescent="0.2">
      <c r="A102" s="220" t="s">
        <v>518</v>
      </c>
      <c r="B102" s="220" t="s">
        <v>939</v>
      </c>
      <c r="C102" s="586" t="s">
        <v>1000</v>
      </c>
      <c r="D102" s="587" t="s">
        <v>1</v>
      </c>
      <c r="E102" s="590">
        <v>527</v>
      </c>
      <c r="F102" s="590">
        <v>45</v>
      </c>
      <c r="G102" s="590">
        <v>7</v>
      </c>
      <c r="H102" s="590">
        <v>0</v>
      </c>
      <c r="I102" s="590">
        <v>0</v>
      </c>
      <c r="J102" s="590">
        <v>0</v>
      </c>
      <c r="K102" s="590">
        <v>0</v>
      </c>
      <c r="L102" s="590">
        <v>0</v>
      </c>
      <c r="M102" s="590">
        <v>26</v>
      </c>
      <c r="N102" s="590">
        <v>12</v>
      </c>
      <c r="O102" s="590">
        <v>0</v>
      </c>
    </row>
    <row r="103" spans="1:15" s="220" customFormat="1" ht="12" customHeight="1" x14ac:dyDescent="0.2">
      <c r="A103" s="220" t="s">
        <v>538</v>
      </c>
      <c r="B103" s="220" t="s">
        <v>946</v>
      </c>
      <c r="C103" s="586" t="s">
        <v>1001</v>
      </c>
      <c r="D103" s="587" t="s">
        <v>1</v>
      </c>
      <c r="E103" s="590">
        <v>778</v>
      </c>
      <c r="F103" s="590">
        <v>66</v>
      </c>
      <c r="G103" s="590">
        <v>11</v>
      </c>
      <c r="H103" s="590">
        <v>0</v>
      </c>
      <c r="I103" s="590">
        <v>0</v>
      </c>
      <c r="J103" s="590">
        <v>0</v>
      </c>
      <c r="K103" s="590">
        <v>0</v>
      </c>
      <c r="L103" s="590">
        <v>16</v>
      </c>
      <c r="M103" s="590">
        <v>15</v>
      </c>
      <c r="N103" s="590">
        <v>24</v>
      </c>
      <c r="O103" s="590">
        <v>0</v>
      </c>
    </row>
    <row r="104" spans="1:15" s="220" customFormat="1" ht="12" customHeight="1" x14ac:dyDescent="0.2">
      <c r="A104" s="220" t="s">
        <v>538</v>
      </c>
      <c r="B104" s="220" t="s">
        <v>946</v>
      </c>
      <c r="C104" s="586" t="s">
        <v>1002</v>
      </c>
      <c r="D104" s="587" t="s">
        <v>1</v>
      </c>
      <c r="E104" s="590">
        <v>446</v>
      </c>
      <c r="F104" s="590">
        <v>40</v>
      </c>
      <c r="G104" s="590">
        <v>4</v>
      </c>
      <c r="H104" s="590">
        <v>1</v>
      </c>
      <c r="I104" s="590">
        <v>1</v>
      </c>
      <c r="J104" s="590">
        <v>1</v>
      </c>
      <c r="K104" s="590">
        <v>1</v>
      </c>
      <c r="L104" s="590">
        <v>2</v>
      </c>
      <c r="M104" s="590">
        <v>15</v>
      </c>
      <c r="N104" s="590">
        <v>17</v>
      </c>
      <c r="O104" s="590">
        <v>0</v>
      </c>
    </row>
    <row r="105" spans="1:15" s="220" customFormat="1" ht="12" customHeight="1" x14ac:dyDescent="0.2">
      <c r="A105" s="220" t="s">
        <v>538</v>
      </c>
      <c r="B105" s="220" t="s">
        <v>946</v>
      </c>
      <c r="C105" s="586" t="s">
        <v>1003</v>
      </c>
      <c r="D105" s="587" t="s">
        <v>1</v>
      </c>
      <c r="E105" s="590">
        <v>772</v>
      </c>
      <c r="F105" s="590">
        <v>71</v>
      </c>
      <c r="G105" s="590">
        <v>10</v>
      </c>
      <c r="H105" s="590">
        <v>3</v>
      </c>
      <c r="I105" s="590">
        <v>3</v>
      </c>
      <c r="J105" s="590">
        <v>1</v>
      </c>
      <c r="K105" s="590">
        <v>3</v>
      </c>
      <c r="L105" s="590">
        <v>21</v>
      </c>
      <c r="M105" s="590">
        <v>11</v>
      </c>
      <c r="N105" s="590">
        <v>23</v>
      </c>
      <c r="O105" s="590">
        <v>0</v>
      </c>
    </row>
    <row r="106" spans="1:15" s="220" customFormat="1" ht="12" customHeight="1" x14ac:dyDescent="0.2">
      <c r="A106" s="220" t="s">
        <v>538</v>
      </c>
      <c r="B106" s="220" t="s">
        <v>946</v>
      </c>
      <c r="C106" s="586" t="s">
        <v>1004</v>
      </c>
      <c r="D106" s="587" t="s">
        <v>1</v>
      </c>
      <c r="E106" s="590">
        <v>397</v>
      </c>
      <c r="F106" s="590">
        <v>28</v>
      </c>
      <c r="G106" s="590">
        <v>7</v>
      </c>
      <c r="H106" s="590">
        <v>1</v>
      </c>
      <c r="I106" s="590">
        <v>1</v>
      </c>
      <c r="J106" s="590">
        <v>0</v>
      </c>
      <c r="K106" s="590">
        <v>0</v>
      </c>
      <c r="L106" s="590">
        <v>0</v>
      </c>
      <c r="M106" s="590">
        <v>14</v>
      </c>
      <c r="N106" s="590">
        <v>6</v>
      </c>
      <c r="O106" s="590">
        <v>0</v>
      </c>
    </row>
    <row r="107" spans="1:15" s="220" customFormat="1" ht="12" customHeight="1" x14ac:dyDescent="0.2">
      <c r="A107" s="220" t="s">
        <v>538</v>
      </c>
      <c r="B107" s="220" t="s">
        <v>946</v>
      </c>
      <c r="C107" s="586" t="s">
        <v>1005</v>
      </c>
      <c r="D107" s="587" t="s">
        <v>1</v>
      </c>
      <c r="E107" s="590">
        <v>244</v>
      </c>
      <c r="F107" s="590">
        <v>22</v>
      </c>
      <c r="G107" s="590">
        <v>2</v>
      </c>
      <c r="H107" s="590">
        <v>0</v>
      </c>
      <c r="I107" s="590">
        <v>0</v>
      </c>
      <c r="J107" s="590">
        <v>0</v>
      </c>
      <c r="K107" s="590">
        <v>3</v>
      </c>
      <c r="L107" s="590">
        <v>0</v>
      </c>
      <c r="M107" s="590">
        <v>13</v>
      </c>
      <c r="N107" s="590">
        <v>4</v>
      </c>
      <c r="O107" s="590">
        <v>0</v>
      </c>
    </row>
    <row r="108" spans="1:15" s="220" customFormat="1" ht="12" customHeight="1" x14ac:dyDescent="0.2">
      <c r="A108" s="220" t="s">
        <v>538</v>
      </c>
      <c r="B108" s="220" t="s">
        <v>946</v>
      </c>
      <c r="C108" s="586" t="s">
        <v>1006</v>
      </c>
      <c r="D108" s="587" t="s">
        <v>1</v>
      </c>
      <c r="E108" s="590">
        <v>272</v>
      </c>
      <c r="F108" s="590">
        <v>13</v>
      </c>
      <c r="G108" s="590">
        <v>1</v>
      </c>
      <c r="H108" s="590">
        <v>0</v>
      </c>
      <c r="I108" s="590">
        <v>0</v>
      </c>
      <c r="J108" s="590">
        <v>0</v>
      </c>
      <c r="K108" s="590">
        <v>1</v>
      </c>
      <c r="L108" s="590">
        <v>1</v>
      </c>
      <c r="M108" s="590">
        <v>5</v>
      </c>
      <c r="N108" s="590">
        <v>5</v>
      </c>
      <c r="O108" s="590">
        <v>0</v>
      </c>
    </row>
    <row r="109" spans="1:15" s="220" customFormat="1" ht="12" customHeight="1" x14ac:dyDescent="0.2">
      <c r="A109" s="220" t="s">
        <v>538</v>
      </c>
      <c r="B109" s="220" t="s">
        <v>946</v>
      </c>
      <c r="C109" s="586" t="s">
        <v>1007</v>
      </c>
      <c r="D109" s="587" t="s">
        <v>1</v>
      </c>
      <c r="E109" s="590">
        <v>483</v>
      </c>
      <c r="F109" s="590">
        <v>42</v>
      </c>
      <c r="G109" s="590">
        <v>5</v>
      </c>
      <c r="H109" s="590">
        <v>2</v>
      </c>
      <c r="I109" s="590">
        <v>0</v>
      </c>
      <c r="J109" s="590">
        <v>0</v>
      </c>
      <c r="K109" s="590">
        <v>0</v>
      </c>
      <c r="L109" s="590">
        <v>0</v>
      </c>
      <c r="M109" s="590">
        <v>26</v>
      </c>
      <c r="N109" s="590">
        <v>9</v>
      </c>
      <c r="O109" s="590">
        <v>0</v>
      </c>
    </row>
    <row r="110" spans="1:15" s="220" customFormat="1" ht="12" customHeight="1" x14ac:dyDescent="0.2">
      <c r="A110" s="220" t="s">
        <v>538</v>
      </c>
      <c r="B110" s="220" t="s">
        <v>946</v>
      </c>
      <c r="C110" s="586" t="s">
        <v>1008</v>
      </c>
      <c r="D110" s="587" t="s">
        <v>1</v>
      </c>
      <c r="E110" s="590">
        <v>1073</v>
      </c>
      <c r="F110" s="590">
        <v>76</v>
      </c>
      <c r="G110" s="590">
        <v>10</v>
      </c>
      <c r="H110" s="590">
        <v>1</v>
      </c>
      <c r="I110" s="590">
        <v>0</v>
      </c>
      <c r="J110" s="590">
        <v>0</v>
      </c>
      <c r="K110" s="590">
        <v>0</v>
      </c>
      <c r="L110" s="590">
        <v>11</v>
      </c>
      <c r="M110" s="590">
        <v>23</v>
      </c>
      <c r="N110" s="590">
        <v>31</v>
      </c>
      <c r="O110" s="590">
        <v>0</v>
      </c>
    </row>
    <row r="111" spans="1:15" s="220" customFormat="1" ht="12" customHeight="1" x14ac:dyDescent="0.2">
      <c r="A111" s="220" t="s">
        <v>526</v>
      </c>
      <c r="B111" s="220" t="s">
        <v>940</v>
      </c>
      <c r="C111" s="586" t="s">
        <v>1009</v>
      </c>
      <c r="D111" s="587" t="s">
        <v>1</v>
      </c>
      <c r="E111" s="590">
        <v>900</v>
      </c>
      <c r="F111" s="590">
        <v>85</v>
      </c>
      <c r="G111" s="590">
        <v>17</v>
      </c>
      <c r="H111" s="590">
        <v>0</v>
      </c>
      <c r="I111" s="590">
        <v>0</v>
      </c>
      <c r="J111" s="590">
        <v>0</v>
      </c>
      <c r="K111" s="590">
        <v>0</v>
      </c>
      <c r="L111" s="590">
        <v>43</v>
      </c>
      <c r="M111" s="590">
        <v>16</v>
      </c>
      <c r="N111" s="590">
        <v>9</v>
      </c>
      <c r="O111" s="590">
        <v>0</v>
      </c>
    </row>
    <row r="112" spans="1:15" s="220" customFormat="1" ht="12" customHeight="1" x14ac:dyDescent="0.2">
      <c r="A112" s="220" t="s">
        <v>526</v>
      </c>
      <c r="B112" s="220" t="s">
        <v>940</v>
      </c>
      <c r="C112" s="586" t="s">
        <v>1010</v>
      </c>
      <c r="D112" s="587" t="s">
        <v>1</v>
      </c>
      <c r="E112" s="590">
        <v>919</v>
      </c>
      <c r="F112" s="590">
        <v>107</v>
      </c>
      <c r="G112" s="590">
        <v>17</v>
      </c>
      <c r="H112" s="590">
        <v>2</v>
      </c>
      <c r="I112" s="590">
        <v>0</v>
      </c>
      <c r="J112" s="590">
        <v>0</v>
      </c>
      <c r="K112" s="590">
        <v>0</v>
      </c>
      <c r="L112" s="590">
        <v>0</v>
      </c>
      <c r="M112" s="590">
        <v>27</v>
      </c>
      <c r="N112" s="590">
        <v>6</v>
      </c>
      <c r="O112" s="590">
        <v>55</v>
      </c>
    </row>
    <row r="113" spans="1:15" s="220" customFormat="1" ht="12" customHeight="1" x14ac:dyDescent="0.2">
      <c r="A113" s="220" t="s">
        <v>526</v>
      </c>
      <c r="B113" s="220" t="s">
        <v>940</v>
      </c>
      <c r="C113" s="586" t="s">
        <v>1011</v>
      </c>
      <c r="D113" s="587" t="s">
        <v>1</v>
      </c>
      <c r="E113" s="590">
        <v>315</v>
      </c>
      <c r="F113" s="590">
        <v>21</v>
      </c>
      <c r="G113" s="590">
        <v>1</v>
      </c>
      <c r="H113" s="590">
        <v>0</v>
      </c>
      <c r="I113" s="590">
        <v>0</v>
      </c>
      <c r="J113" s="590">
        <v>0</v>
      </c>
      <c r="K113" s="590">
        <v>0</v>
      </c>
      <c r="L113" s="590">
        <v>9</v>
      </c>
      <c r="M113" s="590">
        <v>3</v>
      </c>
      <c r="N113" s="590">
        <v>8</v>
      </c>
      <c r="O113" s="590">
        <v>0</v>
      </c>
    </row>
    <row r="114" spans="1:15" s="220" customFormat="1" ht="12" customHeight="1" x14ac:dyDescent="0.2">
      <c r="A114" s="220" t="s">
        <v>526</v>
      </c>
      <c r="B114" s="220" t="s">
        <v>940</v>
      </c>
      <c r="C114" s="586" t="s">
        <v>1012</v>
      </c>
      <c r="D114" s="587" t="s">
        <v>1</v>
      </c>
      <c r="E114" s="590">
        <v>112</v>
      </c>
      <c r="F114" s="590">
        <v>10</v>
      </c>
      <c r="G114" s="590">
        <v>2</v>
      </c>
      <c r="H114" s="590">
        <v>1</v>
      </c>
      <c r="I114" s="590">
        <v>1</v>
      </c>
      <c r="J114" s="590">
        <v>0</v>
      </c>
      <c r="K114" s="590">
        <v>1</v>
      </c>
      <c r="L114" s="590">
        <v>0</v>
      </c>
      <c r="M114" s="590">
        <v>5</v>
      </c>
      <c r="N114" s="590">
        <v>1</v>
      </c>
      <c r="O114" s="590">
        <v>0</v>
      </c>
    </row>
    <row r="115" spans="1:15" s="220" customFormat="1" ht="12" customHeight="1" x14ac:dyDescent="0.2">
      <c r="A115" s="220" t="s">
        <v>543</v>
      </c>
      <c r="B115" s="220" t="s">
        <v>936</v>
      </c>
      <c r="C115" s="586" t="s">
        <v>1013</v>
      </c>
      <c r="D115" s="587" t="s">
        <v>1</v>
      </c>
      <c r="E115" s="590">
        <v>354</v>
      </c>
      <c r="F115" s="590">
        <v>57</v>
      </c>
      <c r="G115" s="590">
        <v>3</v>
      </c>
      <c r="H115" s="590">
        <v>0</v>
      </c>
      <c r="I115" s="590">
        <v>0</v>
      </c>
      <c r="J115" s="590">
        <v>0</v>
      </c>
      <c r="K115" s="590">
        <v>0</v>
      </c>
      <c r="L115" s="590">
        <v>2</v>
      </c>
      <c r="M115" s="590">
        <v>27</v>
      </c>
      <c r="N115" s="590">
        <v>25</v>
      </c>
      <c r="O115" s="590">
        <v>0</v>
      </c>
    </row>
    <row r="116" spans="1:15" s="220" customFormat="1" ht="12" customHeight="1" x14ac:dyDescent="0.2">
      <c r="A116" s="220" t="s">
        <v>543</v>
      </c>
      <c r="B116" s="220" t="s">
        <v>936</v>
      </c>
      <c r="C116" s="586" t="s">
        <v>1014</v>
      </c>
      <c r="D116" s="587" t="s">
        <v>1</v>
      </c>
      <c r="E116" s="590">
        <v>322</v>
      </c>
      <c r="F116" s="590">
        <v>18</v>
      </c>
      <c r="G116" s="590">
        <v>3</v>
      </c>
      <c r="H116" s="590">
        <v>3</v>
      </c>
      <c r="I116" s="590">
        <v>3</v>
      </c>
      <c r="J116" s="590">
        <v>3</v>
      </c>
      <c r="K116" s="590">
        <v>0</v>
      </c>
      <c r="L116" s="590">
        <v>4</v>
      </c>
      <c r="M116" s="590">
        <v>3</v>
      </c>
      <c r="N116" s="590">
        <v>5</v>
      </c>
      <c r="O116" s="590">
        <v>0</v>
      </c>
    </row>
    <row r="117" spans="1:15" s="220" customFormat="1" ht="12" customHeight="1" x14ac:dyDescent="0.2">
      <c r="A117" s="220" t="s">
        <v>543</v>
      </c>
      <c r="B117" s="220" t="s">
        <v>936</v>
      </c>
      <c r="C117" s="586" t="s">
        <v>1015</v>
      </c>
      <c r="D117" s="587" t="s">
        <v>1</v>
      </c>
      <c r="E117" s="590">
        <v>335</v>
      </c>
      <c r="F117" s="590">
        <v>24</v>
      </c>
      <c r="G117" s="590">
        <v>10</v>
      </c>
      <c r="H117" s="590">
        <v>0</v>
      </c>
      <c r="I117" s="590">
        <v>0</v>
      </c>
      <c r="J117" s="590">
        <v>0</v>
      </c>
      <c r="K117" s="590">
        <v>0</v>
      </c>
      <c r="L117" s="590">
        <v>0</v>
      </c>
      <c r="M117" s="590">
        <v>9</v>
      </c>
      <c r="N117" s="590">
        <v>5</v>
      </c>
      <c r="O117" s="590">
        <v>0</v>
      </c>
    </row>
    <row r="118" spans="1:15" s="220" customFormat="1" ht="12" customHeight="1" x14ac:dyDescent="0.2">
      <c r="A118" s="220" t="s">
        <v>543</v>
      </c>
      <c r="B118" s="220" t="s">
        <v>936</v>
      </c>
      <c r="C118" s="586" t="s">
        <v>1016</v>
      </c>
      <c r="D118" s="587" t="s">
        <v>1</v>
      </c>
      <c r="E118" s="590">
        <v>416</v>
      </c>
      <c r="F118" s="590">
        <v>31</v>
      </c>
      <c r="G118" s="590">
        <v>6</v>
      </c>
      <c r="H118" s="590">
        <v>1</v>
      </c>
      <c r="I118" s="590">
        <v>1</v>
      </c>
      <c r="J118" s="590">
        <v>0</v>
      </c>
      <c r="K118" s="590">
        <v>0</v>
      </c>
      <c r="L118" s="590">
        <v>0</v>
      </c>
      <c r="M118" s="590">
        <v>13</v>
      </c>
      <c r="N118" s="590">
        <v>11</v>
      </c>
      <c r="O118" s="590">
        <v>0</v>
      </c>
    </row>
    <row r="119" spans="1:15" s="220" customFormat="1" ht="12" customHeight="1" x14ac:dyDescent="0.2">
      <c r="A119" s="220" t="s">
        <v>543</v>
      </c>
      <c r="B119" s="220" t="s">
        <v>936</v>
      </c>
      <c r="C119" s="586" t="s">
        <v>1017</v>
      </c>
      <c r="D119" s="587" t="s">
        <v>1</v>
      </c>
      <c r="E119" s="590">
        <v>50</v>
      </c>
      <c r="F119" s="590">
        <v>2</v>
      </c>
      <c r="G119" s="590">
        <v>1</v>
      </c>
      <c r="H119" s="590">
        <v>0</v>
      </c>
      <c r="I119" s="590">
        <v>0</v>
      </c>
      <c r="J119" s="590">
        <v>0</v>
      </c>
      <c r="K119" s="590">
        <v>0</v>
      </c>
      <c r="L119" s="590">
        <v>0</v>
      </c>
      <c r="M119" s="590">
        <v>0</v>
      </c>
      <c r="N119" s="590">
        <v>1</v>
      </c>
      <c r="O119" s="590">
        <v>0</v>
      </c>
    </row>
    <row r="120" spans="1:15" s="220" customFormat="1" ht="12" customHeight="1" x14ac:dyDescent="0.2">
      <c r="A120" s="220" t="s">
        <v>543</v>
      </c>
      <c r="B120" s="220" t="s">
        <v>936</v>
      </c>
      <c r="C120" s="586" t="s">
        <v>1018</v>
      </c>
      <c r="D120" s="587" t="s">
        <v>1</v>
      </c>
      <c r="E120" s="590">
        <v>252</v>
      </c>
      <c r="F120" s="590">
        <v>18</v>
      </c>
      <c r="G120" s="590">
        <v>4</v>
      </c>
      <c r="H120" s="590">
        <v>1</v>
      </c>
      <c r="I120" s="590">
        <v>1</v>
      </c>
      <c r="J120" s="590">
        <v>0</v>
      </c>
      <c r="K120" s="590">
        <v>0</v>
      </c>
      <c r="L120" s="590">
        <v>1</v>
      </c>
      <c r="M120" s="590">
        <v>3</v>
      </c>
      <c r="N120" s="590">
        <v>9</v>
      </c>
      <c r="O120" s="590">
        <v>0</v>
      </c>
    </row>
    <row r="121" spans="1:15" s="220" customFormat="1" ht="12" customHeight="1" x14ac:dyDescent="0.2">
      <c r="A121" s="220" t="s">
        <v>538</v>
      </c>
      <c r="B121" s="220" t="s">
        <v>946</v>
      </c>
      <c r="C121" s="586" t="s">
        <v>1019</v>
      </c>
      <c r="D121" s="587" t="s">
        <v>1</v>
      </c>
      <c r="E121" s="590">
        <v>187</v>
      </c>
      <c r="F121" s="590">
        <v>22</v>
      </c>
      <c r="G121" s="590">
        <v>4</v>
      </c>
      <c r="H121" s="590">
        <v>2</v>
      </c>
      <c r="I121" s="590">
        <v>2</v>
      </c>
      <c r="J121" s="590">
        <v>1</v>
      </c>
      <c r="K121" s="590">
        <v>0</v>
      </c>
      <c r="L121" s="590">
        <v>7</v>
      </c>
      <c r="M121" s="590">
        <v>2</v>
      </c>
      <c r="N121" s="590">
        <v>7</v>
      </c>
      <c r="O121" s="590">
        <v>0</v>
      </c>
    </row>
    <row r="122" spans="1:15" s="220" customFormat="1" ht="12" customHeight="1" x14ac:dyDescent="0.2">
      <c r="A122" s="220" t="s">
        <v>551</v>
      </c>
      <c r="B122" s="220" t="s">
        <v>605</v>
      </c>
      <c r="C122" s="586" t="s">
        <v>1020</v>
      </c>
      <c r="D122" s="587" t="s">
        <v>1</v>
      </c>
      <c r="E122" s="590">
        <v>666</v>
      </c>
      <c r="F122" s="590">
        <v>61</v>
      </c>
      <c r="G122" s="590">
        <v>7</v>
      </c>
      <c r="H122" s="590">
        <v>1</v>
      </c>
      <c r="I122" s="590">
        <v>1</v>
      </c>
      <c r="J122" s="590">
        <v>1</v>
      </c>
      <c r="K122" s="590">
        <v>2</v>
      </c>
      <c r="L122" s="590">
        <v>0</v>
      </c>
      <c r="M122" s="590">
        <v>41</v>
      </c>
      <c r="N122" s="590">
        <v>10</v>
      </c>
      <c r="O122" s="590">
        <v>0</v>
      </c>
    </row>
    <row r="123" spans="1:15" s="220" customFormat="1" ht="12" customHeight="1" x14ac:dyDescent="0.2">
      <c r="A123" s="220" t="s">
        <v>551</v>
      </c>
      <c r="B123" s="220" t="s">
        <v>605</v>
      </c>
      <c r="C123" s="586" t="s">
        <v>1021</v>
      </c>
      <c r="D123" s="587" t="s">
        <v>1</v>
      </c>
      <c r="E123" s="590">
        <v>240</v>
      </c>
      <c r="F123" s="590">
        <v>18</v>
      </c>
      <c r="G123" s="590">
        <v>3</v>
      </c>
      <c r="H123" s="590">
        <v>0</v>
      </c>
      <c r="I123" s="590">
        <v>0</v>
      </c>
      <c r="J123" s="590">
        <v>0</v>
      </c>
      <c r="K123" s="590">
        <v>1</v>
      </c>
      <c r="L123" s="590">
        <v>0</v>
      </c>
      <c r="M123" s="590">
        <v>8</v>
      </c>
      <c r="N123" s="590">
        <v>6</v>
      </c>
      <c r="O123" s="590">
        <v>0</v>
      </c>
    </row>
    <row r="124" spans="1:15" s="220" customFormat="1" ht="12" customHeight="1" x14ac:dyDescent="0.2">
      <c r="A124" s="220" t="s">
        <v>551</v>
      </c>
      <c r="B124" s="220" t="s">
        <v>605</v>
      </c>
      <c r="C124" s="586" t="s">
        <v>1022</v>
      </c>
      <c r="D124" s="587" t="s">
        <v>1</v>
      </c>
      <c r="E124" s="590">
        <v>208</v>
      </c>
      <c r="F124" s="590">
        <v>21</v>
      </c>
      <c r="G124" s="590">
        <v>4</v>
      </c>
      <c r="H124" s="590">
        <v>1</v>
      </c>
      <c r="I124" s="590">
        <v>0</v>
      </c>
      <c r="J124" s="590">
        <v>0</v>
      </c>
      <c r="K124" s="590">
        <v>0</v>
      </c>
      <c r="L124" s="590">
        <v>0</v>
      </c>
      <c r="M124" s="590">
        <v>13</v>
      </c>
      <c r="N124" s="590">
        <v>3</v>
      </c>
      <c r="O124" s="590">
        <v>0</v>
      </c>
    </row>
    <row r="125" spans="1:15" s="220" customFormat="1" ht="12" customHeight="1" x14ac:dyDescent="0.2">
      <c r="A125" s="220" t="s">
        <v>551</v>
      </c>
      <c r="B125" s="220" t="s">
        <v>605</v>
      </c>
      <c r="C125" s="586" t="s">
        <v>1023</v>
      </c>
      <c r="D125" s="587" t="s">
        <v>1</v>
      </c>
      <c r="E125" s="590">
        <v>499</v>
      </c>
      <c r="F125" s="590">
        <v>56</v>
      </c>
      <c r="G125" s="590">
        <v>9</v>
      </c>
      <c r="H125" s="590">
        <v>2</v>
      </c>
      <c r="I125" s="590">
        <v>2</v>
      </c>
      <c r="J125" s="590">
        <v>2</v>
      </c>
      <c r="K125" s="590">
        <v>3</v>
      </c>
      <c r="L125" s="590">
        <v>23</v>
      </c>
      <c r="M125" s="590">
        <v>8</v>
      </c>
      <c r="N125" s="590">
        <v>11</v>
      </c>
      <c r="O125" s="590">
        <v>0</v>
      </c>
    </row>
    <row r="126" spans="1:15" s="220" customFormat="1" ht="12" customHeight="1" x14ac:dyDescent="0.2">
      <c r="A126" s="220" t="s">
        <v>551</v>
      </c>
      <c r="B126" s="220" t="s">
        <v>605</v>
      </c>
      <c r="C126" s="586" t="s">
        <v>1024</v>
      </c>
      <c r="D126" s="587" t="s">
        <v>1</v>
      </c>
      <c r="E126" s="590">
        <v>183</v>
      </c>
      <c r="F126" s="590">
        <v>7</v>
      </c>
      <c r="G126" s="590">
        <v>2</v>
      </c>
      <c r="H126" s="590">
        <v>0</v>
      </c>
      <c r="I126" s="590">
        <v>0</v>
      </c>
      <c r="J126" s="590">
        <v>0</v>
      </c>
      <c r="K126" s="590">
        <v>2</v>
      </c>
      <c r="L126" s="590">
        <v>0</v>
      </c>
      <c r="M126" s="590">
        <v>1</v>
      </c>
      <c r="N126" s="590">
        <v>2</v>
      </c>
      <c r="O126" s="590">
        <v>0</v>
      </c>
    </row>
    <row r="127" spans="1:15" s="220" customFormat="1" ht="12" customHeight="1" x14ac:dyDescent="0.2">
      <c r="A127" s="220" t="s">
        <v>551</v>
      </c>
      <c r="B127" s="220" t="s">
        <v>605</v>
      </c>
      <c r="C127" s="586" t="s">
        <v>1025</v>
      </c>
      <c r="D127" s="587" t="s">
        <v>1</v>
      </c>
      <c r="E127" s="590">
        <v>174</v>
      </c>
      <c r="F127" s="590">
        <v>11</v>
      </c>
      <c r="G127" s="590">
        <v>2</v>
      </c>
      <c r="H127" s="590">
        <v>0</v>
      </c>
      <c r="I127" s="590">
        <v>0</v>
      </c>
      <c r="J127" s="590">
        <v>0</v>
      </c>
      <c r="K127" s="590">
        <v>1</v>
      </c>
      <c r="L127" s="590">
        <v>0</v>
      </c>
      <c r="M127" s="590">
        <v>7</v>
      </c>
      <c r="N127" s="590">
        <v>1</v>
      </c>
      <c r="O127" s="590">
        <v>0</v>
      </c>
    </row>
    <row r="128" spans="1:15" s="220" customFormat="1" ht="12" customHeight="1" x14ac:dyDescent="0.2">
      <c r="A128" s="220" t="s">
        <v>551</v>
      </c>
      <c r="B128" s="220" t="s">
        <v>605</v>
      </c>
      <c r="C128" s="586" t="s">
        <v>1026</v>
      </c>
      <c r="D128" s="587" t="s">
        <v>1</v>
      </c>
      <c r="E128" s="590">
        <v>245</v>
      </c>
      <c r="F128" s="590">
        <v>16</v>
      </c>
      <c r="G128" s="590">
        <v>2</v>
      </c>
      <c r="H128" s="590">
        <v>0</v>
      </c>
      <c r="I128" s="590">
        <v>0</v>
      </c>
      <c r="J128" s="590">
        <v>0</v>
      </c>
      <c r="K128" s="590">
        <v>0</v>
      </c>
      <c r="L128" s="590">
        <v>2</v>
      </c>
      <c r="M128" s="590">
        <v>5</v>
      </c>
      <c r="N128" s="590">
        <v>7</v>
      </c>
      <c r="O128" s="590">
        <v>0</v>
      </c>
    </row>
    <row r="129" spans="1:15" s="220" customFormat="1" ht="12" customHeight="1" x14ac:dyDescent="0.2">
      <c r="A129" s="220" t="s">
        <v>556</v>
      </c>
      <c r="B129" s="220" t="s">
        <v>602</v>
      </c>
      <c r="C129" s="586" t="s">
        <v>1027</v>
      </c>
      <c r="D129" s="587" t="s">
        <v>1</v>
      </c>
      <c r="E129" s="590">
        <v>165</v>
      </c>
      <c r="F129" s="590">
        <v>21</v>
      </c>
      <c r="G129" s="590">
        <v>1</v>
      </c>
      <c r="H129" s="590">
        <v>2</v>
      </c>
      <c r="I129" s="590">
        <v>0</v>
      </c>
      <c r="J129" s="590">
        <v>0</v>
      </c>
      <c r="K129" s="590">
        <v>0</v>
      </c>
      <c r="L129" s="590">
        <v>5</v>
      </c>
      <c r="M129" s="590">
        <v>4</v>
      </c>
      <c r="N129" s="590">
        <v>6</v>
      </c>
      <c r="O129" s="590">
        <v>3</v>
      </c>
    </row>
    <row r="130" spans="1:15" s="220" customFormat="1" ht="12" customHeight="1" x14ac:dyDescent="0.2">
      <c r="A130" s="220" t="s">
        <v>556</v>
      </c>
      <c r="B130" s="220" t="s">
        <v>602</v>
      </c>
      <c r="C130" s="586" t="s">
        <v>1028</v>
      </c>
      <c r="D130" s="587" t="s">
        <v>1</v>
      </c>
      <c r="E130" s="590">
        <v>245</v>
      </c>
      <c r="F130" s="590">
        <v>22</v>
      </c>
      <c r="G130" s="590">
        <v>2</v>
      </c>
      <c r="H130" s="590">
        <v>0</v>
      </c>
      <c r="I130" s="590">
        <v>0</v>
      </c>
      <c r="J130" s="590">
        <v>0</v>
      </c>
      <c r="K130" s="590">
        <v>0</v>
      </c>
      <c r="L130" s="590">
        <v>0</v>
      </c>
      <c r="M130" s="590">
        <v>14</v>
      </c>
      <c r="N130" s="590">
        <v>6</v>
      </c>
      <c r="O130" s="590">
        <v>0</v>
      </c>
    </row>
    <row r="131" spans="1:15" s="220" customFormat="1" ht="12" customHeight="1" x14ac:dyDescent="0.2">
      <c r="A131" s="220" t="s">
        <v>556</v>
      </c>
      <c r="B131" s="220" t="s">
        <v>602</v>
      </c>
      <c r="C131" s="586" t="s">
        <v>1029</v>
      </c>
      <c r="D131" s="587" t="s">
        <v>1</v>
      </c>
      <c r="E131" s="590">
        <v>168</v>
      </c>
      <c r="F131" s="590">
        <v>8</v>
      </c>
      <c r="G131" s="590">
        <v>1</v>
      </c>
      <c r="H131" s="590">
        <v>0</v>
      </c>
      <c r="I131" s="590">
        <v>0</v>
      </c>
      <c r="J131" s="590">
        <v>0</v>
      </c>
      <c r="K131" s="590">
        <v>0</v>
      </c>
      <c r="L131" s="590">
        <v>0</v>
      </c>
      <c r="M131" s="590">
        <v>4</v>
      </c>
      <c r="N131" s="590">
        <v>3</v>
      </c>
      <c r="O131" s="590">
        <v>0</v>
      </c>
    </row>
    <row r="132" spans="1:15" s="220" customFormat="1" ht="12" customHeight="1" x14ac:dyDescent="0.2">
      <c r="A132" s="220" t="s">
        <v>556</v>
      </c>
      <c r="B132" s="220" t="s">
        <v>602</v>
      </c>
      <c r="C132" s="586" t="s">
        <v>1030</v>
      </c>
      <c r="D132" s="587" t="s">
        <v>1</v>
      </c>
      <c r="E132" s="590">
        <v>436</v>
      </c>
      <c r="F132" s="590">
        <v>29</v>
      </c>
      <c r="G132" s="590">
        <v>4</v>
      </c>
      <c r="H132" s="590">
        <v>0</v>
      </c>
      <c r="I132" s="590">
        <v>0</v>
      </c>
      <c r="J132" s="590">
        <v>0</v>
      </c>
      <c r="K132" s="590">
        <v>0</v>
      </c>
      <c r="L132" s="590">
        <v>15</v>
      </c>
      <c r="M132" s="590">
        <v>5</v>
      </c>
      <c r="N132" s="590">
        <v>5</v>
      </c>
      <c r="O132" s="590">
        <v>0</v>
      </c>
    </row>
    <row r="133" spans="1:15" s="220" customFormat="1" ht="12" customHeight="1" x14ac:dyDescent="0.2">
      <c r="A133" s="220" t="s">
        <v>556</v>
      </c>
      <c r="B133" s="220" t="s">
        <v>602</v>
      </c>
      <c r="C133" s="586" t="s">
        <v>1031</v>
      </c>
      <c r="D133" s="587" t="s">
        <v>1</v>
      </c>
      <c r="E133" s="590">
        <v>418</v>
      </c>
      <c r="F133" s="590">
        <v>45</v>
      </c>
      <c r="G133" s="590">
        <v>4</v>
      </c>
      <c r="H133" s="590">
        <v>1</v>
      </c>
      <c r="I133" s="590">
        <v>0</v>
      </c>
      <c r="J133" s="590">
        <v>0</v>
      </c>
      <c r="K133" s="590">
        <v>1</v>
      </c>
      <c r="L133" s="590">
        <v>6</v>
      </c>
      <c r="M133" s="590">
        <v>13</v>
      </c>
      <c r="N133" s="590">
        <v>20</v>
      </c>
      <c r="O133" s="590">
        <v>0</v>
      </c>
    </row>
    <row r="134" spans="1:15" s="220" customFormat="1" ht="12" customHeight="1" x14ac:dyDescent="0.2">
      <c r="A134" s="220" t="s">
        <v>556</v>
      </c>
      <c r="B134" s="220" t="s">
        <v>602</v>
      </c>
      <c r="C134" s="586" t="s">
        <v>1032</v>
      </c>
      <c r="D134" s="587" t="s">
        <v>1</v>
      </c>
      <c r="E134" s="590">
        <v>175</v>
      </c>
      <c r="F134" s="590">
        <v>7</v>
      </c>
      <c r="G134" s="590">
        <v>2</v>
      </c>
      <c r="H134" s="590">
        <v>0</v>
      </c>
      <c r="I134" s="590">
        <v>0</v>
      </c>
      <c r="J134" s="590">
        <v>0</v>
      </c>
      <c r="K134" s="590">
        <v>0</v>
      </c>
      <c r="L134" s="590">
        <v>0</v>
      </c>
      <c r="M134" s="590">
        <v>0</v>
      </c>
      <c r="N134" s="590">
        <v>5</v>
      </c>
      <c r="O134" s="590">
        <v>0</v>
      </c>
    </row>
    <row r="135" spans="1:15" s="220" customFormat="1" ht="12" customHeight="1" x14ac:dyDescent="0.2">
      <c r="A135" s="220" t="s">
        <v>556</v>
      </c>
      <c r="B135" s="220" t="s">
        <v>602</v>
      </c>
      <c r="C135" s="586" t="s">
        <v>1033</v>
      </c>
      <c r="D135" s="587" t="s">
        <v>1</v>
      </c>
      <c r="E135" s="590">
        <v>206</v>
      </c>
      <c r="F135" s="590">
        <v>20</v>
      </c>
      <c r="G135" s="590">
        <v>5</v>
      </c>
      <c r="H135" s="590">
        <v>0</v>
      </c>
      <c r="I135" s="590">
        <v>0</v>
      </c>
      <c r="J135" s="590">
        <v>0</v>
      </c>
      <c r="K135" s="590">
        <v>0</v>
      </c>
      <c r="L135" s="590">
        <v>2</v>
      </c>
      <c r="M135" s="590">
        <v>4</v>
      </c>
      <c r="N135" s="590">
        <v>9</v>
      </c>
      <c r="O135" s="590">
        <v>0</v>
      </c>
    </row>
    <row r="136" spans="1:15" s="220" customFormat="1" ht="12" customHeight="1" x14ac:dyDescent="0.2">
      <c r="A136" s="220" t="s">
        <v>556</v>
      </c>
      <c r="B136" s="220" t="s">
        <v>602</v>
      </c>
      <c r="C136" s="586" t="s">
        <v>1034</v>
      </c>
      <c r="D136" s="587" t="s">
        <v>1</v>
      </c>
      <c r="E136" s="590">
        <v>108</v>
      </c>
      <c r="F136" s="590">
        <v>16</v>
      </c>
      <c r="G136" s="590">
        <v>2</v>
      </c>
      <c r="H136" s="590">
        <v>0</v>
      </c>
      <c r="I136" s="590">
        <v>0</v>
      </c>
      <c r="J136" s="590">
        <v>0</v>
      </c>
      <c r="K136" s="590">
        <v>3</v>
      </c>
      <c r="L136" s="590">
        <v>1</v>
      </c>
      <c r="M136" s="590">
        <v>1</v>
      </c>
      <c r="N136" s="590">
        <v>6</v>
      </c>
      <c r="O136" s="590">
        <v>3</v>
      </c>
    </row>
    <row r="137" spans="1:15" s="220" customFormat="1" ht="12" customHeight="1" x14ac:dyDescent="0.2">
      <c r="A137" s="220" t="s">
        <v>556</v>
      </c>
      <c r="B137" s="220" t="s">
        <v>602</v>
      </c>
      <c r="C137" s="586" t="s">
        <v>1035</v>
      </c>
      <c r="D137" s="587" t="s">
        <v>1</v>
      </c>
      <c r="E137" s="590">
        <v>198</v>
      </c>
      <c r="F137" s="590">
        <v>18</v>
      </c>
      <c r="G137" s="590">
        <v>4</v>
      </c>
      <c r="H137" s="590">
        <v>1</v>
      </c>
      <c r="I137" s="590">
        <v>1</v>
      </c>
      <c r="J137" s="590">
        <v>1</v>
      </c>
      <c r="K137" s="590">
        <v>0</v>
      </c>
      <c r="L137" s="590">
        <v>3</v>
      </c>
      <c r="M137" s="590">
        <v>5</v>
      </c>
      <c r="N137" s="590">
        <v>5</v>
      </c>
      <c r="O137" s="590">
        <v>0</v>
      </c>
    </row>
    <row r="138" spans="1:15" s="220" customFormat="1" ht="12" customHeight="1" x14ac:dyDescent="0.2">
      <c r="A138" s="220" t="s">
        <v>1096</v>
      </c>
      <c r="B138" s="220" t="s">
        <v>932</v>
      </c>
      <c r="C138" s="586" t="s">
        <v>1036</v>
      </c>
      <c r="D138" s="587" t="s">
        <v>1</v>
      </c>
      <c r="E138" s="590">
        <v>1004</v>
      </c>
      <c r="F138" s="590">
        <v>75</v>
      </c>
      <c r="G138" s="590">
        <v>31</v>
      </c>
      <c r="H138" s="590">
        <v>0</v>
      </c>
      <c r="I138" s="590">
        <v>0</v>
      </c>
      <c r="J138" s="590">
        <v>0</v>
      </c>
      <c r="K138" s="590">
        <v>0</v>
      </c>
      <c r="L138" s="590">
        <v>20</v>
      </c>
      <c r="M138" s="590">
        <v>9</v>
      </c>
      <c r="N138" s="590">
        <v>15</v>
      </c>
      <c r="O138" s="590">
        <v>0</v>
      </c>
    </row>
    <row r="139" spans="1:15" s="220" customFormat="1" ht="12" customHeight="1" x14ac:dyDescent="0.2">
      <c r="A139" s="220" t="s">
        <v>1096</v>
      </c>
      <c r="B139" s="220" t="s">
        <v>932</v>
      </c>
      <c r="C139" s="586" t="s">
        <v>1037</v>
      </c>
      <c r="D139" s="587" t="s">
        <v>1</v>
      </c>
      <c r="E139" s="590">
        <v>358</v>
      </c>
      <c r="F139" s="590">
        <v>17</v>
      </c>
      <c r="G139" s="590">
        <v>2</v>
      </c>
      <c r="H139" s="590">
        <v>1</v>
      </c>
      <c r="I139" s="590">
        <v>1</v>
      </c>
      <c r="J139" s="590">
        <v>1</v>
      </c>
      <c r="K139" s="590">
        <v>0</v>
      </c>
      <c r="L139" s="590">
        <v>6</v>
      </c>
      <c r="M139" s="590">
        <v>0</v>
      </c>
      <c r="N139" s="590">
        <v>3</v>
      </c>
      <c r="O139" s="590">
        <v>5</v>
      </c>
    </row>
    <row r="140" spans="1:15" s="220" customFormat="1" ht="12" customHeight="1" x14ac:dyDescent="0.2">
      <c r="A140" s="220" t="s">
        <v>1096</v>
      </c>
      <c r="B140" s="220" t="s">
        <v>593</v>
      </c>
      <c r="C140" s="586" t="s">
        <v>1038</v>
      </c>
      <c r="D140" s="587" t="s">
        <v>1</v>
      </c>
      <c r="E140" s="590">
        <v>709</v>
      </c>
      <c r="F140" s="590">
        <v>66</v>
      </c>
      <c r="G140" s="590">
        <v>13</v>
      </c>
      <c r="H140" s="590">
        <v>2</v>
      </c>
      <c r="I140" s="590">
        <v>2</v>
      </c>
      <c r="J140" s="590">
        <v>2</v>
      </c>
      <c r="K140" s="590">
        <v>0</v>
      </c>
      <c r="L140" s="590">
        <v>6</v>
      </c>
      <c r="M140" s="590">
        <v>38</v>
      </c>
      <c r="N140" s="590">
        <v>6</v>
      </c>
      <c r="O140" s="590">
        <v>1</v>
      </c>
    </row>
    <row r="141" spans="1:15" s="220" customFormat="1" ht="12" customHeight="1" x14ac:dyDescent="0.2">
      <c r="A141" s="220" t="s">
        <v>1096</v>
      </c>
      <c r="B141" s="220" t="s">
        <v>593</v>
      </c>
      <c r="C141" s="586" t="s">
        <v>1039</v>
      </c>
      <c r="D141" s="587" t="s">
        <v>1</v>
      </c>
      <c r="E141" s="590">
        <v>308</v>
      </c>
      <c r="F141" s="590">
        <v>34</v>
      </c>
      <c r="G141" s="590">
        <v>7</v>
      </c>
      <c r="H141" s="590">
        <v>0</v>
      </c>
      <c r="I141" s="590">
        <v>0</v>
      </c>
      <c r="J141" s="590">
        <v>0</v>
      </c>
      <c r="K141" s="590">
        <v>0</v>
      </c>
      <c r="L141" s="590">
        <v>14</v>
      </c>
      <c r="M141" s="590">
        <v>8</v>
      </c>
      <c r="N141" s="590">
        <v>5</v>
      </c>
      <c r="O141" s="590">
        <v>0</v>
      </c>
    </row>
    <row r="142" spans="1:15" s="220" customFormat="1" ht="12" customHeight="1" x14ac:dyDescent="0.2">
      <c r="A142" s="220" t="s">
        <v>1096</v>
      </c>
      <c r="B142" s="220" t="s">
        <v>593</v>
      </c>
      <c r="C142" s="586" t="s">
        <v>1040</v>
      </c>
      <c r="D142" s="587" t="s">
        <v>1</v>
      </c>
      <c r="E142" s="590">
        <v>404</v>
      </c>
      <c r="F142" s="590">
        <v>35</v>
      </c>
      <c r="G142" s="590">
        <v>13</v>
      </c>
      <c r="H142" s="590">
        <v>0</v>
      </c>
      <c r="I142" s="590">
        <v>0</v>
      </c>
      <c r="J142" s="590">
        <v>0</v>
      </c>
      <c r="K142" s="590">
        <v>0</v>
      </c>
      <c r="L142" s="590">
        <v>0</v>
      </c>
      <c r="M142" s="590">
        <v>18</v>
      </c>
      <c r="N142" s="590">
        <v>0</v>
      </c>
      <c r="O142" s="590">
        <v>4</v>
      </c>
    </row>
    <row r="143" spans="1:15" s="220" customFormat="1" ht="12" customHeight="1" x14ac:dyDescent="0.2">
      <c r="A143" s="220" t="s">
        <v>1096</v>
      </c>
      <c r="B143" s="220" t="s">
        <v>932</v>
      </c>
      <c r="C143" s="586" t="s">
        <v>1041</v>
      </c>
      <c r="D143" s="587" t="s">
        <v>1</v>
      </c>
      <c r="E143" s="590">
        <v>536</v>
      </c>
      <c r="F143" s="590">
        <v>39</v>
      </c>
      <c r="G143" s="590">
        <v>9</v>
      </c>
      <c r="H143" s="590">
        <v>0</v>
      </c>
      <c r="I143" s="590">
        <v>0</v>
      </c>
      <c r="J143" s="590">
        <v>0</v>
      </c>
      <c r="K143" s="590">
        <v>0</v>
      </c>
      <c r="L143" s="590">
        <v>0</v>
      </c>
      <c r="M143" s="590">
        <v>12</v>
      </c>
      <c r="N143" s="590">
        <v>18</v>
      </c>
      <c r="O143" s="590">
        <v>0</v>
      </c>
    </row>
    <row r="144" spans="1:15" s="220" customFormat="1" ht="12" customHeight="1" x14ac:dyDescent="0.2">
      <c r="A144" s="220" t="s">
        <v>1096</v>
      </c>
      <c r="B144" s="220" t="s">
        <v>932</v>
      </c>
      <c r="C144" s="586" t="s">
        <v>1042</v>
      </c>
      <c r="D144" s="587" t="s">
        <v>1</v>
      </c>
      <c r="E144" s="590">
        <v>429</v>
      </c>
      <c r="F144" s="590">
        <v>68</v>
      </c>
      <c r="G144" s="590">
        <v>16</v>
      </c>
      <c r="H144" s="590">
        <v>2</v>
      </c>
      <c r="I144" s="590">
        <v>0</v>
      </c>
      <c r="J144" s="590">
        <v>0</v>
      </c>
      <c r="K144" s="590">
        <v>1</v>
      </c>
      <c r="L144" s="590">
        <v>0</v>
      </c>
      <c r="M144" s="590">
        <v>29</v>
      </c>
      <c r="N144" s="590">
        <v>20</v>
      </c>
      <c r="O144" s="590">
        <v>0</v>
      </c>
    </row>
    <row r="145" spans="1:15" s="220" customFormat="1" ht="12" customHeight="1" x14ac:dyDescent="0.2">
      <c r="A145" s="220" t="s">
        <v>566</v>
      </c>
      <c r="B145" s="220" t="s">
        <v>935</v>
      </c>
      <c r="C145" s="586" t="s">
        <v>1043</v>
      </c>
      <c r="D145" s="587" t="s">
        <v>1</v>
      </c>
      <c r="E145" s="590">
        <v>541</v>
      </c>
      <c r="F145" s="590">
        <v>51</v>
      </c>
      <c r="G145" s="590">
        <v>8</v>
      </c>
      <c r="H145" s="590">
        <v>2</v>
      </c>
      <c r="I145" s="590">
        <v>0</v>
      </c>
      <c r="J145" s="590">
        <v>0</v>
      </c>
      <c r="K145" s="590">
        <v>0</v>
      </c>
      <c r="L145" s="590">
        <v>18</v>
      </c>
      <c r="M145" s="590">
        <v>5</v>
      </c>
      <c r="N145" s="590">
        <v>18</v>
      </c>
      <c r="O145" s="590">
        <v>0</v>
      </c>
    </row>
    <row r="146" spans="1:15" s="220" customFormat="1" ht="12" customHeight="1" x14ac:dyDescent="0.2">
      <c r="A146" s="220" t="s">
        <v>566</v>
      </c>
      <c r="B146" s="220" t="s">
        <v>935</v>
      </c>
      <c r="C146" s="586" t="s">
        <v>1044</v>
      </c>
      <c r="D146" s="587" t="s">
        <v>1</v>
      </c>
      <c r="E146" s="590">
        <v>1375</v>
      </c>
      <c r="F146" s="590">
        <v>106</v>
      </c>
      <c r="G146" s="590">
        <v>16</v>
      </c>
      <c r="H146" s="590">
        <v>5</v>
      </c>
      <c r="I146" s="590">
        <v>1</v>
      </c>
      <c r="J146" s="590">
        <v>0</v>
      </c>
      <c r="K146" s="590">
        <v>0</v>
      </c>
      <c r="L146" s="590">
        <v>41</v>
      </c>
      <c r="M146" s="590">
        <v>30</v>
      </c>
      <c r="N146" s="590">
        <v>12</v>
      </c>
      <c r="O146" s="590">
        <v>2</v>
      </c>
    </row>
    <row r="147" spans="1:15" s="220" customFormat="1" ht="12" customHeight="1" x14ac:dyDescent="0.2">
      <c r="A147" s="220" t="s">
        <v>566</v>
      </c>
      <c r="B147" s="220" t="s">
        <v>935</v>
      </c>
      <c r="C147" s="586" t="s">
        <v>1045</v>
      </c>
      <c r="D147" s="587" t="s">
        <v>1</v>
      </c>
      <c r="E147" s="590">
        <v>1190</v>
      </c>
      <c r="F147" s="590">
        <v>100</v>
      </c>
      <c r="G147" s="590">
        <v>10</v>
      </c>
      <c r="H147" s="590">
        <v>2</v>
      </c>
      <c r="I147" s="590">
        <v>0</v>
      </c>
      <c r="J147" s="590">
        <v>0</v>
      </c>
      <c r="K147" s="590">
        <v>0</v>
      </c>
      <c r="L147" s="590">
        <v>0</v>
      </c>
      <c r="M147" s="590">
        <v>58</v>
      </c>
      <c r="N147" s="590">
        <v>29</v>
      </c>
      <c r="O147" s="590">
        <v>1</v>
      </c>
    </row>
    <row r="148" spans="1:15" s="220" customFormat="1" ht="12" customHeight="1" x14ac:dyDescent="0.2">
      <c r="A148" s="220" t="s">
        <v>566</v>
      </c>
      <c r="B148" s="220" t="s">
        <v>935</v>
      </c>
      <c r="C148" s="586" t="s">
        <v>1046</v>
      </c>
      <c r="D148" s="587" t="s">
        <v>1</v>
      </c>
      <c r="E148" s="590">
        <v>122</v>
      </c>
      <c r="F148" s="590">
        <v>7</v>
      </c>
      <c r="G148" s="590">
        <v>1</v>
      </c>
      <c r="H148" s="590">
        <v>0</v>
      </c>
      <c r="I148" s="590">
        <v>0</v>
      </c>
      <c r="J148" s="590">
        <v>0</v>
      </c>
      <c r="K148" s="590">
        <v>0</v>
      </c>
      <c r="L148" s="590">
        <v>0</v>
      </c>
      <c r="M148" s="590">
        <v>1</v>
      </c>
      <c r="N148" s="590">
        <v>1</v>
      </c>
      <c r="O148" s="590">
        <v>4</v>
      </c>
    </row>
    <row r="149" spans="1:15" s="220" customFormat="1" ht="12" customHeight="1" x14ac:dyDescent="0.2">
      <c r="A149" s="220" t="s">
        <v>566</v>
      </c>
      <c r="B149" s="220" t="s">
        <v>935</v>
      </c>
      <c r="C149" s="586" t="s">
        <v>1047</v>
      </c>
      <c r="D149" s="587" t="s">
        <v>1</v>
      </c>
      <c r="E149" s="590">
        <v>242</v>
      </c>
      <c r="F149" s="590">
        <v>15</v>
      </c>
      <c r="G149" s="590">
        <v>3</v>
      </c>
      <c r="H149" s="590">
        <v>0</v>
      </c>
      <c r="I149" s="590">
        <v>0</v>
      </c>
      <c r="J149" s="590">
        <v>0</v>
      </c>
      <c r="K149" s="590">
        <v>0</v>
      </c>
      <c r="L149" s="590">
        <v>4</v>
      </c>
      <c r="M149" s="590">
        <v>4</v>
      </c>
      <c r="N149" s="590">
        <v>4</v>
      </c>
      <c r="O149" s="590">
        <v>0</v>
      </c>
    </row>
    <row r="150" spans="1:15" s="220" customFormat="1" ht="12" customHeight="1" x14ac:dyDescent="0.2">
      <c r="A150" s="220" t="s">
        <v>566</v>
      </c>
      <c r="B150" s="220" t="s">
        <v>935</v>
      </c>
      <c r="C150" s="586" t="s">
        <v>1048</v>
      </c>
      <c r="D150" s="587" t="s">
        <v>1</v>
      </c>
      <c r="E150" s="590">
        <v>109</v>
      </c>
      <c r="F150" s="590">
        <v>5</v>
      </c>
      <c r="G150" s="590">
        <v>0</v>
      </c>
      <c r="H150" s="590">
        <v>0</v>
      </c>
      <c r="I150" s="590">
        <v>0</v>
      </c>
      <c r="J150" s="590">
        <v>0</v>
      </c>
      <c r="K150" s="590">
        <v>0</v>
      </c>
      <c r="L150" s="590">
        <v>0</v>
      </c>
      <c r="M150" s="590">
        <v>0</v>
      </c>
      <c r="N150" s="590">
        <v>0</v>
      </c>
      <c r="O150" s="590">
        <v>5</v>
      </c>
    </row>
    <row r="151" spans="1:15" s="220" customFormat="1" ht="12" customHeight="1" x14ac:dyDescent="0.2">
      <c r="A151" s="220" t="s">
        <v>566</v>
      </c>
      <c r="B151" s="220" t="s">
        <v>935</v>
      </c>
      <c r="C151" s="586" t="s">
        <v>1049</v>
      </c>
      <c r="D151" s="587" t="s">
        <v>1</v>
      </c>
      <c r="E151" s="590">
        <v>273</v>
      </c>
      <c r="F151" s="590">
        <v>33</v>
      </c>
      <c r="G151" s="590">
        <v>2</v>
      </c>
      <c r="H151" s="590">
        <v>0</v>
      </c>
      <c r="I151" s="590">
        <v>0</v>
      </c>
      <c r="J151" s="590">
        <v>0</v>
      </c>
      <c r="K151" s="590">
        <v>0</v>
      </c>
      <c r="L151" s="590">
        <v>0</v>
      </c>
      <c r="M151" s="590">
        <v>11</v>
      </c>
      <c r="N151" s="590">
        <v>4</v>
      </c>
      <c r="O151" s="590">
        <v>16</v>
      </c>
    </row>
    <row r="152" spans="1:15" s="220" customFormat="1" ht="12" customHeight="1" x14ac:dyDescent="0.2">
      <c r="A152" s="220" t="s">
        <v>1096</v>
      </c>
      <c r="B152" s="220" t="s">
        <v>593</v>
      </c>
      <c r="C152" s="586" t="s">
        <v>1050</v>
      </c>
      <c r="D152" s="587" t="s">
        <v>1</v>
      </c>
      <c r="E152" s="590">
        <v>766</v>
      </c>
      <c r="F152" s="590">
        <v>45</v>
      </c>
      <c r="G152" s="590">
        <v>11</v>
      </c>
      <c r="H152" s="590">
        <v>0</v>
      </c>
      <c r="I152" s="590">
        <v>0</v>
      </c>
      <c r="J152" s="590">
        <v>0</v>
      </c>
      <c r="K152" s="590">
        <v>0</v>
      </c>
      <c r="L152" s="590">
        <v>8</v>
      </c>
      <c r="M152" s="590">
        <v>15</v>
      </c>
      <c r="N152" s="590">
        <v>10</v>
      </c>
      <c r="O152" s="590">
        <v>1</v>
      </c>
    </row>
    <row r="153" spans="1:15" s="220" customFormat="1" ht="12" customHeight="1" x14ac:dyDescent="0.2">
      <c r="A153" s="220" t="s">
        <v>1094</v>
      </c>
      <c r="B153" s="220" t="s">
        <v>929</v>
      </c>
      <c r="C153" s="586" t="s">
        <v>1051</v>
      </c>
      <c r="D153" s="587" t="s">
        <v>1</v>
      </c>
      <c r="E153" s="590">
        <v>288</v>
      </c>
      <c r="F153" s="590">
        <v>21</v>
      </c>
      <c r="G153" s="590">
        <v>5</v>
      </c>
      <c r="H153" s="590">
        <v>1</v>
      </c>
      <c r="I153" s="590">
        <v>1</v>
      </c>
      <c r="J153" s="590">
        <v>1</v>
      </c>
      <c r="K153" s="590">
        <v>1</v>
      </c>
      <c r="L153" s="590">
        <v>1</v>
      </c>
      <c r="M153" s="590">
        <v>7</v>
      </c>
      <c r="N153" s="590">
        <v>6</v>
      </c>
      <c r="O153" s="590">
        <v>0</v>
      </c>
    </row>
    <row r="154" spans="1:15" s="220" customFormat="1" ht="12" customHeight="1" x14ac:dyDescent="0.2">
      <c r="A154" s="220" t="s">
        <v>1094</v>
      </c>
      <c r="B154" s="220" t="s">
        <v>929</v>
      </c>
      <c r="C154" s="586" t="s">
        <v>1052</v>
      </c>
      <c r="D154" s="587" t="s">
        <v>1</v>
      </c>
      <c r="E154" s="590">
        <v>157</v>
      </c>
      <c r="F154" s="590">
        <v>7</v>
      </c>
      <c r="G154" s="590">
        <v>1</v>
      </c>
      <c r="H154" s="590">
        <v>0</v>
      </c>
      <c r="I154" s="590">
        <v>0</v>
      </c>
      <c r="J154" s="590">
        <v>0</v>
      </c>
      <c r="K154" s="590">
        <v>0</v>
      </c>
      <c r="L154" s="590">
        <v>2</v>
      </c>
      <c r="M154" s="590">
        <v>1</v>
      </c>
      <c r="N154" s="590">
        <v>2</v>
      </c>
      <c r="O154" s="590">
        <v>1</v>
      </c>
    </row>
    <row r="155" spans="1:15" s="220" customFormat="1" ht="12" customHeight="1" x14ac:dyDescent="0.2">
      <c r="A155" s="220" t="s">
        <v>528</v>
      </c>
      <c r="B155" s="220" t="s">
        <v>565</v>
      </c>
      <c r="C155" s="586" t="s">
        <v>1053</v>
      </c>
      <c r="D155" s="587" t="s">
        <v>1</v>
      </c>
      <c r="E155" s="590">
        <v>1006</v>
      </c>
      <c r="F155" s="590">
        <v>92</v>
      </c>
      <c r="G155" s="590">
        <v>25</v>
      </c>
      <c r="H155" s="590">
        <v>4</v>
      </c>
      <c r="I155" s="590">
        <v>1</v>
      </c>
      <c r="J155" s="590">
        <v>1</v>
      </c>
      <c r="K155" s="590">
        <v>1</v>
      </c>
      <c r="L155" s="590">
        <v>24</v>
      </c>
      <c r="M155" s="590">
        <v>25</v>
      </c>
      <c r="N155" s="590">
        <v>13</v>
      </c>
      <c r="O155" s="590">
        <v>0</v>
      </c>
    </row>
    <row r="156" spans="1:15" s="220" customFormat="1" ht="12" customHeight="1" x14ac:dyDescent="0.2">
      <c r="A156" s="220" t="s">
        <v>528</v>
      </c>
      <c r="B156" s="220" t="s">
        <v>565</v>
      </c>
      <c r="C156" s="586" t="s">
        <v>1054</v>
      </c>
      <c r="D156" s="587" t="s">
        <v>1</v>
      </c>
      <c r="E156" s="590">
        <v>449</v>
      </c>
      <c r="F156" s="590">
        <v>48</v>
      </c>
      <c r="G156" s="590">
        <v>13</v>
      </c>
      <c r="H156" s="590">
        <v>1</v>
      </c>
      <c r="I156" s="590">
        <v>1</v>
      </c>
      <c r="J156" s="590">
        <v>1</v>
      </c>
      <c r="K156" s="590">
        <v>4</v>
      </c>
      <c r="L156" s="590">
        <v>0</v>
      </c>
      <c r="M156" s="590">
        <v>25</v>
      </c>
      <c r="N156" s="590">
        <v>5</v>
      </c>
      <c r="O156" s="590">
        <v>0</v>
      </c>
    </row>
    <row r="157" spans="1:15" s="220" customFormat="1" ht="12" customHeight="1" x14ac:dyDescent="0.2">
      <c r="A157" s="220" t="s">
        <v>1094</v>
      </c>
      <c r="B157" s="220" t="s">
        <v>929</v>
      </c>
      <c r="C157" s="586" t="s">
        <v>1055</v>
      </c>
      <c r="D157" s="587" t="s">
        <v>1</v>
      </c>
      <c r="E157" s="590">
        <v>758</v>
      </c>
      <c r="F157" s="590">
        <v>68</v>
      </c>
      <c r="G157" s="590">
        <v>4</v>
      </c>
      <c r="H157" s="590">
        <v>5</v>
      </c>
      <c r="I157" s="590">
        <v>4</v>
      </c>
      <c r="J157" s="590">
        <v>2</v>
      </c>
      <c r="K157" s="590">
        <v>1</v>
      </c>
      <c r="L157" s="590">
        <v>1</v>
      </c>
      <c r="M157" s="590">
        <v>45</v>
      </c>
      <c r="N157" s="590">
        <v>6</v>
      </c>
      <c r="O157" s="590">
        <v>6</v>
      </c>
    </row>
    <row r="158" spans="1:15" s="220" customFormat="1" ht="12" customHeight="1" x14ac:dyDescent="0.2">
      <c r="A158" s="220" t="s">
        <v>528</v>
      </c>
      <c r="B158" s="220" t="s">
        <v>565</v>
      </c>
      <c r="C158" s="586" t="s">
        <v>1056</v>
      </c>
      <c r="D158" s="587" t="s">
        <v>1</v>
      </c>
      <c r="E158" s="590">
        <v>758</v>
      </c>
      <c r="F158" s="590">
        <v>55</v>
      </c>
      <c r="G158" s="590">
        <v>15</v>
      </c>
      <c r="H158" s="590">
        <v>1</v>
      </c>
      <c r="I158" s="590">
        <v>0</v>
      </c>
      <c r="J158" s="590">
        <v>0</v>
      </c>
      <c r="K158" s="590">
        <v>0</v>
      </c>
      <c r="L158" s="590">
        <v>0</v>
      </c>
      <c r="M158" s="590">
        <v>31</v>
      </c>
      <c r="N158" s="590">
        <v>8</v>
      </c>
      <c r="O158" s="590">
        <v>0</v>
      </c>
    </row>
    <row r="159" spans="1:15" s="220" customFormat="1" ht="12" customHeight="1" x14ac:dyDescent="0.2">
      <c r="A159" s="220" t="s">
        <v>528</v>
      </c>
      <c r="B159" s="220" t="s">
        <v>565</v>
      </c>
      <c r="C159" s="586" t="s">
        <v>1057</v>
      </c>
      <c r="D159" s="587" t="s">
        <v>1</v>
      </c>
      <c r="E159" s="590">
        <v>884</v>
      </c>
      <c r="F159" s="590">
        <v>72</v>
      </c>
      <c r="G159" s="590">
        <v>18</v>
      </c>
      <c r="H159" s="590">
        <v>1</v>
      </c>
      <c r="I159" s="590">
        <v>0</v>
      </c>
      <c r="J159" s="590">
        <v>0</v>
      </c>
      <c r="K159" s="590">
        <v>0</v>
      </c>
      <c r="L159" s="590">
        <v>11</v>
      </c>
      <c r="M159" s="590">
        <v>4</v>
      </c>
      <c r="N159" s="590">
        <v>38</v>
      </c>
      <c r="O159" s="590">
        <v>0</v>
      </c>
    </row>
    <row r="160" spans="1:15" s="220" customFormat="1" ht="12" customHeight="1" x14ac:dyDescent="0.2">
      <c r="A160" s="220" t="s">
        <v>533</v>
      </c>
      <c r="B160" s="220" t="s">
        <v>947</v>
      </c>
      <c r="C160" s="586" t="s">
        <v>1058</v>
      </c>
      <c r="D160" s="587" t="s">
        <v>1</v>
      </c>
      <c r="E160" s="590">
        <v>731</v>
      </c>
      <c r="F160" s="590">
        <v>60</v>
      </c>
      <c r="G160" s="590">
        <v>24</v>
      </c>
      <c r="H160" s="590">
        <v>3</v>
      </c>
      <c r="I160" s="590">
        <v>3</v>
      </c>
      <c r="J160" s="590">
        <v>1</v>
      </c>
      <c r="K160" s="590">
        <v>0</v>
      </c>
      <c r="L160" s="590">
        <v>0</v>
      </c>
      <c r="M160" s="590">
        <v>20</v>
      </c>
      <c r="N160" s="590">
        <v>6</v>
      </c>
      <c r="O160" s="590">
        <v>7</v>
      </c>
    </row>
    <row r="161" spans="1:15" s="220" customFormat="1" ht="12" customHeight="1" x14ac:dyDescent="0.2">
      <c r="A161" s="220" t="s">
        <v>533</v>
      </c>
      <c r="B161" s="220" t="s">
        <v>947</v>
      </c>
      <c r="C161" s="586" t="s">
        <v>1059</v>
      </c>
      <c r="D161" s="587" t="s">
        <v>1</v>
      </c>
      <c r="E161" s="590">
        <v>523</v>
      </c>
      <c r="F161" s="590">
        <v>38</v>
      </c>
      <c r="G161" s="590">
        <v>10</v>
      </c>
      <c r="H161" s="590">
        <v>0</v>
      </c>
      <c r="I161" s="590">
        <v>0</v>
      </c>
      <c r="J161" s="590">
        <v>0</v>
      </c>
      <c r="K161" s="590">
        <v>0</v>
      </c>
      <c r="L161" s="590">
        <v>13</v>
      </c>
      <c r="M161" s="590">
        <v>6</v>
      </c>
      <c r="N161" s="590">
        <v>1</v>
      </c>
      <c r="O161" s="590">
        <v>8</v>
      </c>
    </row>
    <row r="162" spans="1:15" s="220" customFormat="1" ht="12" customHeight="1" x14ac:dyDescent="0.2">
      <c r="A162" s="220" t="s">
        <v>533</v>
      </c>
      <c r="B162" s="220" t="s">
        <v>947</v>
      </c>
      <c r="C162" s="586" t="s">
        <v>1060</v>
      </c>
      <c r="D162" s="587" t="s">
        <v>1</v>
      </c>
      <c r="E162" s="590">
        <v>469</v>
      </c>
      <c r="F162" s="590">
        <v>33</v>
      </c>
      <c r="G162" s="590">
        <v>11</v>
      </c>
      <c r="H162" s="590">
        <v>1</v>
      </c>
      <c r="I162" s="590">
        <v>0</v>
      </c>
      <c r="J162" s="590">
        <v>0</v>
      </c>
      <c r="K162" s="590">
        <v>0</v>
      </c>
      <c r="L162" s="590">
        <v>6</v>
      </c>
      <c r="M162" s="590">
        <v>7</v>
      </c>
      <c r="N162" s="590">
        <v>6</v>
      </c>
      <c r="O162" s="590">
        <v>2</v>
      </c>
    </row>
    <row r="163" spans="1:15" s="220" customFormat="1" ht="12" customHeight="1" x14ac:dyDescent="0.2">
      <c r="A163" s="220" t="s">
        <v>533</v>
      </c>
      <c r="B163" s="220" t="s">
        <v>948</v>
      </c>
      <c r="C163" s="586" t="s">
        <v>1061</v>
      </c>
      <c r="D163" s="587" t="s">
        <v>1</v>
      </c>
      <c r="E163" s="590">
        <v>594</v>
      </c>
      <c r="F163" s="590">
        <v>38</v>
      </c>
      <c r="G163" s="590">
        <v>15</v>
      </c>
      <c r="H163" s="590">
        <v>0</v>
      </c>
      <c r="I163" s="590">
        <v>0</v>
      </c>
      <c r="J163" s="590">
        <v>0</v>
      </c>
      <c r="K163" s="590">
        <v>0</v>
      </c>
      <c r="L163" s="590">
        <v>0</v>
      </c>
      <c r="M163" s="590">
        <v>14</v>
      </c>
      <c r="N163" s="590">
        <v>9</v>
      </c>
      <c r="O163" s="590">
        <v>0</v>
      </c>
    </row>
    <row r="164" spans="1:15" s="220" customFormat="1" ht="12" customHeight="1" x14ac:dyDescent="0.2">
      <c r="A164" s="220" t="s">
        <v>533</v>
      </c>
      <c r="B164" s="220" t="s">
        <v>948</v>
      </c>
      <c r="C164" s="586" t="s">
        <v>1062</v>
      </c>
      <c r="D164" s="587" t="s">
        <v>1</v>
      </c>
      <c r="E164" s="590">
        <v>230</v>
      </c>
      <c r="F164" s="590">
        <v>20</v>
      </c>
      <c r="G164" s="590">
        <v>3</v>
      </c>
      <c r="H164" s="590">
        <v>0</v>
      </c>
      <c r="I164" s="590">
        <v>0</v>
      </c>
      <c r="J164" s="590">
        <v>0</v>
      </c>
      <c r="K164" s="590">
        <v>3</v>
      </c>
      <c r="L164" s="590">
        <v>0</v>
      </c>
      <c r="M164" s="590">
        <v>10</v>
      </c>
      <c r="N164" s="590">
        <v>4</v>
      </c>
      <c r="O164" s="590">
        <v>0</v>
      </c>
    </row>
    <row r="165" spans="1:15" s="220" customFormat="1" ht="12" customHeight="1" x14ac:dyDescent="0.2">
      <c r="A165" s="220" t="s">
        <v>533</v>
      </c>
      <c r="B165" s="220" t="s">
        <v>948</v>
      </c>
      <c r="C165" s="586" t="s">
        <v>1063</v>
      </c>
      <c r="D165" s="587" t="s">
        <v>1</v>
      </c>
      <c r="E165" s="590">
        <v>191</v>
      </c>
      <c r="F165" s="590">
        <v>15</v>
      </c>
      <c r="G165" s="590">
        <v>5</v>
      </c>
      <c r="H165" s="590">
        <v>0</v>
      </c>
      <c r="I165" s="590">
        <v>0</v>
      </c>
      <c r="J165" s="590">
        <v>0</v>
      </c>
      <c r="K165" s="590">
        <v>0</v>
      </c>
      <c r="L165" s="590">
        <v>6</v>
      </c>
      <c r="M165" s="590">
        <v>0</v>
      </c>
      <c r="N165" s="590">
        <v>0</v>
      </c>
      <c r="O165" s="590">
        <v>4</v>
      </c>
    </row>
    <row r="166" spans="1:15" s="220" customFormat="1" ht="12" customHeight="1" x14ac:dyDescent="0.2">
      <c r="A166" s="220" t="s">
        <v>533</v>
      </c>
      <c r="B166" s="220" t="s">
        <v>947</v>
      </c>
      <c r="C166" s="586" t="s">
        <v>1064</v>
      </c>
      <c r="D166" s="587" t="s">
        <v>1</v>
      </c>
      <c r="E166" s="590">
        <v>834</v>
      </c>
      <c r="F166" s="590">
        <v>69</v>
      </c>
      <c r="G166" s="590">
        <v>12</v>
      </c>
      <c r="H166" s="590">
        <v>5</v>
      </c>
      <c r="I166" s="590">
        <v>5</v>
      </c>
      <c r="J166" s="590">
        <v>4</v>
      </c>
      <c r="K166" s="590">
        <v>0</v>
      </c>
      <c r="L166" s="590">
        <v>16</v>
      </c>
      <c r="M166" s="590">
        <v>21</v>
      </c>
      <c r="N166" s="590">
        <v>15</v>
      </c>
      <c r="O166" s="590">
        <v>0</v>
      </c>
    </row>
    <row r="167" spans="1:15" s="220" customFormat="1" ht="12" customHeight="1" x14ac:dyDescent="0.2">
      <c r="A167" s="220" t="s">
        <v>571</v>
      </c>
      <c r="B167" s="220" t="s">
        <v>931</v>
      </c>
      <c r="C167" s="586" t="s">
        <v>1065</v>
      </c>
      <c r="D167" s="587" t="s">
        <v>1</v>
      </c>
      <c r="E167" s="590">
        <v>1851</v>
      </c>
      <c r="F167" s="590">
        <v>148</v>
      </c>
      <c r="G167" s="590">
        <v>33</v>
      </c>
      <c r="H167" s="590">
        <v>4</v>
      </c>
      <c r="I167" s="590">
        <v>0</v>
      </c>
      <c r="J167" s="590">
        <v>0</v>
      </c>
      <c r="K167" s="590">
        <v>0</v>
      </c>
      <c r="L167" s="590">
        <v>41</v>
      </c>
      <c r="M167" s="590">
        <v>42</v>
      </c>
      <c r="N167" s="590">
        <v>0</v>
      </c>
      <c r="O167" s="590">
        <v>28</v>
      </c>
    </row>
    <row r="168" spans="1:15" s="220" customFormat="1" ht="12" customHeight="1" x14ac:dyDescent="0.2">
      <c r="A168" s="220" t="s">
        <v>571</v>
      </c>
      <c r="B168" s="220" t="s">
        <v>931</v>
      </c>
      <c r="C168" s="586" t="s">
        <v>1066</v>
      </c>
      <c r="D168" s="587" t="s">
        <v>1</v>
      </c>
      <c r="E168" s="590">
        <v>410</v>
      </c>
      <c r="F168" s="590">
        <v>24</v>
      </c>
      <c r="G168" s="590">
        <v>5</v>
      </c>
      <c r="H168" s="590">
        <v>1</v>
      </c>
      <c r="I168" s="590">
        <v>1</v>
      </c>
      <c r="J168" s="590">
        <v>0</v>
      </c>
      <c r="K168" s="590">
        <v>0</v>
      </c>
      <c r="L168" s="590">
        <v>2</v>
      </c>
      <c r="M168" s="590">
        <v>6</v>
      </c>
      <c r="N168" s="590">
        <v>9</v>
      </c>
      <c r="O168" s="590">
        <v>1</v>
      </c>
    </row>
    <row r="169" spans="1:15" s="220" customFormat="1" ht="12" customHeight="1" x14ac:dyDescent="0.2">
      <c r="A169" s="220" t="s">
        <v>571</v>
      </c>
      <c r="B169" s="220" t="s">
        <v>931</v>
      </c>
      <c r="C169" s="586" t="s">
        <v>1067</v>
      </c>
      <c r="D169" s="587" t="s">
        <v>1</v>
      </c>
      <c r="E169" s="590">
        <v>513</v>
      </c>
      <c r="F169" s="590">
        <v>38</v>
      </c>
      <c r="G169" s="590">
        <v>10</v>
      </c>
      <c r="H169" s="590">
        <v>1</v>
      </c>
      <c r="I169" s="590">
        <v>1</v>
      </c>
      <c r="J169" s="590">
        <v>0</v>
      </c>
      <c r="K169" s="590">
        <v>0</v>
      </c>
      <c r="L169" s="590">
        <v>0</v>
      </c>
      <c r="M169" s="590">
        <v>13</v>
      </c>
      <c r="N169" s="590">
        <v>13</v>
      </c>
      <c r="O169" s="590">
        <v>1</v>
      </c>
    </row>
    <row r="170" spans="1:15" s="220" customFormat="1" ht="12" customHeight="1" x14ac:dyDescent="0.2">
      <c r="A170" s="220" t="s">
        <v>571</v>
      </c>
      <c r="B170" s="220" t="s">
        <v>931</v>
      </c>
      <c r="C170" s="586" t="s">
        <v>1068</v>
      </c>
      <c r="D170" s="587" t="s">
        <v>1</v>
      </c>
      <c r="E170" s="590">
        <v>236</v>
      </c>
      <c r="F170" s="590">
        <v>13</v>
      </c>
      <c r="G170" s="590">
        <v>5</v>
      </c>
      <c r="H170" s="590">
        <v>0</v>
      </c>
      <c r="I170" s="590">
        <v>0</v>
      </c>
      <c r="J170" s="590">
        <v>0</v>
      </c>
      <c r="K170" s="590">
        <v>0</v>
      </c>
      <c r="L170" s="590">
        <v>0</v>
      </c>
      <c r="M170" s="590">
        <v>6</v>
      </c>
      <c r="N170" s="590">
        <v>2</v>
      </c>
      <c r="O170" s="590">
        <v>0</v>
      </c>
    </row>
    <row r="171" spans="1:15" s="220" customFormat="1" ht="12" customHeight="1" x14ac:dyDescent="0.2">
      <c r="A171" s="220" t="s">
        <v>571</v>
      </c>
      <c r="B171" s="220" t="s">
        <v>931</v>
      </c>
      <c r="C171" s="586" t="s">
        <v>1069</v>
      </c>
      <c r="D171" s="587" t="s">
        <v>1</v>
      </c>
      <c r="E171" s="590">
        <v>295</v>
      </c>
      <c r="F171" s="590">
        <v>31</v>
      </c>
      <c r="G171" s="590">
        <v>11</v>
      </c>
      <c r="H171" s="590">
        <v>0</v>
      </c>
      <c r="I171" s="590">
        <v>0</v>
      </c>
      <c r="J171" s="590">
        <v>0</v>
      </c>
      <c r="K171" s="590">
        <v>0</v>
      </c>
      <c r="L171" s="590">
        <v>0</v>
      </c>
      <c r="M171" s="590">
        <v>14</v>
      </c>
      <c r="N171" s="590">
        <v>6</v>
      </c>
      <c r="O171" s="590">
        <v>0</v>
      </c>
    </row>
    <row r="172" spans="1:15" s="220" customFormat="1" ht="12" customHeight="1" x14ac:dyDescent="0.2">
      <c r="A172" s="220" t="s">
        <v>571</v>
      </c>
      <c r="B172" s="220" t="s">
        <v>931</v>
      </c>
      <c r="C172" s="586" t="s">
        <v>1070</v>
      </c>
      <c r="D172" s="587" t="s">
        <v>1</v>
      </c>
      <c r="E172" s="590">
        <v>625</v>
      </c>
      <c r="F172" s="590">
        <v>51</v>
      </c>
      <c r="G172" s="590">
        <v>12</v>
      </c>
      <c r="H172" s="590">
        <v>3</v>
      </c>
      <c r="I172" s="590">
        <v>0</v>
      </c>
      <c r="J172" s="590">
        <v>0</v>
      </c>
      <c r="K172" s="590">
        <v>0</v>
      </c>
      <c r="L172" s="590">
        <v>0</v>
      </c>
      <c r="M172" s="590">
        <v>29</v>
      </c>
      <c r="N172" s="590">
        <v>7</v>
      </c>
      <c r="O172" s="590">
        <v>0</v>
      </c>
    </row>
    <row r="173" spans="1:15" s="220" customFormat="1" ht="12" customHeight="1" x14ac:dyDescent="0.2">
      <c r="A173" s="220" t="s">
        <v>571</v>
      </c>
      <c r="B173" s="220" t="s">
        <v>931</v>
      </c>
      <c r="C173" s="586" t="s">
        <v>1071</v>
      </c>
      <c r="D173" s="587" t="s">
        <v>1</v>
      </c>
      <c r="E173" s="590">
        <v>1143</v>
      </c>
      <c r="F173" s="590">
        <v>135</v>
      </c>
      <c r="G173" s="590">
        <v>58</v>
      </c>
      <c r="H173" s="590">
        <v>1</v>
      </c>
      <c r="I173" s="590">
        <v>0</v>
      </c>
      <c r="J173" s="590">
        <v>0</v>
      </c>
      <c r="K173" s="590">
        <v>2</v>
      </c>
      <c r="L173" s="590">
        <v>1</v>
      </c>
      <c r="M173" s="590">
        <v>51</v>
      </c>
      <c r="N173" s="590">
        <v>22</v>
      </c>
      <c r="O173" s="590">
        <v>0</v>
      </c>
    </row>
    <row r="174" spans="1:15" s="220" customFormat="1" ht="12" customHeight="1" x14ac:dyDescent="0.2">
      <c r="A174" s="220" t="s">
        <v>571</v>
      </c>
      <c r="B174" s="220" t="s">
        <v>931</v>
      </c>
      <c r="C174" s="586" t="s">
        <v>1072</v>
      </c>
      <c r="D174" s="587" t="s">
        <v>1</v>
      </c>
      <c r="E174" s="590">
        <v>381</v>
      </c>
      <c r="F174" s="590">
        <v>26</v>
      </c>
      <c r="G174" s="590">
        <v>1</v>
      </c>
      <c r="H174" s="590">
        <v>2</v>
      </c>
      <c r="I174" s="590">
        <v>2</v>
      </c>
      <c r="J174" s="590">
        <v>0</v>
      </c>
      <c r="K174" s="590">
        <v>0</v>
      </c>
      <c r="L174" s="590">
        <v>0</v>
      </c>
      <c r="M174" s="590">
        <v>18</v>
      </c>
      <c r="N174" s="590">
        <v>4</v>
      </c>
      <c r="O174" s="590">
        <v>1</v>
      </c>
    </row>
    <row r="175" spans="1:15" s="220" customFormat="1" ht="12" customHeight="1" x14ac:dyDescent="0.2">
      <c r="A175" s="220" t="s">
        <v>571</v>
      </c>
      <c r="B175" s="220" t="s">
        <v>931</v>
      </c>
      <c r="C175" s="586" t="s">
        <v>1073</v>
      </c>
      <c r="D175" s="587" t="s">
        <v>1</v>
      </c>
      <c r="E175" s="590">
        <v>527</v>
      </c>
      <c r="F175" s="590">
        <v>39</v>
      </c>
      <c r="G175" s="590">
        <v>9</v>
      </c>
      <c r="H175" s="590">
        <v>0</v>
      </c>
      <c r="I175" s="590">
        <v>0</v>
      </c>
      <c r="J175" s="590">
        <v>0</v>
      </c>
      <c r="K175" s="590">
        <v>0</v>
      </c>
      <c r="L175" s="590">
        <v>0</v>
      </c>
      <c r="M175" s="590">
        <v>17</v>
      </c>
      <c r="N175" s="590">
        <v>7</v>
      </c>
      <c r="O175" s="590">
        <v>6</v>
      </c>
    </row>
    <row r="176" spans="1:15" s="220" customFormat="1" ht="12" customHeight="1" x14ac:dyDescent="0.2">
      <c r="A176" s="220" t="s">
        <v>571</v>
      </c>
      <c r="B176" s="220" t="s">
        <v>931</v>
      </c>
      <c r="C176" s="586" t="s">
        <v>1074</v>
      </c>
      <c r="D176" s="587" t="s">
        <v>1</v>
      </c>
      <c r="E176" s="590">
        <v>461</v>
      </c>
      <c r="F176" s="590">
        <v>61</v>
      </c>
      <c r="G176" s="590">
        <v>8</v>
      </c>
      <c r="H176" s="590">
        <v>1</v>
      </c>
      <c r="I176" s="590">
        <v>0</v>
      </c>
      <c r="J176" s="590">
        <v>0</v>
      </c>
      <c r="K176" s="590">
        <v>0</v>
      </c>
      <c r="L176" s="590">
        <v>18</v>
      </c>
      <c r="M176" s="590">
        <v>16</v>
      </c>
      <c r="N176" s="590">
        <v>18</v>
      </c>
      <c r="O176" s="590">
        <v>0</v>
      </c>
    </row>
    <row r="177" spans="1:15" s="220" customFormat="1" ht="12" customHeight="1" x14ac:dyDescent="0.2">
      <c r="A177" s="220" t="s">
        <v>571</v>
      </c>
      <c r="B177" s="220" t="s">
        <v>931</v>
      </c>
      <c r="C177" s="586" t="s">
        <v>1075</v>
      </c>
      <c r="D177" s="587" t="s">
        <v>1</v>
      </c>
      <c r="E177" s="590">
        <v>488</v>
      </c>
      <c r="F177" s="590">
        <v>50</v>
      </c>
      <c r="G177" s="590">
        <v>4</v>
      </c>
      <c r="H177" s="590">
        <v>1</v>
      </c>
      <c r="I177" s="590">
        <v>0</v>
      </c>
      <c r="J177" s="590">
        <v>0</v>
      </c>
      <c r="K177" s="590">
        <v>0</v>
      </c>
      <c r="L177" s="590">
        <v>19</v>
      </c>
      <c r="M177" s="590">
        <v>19</v>
      </c>
      <c r="N177" s="590">
        <v>4</v>
      </c>
      <c r="O177" s="590">
        <v>3</v>
      </c>
    </row>
    <row r="178" spans="1:15" s="220" customFormat="1" ht="12" customHeight="1" x14ac:dyDescent="0.2">
      <c r="A178" s="220" t="s">
        <v>571</v>
      </c>
      <c r="B178" s="220" t="s">
        <v>931</v>
      </c>
      <c r="C178" s="586" t="s">
        <v>1076</v>
      </c>
      <c r="D178" s="587" t="s">
        <v>1</v>
      </c>
      <c r="E178" s="590">
        <v>2321</v>
      </c>
      <c r="F178" s="590">
        <v>182</v>
      </c>
      <c r="G178" s="590">
        <v>34</v>
      </c>
      <c r="H178" s="590">
        <v>4</v>
      </c>
      <c r="I178" s="590">
        <v>0</v>
      </c>
      <c r="J178" s="590">
        <v>0</v>
      </c>
      <c r="K178" s="590">
        <v>0</v>
      </c>
      <c r="L178" s="590">
        <v>36</v>
      </c>
      <c r="M178" s="590">
        <v>54</v>
      </c>
      <c r="N178" s="590">
        <v>54</v>
      </c>
      <c r="O178" s="590">
        <v>0</v>
      </c>
    </row>
    <row r="179" spans="1:15" s="220" customFormat="1" ht="12" customHeight="1" x14ac:dyDescent="0.2">
      <c r="A179" s="220" t="s">
        <v>571</v>
      </c>
      <c r="B179" s="220" t="s">
        <v>931</v>
      </c>
      <c r="C179" s="586" t="s">
        <v>1077</v>
      </c>
      <c r="D179" s="587" t="s">
        <v>1</v>
      </c>
      <c r="E179" s="590">
        <v>475</v>
      </c>
      <c r="F179" s="590">
        <v>39</v>
      </c>
      <c r="G179" s="590">
        <v>7</v>
      </c>
      <c r="H179" s="590">
        <v>3</v>
      </c>
      <c r="I179" s="590">
        <v>1</v>
      </c>
      <c r="J179" s="590">
        <v>0</v>
      </c>
      <c r="K179" s="590">
        <v>0</v>
      </c>
      <c r="L179" s="590">
        <v>0</v>
      </c>
      <c r="M179" s="590">
        <v>21</v>
      </c>
      <c r="N179" s="590">
        <v>8</v>
      </c>
      <c r="O179" s="590">
        <v>0</v>
      </c>
    </row>
    <row r="180" spans="1:15" s="220" customFormat="1" ht="12" customHeight="1" x14ac:dyDescent="0.2">
      <c r="A180" s="220" t="s">
        <v>571</v>
      </c>
      <c r="B180" s="220" t="s">
        <v>931</v>
      </c>
      <c r="C180" s="586" t="s">
        <v>1078</v>
      </c>
      <c r="D180" s="587" t="s">
        <v>1</v>
      </c>
      <c r="E180" s="590">
        <v>379</v>
      </c>
      <c r="F180" s="590">
        <v>35</v>
      </c>
      <c r="G180" s="590">
        <v>11</v>
      </c>
      <c r="H180" s="590">
        <v>0</v>
      </c>
      <c r="I180" s="590">
        <v>0</v>
      </c>
      <c r="J180" s="590">
        <v>0</v>
      </c>
      <c r="K180" s="590">
        <v>0</v>
      </c>
      <c r="L180" s="590">
        <v>0</v>
      </c>
      <c r="M180" s="590">
        <v>0</v>
      </c>
      <c r="N180" s="590">
        <v>24</v>
      </c>
      <c r="O180" s="590">
        <v>0</v>
      </c>
    </row>
    <row r="181" spans="1:15" s="220" customFormat="1" ht="12" customHeight="1" x14ac:dyDescent="0.2">
      <c r="A181" s="220" t="s">
        <v>571</v>
      </c>
      <c r="B181" s="220" t="s">
        <v>931</v>
      </c>
      <c r="C181" s="586" t="s">
        <v>1079</v>
      </c>
      <c r="D181" s="587" t="s">
        <v>1</v>
      </c>
      <c r="E181" s="590">
        <v>446</v>
      </c>
      <c r="F181" s="590">
        <v>39</v>
      </c>
      <c r="G181" s="590">
        <v>10</v>
      </c>
      <c r="H181" s="590">
        <v>0</v>
      </c>
      <c r="I181" s="590">
        <v>0</v>
      </c>
      <c r="J181" s="590">
        <v>0</v>
      </c>
      <c r="K181" s="590">
        <v>0</v>
      </c>
      <c r="L181" s="590">
        <v>1</v>
      </c>
      <c r="M181" s="590">
        <v>18</v>
      </c>
      <c r="N181" s="590">
        <v>10</v>
      </c>
      <c r="O181" s="590">
        <v>0</v>
      </c>
    </row>
    <row r="182" spans="1:15" s="220" customFormat="1" ht="12" customHeight="1" x14ac:dyDescent="0.2">
      <c r="A182" s="220" t="s">
        <v>571</v>
      </c>
      <c r="B182" s="220" t="s">
        <v>931</v>
      </c>
      <c r="C182" s="586" t="s">
        <v>1080</v>
      </c>
      <c r="D182" s="587" t="s">
        <v>1</v>
      </c>
      <c r="E182" s="590">
        <v>253</v>
      </c>
      <c r="F182" s="590">
        <v>16</v>
      </c>
      <c r="G182" s="590">
        <v>1</v>
      </c>
      <c r="H182" s="590">
        <v>1</v>
      </c>
      <c r="I182" s="590">
        <v>1</v>
      </c>
      <c r="J182" s="590">
        <v>1</v>
      </c>
      <c r="K182" s="590">
        <v>0</v>
      </c>
      <c r="L182" s="590">
        <v>6</v>
      </c>
      <c r="M182" s="590">
        <v>5</v>
      </c>
      <c r="N182" s="590">
        <v>3</v>
      </c>
      <c r="O182" s="590">
        <v>0</v>
      </c>
    </row>
    <row r="183" spans="1:15" s="220" customFormat="1" ht="12" customHeight="1" x14ac:dyDescent="0.2">
      <c r="A183" s="220" t="s">
        <v>571</v>
      </c>
      <c r="B183" s="220" t="s">
        <v>931</v>
      </c>
      <c r="C183" s="586" t="s">
        <v>1081</v>
      </c>
      <c r="D183" s="587" t="s">
        <v>1</v>
      </c>
      <c r="E183" s="590">
        <v>351</v>
      </c>
      <c r="F183" s="590">
        <v>30</v>
      </c>
      <c r="G183" s="590">
        <v>4</v>
      </c>
      <c r="H183" s="590">
        <v>0</v>
      </c>
      <c r="I183" s="590">
        <v>0</v>
      </c>
      <c r="J183" s="590">
        <v>0</v>
      </c>
      <c r="K183" s="590">
        <v>1</v>
      </c>
      <c r="L183" s="590">
        <v>0</v>
      </c>
      <c r="M183" s="590">
        <v>16</v>
      </c>
      <c r="N183" s="590">
        <v>9</v>
      </c>
      <c r="O183" s="590">
        <v>0</v>
      </c>
    </row>
    <row r="184" spans="1:15" s="220" customFormat="1" ht="12" customHeight="1" x14ac:dyDescent="0.2">
      <c r="A184" s="220" t="s">
        <v>571</v>
      </c>
      <c r="B184" s="220" t="s">
        <v>931</v>
      </c>
      <c r="C184" s="586" t="s">
        <v>1082</v>
      </c>
      <c r="D184" s="587" t="s">
        <v>1</v>
      </c>
      <c r="E184" s="590">
        <v>464</v>
      </c>
      <c r="F184" s="590">
        <v>22</v>
      </c>
      <c r="G184" s="590">
        <v>0</v>
      </c>
      <c r="H184" s="590">
        <v>0</v>
      </c>
      <c r="I184" s="590">
        <v>0</v>
      </c>
      <c r="J184" s="590">
        <v>0</v>
      </c>
      <c r="K184" s="590">
        <v>0</v>
      </c>
      <c r="L184" s="590">
        <v>3</v>
      </c>
      <c r="M184" s="590">
        <v>14</v>
      </c>
      <c r="N184" s="590">
        <v>5</v>
      </c>
      <c r="O184" s="590">
        <v>0</v>
      </c>
    </row>
    <row r="185" spans="1:15" s="220" customFormat="1" ht="12" customHeight="1" x14ac:dyDescent="0.2">
      <c r="A185" s="220" t="s">
        <v>576</v>
      </c>
      <c r="B185" s="220" t="s">
        <v>930</v>
      </c>
      <c r="C185" s="586" t="s">
        <v>1083</v>
      </c>
      <c r="D185" s="587" t="s">
        <v>1</v>
      </c>
      <c r="E185" s="590">
        <v>575</v>
      </c>
      <c r="F185" s="590">
        <v>49</v>
      </c>
      <c r="G185" s="590">
        <v>13</v>
      </c>
      <c r="H185" s="590">
        <v>3</v>
      </c>
      <c r="I185" s="590">
        <v>3</v>
      </c>
      <c r="J185" s="590">
        <v>2</v>
      </c>
      <c r="K185" s="590">
        <v>0</v>
      </c>
      <c r="L185" s="590">
        <v>13</v>
      </c>
      <c r="M185" s="590">
        <v>10</v>
      </c>
      <c r="N185" s="590">
        <v>10</v>
      </c>
      <c r="O185" s="590">
        <v>0</v>
      </c>
    </row>
    <row r="186" spans="1:15" s="220" customFormat="1" ht="12" customHeight="1" x14ac:dyDescent="0.2">
      <c r="A186" s="220" t="s">
        <v>576</v>
      </c>
      <c r="B186" s="220" t="s">
        <v>930</v>
      </c>
      <c r="C186" s="586" t="s">
        <v>1084</v>
      </c>
      <c r="D186" s="587" t="s">
        <v>1</v>
      </c>
      <c r="E186" s="590">
        <v>510</v>
      </c>
      <c r="F186" s="590">
        <v>48</v>
      </c>
      <c r="G186" s="590">
        <v>8</v>
      </c>
      <c r="H186" s="590">
        <v>2</v>
      </c>
      <c r="I186" s="590">
        <v>0</v>
      </c>
      <c r="J186" s="590">
        <v>0</v>
      </c>
      <c r="K186" s="590">
        <v>1</v>
      </c>
      <c r="L186" s="590">
        <v>6</v>
      </c>
      <c r="M186" s="590">
        <v>8</v>
      </c>
      <c r="N186" s="590">
        <v>23</v>
      </c>
      <c r="O186" s="590">
        <v>0</v>
      </c>
    </row>
    <row r="187" spans="1:15" s="220" customFormat="1" ht="12" customHeight="1" x14ac:dyDescent="0.2">
      <c r="A187" s="220" t="s">
        <v>576</v>
      </c>
      <c r="B187" s="220" t="s">
        <v>930</v>
      </c>
      <c r="C187" s="586" t="s">
        <v>1085</v>
      </c>
      <c r="D187" s="587" t="s">
        <v>1</v>
      </c>
      <c r="E187" s="590">
        <v>413</v>
      </c>
      <c r="F187" s="590">
        <v>43</v>
      </c>
      <c r="G187" s="590">
        <v>17</v>
      </c>
      <c r="H187" s="590">
        <v>2</v>
      </c>
      <c r="I187" s="590">
        <v>2</v>
      </c>
      <c r="J187" s="590">
        <v>1</v>
      </c>
      <c r="K187" s="590">
        <v>0</v>
      </c>
      <c r="L187" s="590">
        <v>0</v>
      </c>
      <c r="M187" s="590">
        <v>17</v>
      </c>
      <c r="N187" s="590">
        <v>7</v>
      </c>
      <c r="O187" s="590">
        <v>0</v>
      </c>
    </row>
    <row r="188" spans="1:15" s="220" customFormat="1" ht="12" customHeight="1" x14ac:dyDescent="0.2">
      <c r="A188" s="220" t="s">
        <v>576</v>
      </c>
      <c r="B188" s="220" t="s">
        <v>930</v>
      </c>
      <c r="C188" s="586" t="s">
        <v>1086</v>
      </c>
      <c r="D188" s="587" t="s">
        <v>1</v>
      </c>
      <c r="E188" s="590">
        <v>763</v>
      </c>
      <c r="F188" s="590">
        <v>67</v>
      </c>
      <c r="G188" s="590">
        <v>23</v>
      </c>
      <c r="H188" s="590">
        <v>2</v>
      </c>
      <c r="I188" s="590">
        <v>2</v>
      </c>
      <c r="J188" s="590">
        <v>0</v>
      </c>
      <c r="K188" s="590">
        <v>0</v>
      </c>
      <c r="L188" s="590">
        <v>0</v>
      </c>
      <c r="M188" s="590">
        <v>29</v>
      </c>
      <c r="N188" s="590">
        <v>13</v>
      </c>
      <c r="O188" s="590">
        <v>0</v>
      </c>
    </row>
    <row r="189" spans="1:15" s="220" customFormat="1" ht="12" customHeight="1" x14ac:dyDescent="0.2">
      <c r="A189" s="220" t="s">
        <v>576</v>
      </c>
      <c r="B189" s="220" t="s">
        <v>930</v>
      </c>
      <c r="C189" s="586" t="s">
        <v>1087</v>
      </c>
      <c r="D189" s="587" t="s">
        <v>1</v>
      </c>
      <c r="E189" s="590">
        <v>735</v>
      </c>
      <c r="F189" s="590">
        <v>69</v>
      </c>
      <c r="G189" s="590">
        <v>23</v>
      </c>
      <c r="H189" s="590">
        <v>3</v>
      </c>
      <c r="I189" s="590">
        <v>0</v>
      </c>
      <c r="J189" s="590">
        <v>0</v>
      </c>
      <c r="K189" s="590">
        <v>0</v>
      </c>
      <c r="L189" s="590">
        <v>0</v>
      </c>
      <c r="M189" s="590">
        <v>27</v>
      </c>
      <c r="N189" s="590">
        <v>16</v>
      </c>
      <c r="O189" s="590">
        <v>0</v>
      </c>
    </row>
    <row r="190" spans="1:15" s="220" customFormat="1" ht="12" customHeight="1" x14ac:dyDescent="0.2">
      <c r="A190" s="220" t="s">
        <v>576</v>
      </c>
      <c r="B190" s="220" t="s">
        <v>930</v>
      </c>
      <c r="C190" s="586" t="s">
        <v>1088</v>
      </c>
      <c r="D190" s="587" t="s">
        <v>1</v>
      </c>
      <c r="E190" s="590">
        <v>380</v>
      </c>
      <c r="F190" s="590">
        <v>36</v>
      </c>
      <c r="G190" s="590">
        <v>8</v>
      </c>
      <c r="H190" s="590">
        <v>3</v>
      </c>
      <c r="I190" s="590">
        <v>2</v>
      </c>
      <c r="J190" s="590">
        <v>2</v>
      </c>
      <c r="K190" s="590">
        <v>1</v>
      </c>
      <c r="L190" s="590">
        <v>0</v>
      </c>
      <c r="M190" s="590">
        <v>22</v>
      </c>
      <c r="N190" s="590">
        <v>2</v>
      </c>
      <c r="O190" s="590">
        <v>0</v>
      </c>
    </row>
    <row r="191" spans="1:15" s="220" customFormat="1" ht="12" customHeight="1" x14ac:dyDescent="0.2">
      <c r="A191" s="220" t="s">
        <v>576</v>
      </c>
      <c r="B191" s="220" t="s">
        <v>930</v>
      </c>
      <c r="C191" s="586" t="s">
        <v>1089</v>
      </c>
      <c r="D191" s="587" t="s">
        <v>1</v>
      </c>
      <c r="E191" s="590">
        <v>452</v>
      </c>
      <c r="F191" s="590">
        <v>42</v>
      </c>
      <c r="G191" s="590">
        <v>13</v>
      </c>
      <c r="H191" s="590">
        <v>3</v>
      </c>
      <c r="I191" s="590">
        <v>3</v>
      </c>
      <c r="J191" s="590">
        <v>2</v>
      </c>
      <c r="K191" s="590">
        <v>0</v>
      </c>
      <c r="L191" s="590">
        <v>15</v>
      </c>
      <c r="M191" s="590">
        <v>4</v>
      </c>
      <c r="N191" s="590">
        <v>7</v>
      </c>
      <c r="O191" s="590">
        <v>0</v>
      </c>
    </row>
    <row r="192" spans="1:15" s="220" customFormat="1" ht="12" customHeight="1" x14ac:dyDescent="0.2">
      <c r="A192" s="220" t="s">
        <v>581</v>
      </c>
      <c r="B192" s="220" t="s">
        <v>949</v>
      </c>
      <c r="C192" s="586" t="s">
        <v>1090</v>
      </c>
      <c r="D192" s="587" t="s">
        <v>1</v>
      </c>
      <c r="E192" s="590">
        <v>1421</v>
      </c>
      <c r="F192" s="590">
        <v>86</v>
      </c>
      <c r="G192" s="590">
        <v>20</v>
      </c>
      <c r="H192" s="590">
        <v>2</v>
      </c>
      <c r="I192" s="590">
        <v>2</v>
      </c>
      <c r="J192" s="590">
        <v>1</v>
      </c>
      <c r="K192" s="590">
        <v>0</v>
      </c>
      <c r="L192" s="590">
        <v>24</v>
      </c>
      <c r="M192" s="590">
        <v>8</v>
      </c>
      <c r="N192" s="590">
        <v>25</v>
      </c>
      <c r="O192" s="590">
        <v>7</v>
      </c>
    </row>
    <row r="193" spans="1:15" s="220" customFormat="1" ht="12" customHeight="1" x14ac:dyDescent="0.2">
      <c r="A193" s="220" t="s">
        <v>581</v>
      </c>
      <c r="B193" s="220" t="s">
        <v>949</v>
      </c>
      <c r="C193" s="586" t="s">
        <v>1091</v>
      </c>
      <c r="D193" s="587" t="s">
        <v>1</v>
      </c>
      <c r="E193" s="590">
        <v>1058</v>
      </c>
      <c r="F193" s="590">
        <v>113</v>
      </c>
      <c r="G193" s="590">
        <v>7</v>
      </c>
      <c r="H193" s="590">
        <v>5</v>
      </c>
      <c r="I193" s="590">
        <v>5</v>
      </c>
      <c r="J193" s="590">
        <v>5</v>
      </c>
      <c r="K193" s="590">
        <v>0</v>
      </c>
      <c r="L193" s="590">
        <v>33</v>
      </c>
      <c r="M193" s="590">
        <v>32</v>
      </c>
      <c r="N193" s="590">
        <v>34</v>
      </c>
      <c r="O193" s="590">
        <v>2</v>
      </c>
    </row>
    <row r="194" spans="1:15" s="220" customFormat="1" ht="12" customHeight="1" x14ac:dyDescent="0.2">
      <c r="A194" s="220" t="s">
        <v>581</v>
      </c>
      <c r="B194" s="220" t="s">
        <v>949</v>
      </c>
      <c r="C194" s="586" t="s">
        <v>1092</v>
      </c>
      <c r="D194" s="587" t="s">
        <v>1</v>
      </c>
      <c r="E194" s="590">
        <v>311</v>
      </c>
      <c r="F194" s="590">
        <v>30</v>
      </c>
      <c r="G194" s="590">
        <v>2</v>
      </c>
      <c r="H194" s="590">
        <v>0</v>
      </c>
      <c r="I194" s="590">
        <v>0</v>
      </c>
      <c r="J194" s="590">
        <v>0</v>
      </c>
      <c r="K194" s="590">
        <v>1</v>
      </c>
      <c r="L194" s="590">
        <v>8</v>
      </c>
      <c r="M194" s="590">
        <v>9</v>
      </c>
      <c r="N194" s="590">
        <v>10</v>
      </c>
      <c r="O194" s="590">
        <v>0</v>
      </c>
    </row>
    <row r="195" spans="1:15" s="220" customFormat="1" ht="12" customHeight="1" x14ac:dyDescent="0.2">
      <c r="A195" s="220" t="s">
        <v>581</v>
      </c>
      <c r="B195" s="220" t="s">
        <v>949</v>
      </c>
      <c r="C195" s="586" t="s">
        <v>1093</v>
      </c>
      <c r="D195" s="587" t="s">
        <v>1</v>
      </c>
      <c r="E195" s="590">
        <v>392</v>
      </c>
      <c r="F195" s="590">
        <v>27</v>
      </c>
      <c r="G195" s="590">
        <v>3</v>
      </c>
      <c r="H195" s="590">
        <v>1</v>
      </c>
      <c r="I195" s="590">
        <v>1</v>
      </c>
      <c r="J195" s="590">
        <v>1</v>
      </c>
      <c r="K195" s="590">
        <v>0</v>
      </c>
      <c r="L195" s="590">
        <v>9</v>
      </c>
      <c r="M195" s="590">
        <v>8</v>
      </c>
      <c r="N195" s="590">
        <v>6</v>
      </c>
      <c r="O195" s="590">
        <v>0</v>
      </c>
    </row>
    <row r="196" spans="1:15" s="220" customFormat="1" ht="12" customHeight="1" x14ac:dyDescent="0.2">
      <c r="C196" s="586"/>
      <c r="D196" s="587"/>
      <c r="E196" s="587"/>
      <c r="F196" s="587"/>
      <c r="G196" s="590"/>
      <c r="H196" s="590"/>
      <c r="I196" s="590"/>
      <c r="J196" s="590"/>
      <c r="K196" s="590"/>
      <c r="L196" s="590"/>
      <c r="M196" s="590"/>
      <c r="N196" s="590"/>
      <c r="O196" s="590"/>
    </row>
    <row r="197" spans="1:15" s="220" customFormat="1" ht="12" customHeight="1" x14ac:dyDescent="0.2">
      <c r="A197" s="220" t="s">
        <v>498</v>
      </c>
      <c r="B197" s="220" t="s">
        <v>482</v>
      </c>
      <c r="C197" s="586" t="s">
        <v>482</v>
      </c>
      <c r="D197" s="587" t="s">
        <v>263</v>
      </c>
      <c r="E197" s="590">
        <v>21119</v>
      </c>
      <c r="F197" s="590">
        <v>2357</v>
      </c>
      <c r="G197" s="590">
        <v>176</v>
      </c>
      <c r="H197" s="590">
        <v>26</v>
      </c>
      <c r="I197" s="590">
        <v>13</v>
      </c>
      <c r="J197" s="590">
        <v>6</v>
      </c>
      <c r="K197" s="590">
        <v>42</v>
      </c>
      <c r="L197" s="590">
        <v>77</v>
      </c>
      <c r="M197" s="590">
        <v>707</v>
      </c>
      <c r="N197" s="590">
        <v>0</v>
      </c>
      <c r="O197" s="590">
        <v>1329</v>
      </c>
    </row>
    <row r="198" spans="1:15" s="220" customFormat="1" ht="12" customHeight="1" x14ac:dyDescent="0.2">
      <c r="A198" s="220" t="s">
        <v>484</v>
      </c>
      <c r="B198" s="220" t="s">
        <v>928</v>
      </c>
      <c r="C198" s="586" t="s">
        <v>536</v>
      </c>
      <c r="D198" s="587" t="s">
        <v>263</v>
      </c>
      <c r="E198" s="590">
        <v>2357</v>
      </c>
      <c r="F198" s="590">
        <v>260</v>
      </c>
      <c r="G198" s="590">
        <v>44</v>
      </c>
      <c r="H198" s="590">
        <v>6</v>
      </c>
      <c r="I198" s="590">
        <v>1</v>
      </c>
      <c r="J198" s="590">
        <v>0</v>
      </c>
      <c r="K198" s="590">
        <v>0</v>
      </c>
      <c r="L198" s="590">
        <v>49</v>
      </c>
      <c r="M198" s="590">
        <v>76</v>
      </c>
      <c r="N198" s="590">
        <v>83</v>
      </c>
      <c r="O198" s="590">
        <v>2</v>
      </c>
    </row>
    <row r="199" spans="1:15" s="220" customFormat="1" ht="12" customHeight="1" x14ac:dyDescent="0.2">
      <c r="A199" s="220" t="s">
        <v>503</v>
      </c>
      <c r="B199" s="220" t="s">
        <v>541</v>
      </c>
      <c r="C199" s="586" t="s">
        <v>541</v>
      </c>
      <c r="D199" s="587" t="s">
        <v>263</v>
      </c>
      <c r="E199" s="590">
        <v>1272</v>
      </c>
      <c r="F199" s="590">
        <v>200</v>
      </c>
      <c r="G199" s="590">
        <v>35</v>
      </c>
      <c r="H199" s="590">
        <v>18</v>
      </c>
      <c r="I199" s="590">
        <v>9</v>
      </c>
      <c r="J199" s="590">
        <v>6</v>
      </c>
      <c r="K199" s="590">
        <v>0</v>
      </c>
      <c r="L199" s="590">
        <v>0</v>
      </c>
      <c r="M199" s="590">
        <v>117</v>
      </c>
      <c r="N199" s="590">
        <v>23</v>
      </c>
      <c r="O199" s="590">
        <v>7</v>
      </c>
    </row>
    <row r="200" spans="1:15" s="220" customFormat="1" ht="12" customHeight="1" x14ac:dyDescent="0.2">
      <c r="A200" s="220" t="s">
        <v>538</v>
      </c>
      <c r="B200" s="220" t="s">
        <v>546</v>
      </c>
      <c r="C200" s="586" t="s">
        <v>546</v>
      </c>
      <c r="D200" s="587" t="s">
        <v>263</v>
      </c>
      <c r="E200" s="590">
        <v>5383</v>
      </c>
      <c r="F200" s="590">
        <v>606</v>
      </c>
      <c r="G200" s="590">
        <v>50</v>
      </c>
      <c r="H200" s="590">
        <v>21</v>
      </c>
      <c r="I200" s="590">
        <v>0</v>
      </c>
      <c r="J200" s="590">
        <v>0</v>
      </c>
      <c r="K200" s="590">
        <v>1</v>
      </c>
      <c r="L200" s="590">
        <v>0</v>
      </c>
      <c r="M200" s="590">
        <v>273</v>
      </c>
      <c r="N200" s="590">
        <v>261</v>
      </c>
      <c r="O200" s="590">
        <v>0</v>
      </c>
    </row>
    <row r="201" spans="1:15" s="220" customFormat="1" ht="12" customHeight="1" x14ac:dyDescent="0.2">
      <c r="A201" s="220" t="s">
        <v>1094</v>
      </c>
      <c r="B201" s="220" t="s">
        <v>929</v>
      </c>
      <c r="C201" s="586" t="s">
        <v>549</v>
      </c>
      <c r="D201" s="587" t="s">
        <v>263</v>
      </c>
      <c r="E201" s="590">
        <v>697</v>
      </c>
      <c r="F201" s="590">
        <v>101</v>
      </c>
      <c r="G201" s="590">
        <v>19</v>
      </c>
      <c r="H201" s="590">
        <v>3</v>
      </c>
      <c r="I201" s="590">
        <v>0</v>
      </c>
      <c r="J201" s="590">
        <v>0</v>
      </c>
      <c r="K201" s="590">
        <v>0</v>
      </c>
      <c r="L201" s="590">
        <v>11</v>
      </c>
      <c r="M201" s="590">
        <v>15</v>
      </c>
      <c r="N201" s="590">
        <v>52</v>
      </c>
      <c r="O201" s="590">
        <v>1</v>
      </c>
    </row>
    <row r="202" spans="1:15" s="220" customFormat="1" ht="12" customHeight="1" x14ac:dyDescent="0.2">
      <c r="A202" s="220" t="s">
        <v>576</v>
      </c>
      <c r="B202" s="220" t="s">
        <v>930</v>
      </c>
      <c r="C202" s="586" t="s">
        <v>554</v>
      </c>
      <c r="D202" s="587" t="s">
        <v>263</v>
      </c>
      <c r="E202" s="590">
        <v>1886</v>
      </c>
      <c r="F202" s="590">
        <v>221</v>
      </c>
      <c r="G202" s="590">
        <v>45</v>
      </c>
      <c r="H202" s="590">
        <v>7</v>
      </c>
      <c r="I202" s="590">
        <v>6</v>
      </c>
      <c r="J202" s="590">
        <v>6</v>
      </c>
      <c r="K202" s="590">
        <v>2</v>
      </c>
      <c r="L202" s="590">
        <v>78</v>
      </c>
      <c r="M202" s="590">
        <v>54</v>
      </c>
      <c r="N202" s="590">
        <v>33</v>
      </c>
      <c r="O202" s="590">
        <v>2</v>
      </c>
    </row>
    <row r="203" spans="1:15" s="220" customFormat="1" ht="12" customHeight="1" x14ac:dyDescent="0.2">
      <c r="A203" s="220" t="s">
        <v>571</v>
      </c>
      <c r="B203" s="220" t="s">
        <v>931</v>
      </c>
      <c r="C203" s="586" t="s">
        <v>559</v>
      </c>
      <c r="D203" s="587" t="s">
        <v>263</v>
      </c>
      <c r="E203" s="590">
        <v>3570</v>
      </c>
      <c r="F203" s="590">
        <v>401</v>
      </c>
      <c r="G203" s="590">
        <v>41</v>
      </c>
      <c r="H203" s="590">
        <v>12</v>
      </c>
      <c r="I203" s="590">
        <v>3</v>
      </c>
      <c r="J203" s="590">
        <v>1</v>
      </c>
      <c r="K203" s="590">
        <v>1</v>
      </c>
      <c r="L203" s="590">
        <v>136</v>
      </c>
      <c r="M203" s="590">
        <v>56</v>
      </c>
      <c r="N203" s="590">
        <v>152</v>
      </c>
      <c r="O203" s="590">
        <v>3</v>
      </c>
    </row>
    <row r="204" spans="1:15" s="220" customFormat="1" ht="12" customHeight="1" x14ac:dyDescent="0.2">
      <c r="A204" s="220" t="s">
        <v>561</v>
      </c>
      <c r="B204" s="220" t="s">
        <v>932</v>
      </c>
      <c r="C204" s="586" t="s">
        <v>564</v>
      </c>
      <c r="D204" s="587" t="s">
        <v>263</v>
      </c>
      <c r="E204" s="590">
        <v>1777</v>
      </c>
      <c r="F204" s="590">
        <v>171</v>
      </c>
      <c r="G204" s="590">
        <v>33</v>
      </c>
      <c r="H204" s="590">
        <v>11</v>
      </c>
      <c r="I204" s="590">
        <v>7</v>
      </c>
      <c r="J204" s="590">
        <v>3</v>
      </c>
      <c r="K204" s="590">
        <v>0</v>
      </c>
      <c r="L204" s="590">
        <v>9</v>
      </c>
      <c r="M204" s="590">
        <v>97</v>
      </c>
      <c r="N204" s="590">
        <v>20</v>
      </c>
      <c r="O204" s="590">
        <v>1</v>
      </c>
    </row>
    <row r="205" spans="1:15" s="220" customFormat="1" ht="12" customHeight="1" x14ac:dyDescent="0.2">
      <c r="A205" s="220" t="s">
        <v>1095</v>
      </c>
      <c r="B205" s="220" t="s">
        <v>512</v>
      </c>
      <c r="C205" s="586" t="s">
        <v>569</v>
      </c>
      <c r="D205" s="587" t="s">
        <v>263</v>
      </c>
      <c r="E205" s="590">
        <v>200</v>
      </c>
      <c r="F205" s="590">
        <v>21</v>
      </c>
      <c r="G205" s="590">
        <v>6</v>
      </c>
      <c r="H205" s="590">
        <v>1</v>
      </c>
      <c r="I205" s="590">
        <v>0</v>
      </c>
      <c r="J205" s="590">
        <v>0</v>
      </c>
      <c r="K205" s="590">
        <v>0</v>
      </c>
      <c r="L205" s="590">
        <v>4</v>
      </c>
      <c r="M205" s="590">
        <v>5</v>
      </c>
      <c r="N205" s="590">
        <v>5</v>
      </c>
      <c r="O205" s="590">
        <v>0</v>
      </c>
    </row>
    <row r="206" spans="1:15" s="220" customFormat="1" ht="12" customHeight="1" x14ac:dyDescent="0.2">
      <c r="A206" s="220" t="s">
        <v>1095</v>
      </c>
      <c r="B206" s="220" t="s">
        <v>512</v>
      </c>
      <c r="C206" s="586" t="s">
        <v>574</v>
      </c>
      <c r="D206" s="587" t="s">
        <v>263</v>
      </c>
      <c r="E206" s="590">
        <v>1467</v>
      </c>
      <c r="F206" s="590">
        <v>129</v>
      </c>
      <c r="G206" s="590">
        <v>21</v>
      </c>
      <c r="H206" s="590">
        <v>5</v>
      </c>
      <c r="I206" s="590">
        <v>0</v>
      </c>
      <c r="J206" s="590">
        <v>0</v>
      </c>
      <c r="K206" s="590">
        <v>0</v>
      </c>
      <c r="L206" s="590">
        <v>44</v>
      </c>
      <c r="M206" s="590">
        <v>19</v>
      </c>
      <c r="N206" s="590">
        <v>40</v>
      </c>
      <c r="O206" s="590">
        <v>0</v>
      </c>
    </row>
    <row r="207" spans="1:15" s="220" customFormat="1" ht="12" customHeight="1" x14ac:dyDescent="0.2">
      <c r="A207" s="220" t="s">
        <v>1096</v>
      </c>
      <c r="B207" s="220" t="s">
        <v>593</v>
      </c>
      <c r="C207" s="586" t="s">
        <v>579</v>
      </c>
      <c r="D207" s="587" t="s">
        <v>263</v>
      </c>
      <c r="E207" s="590">
        <v>676</v>
      </c>
      <c r="F207" s="590">
        <v>76</v>
      </c>
      <c r="G207" s="590">
        <v>10</v>
      </c>
      <c r="H207" s="590">
        <v>5</v>
      </c>
      <c r="I207" s="590">
        <v>5</v>
      </c>
      <c r="J207" s="590">
        <v>1</v>
      </c>
      <c r="K207" s="590">
        <v>0</v>
      </c>
      <c r="L207" s="590">
        <v>0</v>
      </c>
      <c r="M207" s="590">
        <v>50</v>
      </c>
      <c r="N207" s="590">
        <v>11</v>
      </c>
      <c r="O207" s="590">
        <v>0</v>
      </c>
    </row>
    <row r="208" spans="1:15" s="220" customFormat="1" ht="12" customHeight="1" x14ac:dyDescent="0.2">
      <c r="A208" s="220" t="s">
        <v>551</v>
      </c>
      <c r="B208" s="220" t="s">
        <v>605</v>
      </c>
      <c r="C208" s="586" t="s">
        <v>584</v>
      </c>
      <c r="D208" s="587" t="s">
        <v>263</v>
      </c>
      <c r="E208" s="590">
        <v>251</v>
      </c>
      <c r="F208" s="590">
        <v>39</v>
      </c>
      <c r="G208" s="590">
        <v>6</v>
      </c>
      <c r="H208" s="590">
        <v>1</v>
      </c>
      <c r="I208" s="590">
        <v>0</v>
      </c>
      <c r="J208" s="590">
        <v>0</v>
      </c>
      <c r="K208" s="590">
        <v>0</v>
      </c>
      <c r="L208" s="590">
        <v>21</v>
      </c>
      <c r="M208" s="590">
        <v>3</v>
      </c>
      <c r="N208" s="590">
        <v>8</v>
      </c>
      <c r="O208" s="590">
        <v>0</v>
      </c>
    </row>
    <row r="209" spans="1:15" s="220" customFormat="1" ht="12" customHeight="1" x14ac:dyDescent="0.2">
      <c r="A209" s="220" t="s">
        <v>528</v>
      </c>
      <c r="B209" s="220" t="s">
        <v>565</v>
      </c>
      <c r="C209" s="586" t="s">
        <v>587</v>
      </c>
      <c r="D209" s="587" t="s">
        <v>263</v>
      </c>
      <c r="E209" s="590">
        <v>3242</v>
      </c>
      <c r="F209" s="590">
        <v>404</v>
      </c>
      <c r="G209" s="590">
        <v>44</v>
      </c>
      <c r="H209" s="590">
        <v>27</v>
      </c>
      <c r="I209" s="590">
        <v>14</v>
      </c>
      <c r="J209" s="590">
        <v>6</v>
      </c>
      <c r="K209" s="590">
        <v>0</v>
      </c>
      <c r="L209" s="590">
        <v>134</v>
      </c>
      <c r="M209" s="590">
        <v>49</v>
      </c>
      <c r="N209" s="590">
        <v>133</v>
      </c>
      <c r="O209" s="590">
        <v>17</v>
      </c>
    </row>
    <row r="210" spans="1:15" s="220" customFormat="1" ht="12" customHeight="1" x14ac:dyDescent="0.2">
      <c r="A210" s="220" t="s">
        <v>556</v>
      </c>
      <c r="B210" s="220" t="s">
        <v>602</v>
      </c>
      <c r="C210" s="586" t="s">
        <v>589</v>
      </c>
      <c r="D210" s="587" t="s">
        <v>263</v>
      </c>
      <c r="E210" s="590">
        <v>720</v>
      </c>
      <c r="F210" s="590">
        <v>87</v>
      </c>
      <c r="G210" s="590">
        <v>13</v>
      </c>
      <c r="H210" s="590">
        <v>2</v>
      </c>
      <c r="I210" s="590">
        <v>2</v>
      </c>
      <c r="J210" s="590">
        <v>2</v>
      </c>
      <c r="K210" s="590">
        <v>0</v>
      </c>
      <c r="L210" s="590">
        <v>38</v>
      </c>
      <c r="M210" s="590">
        <v>11</v>
      </c>
      <c r="N210" s="590">
        <v>23</v>
      </c>
      <c r="O210" s="590">
        <v>0</v>
      </c>
    </row>
    <row r="211" spans="1:15" s="220" customFormat="1" ht="12" customHeight="1" x14ac:dyDescent="0.2">
      <c r="A211" s="220" t="s">
        <v>1095</v>
      </c>
      <c r="B211" s="220" t="s">
        <v>512</v>
      </c>
      <c r="C211" s="586" t="s">
        <v>592</v>
      </c>
      <c r="D211" s="587" t="s">
        <v>263</v>
      </c>
      <c r="E211" s="590">
        <v>263</v>
      </c>
      <c r="F211" s="590">
        <v>29</v>
      </c>
      <c r="G211" s="590">
        <v>6</v>
      </c>
      <c r="H211" s="590">
        <v>3</v>
      </c>
      <c r="I211" s="590">
        <v>1</v>
      </c>
      <c r="J211" s="590">
        <v>1</v>
      </c>
      <c r="K211" s="590">
        <v>0</v>
      </c>
      <c r="L211" s="590">
        <v>14</v>
      </c>
      <c r="M211" s="590">
        <v>2</v>
      </c>
      <c r="N211" s="590">
        <v>4</v>
      </c>
      <c r="O211" s="590">
        <v>0</v>
      </c>
    </row>
    <row r="212" spans="1:15" s="220" customFormat="1" ht="12" customHeight="1" x14ac:dyDescent="0.2">
      <c r="A212" s="220" t="s">
        <v>513</v>
      </c>
      <c r="B212" s="220" t="s">
        <v>933</v>
      </c>
      <c r="C212" s="586" t="s">
        <v>595</v>
      </c>
      <c r="D212" s="587" t="s">
        <v>263</v>
      </c>
      <c r="E212" s="590">
        <v>327</v>
      </c>
      <c r="F212" s="590">
        <v>33</v>
      </c>
      <c r="G212" s="590">
        <v>10</v>
      </c>
      <c r="H212" s="590">
        <v>1</v>
      </c>
      <c r="I212" s="590">
        <v>0</v>
      </c>
      <c r="J212" s="590">
        <v>0</v>
      </c>
      <c r="K212" s="590">
        <v>0</v>
      </c>
      <c r="L212" s="590">
        <v>12</v>
      </c>
      <c r="M212" s="590">
        <v>2</v>
      </c>
      <c r="N212" s="590">
        <v>7</v>
      </c>
      <c r="O212" s="590">
        <v>1</v>
      </c>
    </row>
    <row r="213" spans="1:15" s="220" customFormat="1" ht="12" customHeight="1" x14ac:dyDescent="0.2">
      <c r="A213" s="220" t="s">
        <v>498</v>
      </c>
      <c r="B213" s="220" t="s">
        <v>934</v>
      </c>
      <c r="C213" s="586" t="s">
        <v>598</v>
      </c>
      <c r="D213" s="587" t="s">
        <v>263</v>
      </c>
      <c r="E213" s="590">
        <v>2031</v>
      </c>
      <c r="F213" s="590">
        <v>198</v>
      </c>
      <c r="G213" s="590">
        <v>30</v>
      </c>
      <c r="H213" s="590">
        <v>12</v>
      </c>
      <c r="I213" s="590">
        <v>5</v>
      </c>
      <c r="J213" s="590">
        <v>2</v>
      </c>
      <c r="K213" s="590">
        <v>2</v>
      </c>
      <c r="L213" s="590">
        <v>57</v>
      </c>
      <c r="M213" s="590">
        <v>55</v>
      </c>
      <c r="N213" s="590">
        <v>24</v>
      </c>
      <c r="O213" s="590">
        <v>18</v>
      </c>
    </row>
    <row r="214" spans="1:15" s="220" customFormat="1" ht="12" customHeight="1" x14ac:dyDescent="0.2">
      <c r="A214" s="220" t="s">
        <v>513</v>
      </c>
      <c r="B214" s="220" t="s">
        <v>933</v>
      </c>
      <c r="C214" s="586" t="s">
        <v>601</v>
      </c>
      <c r="D214" s="587" t="s">
        <v>263</v>
      </c>
      <c r="E214" s="590">
        <v>167</v>
      </c>
      <c r="F214" s="590">
        <v>21</v>
      </c>
      <c r="G214" s="590">
        <v>0</v>
      </c>
      <c r="H214" s="590">
        <v>2</v>
      </c>
      <c r="I214" s="590">
        <v>0</v>
      </c>
      <c r="J214" s="590">
        <v>0</v>
      </c>
      <c r="K214" s="590">
        <v>0</v>
      </c>
      <c r="L214" s="590">
        <v>10</v>
      </c>
      <c r="M214" s="590">
        <v>3</v>
      </c>
      <c r="N214" s="590">
        <v>3</v>
      </c>
      <c r="O214" s="590">
        <v>3</v>
      </c>
    </row>
    <row r="215" spans="1:15" s="220" customFormat="1" ht="12" customHeight="1" x14ac:dyDescent="0.2">
      <c r="A215" s="220" t="s">
        <v>566</v>
      </c>
      <c r="B215" s="220" t="s">
        <v>935</v>
      </c>
      <c r="C215" s="586" t="s">
        <v>604</v>
      </c>
      <c r="D215" s="587" t="s">
        <v>263</v>
      </c>
      <c r="E215" s="590">
        <v>510</v>
      </c>
      <c r="F215" s="590">
        <v>34</v>
      </c>
      <c r="G215" s="590">
        <v>11</v>
      </c>
      <c r="H215" s="590">
        <v>2</v>
      </c>
      <c r="I215" s="590">
        <v>2</v>
      </c>
      <c r="J215" s="590">
        <v>1</v>
      </c>
      <c r="K215" s="590">
        <v>0</v>
      </c>
      <c r="L215" s="590">
        <v>0</v>
      </c>
      <c r="M215" s="590">
        <v>19</v>
      </c>
      <c r="N215" s="590">
        <v>2</v>
      </c>
      <c r="O215" s="590">
        <v>0</v>
      </c>
    </row>
    <row r="216" spans="1:15" s="220" customFormat="1" ht="12" customHeight="1" x14ac:dyDescent="0.2">
      <c r="A216" s="220" t="s">
        <v>543</v>
      </c>
      <c r="B216" s="220" t="s">
        <v>936</v>
      </c>
      <c r="C216" s="586" t="s">
        <v>607</v>
      </c>
      <c r="D216" s="587" t="s">
        <v>263</v>
      </c>
      <c r="E216" s="590">
        <v>459</v>
      </c>
      <c r="F216" s="590">
        <v>43</v>
      </c>
      <c r="G216" s="590">
        <v>3</v>
      </c>
      <c r="H216" s="590">
        <v>0</v>
      </c>
      <c r="I216" s="590">
        <v>0</v>
      </c>
      <c r="J216" s="590">
        <v>0</v>
      </c>
      <c r="K216" s="590">
        <v>3</v>
      </c>
      <c r="L216" s="590">
        <v>23</v>
      </c>
      <c r="M216" s="590">
        <v>3</v>
      </c>
      <c r="N216" s="590">
        <v>11</v>
      </c>
      <c r="O216" s="590">
        <v>0</v>
      </c>
    </row>
    <row r="217" spans="1:15" s="220" customFormat="1" ht="12" customHeight="1" x14ac:dyDescent="0.2">
      <c r="A217" s="220" t="s">
        <v>543</v>
      </c>
      <c r="B217" s="220" t="s">
        <v>936</v>
      </c>
      <c r="C217" s="586" t="s">
        <v>610</v>
      </c>
      <c r="D217" s="587" t="s">
        <v>263</v>
      </c>
      <c r="E217" s="590">
        <v>663</v>
      </c>
      <c r="F217" s="590">
        <v>67</v>
      </c>
      <c r="G217" s="590">
        <v>2</v>
      </c>
      <c r="H217" s="590">
        <v>1</v>
      </c>
      <c r="I217" s="590">
        <v>1</v>
      </c>
      <c r="J217" s="590">
        <v>1</v>
      </c>
      <c r="K217" s="590">
        <v>4</v>
      </c>
      <c r="L217" s="590">
        <v>0</v>
      </c>
      <c r="M217" s="590">
        <v>42</v>
      </c>
      <c r="N217" s="590">
        <v>18</v>
      </c>
      <c r="O217" s="590">
        <v>0</v>
      </c>
    </row>
    <row r="218" spans="1:15" s="220" customFormat="1" ht="12" customHeight="1" x14ac:dyDescent="0.2">
      <c r="A218" s="220" t="s">
        <v>1095</v>
      </c>
      <c r="B218" s="220" t="s">
        <v>512</v>
      </c>
      <c r="C218" s="586" t="s">
        <v>612</v>
      </c>
      <c r="D218" s="587" t="s">
        <v>263</v>
      </c>
      <c r="E218" s="590">
        <v>99</v>
      </c>
      <c r="F218" s="590">
        <v>10</v>
      </c>
      <c r="G218" s="590">
        <v>0</v>
      </c>
      <c r="H218" s="590">
        <v>0</v>
      </c>
      <c r="I218" s="590">
        <v>0</v>
      </c>
      <c r="J218" s="590">
        <v>0</v>
      </c>
      <c r="K218" s="590">
        <v>2</v>
      </c>
      <c r="L218" s="590">
        <v>4</v>
      </c>
      <c r="M218" s="590">
        <v>2</v>
      </c>
      <c r="N218" s="590">
        <v>2</v>
      </c>
      <c r="O218" s="590">
        <v>0</v>
      </c>
    </row>
    <row r="219" spans="1:15" s="220" customFormat="1" ht="12" customHeight="1" x14ac:dyDescent="0.2">
      <c r="A219" s="220" t="s">
        <v>1097</v>
      </c>
      <c r="B219" s="220" t="s">
        <v>937</v>
      </c>
      <c r="C219" s="586" t="s">
        <v>614</v>
      </c>
      <c r="D219" s="587" t="s">
        <v>263</v>
      </c>
      <c r="E219" s="590">
        <v>259</v>
      </c>
      <c r="F219" s="590">
        <v>29</v>
      </c>
      <c r="G219" s="590">
        <v>1</v>
      </c>
      <c r="H219" s="590">
        <v>0</v>
      </c>
      <c r="I219" s="590">
        <v>0</v>
      </c>
      <c r="J219" s="590">
        <v>0</v>
      </c>
      <c r="K219" s="590">
        <v>0</v>
      </c>
      <c r="L219" s="590">
        <v>12</v>
      </c>
      <c r="M219" s="590">
        <v>13</v>
      </c>
      <c r="N219" s="590">
        <v>3</v>
      </c>
      <c r="O219" s="590">
        <v>0</v>
      </c>
    </row>
    <row r="220" spans="1:15" s="220" customFormat="1" ht="12" customHeight="1" x14ac:dyDescent="0.2">
      <c r="A220" s="220" t="s">
        <v>498</v>
      </c>
      <c r="B220" s="220" t="s">
        <v>938</v>
      </c>
      <c r="C220" s="586" t="s">
        <v>616</v>
      </c>
      <c r="D220" s="587" t="s">
        <v>263</v>
      </c>
      <c r="E220" s="590">
        <v>1074</v>
      </c>
      <c r="F220" s="590">
        <v>93</v>
      </c>
      <c r="G220" s="590">
        <v>7</v>
      </c>
      <c r="H220" s="590">
        <v>5</v>
      </c>
      <c r="I220" s="590">
        <v>3</v>
      </c>
      <c r="J220" s="590">
        <v>2</v>
      </c>
      <c r="K220" s="590">
        <v>0</v>
      </c>
      <c r="L220" s="590">
        <v>48</v>
      </c>
      <c r="M220" s="590">
        <v>24</v>
      </c>
      <c r="N220" s="590">
        <v>9</v>
      </c>
      <c r="O220" s="590">
        <v>0</v>
      </c>
    </row>
    <row r="221" spans="1:15" s="220" customFormat="1" ht="12" customHeight="1" x14ac:dyDescent="0.2">
      <c r="A221" s="220" t="s">
        <v>513</v>
      </c>
      <c r="B221" s="220" t="s">
        <v>933</v>
      </c>
      <c r="C221" s="586" t="s">
        <v>618</v>
      </c>
      <c r="D221" s="587" t="s">
        <v>263</v>
      </c>
      <c r="E221" s="590">
        <v>506</v>
      </c>
      <c r="F221" s="590">
        <v>43</v>
      </c>
      <c r="G221" s="590">
        <v>6</v>
      </c>
      <c r="H221" s="590">
        <v>0</v>
      </c>
      <c r="I221" s="590">
        <v>0</v>
      </c>
      <c r="J221" s="590">
        <v>0</v>
      </c>
      <c r="K221" s="590">
        <v>0</v>
      </c>
      <c r="L221" s="590">
        <v>0</v>
      </c>
      <c r="M221" s="590">
        <v>29</v>
      </c>
      <c r="N221" s="590">
        <v>8</v>
      </c>
      <c r="O221" s="590">
        <v>0</v>
      </c>
    </row>
    <row r="222" spans="1:15" s="220" customFormat="1" ht="12" customHeight="1" x14ac:dyDescent="0.2">
      <c r="A222" s="220" t="s">
        <v>513</v>
      </c>
      <c r="B222" s="220" t="s">
        <v>933</v>
      </c>
      <c r="C222" s="586" t="s">
        <v>620</v>
      </c>
      <c r="D222" s="587" t="s">
        <v>263</v>
      </c>
      <c r="E222" s="590">
        <v>437</v>
      </c>
      <c r="F222" s="590">
        <v>53</v>
      </c>
      <c r="G222" s="590">
        <v>13</v>
      </c>
      <c r="H222" s="590">
        <v>3</v>
      </c>
      <c r="I222" s="590">
        <v>2</v>
      </c>
      <c r="J222" s="590">
        <v>2</v>
      </c>
      <c r="K222" s="590">
        <v>1</v>
      </c>
      <c r="L222" s="590">
        <v>0</v>
      </c>
      <c r="M222" s="590">
        <v>21</v>
      </c>
      <c r="N222" s="590">
        <v>15</v>
      </c>
      <c r="O222" s="590">
        <v>0</v>
      </c>
    </row>
    <row r="223" spans="1:15" s="220" customFormat="1" ht="12" customHeight="1" x14ac:dyDescent="0.2">
      <c r="A223" s="220" t="s">
        <v>513</v>
      </c>
      <c r="B223" s="220" t="s">
        <v>933</v>
      </c>
      <c r="C223" s="586" t="s">
        <v>622</v>
      </c>
      <c r="D223" s="587" t="s">
        <v>263</v>
      </c>
      <c r="E223" s="590">
        <v>82</v>
      </c>
      <c r="F223" s="590">
        <v>8</v>
      </c>
      <c r="G223" s="590">
        <v>2</v>
      </c>
      <c r="H223" s="590">
        <v>0</v>
      </c>
      <c r="I223" s="590">
        <v>0</v>
      </c>
      <c r="J223" s="590">
        <v>0</v>
      </c>
      <c r="K223" s="590">
        <v>1</v>
      </c>
      <c r="L223" s="590">
        <v>0</v>
      </c>
      <c r="M223" s="590">
        <v>2</v>
      </c>
      <c r="N223" s="590">
        <v>3</v>
      </c>
      <c r="O223" s="590">
        <v>0</v>
      </c>
    </row>
    <row r="224" spans="1:15" s="220" customFormat="1" ht="12" customHeight="1" x14ac:dyDescent="0.2">
      <c r="A224" s="220" t="s">
        <v>518</v>
      </c>
      <c r="B224" s="220" t="s">
        <v>939</v>
      </c>
      <c r="C224" s="586" t="s">
        <v>624</v>
      </c>
      <c r="D224" s="587" t="s">
        <v>263</v>
      </c>
      <c r="E224" s="590">
        <v>896</v>
      </c>
      <c r="F224" s="590">
        <v>78</v>
      </c>
      <c r="G224" s="590">
        <v>10</v>
      </c>
      <c r="H224" s="590">
        <v>3</v>
      </c>
      <c r="I224" s="590">
        <v>1</v>
      </c>
      <c r="J224" s="590">
        <v>0</v>
      </c>
      <c r="K224" s="590">
        <v>1</v>
      </c>
      <c r="L224" s="590">
        <v>3</v>
      </c>
      <c r="M224" s="590">
        <v>44</v>
      </c>
      <c r="N224" s="590">
        <v>17</v>
      </c>
      <c r="O224" s="590">
        <v>0</v>
      </c>
    </row>
    <row r="225" spans="1:15" s="220" customFormat="1" ht="12" customHeight="1" x14ac:dyDescent="0.2">
      <c r="A225" s="220" t="s">
        <v>526</v>
      </c>
      <c r="B225" s="220" t="s">
        <v>940</v>
      </c>
      <c r="C225" s="586" t="s">
        <v>626</v>
      </c>
      <c r="D225" s="587" t="s">
        <v>263</v>
      </c>
      <c r="E225" s="590">
        <v>580</v>
      </c>
      <c r="F225" s="590">
        <v>40</v>
      </c>
      <c r="G225" s="590">
        <v>2</v>
      </c>
      <c r="H225" s="590">
        <v>0</v>
      </c>
      <c r="I225" s="590">
        <v>0</v>
      </c>
      <c r="J225" s="590">
        <v>0</v>
      </c>
      <c r="K225" s="590">
        <v>0</v>
      </c>
      <c r="L225" s="590">
        <v>23</v>
      </c>
      <c r="M225" s="590">
        <v>6</v>
      </c>
      <c r="N225" s="590">
        <v>9</v>
      </c>
      <c r="O225" s="590">
        <v>0</v>
      </c>
    </row>
    <row r="226" spans="1:15" s="220" customFormat="1" ht="12" customHeight="1" x14ac:dyDescent="0.2">
      <c r="A226" s="220" t="s">
        <v>1094</v>
      </c>
      <c r="B226" s="220" t="s">
        <v>929</v>
      </c>
      <c r="C226" s="586" t="s">
        <v>628</v>
      </c>
      <c r="D226" s="587" t="s">
        <v>263</v>
      </c>
      <c r="E226" s="590">
        <v>1138</v>
      </c>
      <c r="F226" s="590">
        <v>125</v>
      </c>
      <c r="G226" s="590">
        <v>12</v>
      </c>
      <c r="H226" s="590">
        <v>6</v>
      </c>
      <c r="I226" s="590">
        <v>2</v>
      </c>
      <c r="J226" s="590">
        <v>1</v>
      </c>
      <c r="K226" s="590">
        <v>0</v>
      </c>
      <c r="L226" s="590">
        <v>11</v>
      </c>
      <c r="M226" s="590">
        <v>29</v>
      </c>
      <c r="N226" s="590">
        <v>12</v>
      </c>
      <c r="O226" s="590">
        <v>55</v>
      </c>
    </row>
    <row r="227" spans="1:15" s="220" customFormat="1" ht="12" customHeight="1" x14ac:dyDescent="0.2">
      <c r="A227" s="220" t="s">
        <v>498</v>
      </c>
      <c r="B227" s="220" t="s">
        <v>938</v>
      </c>
      <c r="C227" s="586" t="s">
        <v>630</v>
      </c>
      <c r="D227" s="587" t="s">
        <v>263</v>
      </c>
      <c r="E227" s="590">
        <v>1098</v>
      </c>
      <c r="F227" s="590">
        <v>121</v>
      </c>
      <c r="G227" s="590">
        <v>11</v>
      </c>
      <c r="H227" s="590">
        <v>2</v>
      </c>
      <c r="I227" s="590">
        <v>0</v>
      </c>
      <c r="J227" s="590">
        <v>0</v>
      </c>
      <c r="K227" s="590">
        <v>1</v>
      </c>
      <c r="L227" s="590">
        <v>29</v>
      </c>
      <c r="M227" s="590">
        <v>29</v>
      </c>
      <c r="N227" s="590">
        <v>0</v>
      </c>
      <c r="O227" s="590">
        <v>49</v>
      </c>
    </row>
    <row r="228" spans="1:15" s="220" customFormat="1" ht="12" customHeight="1" x14ac:dyDescent="0.2">
      <c r="A228" s="220" t="s">
        <v>1094</v>
      </c>
      <c r="B228" s="220" t="s">
        <v>929</v>
      </c>
      <c r="C228" s="586" t="s">
        <v>632</v>
      </c>
      <c r="D228" s="587" t="s">
        <v>263</v>
      </c>
      <c r="E228" s="590">
        <v>1216</v>
      </c>
      <c r="F228" s="590">
        <v>78</v>
      </c>
      <c r="G228" s="590">
        <v>7</v>
      </c>
      <c r="H228" s="590">
        <v>7</v>
      </c>
      <c r="I228" s="590">
        <v>2</v>
      </c>
      <c r="J228" s="590">
        <v>2</v>
      </c>
      <c r="K228" s="590">
        <v>0</v>
      </c>
      <c r="L228" s="590">
        <v>10</v>
      </c>
      <c r="M228" s="590">
        <v>38</v>
      </c>
      <c r="N228" s="590">
        <v>16</v>
      </c>
      <c r="O228" s="590">
        <v>0</v>
      </c>
    </row>
    <row r="229" spans="1:15" s="220" customFormat="1" ht="12" customHeight="1" x14ac:dyDescent="0.2">
      <c r="A229" s="220" t="s">
        <v>498</v>
      </c>
      <c r="B229" s="220" t="s">
        <v>938</v>
      </c>
      <c r="C229" s="586" t="s">
        <v>634</v>
      </c>
      <c r="D229" s="587" t="s">
        <v>263</v>
      </c>
      <c r="E229" s="590">
        <v>519</v>
      </c>
      <c r="F229" s="590">
        <v>50</v>
      </c>
      <c r="G229" s="590">
        <v>5</v>
      </c>
      <c r="H229" s="590">
        <v>1</v>
      </c>
      <c r="I229" s="590">
        <v>0</v>
      </c>
      <c r="J229" s="590">
        <v>0</v>
      </c>
      <c r="K229" s="590">
        <v>0</v>
      </c>
      <c r="L229" s="590">
        <v>0</v>
      </c>
      <c r="M229" s="590">
        <v>32</v>
      </c>
      <c r="N229" s="590">
        <v>8</v>
      </c>
      <c r="O229" s="590">
        <v>4</v>
      </c>
    </row>
    <row r="230" spans="1:15" s="220" customFormat="1" ht="12" customHeight="1" x14ac:dyDescent="0.2">
      <c r="A230" s="220" t="s">
        <v>498</v>
      </c>
      <c r="B230" s="220" t="s">
        <v>934</v>
      </c>
      <c r="C230" s="586" t="s">
        <v>636</v>
      </c>
      <c r="D230" s="587" t="s">
        <v>263</v>
      </c>
      <c r="E230" s="590">
        <v>881</v>
      </c>
      <c r="F230" s="590">
        <v>96</v>
      </c>
      <c r="G230" s="590">
        <v>19</v>
      </c>
      <c r="H230" s="590">
        <v>2</v>
      </c>
      <c r="I230" s="590">
        <v>0</v>
      </c>
      <c r="J230" s="590">
        <v>0</v>
      </c>
      <c r="K230" s="590">
        <v>0</v>
      </c>
      <c r="L230" s="590">
        <v>35</v>
      </c>
      <c r="M230" s="590">
        <v>17</v>
      </c>
      <c r="N230" s="590">
        <v>17</v>
      </c>
      <c r="O230" s="590">
        <v>6</v>
      </c>
    </row>
    <row r="231" spans="1:15" s="220" customFormat="1" ht="12" customHeight="1" x14ac:dyDescent="0.2">
      <c r="A231" s="220" t="s">
        <v>1098</v>
      </c>
      <c r="B231" s="220" t="s">
        <v>941</v>
      </c>
      <c r="C231" s="586" t="s">
        <v>638</v>
      </c>
      <c r="D231" s="587" t="s">
        <v>263</v>
      </c>
      <c r="E231" s="590">
        <v>869</v>
      </c>
      <c r="F231" s="590">
        <v>89</v>
      </c>
      <c r="G231" s="590">
        <v>11</v>
      </c>
      <c r="H231" s="590">
        <v>0</v>
      </c>
      <c r="I231" s="590">
        <v>0</v>
      </c>
      <c r="J231" s="590">
        <v>0</v>
      </c>
      <c r="K231" s="590">
        <v>1</v>
      </c>
      <c r="L231" s="590">
        <v>4</v>
      </c>
      <c r="M231" s="590">
        <v>0</v>
      </c>
      <c r="N231" s="590">
        <v>22</v>
      </c>
      <c r="O231" s="590">
        <v>51</v>
      </c>
    </row>
    <row r="232" spans="1:15" s="220" customFormat="1" ht="12" customHeight="1" x14ac:dyDescent="0.2">
      <c r="A232" s="220" t="s">
        <v>498</v>
      </c>
      <c r="B232" s="220" t="s">
        <v>934</v>
      </c>
      <c r="C232" s="586" t="s">
        <v>950</v>
      </c>
      <c r="D232" s="587" t="s">
        <v>263</v>
      </c>
      <c r="E232" s="590">
        <v>547</v>
      </c>
      <c r="F232" s="590">
        <v>51</v>
      </c>
      <c r="G232" s="590">
        <v>7</v>
      </c>
      <c r="H232" s="590">
        <v>1</v>
      </c>
      <c r="I232" s="590">
        <v>0</v>
      </c>
      <c r="J232" s="590">
        <v>0</v>
      </c>
      <c r="K232" s="590">
        <v>0</v>
      </c>
      <c r="L232" s="590">
        <v>17</v>
      </c>
      <c r="M232" s="590">
        <v>7</v>
      </c>
      <c r="N232" s="590">
        <v>19</v>
      </c>
      <c r="O232" s="590">
        <v>0</v>
      </c>
    </row>
    <row r="233" spans="1:15" s="220" customFormat="1" ht="12" customHeight="1" x14ac:dyDescent="0.2">
      <c r="A233" s="220" t="s">
        <v>498</v>
      </c>
      <c r="B233" s="220" t="s">
        <v>934</v>
      </c>
      <c r="C233" s="586" t="s">
        <v>951</v>
      </c>
      <c r="D233" s="587" t="s">
        <v>263</v>
      </c>
      <c r="E233" s="590">
        <v>254</v>
      </c>
      <c r="F233" s="590">
        <v>21</v>
      </c>
      <c r="G233" s="590">
        <v>3</v>
      </c>
      <c r="H233" s="590">
        <v>0</v>
      </c>
      <c r="I233" s="590">
        <v>0</v>
      </c>
      <c r="J233" s="590">
        <v>0</v>
      </c>
      <c r="K233" s="590">
        <v>0</v>
      </c>
      <c r="L233" s="590">
        <v>5</v>
      </c>
      <c r="M233" s="590">
        <v>4</v>
      </c>
      <c r="N233" s="590">
        <v>9</v>
      </c>
      <c r="O233" s="590">
        <v>0</v>
      </c>
    </row>
    <row r="234" spans="1:15" s="220" customFormat="1" ht="12" customHeight="1" x14ac:dyDescent="0.2">
      <c r="A234" s="220" t="s">
        <v>1098</v>
      </c>
      <c r="B234" s="220" t="s">
        <v>941</v>
      </c>
      <c r="C234" s="586" t="s">
        <v>952</v>
      </c>
      <c r="D234" s="587" t="s">
        <v>263</v>
      </c>
      <c r="E234" s="590">
        <v>156</v>
      </c>
      <c r="F234" s="590">
        <v>45</v>
      </c>
      <c r="G234" s="590">
        <v>26</v>
      </c>
      <c r="H234" s="590">
        <v>1</v>
      </c>
      <c r="I234" s="590">
        <v>0</v>
      </c>
      <c r="J234" s="590">
        <v>0</v>
      </c>
      <c r="K234" s="590">
        <v>0</v>
      </c>
      <c r="L234" s="590">
        <v>0</v>
      </c>
      <c r="M234" s="590">
        <v>18</v>
      </c>
      <c r="N234" s="590">
        <v>0</v>
      </c>
      <c r="O234" s="590">
        <v>0</v>
      </c>
    </row>
    <row r="235" spans="1:15" s="220" customFormat="1" ht="12" customHeight="1" x14ac:dyDescent="0.2">
      <c r="A235" s="220" t="s">
        <v>1098</v>
      </c>
      <c r="B235" s="220" t="s">
        <v>941</v>
      </c>
      <c r="C235" s="586" t="s">
        <v>953</v>
      </c>
      <c r="D235" s="587" t="s">
        <v>263</v>
      </c>
      <c r="E235" s="590">
        <v>127</v>
      </c>
      <c r="F235" s="590">
        <v>14</v>
      </c>
      <c r="G235" s="590">
        <v>2</v>
      </c>
      <c r="H235" s="590">
        <v>1</v>
      </c>
      <c r="I235" s="590">
        <v>0</v>
      </c>
      <c r="J235" s="590">
        <v>0</v>
      </c>
      <c r="K235" s="590">
        <v>0</v>
      </c>
      <c r="L235" s="590">
        <v>0</v>
      </c>
      <c r="M235" s="590">
        <v>5</v>
      </c>
      <c r="N235" s="590">
        <v>6</v>
      </c>
      <c r="O235" s="590">
        <v>0</v>
      </c>
    </row>
    <row r="236" spans="1:15" s="220" customFormat="1" ht="12" customHeight="1" x14ac:dyDescent="0.2">
      <c r="A236" s="220" t="s">
        <v>1098</v>
      </c>
      <c r="B236" s="220" t="s">
        <v>941</v>
      </c>
      <c r="C236" s="586" t="s">
        <v>954</v>
      </c>
      <c r="D236" s="587" t="s">
        <v>263</v>
      </c>
      <c r="E236" s="590">
        <v>183</v>
      </c>
      <c r="F236" s="590">
        <v>18</v>
      </c>
      <c r="G236" s="590">
        <v>4</v>
      </c>
      <c r="H236" s="590">
        <v>1</v>
      </c>
      <c r="I236" s="590">
        <v>1</v>
      </c>
      <c r="J236" s="590">
        <v>1</v>
      </c>
      <c r="K236" s="590">
        <v>0</v>
      </c>
      <c r="L236" s="590">
        <v>0</v>
      </c>
      <c r="M236" s="590">
        <v>9</v>
      </c>
      <c r="N236" s="590">
        <v>4</v>
      </c>
      <c r="O236" s="590">
        <v>0</v>
      </c>
    </row>
    <row r="237" spans="1:15" s="220" customFormat="1" ht="12" customHeight="1" x14ac:dyDescent="0.2">
      <c r="A237" s="220" t="s">
        <v>1098</v>
      </c>
      <c r="B237" s="220" t="s">
        <v>941</v>
      </c>
      <c r="C237" s="586" t="s">
        <v>955</v>
      </c>
      <c r="D237" s="587" t="s">
        <v>263</v>
      </c>
      <c r="E237" s="590">
        <v>188</v>
      </c>
      <c r="F237" s="590">
        <v>29</v>
      </c>
      <c r="G237" s="590">
        <v>10</v>
      </c>
      <c r="H237" s="590">
        <v>0</v>
      </c>
      <c r="I237" s="590">
        <v>0</v>
      </c>
      <c r="J237" s="590">
        <v>0</v>
      </c>
      <c r="K237" s="590">
        <v>0</v>
      </c>
      <c r="L237" s="590">
        <v>2</v>
      </c>
      <c r="M237" s="590">
        <v>3</v>
      </c>
      <c r="N237" s="590">
        <v>14</v>
      </c>
      <c r="O237" s="590">
        <v>0</v>
      </c>
    </row>
    <row r="238" spans="1:15" s="220" customFormat="1" ht="12" customHeight="1" x14ac:dyDescent="0.2">
      <c r="A238" s="220" t="s">
        <v>1098</v>
      </c>
      <c r="B238" s="220" t="s">
        <v>941</v>
      </c>
      <c r="C238" s="586" t="s">
        <v>956</v>
      </c>
      <c r="D238" s="587" t="s">
        <v>263</v>
      </c>
      <c r="E238" s="590">
        <v>449</v>
      </c>
      <c r="F238" s="590">
        <v>35</v>
      </c>
      <c r="G238" s="590">
        <v>4</v>
      </c>
      <c r="H238" s="590">
        <v>3</v>
      </c>
      <c r="I238" s="590">
        <v>1</v>
      </c>
      <c r="J238" s="590">
        <v>0</v>
      </c>
      <c r="K238" s="590">
        <v>0</v>
      </c>
      <c r="L238" s="590">
        <v>15</v>
      </c>
      <c r="M238" s="590">
        <v>1</v>
      </c>
      <c r="N238" s="590">
        <v>11</v>
      </c>
      <c r="O238" s="590">
        <v>1</v>
      </c>
    </row>
    <row r="239" spans="1:15" s="220" customFormat="1" ht="12" customHeight="1" x14ac:dyDescent="0.2">
      <c r="A239" s="220" t="s">
        <v>1098</v>
      </c>
      <c r="B239" s="220" t="s">
        <v>941</v>
      </c>
      <c r="C239" s="586" t="s">
        <v>957</v>
      </c>
      <c r="D239" s="587" t="s">
        <v>263</v>
      </c>
      <c r="E239" s="590">
        <v>141</v>
      </c>
      <c r="F239" s="590">
        <v>17</v>
      </c>
      <c r="G239" s="590">
        <v>4</v>
      </c>
      <c r="H239" s="590">
        <v>0</v>
      </c>
      <c r="I239" s="590">
        <v>0</v>
      </c>
      <c r="J239" s="590">
        <v>0</v>
      </c>
      <c r="K239" s="590">
        <v>5</v>
      </c>
      <c r="L239" s="590">
        <v>4</v>
      </c>
      <c r="M239" s="590">
        <v>0</v>
      </c>
      <c r="N239" s="590">
        <v>4</v>
      </c>
      <c r="O239" s="590">
        <v>0</v>
      </c>
    </row>
    <row r="240" spans="1:15" s="220" customFormat="1" ht="12" customHeight="1" x14ac:dyDescent="0.2">
      <c r="A240" s="220" t="s">
        <v>1098</v>
      </c>
      <c r="B240" s="220" t="s">
        <v>941</v>
      </c>
      <c r="C240" s="586" t="s">
        <v>958</v>
      </c>
      <c r="D240" s="587" t="s">
        <v>263</v>
      </c>
      <c r="E240" s="590">
        <v>309</v>
      </c>
      <c r="F240" s="590">
        <v>30</v>
      </c>
      <c r="G240" s="590">
        <v>8</v>
      </c>
      <c r="H240" s="590">
        <v>0</v>
      </c>
      <c r="I240" s="590">
        <v>0</v>
      </c>
      <c r="J240" s="590">
        <v>0</v>
      </c>
      <c r="K240" s="590">
        <v>2</v>
      </c>
      <c r="L240" s="590">
        <v>2</v>
      </c>
      <c r="M240" s="590">
        <v>7</v>
      </c>
      <c r="N240" s="590">
        <v>11</v>
      </c>
      <c r="O240" s="590">
        <v>0</v>
      </c>
    </row>
    <row r="241" spans="1:15" s="220" customFormat="1" ht="12" customHeight="1" x14ac:dyDescent="0.2">
      <c r="A241" s="220" t="s">
        <v>1099</v>
      </c>
      <c r="B241" s="220" t="s">
        <v>942</v>
      </c>
      <c r="C241" s="586" t="s">
        <v>959</v>
      </c>
      <c r="D241" s="587" t="s">
        <v>263</v>
      </c>
      <c r="E241" s="590">
        <v>280</v>
      </c>
      <c r="F241" s="590">
        <v>16</v>
      </c>
      <c r="G241" s="590">
        <v>4</v>
      </c>
      <c r="H241" s="590">
        <v>1</v>
      </c>
      <c r="I241" s="590">
        <v>1</v>
      </c>
      <c r="J241" s="590">
        <v>0</v>
      </c>
      <c r="K241" s="590">
        <v>0</v>
      </c>
      <c r="L241" s="590">
        <v>6</v>
      </c>
      <c r="M241" s="590">
        <v>3</v>
      </c>
      <c r="N241" s="590">
        <v>2</v>
      </c>
      <c r="O241" s="590">
        <v>0</v>
      </c>
    </row>
    <row r="242" spans="1:15" s="220" customFormat="1" ht="12" customHeight="1" x14ac:dyDescent="0.2">
      <c r="A242" s="220" t="s">
        <v>1099</v>
      </c>
      <c r="B242" s="220" t="s">
        <v>942</v>
      </c>
      <c r="C242" s="586" t="s">
        <v>960</v>
      </c>
      <c r="D242" s="587" t="s">
        <v>263</v>
      </c>
      <c r="E242" s="590">
        <v>60</v>
      </c>
      <c r="F242" s="590">
        <v>9</v>
      </c>
      <c r="G242" s="590">
        <v>0</v>
      </c>
      <c r="H242" s="590">
        <v>0</v>
      </c>
      <c r="I242" s="590">
        <v>0</v>
      </c>
      <c r="J242" s="590">
        <v>0</v>
      </c>
      <c r="K242" s="590">
        <v>0</v>
      </c>
      <c r="L242" s="590">
        <v>1</v>
      </c>
      <c r="M242" s="590">
        <v>3</v>
      </c>
      <c r="N242" s="590">
        <v>5</v>
      </c>
      <c r="O242" s="590">
        <v>0</v>
      </c>
    </row>
    <row r="243" spans="1:15" s="220" customFormat="1" ht="12" customHeight="1" x14ac:dyDescent="0.2">
      <c r="A243" s="220" t="s">
        <v>489</v>
      </c>
      <c r="B243" s="220" t="s">
        <v>943</v>
      </c>
      <c r="C243" s="586" t="s">
        <v>961</v>
      </c>
      <c r="D243" s="587" t="s">
        <v>263</v>
      </c>
      <c r="E243" s="590">
        <v>137</v>
      </c>
      <c r="F243" s="590">
        <v>13</v>
      </c>
      <c r="G243" s="590">
        <v>4</v>
      </c>
      <c r="H243" s="590">
        <v>0</v>
      </c>
      <c r="I243" s="590">
        <v>0</v>
      </c>
      <c r="J243" s="590">
        <v>0</v>
      </c>
      <c r="K243" s="590">
        <v>0</v>
      </c>
      <c r="L243" s="590">
        <v>3</v>
      </c>
      <c r="M243" s="590">
        <v>2</v>
      </c>
      <c r="N243" s="590">
        <v>1</v>
      </c>
      <c r="O243" s="590">
        <v>3</v>
      </c>
    </row>
    <row r="244" spans="1:15" s="220" customFormat="1" ht="12" customHeight="1" x14ac:dyDescent="0.2">
      <c r="A244" s="220" t="s">
        <v>489</v>
      </c>
      <c r="B244" s="220" t="s">
        <v>943</v>
      </c>
      <c r="C244" s="586" t="s">
        <v>962</v>
      </c>
      <c r="D244" s="587" t="s">
        <v>263</v>
      </c>
      <c r="E244" s="590">
        <v>167</v>
      </c>
      <c r="F244" s="590">
        <v>18</v>
      </c>
      <c r="G244" s="590">
        <v>1</v>
      </c>
      <c r="H244" s="590">
        <v>0</v>
      </c>
      <c r="I244" s="590">
        <v>0</v>
      </c>
      <c r="J244" s="590">
        <v>0</v>
      </c>
      <c r="K244" s="590">
        <v>0</v>
      </c>
      <c r="L244" s="590">
        <v>6</v>
      </c>
      <c r="M244" s="590">
        <v>7</v>
      </c>
      <c r="N244" s="590">
        <v>4</v>
      </c>
      <c r="O244" s="590">
        <v>0</v>
      </c>
    </row>
    <row r="245" spans="1:15" s="220" customFormat="1" ht="12" customHeight="1" x14ac:dyDescent="0.2">
      <c r="A245" s="220" t="s">
        <v>489</v>
      </c>
      <c r="B245" s="220" t="s">
        <v>943</v>
      </c>
      <c r="C245" s="586" t="s">
        <v>963</v>
      </c>
      <c r="D245" s="587" t="s">
        <v>263</v>
      </c>
      <c r="E245" s="590">
        <v>152</v>
      </c>
      <c r="F245" s="590">
        <v>16</v>
      </c>
      <c r="G245" s="590">
        <v>1</v>
      </c>
      <c r="H245" s="590">
        <v>0</v>
      </c>
      <c r="I245" s="590">
        <v>0</v>
      </c>
      <c r="J245" s="590">
        <v>0</v>
      </c>
      <c r="K245" s="590">
        <v>0</v>
      </c>
      <c r="L245" s="590">
        <v>7</v>
      </c>
      <c r="M245" s="590">
        <v>3</v>
      </c>
      <c r="N245" s="590">
        <v>4</v>
      </c>
      <c r="O245" s="590">
        <v>1</v>
      </c>
    </row>
    <row r="246" spans="1:15" s="220" customFormat="1" ht="12" customHeight="1" x14ac:dyDescent="0.2">
      <c r="A246" s="220" t="s">
        <v>489</v>
      </c>
      <c r="B246" s="220" t="s">
        <v>943</v>
      </c>
      <c r="C246" s="586" t="s">
        <v>964</v>
      </c>
      <c r="D246" s="587" t="s">
        <v>263</v>
      </c>
      <c r="E246" s="590">
        <v>107</v>
      </c>
      <c r="F246" s="590">
        <v>8</v>
      </c>
      <c r="G246" s="590">
        <v>2</v>
      </c>
      <c r="H246" s="590">
        <v>0</v>
      </c>
      <c r="I246" s="590">
        <v>0</v>
      </c>
      <c r="J246" s="590">
        <v>0</v>
      </c>
      <c r="K246" s="590">
        <v>0</v>
      </c>
      <c r="L246" s="590">
        <v>0</v>
      </c>
      <c r="M246" s="590">
        <v>0</v>
      </c>
      <c r="N246" s="590">
        <v>6</v>
      </c>
      <c r="O246" s="590">
        <v>0</v>
      </c>
    </row>
    <row r="247" spans="1:15" s="220" customFormat="1" ht="12" customHeight="1" x14ac:dyDescent="0.2">
      <c r="A247" s="220" t="s">
        <v>489</v>
      </c>
      <c r="B247" s="220" t="s">
        <v>943</v>
      </c>
      <c r="C247" s="586" t="s">
        <v>965</v>
      </c>
      <c r="D247" s="587" t="s">
        <v>263</v>
      </c>
      <c r="E247" s="590">
        <v>79</v>
      </c>
      <c r="F247" s="590">
        <v>15</v>
      </c>
      <c r="G247" s="590">
        <v>0</v>
      </c>
      <c r="H247" s="590">
        <v>0</v>
      </c>
      <c r="I247" s="590">
        <v>0</v>
      </c>
      <c r="J247" s="590">
        <v>0</v>
      </c>
      <c r="K247" s="590">
        <v>0</v>
      </c>
      <c r="L247" s="590">
        <v>5</v>
      </c>
      <c r="M247" s="590">
        <v>8</v>
      </c>
      <c r="N247" s="590">
        <v>2</v>
      </c>
      <c r="O247" s="590">
        <v>0</v>
      </c>
    </row>
    <row r="248" spans="1:15" s="220" customFormat="1" ht="12" customHeight="1" x14ac:dyDescent="0.2">
      <c r="A248" s="220" t="s">
        <v>1099</v>
      </c>
      <c r="B248" s="220" t="s">
        <v>942</v>
      </c>
      <c r="C248" s="586" t="s">
        <v>966</v>
      </c>
      <c r="D248" s="587" t="s">
        <v>263</v>
      </c>
      <c r="E248" s="590">
        <v>257</v>
      </c>
      <c r="F248" s="590">
        <v>27</v>
      </c>
      <c r="G248" s="590">
        <v>6</v>
      </c>
      <c r="H248" s="590">
        <v>0</v>
      </c>
      <c r="I248" s="590">
        <v>0</v>
      </c>
      <c r="J248" s="590">
        <v>0</v>
      </c>
      <c r="K248" s="590">
        <v>0</v>
      </c>
      <c r="L248" s="590">
        <v>10</v>
      </c>
      <c r="M248" s="590">
        <v>2</v>
      </c>
      <c r="N248" s="590">
        <v>3</v>
      </c>
      <c r="O248" s="590">
        <v>6</v>
      </c>
    </row>
    <row r="249" spans="1:15" s="220" customFormat="1" ht="12" customHeight="1" x14ac:dyDescent="0.2">
      <c r="A249" s="220" t="s">
        <v>1099</v>
      </c>
      <c r="B249" s="220" t="s">
        <v>942</v>
      </c>
      <c r="C249" s="586" t="s">
        <v>967</v>
      </c>
      <c r="D249" s="587" t="s">
        <v>263</v>
      </c>
      <c r="E249" s="590">
        <v>325</v>
      </c>
      <c r="F249" s="590">
        <v>30</v>
      </c>
      <c r="G249" s="590">
        <v>3</v>
      </c>
      <c r="H249" s="590">
        <v>0</v>
      </c>
      <c r="I249" s="590">
        <v>0</v>
      </c>
      <c r="J249" s="590">
        <v>0</v>
      </c>
      <c r="K249" s="590">
        <v>2</v>
      </c>
      <c r="L249" s="590">
        <v>13</v>
      </c>
      <c r="M249" s="590">
        <v>8</v>
      </c>
      <c r="N249" s="590">
        <v>4</v>
      </c>
      <c r="O249" s="590">
        <v>0</v>
      </c>
    </row>
    <row r="250" spans="1:15" s="220" customFormat="1" ht="12" customHeight="1" x14ac:dyDescent="0.2">
      <c r="A250" s="220" t="s">
        <v>503</v>
      </c>
      <c r="B250" s="220" t="s">
        <v>944</v>
      </c>
      <c r="C250" s="586" t="s">
        <v>968</v>
      </c>
      <c r="D250" s="587" t="s">
        <v>263</v>
      </c>
      <c r="E250" s="590">
        <v>23</v>
      </c>
      <c r="F250" s="590">
        <v>3</v>
      </c>
      <c r="G250" s="590">
        <v>0</v>
      </c>
      <c r="H250" s="590">
        <v>1</v>
      </c>
      <c r="I250" s="590">
        <v>1</v>
      </c>
      <c r="J250" s="590">
        <v>1</v>
      </c>
      <c r="K250" s="590">
        <v>0</v>
      </c>
      <c r="L250" s="590">
        <v>0</v>
      </c>
      <c r="M250" s="590">
        <v>2</v>
      </c>
      <c r="N250" s="590">
        <v>0</v>
      </c>
      <c r="O250" s="590">
        <v>0</v>
      </c>
    </row>
    <row r="251" spans="1:15" s="220" customFormat="1" ht="12" customHeight="1" x14ac:dyDescent="0.2">
      <c r="A251" s="220" t="s">
        <v>503</v>
      </c>
      <c r="B251" s="220" t="s">
        <v>944</v>
      </c>
      <c r="C251" s="586" t="s">
        <v>969</v>
      </c>
      <c r="D251" s="587" t="s">
        <v>263</v>
      </c>
      <c r="E251" s="590">
        <v>151</v>
      </c>
      <c r="F251" s="590">
        <v>13</v>
      </c>
      <c r="G251" s="590">
        <v>1</v>
      </c>
      <c r="H251" s="590">
        <v>1</v>
      </c>
      <c r="I251" s="590">
        <v>1</v>
      </c>
      <c r="J251" s="590">
        <v>1</v>
      </c>
      <c r="K251" s="590">
        <v>0</v>
      </c>
      <c r="L251" s="590">
        <v>0</v>
      </c>
      <c r="M251" s="590">
        <v>8</v>
      </c>
      <c r="N251" s="590">
        <v>3</v>
      </c>
      <c r="O251" s="590">
        <v>0</v>
      </c>
    </row>
    <row r="252" spans="1:15" s="220" customFormat="1" ht="12" customHeight="1" x14ac:dyDescent="0.2">
      <c r="A252" s="220" t="s">
        <v>503</v>
      </c>
      <c r="B252" s="220" t="s">
        <v>944</v>
      </c>
      <c r="C252" s="586" t="s">
        <v>970</v>
      </c>
      <c r="D252" s="587" t="s">
        <v>263</v>
      </c>
      <c r="E252" s="590">
        <v>111</v>
      </c>
      <c r="F252" s="590">
        <v>10</v>
      </c>
      <c r="G252" s="590">
        <v>3</v>
      </c>
      <c r="H252" s="590">
        <v>4</v>
      </c>
      <c r="I252" s="590">
        <v>3</v>
      </c>
      <c r="J252" s="590">
        <v>2</v>
      </c>
      <c r="K252" s="590">
        <v>0</v>
      </c>
      <c r="L252" s="590">
        <v>2</v>
      </c>
      <c r="M252" s="590">
        <v>0</v>
      </c>
      <c r="N252" s="590">
        <v>0</v>
      </c>
      <c r="O252" s="590">
        <v>1</v>
      </c>
    </row>
    <row r="253" spans="1:15" s="220" customFormat="1" ht="12" customHeight="1" x14ac:dyDescent="0.2">
      <c r="A253" s="220" t="s">
        <v>503</v>
      </c>
      <c r="B253" s="220" t="s">
        <v>944</v>
      </c>
      <c r="C253" s="586" t="s">
        <v>971</v>
      </c>
      <c r="D253" s="587" t="s">
        <v>263</v>
      </c>
      <c r="E253" s="590">
        <v>222</v>
      </c>
      <c r="F253" s="590">
        <v>5</v>
      </c>
      <c r="G253" s="590">
        <v>3</v>
      </c>
      <c r="H253" s="590">
        <v>1</v>
      </c>
      <c r="I253" s="590">
        <v>0</v>
      </c>
      <c r="J253" s="590">
        <v>0</v>
      </c>
      <c r="K253" s="590">
        <v>0</v>
      </c>
      <c r="L253" s="590">
        <v>0</v>
      </c>
      <c r="M253" s="590">
        <v>0</v>
      </c>
      <c r="N253" s="590">
        <v>1</v>
      </c>
      <c r="O253" s="590">
        <v>0</v>
      </c>
    </row>
    <row r="254" spans="1:15" s="220" customFormat="1" ht="12" customHeight="1" x14ac:dyDescent="0.2">
      <c r="A254" s="220" t="s">
        <v>503</v>
      </c>
      <c r="B254" s="220" t="s">
        <v>944</v>
      </c>
      <c r="C254" s="586" t="s">
        <v>972</v>
      </c>
      <c r="D254" s="587" t="s">
        <v>263</v>
      </c>
      <c r="E254" s="590">
        <v>155</v>
      </c>
      <c r="F254" s="590">
        <v>11</v>
      </c>
      <c r="G254" s="590">
        <v>4</v>
      </c>
      <c r="H254" s="590">
        <v>0</v>
      </c>
      <c r="I254" s="590">
        <v>0</v>
      </c>
      <c r="J254" s="590">
        <v>0</v>
      </c>
      <c r="K254" s="590">
        <v>0</v>
      </c>
      <c r="L254" s="590">
        <v>0</v>
      </c>
      <c r="M254" s="590">
        <v>5</v>
      </c>
      <c r="N254" s="590">
        <v>2</v>
      </c>
      <c r="O254" s="590">
        <v>0</v>
      </c>
    </row>
    <row r="255" spans="1:15" s="220" customFormat="1" ht="12" customHeight="1" x14ac:dyDescent="0.2">
      <c r="A255" s="220" t="s">
        <v>503</v>
      </c>
      <c r="B255" s="220" t="s">
        <v>944</v>
      </c>
      <c r="C255" s="586" t="s">
        <v>973</v>
      </c>
      <c r="D255" s="587" t="s">
        <v>263</v>
      </c>
      <c r="E255" s="590">
        <v>80</v>
      </c>
      <c r="F255" s="590">
        <v>6</v>
      </c>
      <c r="G255" s="590">
        <v>3</v>
      </c>
      <c r="H255" s="590">
        <v>0</v>
      </c>
      <c r="I255" s="590">
        <v>0</v>
      </c>
      <c r="J255" s="590">
        <v>0</v>
      </c>
      <c r="K255" s="590">
        <v>0</v>
      </c>
      <c r="L255" s="590">
        <v>1</v>
      </c>
      <c r="M255" s="590">
        <v>0</v>
      </c>
      <c r="N255" s="590">
        <v>2</v>
      </c>
      <c r="O255" s="590">
        <v>0</v>
      </c>
    </row>
    <row r="256" spans="1:15" s="220" customFormat="1" ht="12" customHeight="1" x14ac:dyDescent="0.2">
      <c r="A256" s="220" t="s">
        <v>503</v>
      </c>
      <c r="B256" s="220" t="s">
        <v>944</v>
      </c>
      <c r="C256" s="586" t="s">
        <v>974</v>
      </c>
      <c r="D256" s="587" t="s">
        <v>263</v>
      </c>
      <c r="E256" s="590">
        <v>58</v>
      </c>
      <c r="F256" s="590">
        <v>8</v>
      </c>
      <c r="G256" s="590">
        <v>0</v>
      </c>
      <c r="H256" s="590">
        <v>1</v>
      </c>
      <c r="I256" s="590">
        <v>0</v>
      </c>
      <c r="J256" s="590">
        <v>0</v>
      </c>
      <c r="K256" s="590">
        <v>0</v>
      </c>
      <c r="L256" s="590">
        <v>0</v>
      </c>
      <c r="M256" s="590">
        <v>5</v>
      </c>
      <c r="N256" s="590">
        <v>2</v>
      </c>
      <c r="O256" s="590">
        <v>0</v>
      </c>
    </row>
    <row r="257" spans="1:15" s="220" customFormat="1" ht="12" customHeight="1" x14ac:dyDescent="0.2">
      <c r="A257" s="220" t="s">
        <v>503</v>
      </c>
      <c r="B257" s="220" t="s">
        <v>944</v>
      </c>
      <c r="C257" s="586" t="s">
        <v>975</v>
      </c>
      <c r="D257" s="587" t="s">
        <v>263</v>
      </c>
      <c r="E257" s="590">
        <v>34</v>
      </c>
      <c r="F257" s="590">
        <v>16</v>
      </c>
      <c r="G257" s="590">
        <v>3</v>
      </c>
      <c r="H257" s="590">
        <v>0</v>
      </c>
      <c r="I257" s="590">
        <v>0</v>
      </c>
      <c r="J257" s="590">
        <v>0</v>
      </c>
      <c r="K257" s="590">
        <v>0</v>
      </c>
      <c r="L257" s="590">
        <v>0</v>
      </c>
      <c r="M257" s="590">
        <v>2</v>
      </c>
      <c r="N257" s="590">
        <v>4</v>
      </c>
      <c r="O257" s="590">
        <v>7</v>
      </c>
    </row>
    <row r="258" spans="1:15" s="220" customFormat="1" ht="12" customHeight="1" x14ac:dyDescent="0.2">
      <c r="A258" s="220" t="s">
        <v>503</v>
      </c>
      <c r="B258" s="220" t="s">
        <v>944</v>
      </c>
      <c r="C258" s="586" t="s">
        <v>976</v>
      </c>
      <c r="D258" s="587" t="s">
        <v>263</v>
      </c>
      <c r="E258" s="590">
        <v>84</v>
      </c>
      <c r="F258" s="590">
        <v>8</v>
      </c>
      <c r="G258" s="590">
        <v>1</v>
      </c>
      <c r="H258" s="590">
        <v>1</v>
      </c>
      <c r="I258" s="590">
        <v>1</v>
      </c>
      <c r="J258" s="590">
        <v>1</v>
      </c>
      <c r="K258" s="590">
        <v>0</v>
      </c>
      <c r="L258" s="590">
        <v>1</v>
      </c>
      <c r="M258" s="590">
        <v>1</v>
      </c>
      <c r="N258" s="590">
        <v>0</v>
      </c>
      <c r="O258" s="590">
        <v>4</v>
      </c>
    </row>
    <row r="259" spans="1:15" s="220" customFormat="1" ht="12" customHeight="1" x14ac:dyDescent="0.2">
      <c r="A259" s="220" t="s">
        <v>503</v>
      </c>
      <c r="B259" s="220" t="s">
        <v>944</v>
      </c>
      <c r="C259" s="586" t="s">
        <v>977</v>
      </c>
      <c r="D259" s="587" t="s">
        <v>263</v>
      </c>
      <c r="E259" s="590">
        <v>327</v>
      </c>
      <c r="F259" s="590">
        <v>41</v>
      </c>
      <c r="G259" s="590">
        <v>6</v>
      </c>
      <c r="H259" s="590">
        <v>1</v>
      </c>
      <c r="I259" s="590">
        <v>1</v>
      </c>
      <c r="J259" s="590">
        <v>0</v>
      </c>
      <c r="K259" s="590">
        <v>0</v>
      </c>
      <c r="L259" s="590">
        <v>0</v>
      </c>
      <c r="M259" s="590">
        <v>23</v>
      </c>
      <c r="N259" s="590">
        <v>11</v>
      </c>
      <c r="O259" s="590">
        <v>0</v>
      </c>
    </row>
    <row r="260" spans="1:15" s="220" customFormat="1" ht="12" customHeight="1" x14ac:dyDescent="0.2">
      <c r="A260" s="220" t="s">
        <v>503</v>
      </c>
      <c r="B260" s="220" t="s">
        <v>945</v>
      </c>
      <c r="C260" s="586" t="s">
        <v>978</v>
      </c>
      <c r="D260" s="587" t="s">
        <v>263</v>
      </c>
      <c r="E260" s="590">
        <v>284</v>
      </c>
      <c r="F260" s="590">
        <v>24</v>
      </c>
      <c r="G260" s="590">
        <v>5</v>
      </c>
      <c r="H260" s="590">
        <v>1</v>
      </c>
      <c r="I260" s="590">
        <v>0</v>
      </c>
      <c r="J260" s="590">
        <v>0</v>
      </c>
      <c r="K260" s="590">
        <v>0</v>
      </c>
      <c r="L260" s="590">
        <v>4</v>
      </c>
      <c r="M260" s="590">
        <v>9</v>
      </c>
      <c r="N260" s="590">
        <v>1</v>
      </c>
      <c r="O260" s="590">
        <v>4</v>
      </c>
    </row>
    <row r="261" spans="1:15" s="220" customFormat="1" ht="12" customHeight="1" x14ac:dyDescent="0.2">
      <c r="A261" s="220" t="s">
        <v>503</v>
      </c>
      <c r="B261" s="220" t="s">
        <v>945</v>
      </c>
      <c r="C261" s="586" t="s">
        <v>979</v>
      </c>
      <c r="D261" s="587" t="s">
        <v>263</v>
      </c>
      <c r="E261" s="590">
        <v>279</v>
      </c>
      <c r="F261" s="590">
        <v>36</v>
      </c>
      <c r="G261" s="590">
        <v>2</v>
      </c>
      <c r="H261" s="590">
        <v>0</v>
      </c>
      <c r="I261" s="590">
        <v>0</v>
      </c>
      <c r="J261" s="590">
        <v>0</v>
      </c>
      <c r="K261" s="590">
        <v>1</v>
      </c>
      <c r="L261" s="590">
        <v>0</v>
      </c>
      <c r="M261" s="590">
        <v>22</v>
      </c>
      <c r="N261" s="590">
        <v>11</v>
      </c>
      <c r="O261" s="590">
        <v>0</v>
      </c>
    </row>
    <row r="262" spans="1:15" s="220" customFormat="1" ht="12" customHeight="1" x14ac:dyDescent="0.2">
      <c r="A262" s="220" t="s">
        <v>503</v>
      </c>
      <c r="B262" s="220" t="s">
        <v>945</v>
      </c>
      <c r="C262" s="586" t="s">
        <v>980</v>
      </c>
      <c r="D262" s="587" t="s">
        <v>263</v>
      </c>
      <c r="E262" s="590">
        <v>28</v>
      </c>
      <c r="F262" s="590">
        <v>5</v>
      </c>
      <c r="G262" s="590">
        <v>0</v>
      </c>
      <c r="H262" s="590">
        <v>0</v>
      </c>
      <c r="I262" s="590">
        <v>0</v>
      </c>
      <c r="J262" s="590">
        <v>0</v>
      </c>
      <c r="K262" s="590">
        <v>0</v>
      </c>
      <c r="L262" s="590">
        <v>0</v>
      </c>
      <c r="M262" s="590">
        <v>4</v>
      </c>
      <c r="N262" s="590">
        <v>1</v>
      </c>
      <c r="O262" s="590">
        <v>0</v>
      </c>
    </row>
    <row r="263" spans="1:15" s="220" customFormat="1" ht="12" customHeight="1" x14ac:dyDescent="0.2">
      <c r="A263" s="220" t="s">
        <v>503</v>
      </c>
      <c r="B263" s="220" t="s">
        <v>945</v>
      </c>
      <c r="C263" s="586" t="s">
        <v>981</v>
      </c>
      <c r="D263" s="587" t="s">
        <v>263</v>
      </c>
      <c r="E263" s="590">
        <v>27</v>
      </c>
      <c r="F263" s="590">
        <v>5</v>
      </c>
      <c r="G263" s="590">
        <v>1</v>
      </c>
      <c r="H263" s="590">
        <v>0</v>
      </c>
      <c r="I263" s="590">
        <v>0</v>
      </c>
      <c r="J263" s="590">
        <v>0</v>
      </c>
      <c r="K263" s="590">
        <v>0</v>
      </c>
      <c r="L263" s="590">
        <v>2</v>
      </c>
      <c r="M263" s="590">
        <v>0</v>
      </c>
      <c r="N263" s="590">
        <v>2</v>
      </c>
      <c r="O263" s="590">
        <v>0</v>
      </c>
    </row>
    <row r="264" spans="1:15" s="220" customFormat="1" ht="12" customHeight="1" x14ac:dyDescent="0.2">
      <c r="A264" s="220" t="s">
        <v>503</v>
      </c>
      <c r="B264" s="220" t="s">
        <v>944</v>
      </c>
      <c r="C264" s="586" t="s">
        <v>982</v>
      </c>
      <c r="D264" s="587" t="s">
        <v>263</v>
      </c>
      <c r="E264" s="590">
        <v>66</v>
      </c>
      <c r="F264" s="590">
        <v>6</v>
      </c>
      <c r="G264" s="590">
        <v>0</v>
      </c>
      <c r="H264" s="590">
        <v>0</v>
      </c>
      <c r="I264" s="590">
        <v>0</v>
      </c>
      <c r="J264" s="590">
        <v>0</v>
      </c>
      <c r="K264" s="590">
        <v>0</v>
      </c>
      <c r="L264" s="590">
        <v>0</v>
      </c>
      <c r="M264" s="590">
        <v>4</v>
      </c>
      <c r="N264" s="590">
        <v>2</v>
      </c>
      <c r="O264" s="590">
        <v>0</v>
      </c>
    </row>
    <row r="265" spans="1:15" s="220" customFormat="1" ht="12" customHeight="1" x14ac:dyDescent="0.2">
      <c r="A265" s="220" t="s">
        <v>503</v>
      </c>
      <c r="B265" s="220" t="s">
        <v>944</v>
      </c>
      <c r="C265" s="586" t="s">
        <v>983</v>
      </c>
      <c r="D265" s="587" t="s">
        <v>263</v>
      </c>
      <c r="E265" s="590">
        <v>40</v>
      </c>
      <c r="F265" s="590">
        <v>3</v>
      </c>
      <c r="G265" s="590">
        <v>0</v>
      </c>
      <c r="H265" s="590">
        <v>0</v>
      </c>
      <c r="I265" s="590">
        <v>0</v>
      </c>
      <c r="J265" s="590">
        <v>0</v>
      </c>
      <c r="K265" s="590">
        <v>0</v>
      </c>
      <c r="L265" s="590">
        <v>2</v>
      </c>
      <c r="M265" s="590">
        <v>0</v>
      </c>
      <c r="N265" s="590">
        <v>0</v>
      </c>
      <c r="O265" s="590">
        <v>1</v>
      </c>
    </row>
    <row r="266" spans="1:15" s="220" customFormat="1" ht="12" customHeight="1" x14ac:dyDescent="0.2">
      <c r="A266" s="220" t="s">
        <v>503</v>
      </c>
      <c r="B266" s="220" t="s">
        <v>944</v>
      </c>
      <c r="C266" s="586" t="s">
        <v>984</v>
      </c>
      <c r="D266" s="587" t="s">
        <v>263</v>
      </c>
      <c r="E266" s="590">
        <v>90</v>
      </c>
      <c r="F266" s="590">
        <v>3</v>
      </c>
      <c r="G266" s="590">
        <v>0</v>
      </c>
      <c r="H266" s="590">
        <v>1</v>
      </c>
      <c r="I266" s="590">
        <v>1</v>
      </c>
      <c r="J266" s="590">
        <v>1</v>
      </c>
      <c r="K266" s="590">
        <v>1</v>
      </c>
      <c r="L266" s="590">
        <v>1</v>
      </c>
      <c r="M266" s="590">
        <v>0</v>
      </c>
      <c r="N266" s="590">
        <v>0</v>
      </c>
      <c r="O266" s="590">
        <v>0</v>
      </c>
    </row>
    <row r="267" spans="1:15" s="220" customFormat="1" ht="12" customHeight="1" x14ac:dyDescent="0.2">
      <c r="A267" s="220" t="s">
        <v>503</v>
      </c>
      <c r="B267" s="220" t="s">
        <v>944</v>
      </c>
      <c r="C267" s="586" t="s">
        <v>985</v>
      </c>
      <c r="D267" s="587" t="s">
        <v>263</v>
      </c>
      <c r="E267" s="590">
        <v>348</v>
      </c>
      <c r="F267" s="590">
        <v>29</v>
      </c>
      <c r="G267" s="590">
        <v>5</v>
      </c>
      <c r="H267" s="590">
        <v>1</v>
      </c>
      <c r="I267" s="590">
        <v>1</v>
      </c>
      <c r="J267" s="590">
        <v>0</v>
      </c>
      <c r="K267" s="590">
        <v>0</v>
      </c>
      <c r="L267" s="590">
        <v>8</v>
      </c>
      <c r="M267" s="590">
        <v>7</v>
      </c>
      <c r="N267" s="590">
        <v>8</v>
      </c>
      <c r="O267" s="590">
        <v>0</v>
      </c>
    </row>
    <row r="268" spans="1:15" s="220" customFormat="1" ht="12" customHeight="1" x14ac:dyDescent="0.2">
      <c r="A268" s="220" t="s">
        <v>503</v>
      </c>
      <c r="B268" s="220" t="s">
        <v>944</v>
      </c>
      <c r="C268" s="586" t="s">
        <v>986</v>
      </c>
      <c r="D268" s="587" t="s">
        <v>263</v>
      </c>
      <c r="E268" s="590">
        <v>50</v>
      </c>
      <c r="F268" s="590">
        <v>6</v>
      </c>
      <c r="G268" s="590">
        <v>0</v>
      </c>
      <c r="H268" s="590">
        <v>0</v>
      </c>
      <c r="I268" s="590">
        <v>0</v>
      </c>
      <c r="J268" s="590">
        <v>0</v>
      </c>
      <c r="K268" s="590">
        <v>0</v>
      </c>
      <c r="L268" s="590">
        <v>0</v>
      </c>
      <c r="M268" s="590">
        <v>2</v>
      </c>
      <c r="N268" s="590">
        <v>4</v>
      </c>
      <c r="O268" s="590">
        <v>0</v>
      </c>
    </row>
    <row r="269" spans="1:15" s="220" customFormat="1" ht="12" customHeight="1" x14ac:dyDescent="0.2">
      <c r="A269" s="220" t="s">
        <v>508</v>
      </c>
      <c r="B269" s="220" t="s">
        <v>512</v>
      </c>
      <c r="C269" s="586" t="s">
        <v>987</v>
      </c>
      <c r="D269" s="587" t="s">
        <v>263</v>
      </c>
      <c r="E269" s="590">
        <v>330</v>
      </c>
      <c r="F269" s="590">
        <v>34</v>
      </c>
      <c r="G269" s="590">
        <v>8</v>
      </c>
      <c r="H269" s="590">
        <v>1</v>
      </c>
      <c r="I269" s="590">
        <v>1</v>
      </c>
      <c r="J269" s="590">
        <v>1</v>
      </c>
      <c r="K269" s="590">
        <v>0</v>
      </c>
      <c r="L269" s="590">
        <v>15</v>
      </c>
      <c r="M269" s="590">
        <v>6</v>
      </c>
      <c r="N269" s="590">
        <v>4</v>
      </c>
      <c r="O269" s="590">
        <v>0</v>
      </c>
    </row>
    <row r="270" spans="1:15" s="220" customFormat="1" ht="12" customHeight="1" x14ac:dyDescent="0.2">
      <c r="A270" s="220" t="s">
        <v>513</v>
      </c>
      <c r="B270" s="220" t="s">
        <v>933</v>
      </c>
      <c r="C270" s="586" t="s">
        <v>988</v>
      </c>
      <c r="D270" s="587" t="s">
        <v>263</v>
      </c>
      <c r="E270" s="590">
        <v>185</v>
      </c>
      <c r="F270" s="590">
        <v>18</v>
      </c>
      <c r="G270" s="590">
        <v>5</v>
      </c>
      <c r="H270" s="590">
        <v>0</v>
      </c>
      <c r="I270" s="590">
        <v>0</v>
      </c>
      <c r="J270" s="590">
        <v>0</v>
      </c>
      <c r="K270" s="590">
        <v>1</v>
      </c>
      <c r="L270" s="590">
        <v>3</v>
      </c>
      <c r="M270" s="590">
        <v>4</v>
      </c>
      <c r="N270" s="590">
        <v>5</v>
      </c>
      <c r="O270" s="590">
        <v>0</v>
      </c>
    </row>
    <row r="271" spans="1:15" s="220" customFormat="1" ht="12" customHeight="1" x14ac:dyDescent="0.2">
      <c r="A271" s="220" t="s">
        <v>513</v>
      </c>
      <c r="B271" s="220" t="s">
        <v>933</v>
      </c>
      <c r="C271" s="586" t="s">
        <v>989</v>
      </c>
      <c r="D271" s="587" t="s">
        <v>263</v>
      </c>
      <c r="E271" s="590">
        <v>49</v>
      </c>
      <c r="F271" s="590">
        <v>6</v>
      </c>
      <c r="G271" s="590">
        <v>0</v>
      </c>
      <c r="H271" s="590">
        <v>0</v>
      </c>
      <c r="I271" s="590">
        <v>0</v>
      </c>
      <c r="J271" s="590">
        <v>0</v>
      </c>
      <c r="K271" s="590">
        <v>0</v>
      </c>
      <c r="L271" s="590">
        <v>0</v>
      </c>
      <c r="M271" s="590">
        <v>5</v>
      </c>
      <c r="N271" s="590">
        <v>1</v>
      </c>
      <c r="O271" s="590">
        <v>0</v>
      </c>
    </row>
    <row r="272" spans="1:15" s="220" customFormat="1" ht="12" customHeight="1" x14ac:dyDescent="0.2">
      <c r="A272" s="220" t="s">
        <v>508</v>
      </c>
      <c r="B272" s="220" t="s">
        <v>512</v>
      </c>
      <c r="C272" s="586" t="s">
        <v>990</v>
      </c>
      <c r="D272" s="587" t="s">
        <v>263</v>
      </c>
      <c r="E272" s="590">
        <v>289</v>
      </c>
      <c r="F272" s="590">
        <v>25</v>
      </c>
      <c r="G272" s="590">
        <v>4</v>
      </c>
      <c r="H272" s="590">
        <v>1</v>
      </c>
      <c r="I272" s="590">
        <v>0</v>
      </c>
      <c r="J272" s="590">
        <v>0</v>
      </c>
      <c r="K272" s="590">
        <v>0</v>
      </c>
      <c r="L272" s="590">
        <v>0</v>
      </c>
      <c r="M272" s="590">
        <v>9</v>
      </c>
      <c r="N272" s="590">
        <v>11</v>
      </c>
      <c r="O272" s="590">
        <v>0</v>
      </c>
    </row>
    <row r="273" spans="1:15" s="220" customFormat="1" ht="12" customHeight="1" x14ac:dyDescent="0.2">
      <c r="A273" s="220" t="s">
        <v>508</v>
      </c>
      <c r="B273" s="220" t="s">
        <v>512</v>
      </c>
      <c r="C273" s="586" t="s">
        <v>991</v>
      </c>
      <c r="D273" s="587" t="s">
        <v>263</v>
      </c>
      <c r="E273" s="590">
        <v>451</v>
      </c>
      <c r="F273" s="590">
        <v>35</v>
      </c>
      <c r="G273" s="590">
        <v>7</v>
      </c>
      <c r="H273" s="590">
        <v>0</v>
      </c>
      <c r="I273" s="590">
        <v>0</v>
      </c>
      <c r="J273" s="590">
        <v>0</v>
      </c>
      <c r="K273" s="590">
        <v>0</v>
      </c>
      <c r="L273" s="590">
        <v>0</v>
      </c>
      <c r="M273" s="590">
        <v>20</v>
      </c>
      <c r="N273" s="590">
        <v>8</v>
      </c>
      <c r="O273" s="590">
        <v>0</v>
      </c>
    </row>
    <row r="274" spans="1:15" s="220" customFormat="1" ht="12" customHeight="1" x14ac:dyDescent="0.2">
      <c r="A274" s="220" t="s">
        <v>508</v>
      </c>
      <c r="B274" s="220" t="s">
        <v>512</v>
      </c>
      <c r="C274" s="586" t="s">
        <v>992</v>
      </c>
      <c r="D274" s="587" t="s">
        <v>263</v>
      </c>
      <c r="E274" s="590">
        <v>347</v>
      </c>
      <c r="F274" s="590">
        <v>36</v>
      </c>
      <c r="G274" s="590">
        <v>11</v>
      </c>
      <c r="H274" s="590">
        <v>0</v>
      </c>
      <c r="I274" s="590">
        <v>0</v>
      </c>
      <c r="J274" s="590">
        <v>0</v>
      </c>
      <c r="K274" s="590">
        <v>0</v>
      </c>
      <c r="L274" s="590">
        <v>14</v>
      </c>
      <c r="M274" s="590">
        <v>5</v>
      </c>
      <c r="N274" s="590">
        <v>6</v>
      </c>
      <c r="O274" s="590">
        <v>0</v>
      </c>
    </row>
    <row r="275" spans="1:15" s="220" customFormat="1" ht="12" customHeight="1" x14ac:dyDescent="0.2">
      <c r="A275" s="220" t="s">
        <v>508</v>
      </c>
      <c r="B275" s="220" t="s">
        <v>512</v>
      </c>
      <c r="C275" s="586" t="s">
        <v>993</v>
      </c>
      <c r="D275" s="587" t="s">
        <v>263</v>
      </c>
      <c r="E275" s="590">
        <v>188</v>
      </c>
      <c r="F275" s="590">
        <v>18</v>
      </c>
      <c r="G275" s="590">
        <v>1</v>
      </c>
      <c r="H275" s="590">
        <v>0</v>
      </c>
      <c r="I275" s="590">
        <v>0</v>
      </c>
      <c r="J275" s="590">
        <v>0</v>
      </c>
      <c r="K275" s="590">
        <v>0</v>
      </c>
      <c r="L275" s="590">
        <v>5</v>
      </c>
      <c r="M275" s="590">
        <v>7</v>
      </c>
      <c r="N275" s="590">
        <v>5</v>
      </c>
      <c r="O275" s="590">
        <v>0</v>
      </c>
    </row>
    <row r="276" spans="1:15" s="220" customFormat="1" ht="12" customHeight="1" x14ac:dyDescent="0.2">
      <c r="A276" s="220" t="s">
        <v>513</v>
      </c>
      <c r="B276" s="220" t="s">
        <v>933</v>
      </c>
      <c r="C276" s="586" t="s">
        <v>994</v>
      </c>
      <c r="D276" s="587" t="s">
        <v>263</v>
      </c>
      <c r="E276" s="590">
        <v>135</v>
      </c>
      <c r="F276" s="590">
        <v>10</v>
      </c>
      <c r="G276" s="590">
        <v>1</v>
      </c>
      <c r="H276" s="590">
        <v>1</v>
      </c>
      <c r="I276" s="590">
        <v>1</v>
      </c>
      <c r="J276" s="590">
        <v>1</v>
      </c>
      <c r="K276" s="590">
        <v>0</v>
      </c>
      <c r="L276" s="590">
        <v>2</v>
      </c>
      <c r="M276" s="590">
        <v>3</v>
      </c>
      <c r="N276" s="590">
        <v>3</v>
      </c>
      <c r="O276" s="590">
        <v>0</v>
      </c>
    </row>
    <row r="277" spans="1:15" s="220" customFormat="1" ht="12" customHeight="1" x14ac:dyDescent="0.2">
      <c r="A277" s="220" t="s">
        <v>513</v>
      </c>
      <c r="B277" s="220" t="s">
        <v>933</v>
      </c>
      <c r="C277" s="586" t="s">
        <v>995</v>
      </c>
      <c r="D277" s="587" t="s">
        <v>263</v>
      </c>
      <c r="E277" s="590">
        <v>276</v>
      </c>
      <c r="F277" s="590">
        <v>21</v>
      </c>
      <c r="G277" s="590">
        <v>8</v>
      </c>
      <c r="H277" s="590">
        <v>0</v>
      </c>
      <c r="I277" s="590">
        <v>0</v>
      </c>
      <c r="J277" s="590">
        <v>0</v>
      </c>
      <c r="K277" s="590">
        <v>0</v>
      </c>
      <c r="L277" s="590">
        <v>3</v>
      </c>
      <c r="M277" s="590">
        <v>5</v>
      </c>
      <c r="N277" s="590">
        <v>2</v>
      </c>
      <c r="O277" s="590">
        <v>3</v>
      </c>
    </row>
    <row r="278" spans="1:15" s="220" customFormat="1" ht="12" customHeight="1" x14ac:dyDescent="0.2">
      <c r="A278" s="220" t="s">
        <v>518</v>
      </c>
      <c r="B278" s="220" t="s">
        <v>939</v>
      </c>
      <c r="C278" s="586" t="s">
        <v>996</v>
      </c>
      <c r="D278" s="587" t="s">
        <v>263</v>
      </c>
      <c r="E278" s="590">
        <v>175</v>
      </c>
      <c r="F278" s="590">
        <v>16</v>
      </c>
      <c r="G278" s="590">
        <v>2</v>
      </c>
      <c r="H278" s="590">
        <v>0</v>
      </c>
      <c r="I278" s="590">
        <v>0</v>
      </c>
      <c r="J278" s="590">
        <v>0</v>
      </c>
      <c r="K278" s="590">
        <v>0</v>
      </c>
      <c r="L278" s="590">
        <v>4</v>
      </c>
      <c r="M278" s="590">
        <v>8</v>
      </c>
      <c r="N278" s="590">
        <v>2</v>
      </c>
      <c r="O278" s="590">
        <v>0</v>
      </c>
    </row>
    <row r="279" spans="1:15" s="220" customFormat="1" ht="12" customHeight="1" x14ac:dyDescent="0.2">
      <c r="A279" s="220" t="s">
        <v>518</v>
      </c>
      <c r="B279" s="220" t="s">
        <v>939</v>
      </c>
      <c r="C279" s="586" t="s">
        <v>997</v>
      </c>
      <c r="D279" s="587" t="s">
        <v>263</v>
      </c>
      <c r="E279" s="590">
        <v>193</v>
      </c>
      <c r="F279" s="590">
        <v>16</v>
      </c>
      <c r="G279" s="590">
        <v>2</v>
      </c>
      <c r="H279" s="590">
        <v>1</v>
      </c>
      <c r="I279" s="590">
        <v>0</v>
      </c>
      <c r="J279" s="590">
        <v>0</v>
      </c>
      <c r="K279" s="590">
        <v>0</v>
      </c>
      <c r="L279" s="590">
        <v>0</v>
      </c>
      <c r="M279" s="590">
        <v>9</v>
      </c>
      <c r="N279" s="590">
        <v>3</v>
      </c>
      <c r="O279" s="590">
        <v>1</v>
      </c>
    </row>
    <row r="280" spans="1:15" s="220" customFormat="1" ht="12" customHeight="1" x14ac:dyDescent="0.2">
      <c r="A280" s="220" t="s">
        <v>1164</v>
      </c>
      <c r="B280" s="220" t="s">
        <v>933</v>
      </c>
      <c r="C280" s="586" t="s">
        <v>998</v>
      </c>
      <c r="D280" s="587" t="s">
        <v>263</v>
      </c>
      <c r="E280" s="590">
        <v>125</v>
      </c>
      <c r="F280" s="590">
        <v>14</v>
      </c>
      <c r="G280" s="590">
        <v>2</v>
      </c>
      <c r="H280" s="590">
        <v>0</v>
      </c>
      <c r="I280" s="590">
        <v>0</v>
      </c>
      <c r="J280" s="590">
        <v>0</v>
      </c>
      <c r="K280" s="590">
        <v>0</v>
      </c>
      <c r="L280" s="590">
        <v>2</v>
      </c>
      <c r="M280" s="590">
        <v>4</v>
      </c>
      <c r="N280" s="590">
        <v>6</v>
      </c>
      <c r="O280" s="590">
        <v>0</v>
      </c>
    </row>
    <row r="281" spans="1:15" s="220" customFormat="1" ht="12" customHeight="1" x14ac:dyDescent="0.2">
      <c r="A281" s="220" t="s">
        <v>518</v>
      </c>
      <c r="B281" s="220" t="s">
        <v>939</v>
      </c>
      <c r="C281" s="586" t="s">
        <v>999</v>
      </c>
      <c r="D281" s="587" t="s">
        <v>263</v>
      </c>
      <c r="E281" s="590">
        <v>150</v>
      </c>
      <c r="F281" s="590">
        <v>11</v>
      </c>
      <c r="G281" s="590">
        <v>1</v>
      </c>
      <c r="H281" s="590">
        <v>0</v>
      </c>
      <c r="I281" s="590">
        <v>0</v>
      </c>
      <c r="J281" s="590">
        <v>0</v>
      </c>
      <c r="K281" s="590">
        <v>0</v>
      </c>
      <c r="L281" s="590">
        <v>4</v>
      </c>
      <c r="M281" s="590">
        <v>0</v>
      </c>
      <c r="N281" s="590">
        <v>6</v>
      </c>
      <c r="O281" s="590">
        <v>0</v>
      </c>
    </row>
    <row r="282" spans="1:15" s="220" customFormat="1" ht="12" customHeight="1" x14ac:dyDescent="0.2">
      <c r="A282" s="220" t="s">
        <v>518</v>
      </c>
      <c r="B282" s="220" t="s">
        <v>939</v>
      </c>
      <c r="C282" s="586" t="s">
        <v>1000</v>
      </c>
      <c r="D282" s="587" t="s">
        <v>263</v>
      </c>
      <c r="E282" s="590">
        <v>221</v>
      </c>
      <c r="F282" s="590">
        <v>25</v>
      </c>
      <c r="G282" s="590">
        <v>3</v>
      </c>
      <c r="H282" s="590">
        <v>0</v>
      </c>
      <c r="I282" s="590">
        <v>0</v>
      </c>
      <c r="J282" s="590">
        <v>0</v>
      </c>
      <c r="K282" s="590">
        <v>0</v>
      </c>
      <c r="L282" s="590">
        <v>0</v>
      </c>
      <c r="M282" s="590">
        <v>16</v>
      </c>
      <c r="N282" s="590">
        <v>6</v>
      </c>
      <c r="O282" s="590">
        <v>0</v>
      </c>
    </row>
    <row r="283" spans="1:15" s="220" customFormat="1" ht="12" customHeight="1" x14ac:dyDescent="0.2">
      <c r="A283" s="220" t="s">
        <v>538</v>
      </c>
      <c r="B283" s="220" t="s">
        <v>946</v>
      </c>
      <c r="C283" s="586" t="s">
        <v>1001</v>
      </c>
      <c r="D283" s="587" t="s">
        <v>263</v>
      </c>
      <c r="E283" s="590">
        <v>353</v>
      </c>
      <c r="F283" s="590">
        <v>39</v>
      </c>
      <c r="G283" s="590">
        <v>4</v>
      </c>
      <c r="H283" s="590">
        <v>0</v>
      </c>
      <c r="I283" s="590">
        <v>0</v>
      </c>
      <c r="J283" s="590">
        <v>0</v>
      </c>
      <c r="K283" s="590">
        <v>0</v>
      </c>
      <c r="L283" s="590">
        <v>8</v>
      </c>
      <c r="M283" s="590">
        <v>12</v>
      </c>
      <c r="N283" s="590">
        <v>15</v>
      </c>
      <c r="O283" s="590">
        <v>0</v>
      </c>
    </row>
    <row r="284" spans="1:15" s="220" customFormat="1" ht="12" customHeight="1" x14ac:dyDescent="0.2">
      <c r="A284" s="220" t="s">
        <v>538</v>
      </c>
      <c r="B284" s="220" t="s">
        <v>946</v>
      </c>
      <c r="C284" s="586" t="s">
        <v>1002</v>
      </c>
      <c r="D284" s="587" t="s">
        <v>263</v>
      </c>
      <c r="E284" s="590">
        <v>172</v>
      </c>
      <c r="F284" s="590">
        <v>22</v>
      </c>
      <c r="G284" s="590">
        <v>0</v>
      </c>
      <c r="H284" s="590">
        <v>0</v>
      </c>
      <c r="I284" s="590">
        <v>0</v>
      </c>
      <c r="J284" s="590">
        <v>0</v>
      </c>
      <c r="K284" s="590">
        <v>1</v>
      </c>
      <c r="L284" s="590">
        <v>0</v>
      </c>
      <c r="M284" s="590">
        <v>8</v>
      </c>
      <c r="N284" s="590">
        <v>13</v>
      </c>
      <c r="O284" s="590">
        <v>0</v>
      </c>
    </row>
    <row r="285" spans="1:15" s="220" customFormat="1" ht="12" customHeight="1" x14ac:dyDescent="0.2">
      <c r="A285" s="220" t="s">
        <v>538</v>
      </c>
      <c r="B285" s="220" t="s">
        <v>946</v>
      </c>
      <c r="C285" s="586" t="s">
        <v>1003</v>
      </c>
      <c r="D285" s="587" t="s">
        <v>263</v>
      </c>
      <c r="E285" s="590">
        <v>365</v>
      </c>
      <c r="F285" s="590">
        <v>31</v>
      </c>
      <c r="G285" s="590">
        <v>1</v>
      </c>
      <c r="H285" s="590">
        <v>1</v>
      </c>
      <c r="I285" s="590">
        <v>1</v>
      </c>
      <c r="J285" s="590">
        <v>1</v>
      </c>
      <c r="K285" s="590">
        <v>2</v>
      </c>
      <c r="L285" s="590">
        <v>8</v>
      </c>
      <c r="M285" s="590">
        <v>2</v>
      </c>
      <c r="N285" s="590">
        <v>17</v>
      </c>
      <c r="O285" s="590">
        <v>0</v>
      </c>
    </row>
    <row r="286" spans="1:15" s="220" customFormat="1" ht="12" customHeight="1" x14ac:dyDescent="0.2">
      <c r="A286" s="220" t="s">
        <v>538</v>
      </c>
      <c r="B286" s="220" t="s">
        <v>946</v>
      </c>
      <c r="C286" s="586" t="s">
        <v>1004</v>
      </c>
      <c r="D286" s="587" t="s">
        <v>263</v>
      </c>
      <c r="E286" s="590">
        <v>175</v>
      </c>
      <c r="F286" s="590">
        <v>12</v>
      </c>
      <c r="G286" s="590">
        <v>1</v>
      </c>
      <c r="H286" s="590">
        <v>1</v>
      </c>
      <c r="I286" s="590">
        <v>1</v>
      </c>
      <c r="J286" s="590">
        <v>0</v>
      </c>
      <c r="K286" s="590">
        <v>0</v>
      </c>
      <c r="L286" s="590">
        <v>0</v>
      </c>
      <c r="M286" s="590">
        <v>7</v>
      </c>
      <c r="N286" s="590">
        <v>3</v>
      </c>
      <c r="O286" s="590">
        <v>0</v>
      </c>
    </row>
    <row r="287" spans="1:15" s="220" customFormat="1" ht="12" customHeight="1" x14ac:dyDescent="0.2">
      <c r="A287" s="220" t="s">
        <v>538</v>
      </c>
      <c r="B287" s="220" t="s">
        <v>946</v>
      </c>
      <c r="C287" s="586" t="s">
        <v>1005</v>
      </c>
      <c r="D287" s="587" t="s">
        <v>263</v>
      </c>
      <c r="E287" s="590">
        <v>105</v>
      </c>
      <c r="F287" s="590">
        <v>15</v>
      </c>
      <c r="G287" s="590">
        <v>1</v>
      </c>
      <c r="H287" s="590">
        <v>0</v>
      </c>
      <c r="I287" s="590">
        <v>0</v>
      </c>
      <c r="J287" s="590">
        <v>0</v>
      </c>
      <c r="K287" s="590">
        <v>3</v>
      </c>
      <c r="L287" s="590">
        <v>0</v>
      </c>
      <c r="M287" s="590">
        <v>9</v>
      </c>
      <c r="N287" s="590">
        <v>2</v>
      </c>
      <c r="O287" s="590">
        <v>0</v>
      </c>
    </row>
    <row r="288" spans="1:15" s="220" customFormat="1" ht="12" customHeight="1" x14ac:dyDescent="0.2">
      <c r="A288" s="220" t="s">
        <v>538</v>
      </c>
      <c r="B288" s="220" t="s">
        <v>946</v>
      </c>
      <c r="C288" s="586" t="s">
        <v>1006</v>
      </c>
      <c r="D288" s="587" t="s">
        <v>263</v>
      </c>
      <c r="E288" s="590">
        <v>89</v>
      </c>
      <c r="F288" s="590">
        <v>7</v>
      </c>
      <c r="G288" s="590">
        <v>0</v>
      </c>
      <c r="H288" s="590">
        <v>0</v>
      </c>
      <c r="I288" s="590">
        <v>0</v>
      </c>
      <c r="J288" s="590">
        <v>0</v>
      </c>
      <c r="K288" s="590">
        <v>1</v>
      </c>
      <c r="L288" s="590">
        <v>1</v>
      </c>
      <c r="M288" s="590">
        <v>1</v>
      </c>
      <c r="N288" s="590">
        <v>4</v>
      </c>
      <c r="O288" s="590">
        <v>0</v>
      </c>
    </row>
    <row r="289" spans="1:15" s="220" customFormat="1" ht="12" customHeight="1" x14ac:dyDescent="0.2">
      <c r="A289" s="220" t="s">
        <v>538</v>
      </c>
      <c r="B289" s="220" t="s">
        <v>946</v>
      </c>
      <c r="C289" s="586" t="s">
        <v>1007</v>
      </c>
      <c r="D289" s="587" t="s">
        <v>263</v>
      </c>
      <c r="E289" s="590">
        <v>179</v>
      </c>
      <c r="F289" s="590">
        <v>17</v>
      </c>
      <c r="G289" s="590">
        <v>3</v>
      </c>
      <c r="H289" s="590">
        <v>1</v>
      </c>
      <c r="I289" s="590">
        <v>0</v>
      </c>
      <c r="J289" s="590">
        <v>0</v>
      </c>
      <c r="K289" s="590">
        <v>0</v>
      </c>
      <c r="L289" s="590">
        <v>0</v>
      </c>
      <c r="M289" s="590">
        <v>9</v>
      </c>
      <c r="N289" s="590">
        <v>4</v>
      </c>
      <c r="O289" s="590">
        <v>0</v>
      </c>
    </row>
    <row r="290" spans="1:15" s="220" customFormat="1" ht="12" customHeight="1" x14ac:dyDescent="0.2">
      <c r="A290" s="220" t="s">
        <v>538</v>
      </c>
      <c r="B290" s="220" t="s">
        <v>946</v>
      </c>
      <c r="C290" s="586" t="s">
        <v>1008</v>
      </c>
      <c r="D290" s="587" t="s">
        <v>263</v>
      </c>
      <c r="E290" s="590">
        <v>496</v>
      </c>
      <c r="F290" s="590">
        <v>43</v>
      </c>
      <c r="G290" s="590">
        <v>5</v>
      </c>
      <c r="H290" s="590">
        <v>1</v>
      </c>
      <c r="I290" s="590">
        <v>0</v>
      </c>
      <c r="J290" s="590">
        <v>0</v>
      </c>
      <c r="K290" s="590">
        <v>0</v>
      </c>
      <c r="L290" s="590">
        <v>6</v>
      </c>
      <c r="M290" s="590">
        <v>15</v>
      </c>
      <c r="N290" s="590">
        <v>16</v>
      </c>
      <c r="O290" s="590">
        <v>0</v>
      </c>
    </row>
    <row r="291" spans="1:15" s="220" customFormat="1" ht="12" customHeight="1" x14ac:dyDescent="0.2">
      <c r="A291" s="220" t="s">
        <v>526</v>
      </c>
      <c r="B291" s="220" t="s">
        <v>940</v>
      </c>
      <c r="C291" s="586" t="s">
        <v>1009</v>
      </c>
      <c r="D291" s="587" t="s">
        <v>263</v>
      </c>
      <c r="E291" s="590">
        <v>370</v>
      </c>
      <c r="F291" s="590">
        <v>40</v>
      </c>
      <c r="G291" s="590">
        <v>6</v>
      </c>
      <c r="H291" s="590">
        <v>0</v>
      </c>
      <c r="I291" s="590">
        <v>0</v>
      </c>
      <c r="J291" s="590">
        <v>0</v>
      </c>
      <c r="K291" s="590">
        <v>0</v>
      </c>
      <c r="L291" s="590">
        <v>26</v>
      </c>
      <c r="M291" s="590">
        <v>5</v>
      </c>
      <c r="N291" s="590">
        <v>3</v>
      </c>
      <c r="O291" s="590">
        <v>0</v>
      </c>
    </row>
    <row r="292" spans="1:15" s="220" customFormat="1" ht="12" customHeight="1" x14ac:dyDescent="0.2">
      <c r="A292" s="220" t="s">
        <v>526</v>
      </c>
      <c r="B292" s="220" t="s">
        <v>940</v>
      </c>
      <c r="C292" s="586" t="s">
        <v>1010</v>
      </c>
      <c r="D292" s="587" t="s">
        <v>263</v>
      </c>
      <c r="E292" s="590">
        <v>445</v>
      </c>
      <c r="F292" s="590">
        <v>66</v>
      </c>
      <c r="G292" s="590">
        <v>5</v>
      </c>
      <c r="H292" s="590">
        <v>2</v>
      </c>
      <c r="I292" s="590">
        <v>0</v>
      </c>
      <c r="J292" s="590">
        <v>0</v>
      </c>
      <c r="K292" s="590">
        <v>0</v>
      </c>
      <c r="L292" s="590">
        <v>0</v>
      </c>
      <c r="M292" s="590">
        <v>15</v>
      </c>
      <c r="N292" s="590">
        <v>5</v>
      </c>
      <c r="O292" s="590">
        <v>39</v>
      </c>
    </row>
    <row r="293" spans="1:15" s="220" customFormat="1" ht="12" customHeight="1" x14ac:dyDescent="0.2">
      <c r="A293" s="220" t="s">
        <v>526</v>
      </c>
      <c r="B293" s="220" t="s">
        <v>940</v>
      </c>
      <c r="C293" s="586" t="s">
        <v>1011</v>
      </c>
      <c r="D293" s="587" t="s">
        <v>263</v>
      </c>
      <c r="E293" s="590">
        <v>133</v>
      </c>
      <c r="F293" s="590">
        <v>13</v>
      </c>
      <c r="G293" s="590">
        <v>1</v>
      </c>
      <c r="H293" s="590">
        <v>0</v>
      </c>
      <c r="I293" s="590">
        <v>0</v>
      </c>
      <c r="J293" s="590">
        <v>0</v>
      </c>
      <c r="K293" s="590">
        <v>0</v>
      </c>
      <c r="L293" s="590">
        <v>7</v>
      </c>
      <c r="M293" s="590">
        <v>1</v>
      </c>
      <c r="N293" s="590">
        <v>4</v>
      </c>
      <c r="O293" s="590">
        <v>0</v>
      </c>
    </row>
    <row r="294" spans="1:15" s="220" customFormat="1" ht="12" customHeight="1" x14ac:dyDescent="0.2">
      <c r="A294" s="220" t="s">
        <v>526</v>
      </c>
      <c r="B294" s="220" t="s">
        <v>940</v>
      </c>
      <c r="C294" s="586" t="s">
        <v>1012</v>
      </c>
      <c r="D294" s="587" t="s">
        <v>263</v>
      </c>
      <c r="E294" s="590">
        <v>48</v>
      </c>
      <c r="F294" s="590">
        <v>6</v>
      </c>
      <c r="G294" s="590">
        <v>1</v>
      </c>
      <c r="H294" s="590">
        <v>1</v>
      </c>
      <c r="I294" s="590">
        <v>1</v>
      </c>
      <c r="J294" s="590">
        <v>0</v>
      </c>
      <c r="K294" s="590">
        <v>1</v>
      </c>
      <c r="L294" s="590">
        <v>0</v>
      </c>
      <c r="M294" s="590">
        <v>2</v>
      </c>
      <c r="N294" s="590">
        <v>1</v>
      </c>
      <c r="O294" s="590">
        <v>0</v>
      </c>
    </row>
    <row r="295" spans="1:15" s="220" customFormat="1" ht="12" customHeight="1" x14ac:dyDescent="0.2">
      <c r="A295" s="220" t="s">
        <v>543</v>
      </c>
      <c r="B295" s="220" t="s">
        <v>936</v>
      </c>
      <c r="C295" s="586" t="s">
        <v>1013</v>
      </c>
      <c r="D295" s="587" t="s">
        <v>263</v>
      </c>
      <c r="E295" s="590">
        <v>110</v>
      </c>
      <c r="F295" s="590">
        <v>28</v>
      </c>
      <c r="G295" s="590">
        <v>2</v>
      </c>
      <c r="H295" s="590">
        <v>0</v>
      </c>
      <c r="I295" s="590">
        <v>0</v>
      </c>
      <c r="J295" s="590">
        <v>0</v>
      </c>
      <c r="K295" s="590">
        <v>0</v>
      </c>
      <c r="L295" s="590">
        <v>0</v>
      </c>
      <c r="M295" s="590">
        <v>13</v>
      </c>
      <c r="N295" s="590">
        <v>13</v>
      </c>
      <c r="O295" s="590">
        <v>0</v>
      </c>
    </row>
    <row r="296" spans="1:15" s="220" customFormat="1" ht="12" customHeight="1" x14ac:dyDescent="0.2">
      <c r="A296" s="220" t="s">
        <v>543</v>
      </c>
      <c r="B296" s="220" t="s">
        <v>936</v>
      </c>
      <c r="C296" s="586" t="s">
        <v>1014</v>
      </c>
      <c r="D296" s="587" t="s">
        <v>263</v>
      </c>
      <c r="E296" s="590">
        <v>144</v>
      </c>
      <c r="F296" s="590">
        <v>7</v>
      </c>
      <c r="G296" s="590">
        <v>0</v>
      </c>
      <c r="H296" s="590">
        <v>1</v>
      </c>
      <c r="I296" s="590">
        <v>1</v>
      </c>
      <c r="J296" s="590">
        <v>1</v>
      </c>
      <c r="K296" s="590">
        <v>0</v>
      </c>
      <c r="L296" s="590">
        <v>2</v>
      </c>
      <c r="M296" s="590">
        <v>1</v>
      </c>
      <c r="N296" s="590">
        <v>3</v>
      </c>
      <c r="O296" s="590">
        <v>0</v>
      </c>
    </row>
    <row r="297" spans="1:15" s="220" customFormat="1" ht="12" customHeight="1" x14ac:dyDescent="0.2">
      <c r="A297" s="220" t="s">
        <v>543</v>
      </c>
      <c r="B297" s="220" t="s">
        <v>936</v>
      </c>
      <c r="C297" s="586" t="s">
        <v>1015</v>
      </c>
      <c r="D297" s="587" t="s">
        <v>263</v>
      </c>
      <c r="E297" s="590">
        <v>141</v>
      </c>
      <c r="F297" s="590">
        <v>12</v>
      </c>
      <c r="G297" s="590">
        <v>3</v>
      </c>
      <c r="H297" s="590">
        <v>0</v>
      </c>
      <c r="I297" s="590">
        <v>0</v>
      </c>
      <c r="J297" s="590">
        <v>0</v>
      </c>
      <c r="K297" s="590">
        <v>0</v>
      </c>
      <c r="L297" s="590">
        <v>0</v>
      </c>
      <c r="M297" s="590">
        <v>5</v>
      </c>
      <c r="N297" s="590">
        <v>4</v>
      </c>
      <c r="O297" s="590">
        <v>0</v>
      </c>
    </row>
    <row r="298" spans="1:15" s="220" customFormat="1" ht="12" customHeight="1" x14ac:dyDescent="0.2">
      <c r="A298" s="220" t="s">
        <v>543</v>
      </c>
      <c r="B298" s="220" t="s">
        <v>936</v>
      </c>
      <c r="C298" s="586" t="s">
        <v>1016</v>
      </c>
      <c r="D298" s="587" t="s">
        <v>263</v>
      </c>
      <c r="E298" s="590">
        <v>167</v>
      </c>
      <c r="F298" s="590">
        <v>16</v>
      </c>
      <c r="G298" s="590">
        <v>2</v>
      </c>
      <c r="H298" s="590">
        <v>0</v>
      </c>
      <c r="I298" s="590">
        <v>0</v>
      </c>
      <c r="J298" s="590">
        <v>0</v>
      </c>
      <c r="K298" s="590">
        <v>0</v>
      </c>
      <c r="L298" s="590">
        <v>0</v>
      </c>
      <c r="M298" s="590">
        <v>8</v>
      </c>
      <c r="N298" s="590">
        <v>6</v>
      </c>
      <c r="O298" s="590">
        <v>0</v>
      </c>
    </row>
    <row r="299" spans="1:15" s="220" customFormat="1" ht="12" customHeight="1" x14ac:dyDescent="0.2">
      <c r="A299" s="220" t="s">
        <v>543</v>
      </c>
      <c r="B299" s="220" t="s">
        <v>936</v>
      </c>
      <c r="C299" s="586" t="s">
        <v>1017</v>
      </c>
      <c r="D299" s="587" t="s">
        <v>263</v>
      </c>
      <c r="E299" s="590">
        <v>24</v>
      </c>
      <c r="F299" s="590" t="s">
        <v>446</v>
      </c>
      <c r="G299" s="590">
        <v>0</v>
      </c>
      <c r="H299" s="590">
        <v>0</v>
      </c>
      <c r="I299" s="590">
        <v>0</v>
      </c>
      <c r="J299" s="590">
        <v>0</v>
      </c>
      <c r="K299" s="590">
        <v>0</v>
      </c>
      <c r="L299" s="590">
        <v>0</v>
      </c>
      <c r="M299" s="590">
        <v>0</v>
      </c>
      <c r="N299" s="590">
        <v>0</v>
      </c>
      <c r="O299" s="590">
        <v>0</v>
      </c>
    </row>
    <row r="300" spans="1:15" s="220" customFormat="1" ht="12" customHeight="1" x14ac:dyDescent="0.2">
      <c r="A300" s="220" t="s">
        <v>543</v>
      </c>
      <c r="B300" s="220" t="s">
        <v>936</v>
      </c>
      <c r="C300" s="586" t="s">
        <v>1018</v>
      </c>
      <c r="D300" s="587" t="s">
        <v>263</v>
      </c>
      <c r="E300" s="590">
        <v>107</v>
      </c>
      <c r="F300" s="590">
        <v>9</v>
      </c>
      <c r="G300" s="590">
        <v>3</v>
      </c>
      <c r="H300" s="590">
        <v>0</v>
      </c>
      <c r="I300" s="590">
        <v>0</v>
      </c>
      <c r="J300" s="590">
        <v>0</v>
      </c>
      <c r="K300" s="590">
        <v>0</v>
      </c>
      <c r="L300" s="590">
        <v>0</v>
      </c>
      <c r="M300" s="590">
        <v>2</v>
      </c>
      <c r="N300" s="590">
        <v>4</v>
      </c>
      <c r="O300" s="590">
        <v>0</v>
      </c>
    </row>
    <row r="301" spans="1:15" s="220" customFormat="1" ht="12" customHeight="1" x14ac:dyDescent="0.2">
      <c r="A301" s="220" t="s">
        <v>538</v>
      </c>
      <c r="B301" s="220" t="s">
        <v>946</v>
      </c>
      <c r="C301" s="586" t="s">
        <v>1019</v>
      </c>
      <c r="D301" s="587" t="s">
        <v>263</v>
      </c>
      <c r="E301" s="590">
        <v>72</v>
      </c>
      <c r="F301" s="590">
        <v>9</v>
      </c>
      <c r="G301" s="590">
        <v>1</v>
      </c>
      <c r="H301" s="590">
        <v>0</v>
      </c>
      <c r="I301" s="590">
        <v>0</v>
      </c>
      <c r="J301" s="590">
        <v>0</v>
      </c>
      <c r="K301" s="590">
        <v>0</v>
      </c>
      <c r="L301" s="590">
        <v>3</v>
      </c>
      <c r="M301" s="590">
        <v>1</v>
      </c>
      <c r="N301" s="590">
        <v>4</v>
      </c>
      <c r="O301" s="590">
        <v>0</v>
      </c>
    </row>
    <row r="302" spans="1:15" s="220" customFormat="1" ht="12" customHeight="1" x14ac:dyDescent="0.2">
      <c r="A302" s="220" t="s">
        <v>551</v>
      </c>
      <c r="B302" s="220" t="s">
        <v>605</v>
      </c>
      <c r="C302" s="586" t="s">
        <v>1020</v>
      </c>
      <c r="D302" s="587" t="s">
        <v>263</v>
      </c>
      <c r="E302" s="590">
        <v>277</v>
      </c>
      <c r="F302" s="590">
        <v>28</v>
      </c>
      <c r="G302" s="590">
        <v>3</v>
      </c>
      <c r="H302" s="590">
        <v>1</v>
      </c>
      <c r="I302" s="590">
        <v>1</v>
      </c>
      <c r="J302" s="590">
        <v>1</v>
      </c>
      <c r="K302" s="590">
        <v>0</v>
      </c>
      <c r="L302" s="590">
        <v>0</v>
      </c>
      <c r="M302" s="590">
        <v>17</v>
      </c>
      <c r="N302" s="590">
        <v>7</v>
      </c>
      <c r="O302" s="590">
        <v>0</v>
      </c>
    </row>
    <row r="303" spans="1:15" s="220" customFormat="1" ht="12" customHeight="1" x14ac:dyDescent="0.2">
      <c r="A303" s="220" t="s">
        <v>551</v>
      </c>
      <c r="B303" s="220" t="s">
        <v>605</v>
      </c>
      <c r="C303" s="586" t="s">
        <v>1021</v>
      </c>
      <c r="D303" s="587" t="s">
        <v>263</v>
      </c>
      <c r="E303" s="590">
        <v>98</v>
      </c>
      <c r="F303" s="590">
        <v>6</v>
      </c>
      <c r="G303" s="590">
        <v>2</v>
      </c>
      <c r="H303" s="590">
        <v>0</v>
      </c>
      <c r="I303" s="590">
        <v>0</v>
      </c>
      <c r="J303" s="590">
        <v>0</v>
      </c>
      <c r="K303" s="590">
        <v>0</v>
      </c>
      <c r="L303" s="590">
        <v>0</v>
      </c>
      <c r="M303" s="590">
        <v>2</v>
      </c>
      <c r="N303" s="590">
        <v>2</v>
      </c>
      <c r="O303" s="590">
        <v>0</v>
      </c>
    </row>
    <row r="304" spans="1:15" s="220" customFormat="1" ht="12" customHeight="1" x14ac:dyDescent="0.2">
      <c r="A304" s="220" t="s">
        <v>551</v>
      </c>
      <c r="B304" s="220" t="s">
        <v>605</v>
      </c>
      <c r="C304" s="586" t="s">
        <v>1022</v>
      </c>
      <c r="D304" s="587" t="s">
        <v>263</v>
      </c>
      <c r="E304" s="590">
        <v>88</v>
      </c>
      <c r="F304" s="590">
        <v>11</v>
      </c>
      <c r="G304" s="590">
        <v>1</v>
      </c>
      <c r="H304" s="590">
        <v>1</v>
      </c>
      <c r="I304" s="590">
        <v>0</v>
      </c>
      <c r="J304" s="590">
        <v>0</v>
      </c>
      <c r="K304" s="590">
        <v>0</v>
      </c>
      <c r="L304" s="590">
        <v>0</v>
      </c>
      <c r="M304" s="590">
        <v>7</v>
      </c>
      <c r="N304" s="590">
        <v>2</v>
      </c>
      <c r="O304" s="590">
        <v>0</v>
      </c>
    </row>
    <row r="305" spans="1:15" s="220" customFormat="1" ht="12" customHeight="1" x14ac:dyDescent="0.2">
      <c r="A305" s="220" t="s">
        <v>551</v>
      </c>
      <c r="B305" s="220" t="s">
        <v>605</v>
      </c>
      <c r="C305" s="586" t="s">
        <v>1023</v>
      </c>
      <c r="D305" s="587" t="s">
        <v>263</v>
      </c>
      <c r="E305" s="590">
        <v>208</v>
      </c>
      <c r="F305" s="590">
        <v>26</v>
      </c>
      <c r="G305" s="590">
        <v>4</v>
      </c>
      <c r="H305" s="590">
        <v>1</v>
      </c>
      <c r="I305" s="590">
        <v>1</v>
      </c>
      <c r="J305" s="590">
        <v>1</v>
      </c>
      <c r="K305" s="590">
        <v>1</v>
      </c>
      <c r="L305" s="590">
        <v>13</v>
      </c>
      <c r="M305" s="590">
        <v>2</v>
      </c>
      <c r="N305" s="590">
        <v>5</v>
      </c>
      <c r="O305" s="590">
        <v>0</v>
      </c>
    </row>
    <row r="306" spans="1:15" s="220" customFormat="1" ht="12" customHeight="1" x14ac:dyDescent="0.2">
      <c r="A306" s="220" t="s">
        <v>551</v>
      </c>
      <c r="B306" s="220" t="s">
        <v>605</v>
      </c>
      <c r="C306" s="586" t="s">
        <v>1024</v>
      </c>
      <c r="D306" s="587" t="s">
        <v>263</v>
      </c>
      <c r="E306" s="590">
        <v>72</v>
      </c>
      <c r="F306" s="590">
        <v>5</v>
      </c>
      <c r="G306" s="590">
        <v>1</v>
      </c>
      <c r="H306" s="590">
        <v>0</v>
      </c>
      <c r="I306" s="590">
        <v>0</v>
      </c>
      <c r="J306" s="590">
        <v>0</v>
      </c>
      <c r="K306" s="590">
        <v>2</v>
      </c>
      <c r="L306" s="590">
        <v>0</v>
      </c>
      <c r="M306" s="590">
        <v>1</v>
      </c>
      <c r="N306" s="590">
        <v>1</v>
      </c>
      <c r="O306" s="590">
        <v>0</v>
      </c>
    </row>
    <row r="307" spans="1:15" s="220" customFormat="1" ht="12" customHeight="1" x14ac:dyDescent="0.2">
      <c r="A307" s="220" t="s">
        <v>551</v>
      </c>
      <c r="B307" s="220" t="s">
        <v>605</v>
      </c>
      <c r="C307" s="586" t="s">
        <v>1025</v>
      </c>
      <c r="D307" s="587" t="s">
        <v>263</v>
      </c>
      <c r="E307" s="590">
        <v>57</v>
      </c>
      <c r="F307" s="590">
        <v>4</v>
      </c>
      <c r="G307" s="590">
        <v>0</v>
      </c>
      <c r="H307" s="590">
        <v>0</v>
      </c>
      <c r="I307" s="590">
        <v>0</v>
      </c>
      <c r="J307" s="590">
        <v>0</v>
      </c>
      <c r="K307" s="590">
        <v>1</v>
      </c>
      <c r="L307" s="590">
        <v>0</v>
      </c>
      <c r="M307" s="590">
        <v>3</v>
      </c>
      <c r="N307" s="590">
        <v>0</v>
      </c>
      <c r="O307" s="590">
        <v>0</v>
      </c>
    </row>
    <row r="308" spans="1:15" s="220" customFormat="1" ht="12" customHeight="1" x14ac:dyDescent="0.2">
      <c r="A308" s="220" t="s">
        <v>551</v>
      </c>
      <c r="B308" s="220" t="s">
        <v>605</v>
      </c>
      <c r="C308" s="586" t="s">
        <v>1026</v>
      </c>
      <c r="D308" s="587" t="s">
        <v>263</v>
      </c>
      <c r="E308" s="590">
        <v>118</v>
      </c>
      <c r="F308" s="590">
        <v>11</v>
      </c>
      <c r="G308" s="590">
        <v>2</v>
      </c>
      <c r="H308" s="590">
        <v>0</v>
      </c>
      <c r="I308" s="590">
        <v>0</v>
      </c>
      <c r="J308" s="590">
        <v>0</v>
      </c>
      <c r="K308" s="590">
        <v>0</v>
      </c>
      <c r="L308" s="590">
        <v>2</v>
      </c>
      <c r="M308" s="590">
        <v>3</v>
      </c>
      <c r="N308" s="590">
        <v>4</v>
      </c>
      <c r="O308" s="590">
        <v>0</v>
      </c>
    </row>
    <row r="309" spans="1:15" s="220" customFormat="1" ht="12" customHeight="1" x14ac:dyDescent="0.2">
      <c r="A309" s="220" t="s">
        <v>556</v>
      </c>
      <c r="B309" s="220" t="s">
        <v>602</v>
      </c>
      <c r="C309" s="586" t="s">
        <v>1027</v>
      </c>
      <c r="D309" s="587" t="s">
        <v>263</v>
      </c>
      <c r="E309" s="590">
        <v>82</v>
      </c>
      <c r="F309" s="590">
        <v>10</v>
      </c>
      <c r="G309" s="590">
        <v>0</v>
      </c>
      <c r="H309" s="590">
        <v>1</v>
      </c>
      <c r="I309" s="590">
        <v>0</v>
      </c>
      <c r="J309" s="590">
        <v>0</v>
      </c>
      <c r="K309" s="590">
        <v>0</v>
      </c>
      <c r="L309" s="590">
        <v>2</v>
      </c>
      <c r="M309" s="590">
        <v>1</v>
      </c>
      <c r="N309" s="590">
        <v>4</v>
      </c>
      <c r="O309" s="590">
        <v>2</v>
      </c>
    </row>
    <row r="310" spans="1:15" s="220" customFormat="1" ht="12" customHeight="1" x14ac:dyDescent="0.2">
      <c r="A310" s="220" t="s">
        <v>556</v>
      </c>
      <c r="B310" s="220" t="s">
        <v>602</v>
      </c>
      <c r="C310" s="586" t="s">
        <v>1028</v>
      </c>
      <c r="D310" s="587" t="s">
        <v>263</v>
      </c>
      <c r="E310" s="590">
        <v>112</v>
      </c>
      <c r="F310" s="590">
        <v>11</v>
      </c>
      <c r="G310" s="590">
        <v>0</v>
      </c>
      <c r="H310" s="590">
        <v>0</v>
      </c>
      <c r="I310" s="590">
        <v>0</v>
      </c>
      <c r="J310" s="590">
        <v>0</v>
      </c>
      <c r="K310" s="590">
        <v>0</v>
      </c>
      <c r="L310" s="590">
        <v>0</v>
      </c>
      <c r="M310" s="590">
        <v>6</v>
      </c>
      <c r="N310" s="590">
        <v>5</v>
      </c>
      <c r="O310" s="590">
        <v>0</v>
      </c>
    </row>
    <row r="311" spans="1:15" s="220" customFormat="1" ht="12" customHeight="1" x14ac:dyDescent="0.2">
      <c r="A311" s="220" t="s">
        <v>556</v>
      </c>
      <c r="B311" s="220" t="s">
        <v>602</v>
      </c>
      <c r="C311" s="586" t="s">
        <v>1029</v>
      </c>
      <c r="D311" s="587" t="s">
        <v>263</v>
      </c>
      <c r="E311" s="590">
        <v>78</v>
      </c>
      <c r="F311" s="590">
        <v>5</v>
      </c>
      <c r="G311" s="590">
        <v>0</v>
      </c>
      <c r="H311" s="590">
        <v>0</v>
      </c>
      <c r="I311" s="590">
        <v>0</v>
      </c>
      <c r="J311" s="590">
        <v>0</v>
      </c>
      <c r="K311" s="590">
        <v>0</v>
      </c>
      <c r="L311" s="590">
        <v>0</v>
      </c>
      <c r="M311" s="590">
        <v>2</v>
      </c>
      <c r="N311" s="590">
        <v>3</v>
      </c>
      <c r="O311" s="590">
        <v>0</v>
      </c>
    </row>
    <row r="312" spans="1:15" s="220" customFormat="1" ht="12" customHeight="1" x14ac:dyDescent="0.2">
      <c r="A312" s="220" t="s">
        <v>556</v>
      </c>
      <c r="B312" s="220" t="s">
        <v>602</v>
      </c>
      <c r="C312" s="586" t="s">
        <v>1030</v>
      </c>
      <c r="D312" s="587" t="s">
        <v>263</v>
      </c>
      <c r="E312" s="590">
        <v>202</v>
      </c>
      <c r="F312" s="590">
        <v>18</v>
      </c>
      <c r="G312" s="590">
        <v>3</v>
      </c>
      <c r="H312" s="590">
        <v>0</v>
      </c>
      <c r="I312" s="590">
        <v>0</v>
      </c>
      <c r="J312" s="590">
        <v>0</v>
      </c>
      <c r="K312" s="590">
        <v>0</v>
      </c>
      <c r="L312" s="590">
        <v>9</v>
      </c>
      <c r="M312" s="590">
        <v>3</v>
      </c>
      <c r="N312" s="590">
        <v>3</v>
      </c>
      <c r="O312" s="590">
        <v>0</v>
      </c>
    </row>
    <row r="313" spans="1:15" s="220" customFormat="1" ht="12" customHeight="1" x14ac:dyDescent="0.2">
      <c r="A313" s="220" t="s">
        <v>556</v>
      </c>
      <c r="B313" s="220" t="s">
        <v>602</v>
      </c>
      <c r="C313" s="586" t="s">
        <v>1031</v>
      </c>
      <c r="D313" s="587" t="s">
        <v>263</v>
      </c>
      <c r="E313" s="590">
        <v>200</v>
      </c>
      <c r="F313" s="590">
        <v>28</v>
      </c>
      <c r="G313" s="590">
        <v>0</v>
      </c>
      <c r="H313" s="590">
        <v>1</v>
      </c>
      <c r="I313" s="590">
        <v>0</v>
      </c>
      <c r="J313" s="590">
        <v>0</v>
      </c>
      <c r="K313" s="590">
        <v>1</v>
      </c>
      <c r="L313" s="590">
        <v>5</v>
      </c>
      <c r="M313" s="590">
        <v>7</v>
      </c>
      <c r="N313" s="590">
        <v>14</v>
      </c>
      <c r="O313" s="590">
        <v>0</v>
      </c>
    </row>
    <row r="314" spans="1:15" s="220" customFormat="1" ht="12" customHeight="1" x14ac:dyDescent="0.2">
      <c r="A314" s="220" t="s">
        <v>556</v>
      </c>
      <c r="B314" s="220" t="s">
        <v>602</v>
      </c>
      <c r="C314" s="586" t="s">
        <v>1032</v>
      </c>
      <c r="D314" s="587" t="s">
        <v>263</v>
      </c>
      <c r="E314" s="590">
        <v>81</v>
      </c>
      <c r="F314" s="590">
        <v>4</v>
      </c>
      <c r="G314" s="590">
        <v>1</v>
      </c>
      <c r="H314" s="590">
        <v>0</v>
      </c>
      <c r="I314" s="590">
        <v>0</v>
      </c>
      <c r="J314" s="590">
        <v>0</v>
      </c>
      <c r="K314" s="590">
        <v>0</v>
      </c>
      <c r="L314" s="590">
        <v>0</v>
      </c>
      <c r="M314" s="590">
        <v>0</v>
      </c>
      <c r="N314" s="590">
        <v>3</v>
      </c>
      <c r="O314" s="590">
        <v>0</v>
      </c>
    </row>
    <row r="315" spans="1:15" s="220" customFormat="1" ht="12" customHeight="1" x14ac:dyDescent="0.2">
      <c r="A315" s="220" t="s">
        <v>556</v>
      </c>
      <c r="B315" s="220" t="s">
        <v>602</v>
      </c>
      <c r="C315" s="586" t="s">
        <v>1033</v>
      </c>
      <c r="D315" s="587" t="s">
        <v>263</v>
      </c>
      <c r="E315" s="590">
        <v>103</v>
      </c>
      <c r="F315" s="590">
        <v>13</v>
      </c>
      <c r="G315" s="590">
        <v>4</v>
      </c>
      <c r="H315" s="590">
        <v>0</v>
      </c>
      <c r="I315" s="590">
        <v>0</v>
      </c>
      <c r="J315" s="590">
        <v>0</v>
      </c>
      <c r="K315" s="590">
        <v>0</v>
      </c>
      <c r="L315" s="590">
        <v>0</v>
      </c>
      <c r="M315" s="590">
        <v>3</v>
      </c>
      <c r="N315" s="590">
        <v>6</v>
      </c>
      <c r="O315" s="590">
        <v>0</v>
      </c>
    </row>
    <row r="316" spans="1:15" s="220" customFormat="1" ht="12" customHeight="1" x14ac:dyDescent="0.2">
      <c r="A316" s="220" t="s">
        <v>556</v>
      </c>
      <c r="B316" s="220" t="s">
        <v>602</v>
      </c>
      <c r="C316" s="586" t="s">
        <v>1034</v>
      </c>
      <c r="D316" s="587" t="s">
        <v>263</v>
      </c>
      <c r="E316" s="590">
        <v>40</v>
      </c>
      <c r="F316" s="590">
        <v>5</v>
      </c>
      <c r="G316" s="590">
        <v>0</v>
      </c>
      <c r="H316" s="590">
        <v>0</v>
      </c>
      <c r="I316" s="590">
        <v>0</v>
      </c>
      <c r="J316" s="590">
        <v>0</v>
      </c>
      <c r="K316" s="590">
        <v>1</v>
      </c>
      <c r="L316" s="590">
        <v>1</v>
      </c>
      <c r="M316" s="590">
        <v>0</v>
      </c>
      <c r="N316" s="590">
        <v>1</v>
      </c>
      <c r="O316" s="590">
        <v>2</v>
      </c>
    </row>
    <row r="317" spans="1:15" s="220" customFormat="1" ht="12" customHeight="1" x14ac:dyDescent="0.2">
      <c r="A317" s="220" t="s">
        <v>556</v>
      </c>
      <c r="B317" s="220" t="s">
        <v>602</v>
      </c>
      <c r="C317" s="586" t="s">
        <v>1035</v>
      </c>
      <c r="D317" s="587" t="s">
        <v>263</v>
      </c>
      <c r="E317" s="590">
        <v>95</v>
      </c>
      <c r="F317" s="590">
        <v>8</v>
      </c>
      <c r="G317" s="590">
        <v>0</v>
      </c>
      <c r="H317" s="590">
        <v>1</v>
      </c>
      <c r="I317" s="590">
        <v>1</v>
      </c>
      <c r="J317" s="590">
        <v>1</v>
      </c>
      <c r="K317" s="590">
        <v>0</v>
      </c>
      <c r="L317" s="590">
        <v>2</v>
      </c>
      <c r="M317" s="590">
        <v>2</v>
      </c>
      <c r="N317" s="590">
        <v>3</v>
      </c>
      <c r="O317" s="590">
        <v>0</v>
      </c>
    </row>
    <row r="318" spans="1:15" s="220" customFormat="1" ht="12" customHeight="1" x14ac:dyDescent="0.2">
      <c r="A318" s="220" t="s">
        <v>1096</v>
      </c>
      <c r="B318" s="220" t="s">
        <v>932</v>
      </c>
      <c r="C318" s="586" t="s">
        <v>1036</v>
      </c>
      <c r="D318" s="587" t="s">
        <v>263</v>
      </c>
      <c r="E318" s="590">
        <v>386</v>
      </c>
      <c r="F318" s="590">
        <v>44</v>
      </c>
      <c r="G318" s="590">
        <v>13</v>
      </c>
      <c r="H318" s="590">
        <v>0</v>
      </c>
      <c r="I318" s="590">
        <v>0</v>
      </c>
      <c r="J318" s="590">
        <v>0</v>
      </c>
      <c r="K318" s="590">
        <v>0</v>
      </c>
      <c r="L318" s="590">
        <v>17</v>
      </c>
      <c r="M318" s="590">
        <v>4</v>
      </c>
      <c r="N318" s="590">
        <v>10</v>
      </c>
      <c r="O318" s="590">
        <v>0</v>
      </c>
    </row>
    <row r="319" spans="1:15" s="220" customFormat="1" ht="12" customHeight="1" x14ac:dyDescent="0.2">
      <c r="A319" s="220" t="s">
        <v>1096</v>
      </c>
      <c r="B319" s="220" t="s">
        <v>932</v>
      </c>
      <c r="C319" s="586" t="s">
        <v>1037</v>
      </c>
      <c r="D319" s="587" t="s">
        <v>263</v>
      </c>
      <c r="E319" s="590">
        <v>160</v>
      </c>
      <c r="F319" s="590">
        <v>9</v>
      </c>
      <c r="G319" s="590">
        <v>2</v>
      </c>
      <c r="H319" s="590">
        <v>0</v>
      </c>
      <c r="I319" s="590">
        <v>0</v>
      </c>
      <c r="J319" s="590">
        <v>0</v>
      </c>
      <c r="K319" s="590">
        <v>0</v>
      </c>
      <c r="L319" s="590">
        <v>3</v>
      </c>
      <c r="M319" s="590">
        <v>0</v>
      </c>
      <c r="N319" s="590">
        <v>3</v>
      </c>
      <c r="O319" s="590">
        <v>1</v>
      </c>
    </row>
    <row r="320" spans="1:15" s="220" customFormat="1" ht="12" customHeight="1" x14ac:dyDescent="0.2">
      <c r="A320" s="220" t="s">
        <v>1096</v>
      </c>
      <c r="B320" s="220" t="s">
        <v>593</v>
      </c>
      <c r="C320" s="586" t="s">
        <v>1038</v>
      </c>
      <c r="D320" s="587" t="s">
        <v>263</v>
      </c>
      <c r="E320" s="590">
        <v>275</v>
      </c>
      <c r="F320" s="590">
        <v>29</v>
      </c>
      <c r="G320" s="590">
        <v>2</v>
      </c>
      <c r="H320" s="590">
        <v>2</v>
      </c>
      <c r="I320" s="590">
        <v>2</v>
      </c>
      <c r="J320" s="590">
        <v>2</v>
      </c>
      <c r="K320" s="590">
        <v>0</v>
      </c>
      <c r="L320" s="590">
        <v>4</v>
      </c>
      <c r="M320" s="590">
        <v>16</v>
      </c>
      <c r="N320" s="590">
        <v>5</v>
      </c>
      <c r="O320" s="590">
        <v>0</v>
      </c>
    </row>
    <row r="321" spans="1:15" s="220" customFormat="1" ht="12" customHeight="1" x14ac:dyDescent="0.2">
      <c r="A321" s="220" t="s">
        <v>1096</v>
      </c>
      <c r="B321" s="220" t="s">
        <v>593</v>
      </c>
      <c r="C321" s="586" t="s">
        <v>1039</v>
      </c>
      <c r="D321" s="587" t="s">
        <v>263</v>
      </c>
      <c r="E321" s="590">
        <v>136</v>
      </c>
      <c r="F321" s="590">
        <v>19</v>
      </c>
      <c r="G321" s="590">
        <v>2</v>
      </c>
      <c r="H321" s="590">
        <v>0</v>
      </c>
      <c r="I321" s="590">
        <v>0</v>
      </c>
      <c r="J321" s="590">
        <v>0</v>
      </c>
      <c r="K321" s="590">
        <v>0</v>
      </c>
      <c r="L321" s="590">
        <v>10</v>
      </c>
      <c r="M321" s="590">
        <v>4</v>
      </c>
      <c r="N321" s="590">
        <v>3</v>
      </c>
      <c r="O321" s="590">
        <v>0</v>
      </c>
    </row>
    <row r="322" spans="1:15" s="220" customFormat="1" ht="12" customHeight="1" x14ac:dyDescent="0.2">
      <c r="A322" s="220" t="s">
        <v>1096</v>
      </c>
      <c r="B322" s="220" t="s">
        <v>593</v>
      </c>
      <c r="C322" s="586" t="s">
        <v>1040</v>
      </c>
      <c r="D322" s="587" t="s">
        <v>263</v>
      </c>
      <c r="E322" s="590">
        <v>157</v>
      </c>
      <c r="F322" s="590">
        <v>17</v>
      </c>
      <c r="G322" s="590">
        <v>4</v>
      </c>
      <c r="H322" s="590">
        <v>0</v>
      </c>
      <c r="I322" s="590">
        <v>0</v>
      </c>
      <c r="J322" s="590">
        <v>0</v>
      </c>
      <c r="K322" s="590">
        <v>0</v>
      </c>
      <c r="L322" s="590">
        <v>0</v>
      </c>
      <c r="M322" s="590">
        <v>10</v>
      </c>
      <c r="N322" s="590">
        <v>0</v>
      </c>
      <c r="O322" s="590">
        <v>3</v>
      </c>
    </row>
    <row r="323" spans="1:15" s="220" customFormat="1" ht="12" customHeight="1" x14ac:dyDescent="0.2">
      <c r="A323" s="220" t="s">
        <v>1096</v>
      </c>
      <c r="B323" s="220" t="s">
        <v>932</v>
      </c>
      <c r="C323" s="586" t="s">
        <v>1041</v>
      </c>
      <c r="D323" s="587" t="s">
        <v>263</v>
      </c>
      <c r="E323" s="590">
        <v>251</v>
      </c>
      <c r="F323" s="590">
        <v>21</v>
      </c>
      <c r="G323" s="590">
        <v>5</v>
      </c>
      <c r="H323" s="590">
        <v>0</v>
      </c>
      <c r="I323" s="590">
        <v>0</v>
      </c>
      <c r="J323" s="590">
        <v>0</v>
      </c>
      <c r="K323" s="590">
        <v>0</v>
      </c>
      <c r="L323" s="590">
        <v>0</v>
      </c>
      <c r="M323" s="590">
        <v>6</v>
      </c>
      <c r="N323" s="590">
        <v>10</v>
      </c>
      <c r="O323" s="590">
        <v>0</v>
      </c>
    </row>
    <row r="324" spans="1:15" s="220" customFormat="1" ht="12" customHeight="1" x14ac:dyDescent="0.2">
      <c r="A324" s="220" t="s">
        <v>1096</v>
      </c>
      <c r="B324" s="220" t="s">
        <v>932</v>
      </c>
      <c r="C324" s="586" t="s">
        <v>1042</v>
      </c>
      <c r="D324" s="587" t="s">
        <v>263</v>
      </c>
      <c r="E324" s="590">
        <v>185</v>
      </c>
      <c r="F324" s="590">
        <v>36</v>
      </c>
      <c r="G324" s="590">
        <v>4</v>
      </c>
      <c r="H324" s="590">
        <v>2</v>
      </c>
      <c r="I324" s="590">
        <v>0</v>
      </c>
      <c r="J324" s="590">
        <v>0</v>
      </c>
      <c r="K324" s="590">
        <v>0</v>
      </c>
      <c r="L324" s="590">
        <v>0</v>
      </c>
      <c r="M324" s="590">
        <v>22</v>
      </c>
      <c r="N324" s="590">
        <v>8</v>
      </c>
      <c r="O324" s="590">
        <v>0</v>
      </c>
    </row>
    <row r="325" spans="1:15" s="220" customFormat="1" ht="12" customHeight="1" x14ac:dyDescent="0.2">
      <c r="A325" s="220" t="s">
        <v>566</v>
      </c>
      <c r="B325" s="220" t="s">
        <v>935</v>
      </c>
      <c r="C325" s="586" t="s">
        <v>1043</v>
      </c>
      <c r="D325" s="587" t="s">
        <v>263</v>
      </c>
      <c r="E325" s="590">
        <v>241</v>
      </c>
      <c r="F325" s="590">
        <v>31</v>
      </c>
      <c r="G325" s="590">
        <v>5</v>
      </c>
      <c r="H325" s="590">
        <v>2</v>
      </c>
      <c r="I325" s="590">
        <v>0</v>
      </c>
      <c r="J325" s="590">
        <v>0</v>
      </c>
      <c r="K325" s="590">
        <v>0</v>
      </c>
      <c r="L325" s="590">
        <v>12</v>
      </c>
      <c r="M325" s="590">
        <v>2</v>
      </c>
      <c r="N325" s="590">
        <v>10</v>
      </c>
      <c r="O325" s="590">
        <v>0</v>
      </c>
    </row>
    <row r="326" spans="1:15" s="220" customFormat="1" ht="12" customHeight="1" x14ac:dyDescent="0.2">
      <c r="A326" s="220" t="s">
        <v>566</v>
      </c>
      <c r="B326" s="220" t="s">
        <v>935</v>
      </c>
      <c r="C326" s="586" t="s">
        <v>1044</v>
      </c>
      <c r="D326" s="587" t="s">
        <v>263</v>
      </c>
      <c r="E326" s="590">
        <v>594</v>
      </c>
      <c r="F326" s="590">
        <v>58</v>
      </c>
      <c r="G326" s="590">
        <v>5</v>
      </c>
      <c r="H326" s="590">
        <v>2</v>
      </c>
      <c r="I326" s="590">
        <v>0</v>
      </c>
      <c r="J326" s="590">
        <v>0</v>
      </c>
      <c r="K326" s="590">
        <v>0</v>
      </c>
      <c r="L326" s="590">
        <v>26</v>
      </c>
      <c r="M326" s="590">
        <v>13</v>
      </c>
      <c r="N326" s="590">
        <v>12</v>
      </c>
      <c r="O326" s="590">
        <v>0</v>
      </c>
    </row>
    <row r="327" spans="1:15" s="220" customFormat="1" ht="12" customHeight="1" x14ac:dyDescent="0.2">
      <c r="A327" s="220" t="s">
        <v>566</v>
      </c>
      <c r="B327" s="220" t="s">
        <v>935</v>
      </c>
      <c r="C327" s="586" t="s">
        <v>1045</v>
      </c>
      <c r="D327" s="587" t="s">
        <v>263</v>
      </c>
      <c r="E327" s="590">
        <v>533</v>
      </c>
      <c r="F327" s="590">
        <v>62</v>
      </c>
      <c r="G327" s="590">
        <v>2</v>
      </c>
      <c r="H327" s="590">
        <v>0</v>
      </c>
      <c r="I327" s="590">
        <v>0</v>
      </c>
      <c r="J327" s="590">
        <v>0</v>
      </c>
      <c r="K327" s="590">
        <v>0</v>
      </c>
      <c r="L327" s="590">
        <v>0</v>
      </c>
      <c r="M327" s="590">
        <v>40</v>
      </c>
      <c r="N327" s="590">
        <v>20</v>
      </c>
      <c r="O327" s="590">
        <v>0</v>
      </c>
    </row>
    <row r="328" spans="1:15" s="220" customFormat="1" ht="12" customHeight="1" x14ac:dyDescent="0.2">
      <c r="A328" s="220" t="s">
        <v>566</v>
      </c>
      <c r="B328" s="220" t="s">
        <v>935</v>
      </c>
      <c r="C328" s="586" t="s">
        <v>1046</v>
      </c>
      <c r="D328" s="587" t="s">
        <v>263</v>
      </c>
      <c r="E328" s="590">
        <v>62</v>
      </c>
      <c r="F328" s="590">
        <v>5</v>
      </c>
      <c r="G328" s="590">
        <v>1</v>
      </c>
      <c r="H328" s="590">
        <v>0</v>
      </c>
      <c r="I328" s="590">
        <v>0</v>
      </c>
      <c r="J328" s="590">
        <v>0</v>
      </c>
      <c r="K328" s="590">
        <v>0</v>
      </c>
      <c r="L328" s="590">
        <v>0</v>
      </c>
      <c r="M328" s="590">
        <v>1</v>
      </c>
      <c r="N328" s="590">
        <v>1</v>
      </c>
      <c r="O328" s="590">
        <v>2</v>
      </c>
    </row>
    <row r="329" spans="1:15" s="220" customFormat="1" ht="12" customHeight="1" x14ac:dyDescent="0.2">
      <c r="A329" s="220" t="s">
        <v>566</v>
      </c>
      <c r="B329" s="220" t="s">
        <v>935</v>
      </c>
      <c r="C329" s="586" t="s">
        <v>1047</v>
      </c>
      <c r="D329" s="587" t="s">
        <v>263</v>
      </c>
      <c r="E329" s="590">
        <v>103</v>
      </c>
      <c r="F329" s="590">
        <v>6</v>
      </c>
      <c r="G329" s="590">
        <v>1</v>
      </c>
      <c r="H329" s="590">
        <v>0</v>
      </c>
      <c r="I329" s="590">
        <v>0</v>
      </c>
      <c r="J329" s="590">
        <v>0</v>
      </c>
      <c r="K329" s="590">
        <v>0</v>
      </c>
      <c r="L329" s="590">
        <v>2</v>
      </c>
      <c r="M329" s="590">
        <v>0</v>
      </c>
      <c r="N329" s="590">
        <v>3</v>
      </c>
      <c r="O329" s="590">
        <v>0</v>
      </c>
    </row>
    <row r="330" spans="1:15" s="220" customFormat="1" ht="12" customHeight="1" x14ac:dyDescent="0.2">
      <c r="A330" s="220" t="s">
        <v>566</v>
      </c>
      <c r="B330" s="220" t="s">
        <v>935</v>
      </c>
      <c r="C330" s="586" t="s">
        <v>1048</v>
      </c>
      <c r="D330" s="587" t="s">
        <v>263</v>
      </c>
      <c r="E330" s="590">
        <v>52</v>
      </c>
      <c r="F330" s="590">
        <v>5</v>
      </c>
      <c r="G330" s="590">
        <v>0</v>
      </c>
      <c r="H330" s="590">
        <v>0</v>
      </c>
      <c r="I330" s="590">
        <v>0</v>
      </c>
      <c r="J330" s="590">
        <v>0</v>
      </c>
      <c r="K330" s="590">
        <v>0</v>
      </c>
      <c r="L330" s="590">
        <v>0</v>
      </c>
      <c r="M330" s="590">
        <v>0</v>
      </c>
      <c r="N330" s="590">
        <v>0</v>
      </c>
      <c r="O330" s="590">
        <v>5</v>
      </c>
    </row>
    <row r="331" spans="1:15" s="220" customFormat="1" ht="12" customHeight="1" x14ac:dyDescent="0.2">
      <c r="A331" s="220" t="s">
        <v>566</v>
      </c>
      <c r="B331" s="220" t="s">
        <v>935</v>
      </c>
      <c r="C331" s="586" t="s">
        <v>1049</v>
      </c>
      <c r="D331" s="587" t="s">
        <v>263</v>
      </c>
      <c r="E331" s="590">
        <v>135</v>
      </c>
      <c r="F331" s="590">
        <v>20</v>
      </c>
      <c r="G331" s="590">
        <v>1</v>
      </c>
      <c r="H331" s="590">
        <v>0</v>
      </c>
      <c r="I331" s="590">
        <v>0</v>
      </c>
      <c r="J331" s="590">
        <v>0</v>
      </c>
      <c r="K331" s="590">
        <v>0</v>
      </c>
      <c r="L331" s="590">
        <v>0</v>
      </c>
      <c r="M331" s="590">
        <v>6</v>
      </c>
      <c r="N331" s="590">
        <v>2</v>
      </c>
      <c r="O331" s="590">
        <v>11</v>
      </c>
    </row>
    <row r="332" spans="1:15" s="220" customFormat="1" ht="12" customHeight="1" x14ac:dyDescent="0.2">
      <c r="A332" s="220" t="s">
        <v>1096</v>
      </c>
      <c r="B332" s="220" t="s">
        <v>593</v>
      </c>
      <c r="C332" s="586" t="s">
        <v>1050</v>
      </c>
      <c r="D332" s="587" t="s">
        <v>263</v>
      </c>
      <c r="E332" s="590">
        <v>382</v>
      </c>
      <c r="F332" s="590">
        <v>31</v>
      </c>
      <c r="G332" s="590">
        <v>5</v>
      </c>
      <c r="H332" s="590">
        <v>0</v>
      </c>
      <c r="I332" s="590">
        <v>0</v>
      </c>
      <c r="J332" s="590">
        <v>0</v>
      </c>
      <c r="K332" s="590">
        <v>0</v>
      </c>
      <c r="L332" s="590">
        <v>5</v>
      </c>
      <c r="M332" s="590">
        <v>12</v>
      </c>
      <c r="N332" s="590">
        <v>8</v>
      </c>
      <c r="O332" s="590">
        <v>1</v>
      </c>
    </row>
    <row r="333" spans="1:15" s="220" customFormat="1" ht="12" customHeight="1" x14ac:dyDescent="0.2">
      <c r="A333" s="220" t="s">
        <v>1094</v>
      </c>
      <c r="B333" s="220" t="s">
        <v>929</v>
      </c>
      <c r="C333" s="586" t="s">
        <v>1051</v>
      </c>
      <c r="D333" s="587" t="s">
        <v>263</v>
      </c>
      <c r="E333" s="590">
        <v>130</v>
      </c>
      <c r="F333" s="590">
        <v>10</v>
      </c>
      <c r="G333" s="590">
        <v>3</v>
      </c>
      <c r="H333" s="590">
        <v>0</v>
      </c>
      <c r="I333" s="590">
        <v>0</v>
      </c>
      <c r="J333" s="590">
        <v>0</v>
      </c>
      <c r="K333" s="590">
        <v>1</v>
      </c>
      <c r="L333" s="590">
        <v>0</v>
      </c>
      <c r="M333" s="590">
        <v>2</v>
      </c>
      <c r="N333" s="590">
        <v>4</v>
      </c>
      <c r="O333" s="590">
        <v>0</v>
      </c>
    </row>
    <row r="334" spans="1:15" s="220" customFormat="1" ht="12" customHeight="1" x14ac:dyDescent="0.2">
      <c r="A334" s="220" t="s">
        <v>1094</v>
      </c>
      <c r="B334" s="220" t="s">
        <v>929</v>
      </c>
      <c r="C334" s="586" t="s">
        <v>1052</v>
      </c>
      <c r="D334" s="587" t="s">
        <v>263</v>
      </c>
      <c r="E334" s="590">
        <v>76</v>
      </c>
      <c r="F334" s="590">
        <v>2</v>
      </c>
      <c r="G334" s="590">
        <v>0</v>
      </c>
      <c r="H334" s="590">
        <v>0</v>
      </c>
      <c r="I334" s="590">
        <v>0</v>
      </c>
      <c r="J334" s="590">
        <v>0</v>
      </c>
      <c r="K334" s="590">
        <v>0</v>
      </c>
      <c r="L334" s="590">
        <v>0</v>
      </c>
      <c r="M334" s="590">
        <v>1</v>
      </c>
      <c r="N334" s="590">
        <v>0</v>
      </c>
      <c r="O334" s="590">
        <v>1</v>
      </c>
    </row>
    <row r="335" spans="1:15" s="220" customFormat="1" ht="12" customHeight="1" x14ac:dyDescent="0.2">
      <c r="A335" s="220" t="s">
        <v>528</v>
      </c>
      <c r="B335" s="220" t="s">
        <v>565</v>
      </c>
      <c r="C335" s="586" t="s">
        <v>1053</v>
      </c>
      <c r="D335" s="587" t="s">
        <v>263</v>
      </c>
      <c r="E335" s="590">
        <v>436</v>
      </c>
      <c r="F335" s="590">
        <v>51</v>
      </c>
      <c r="G335" s="590">
        <v>10</v>
      </c>
      <c r="H335" s="590">
        <v>3</v>
      </c>
      <c r="I335" s="590">
        <v>1</v>
      </c>
      <c r="J335" s="590">
        <v>1</v>
      </c>
      <c r="K335" s="590">
        <v>0</v>
      </c>
      <c r="L335" s="590">
        <v>13</v>
      </c>
      <c r="M335" s="590">
        <v>17</v>
      </c>
      <c r="N335" s="590">
        <v>8</v>
      </c>
      <c r="O335" s="590">
        <v>0</v>
      </c>
    </row>
    <row r="336" spans="1:15" s="220" customFormat="1" ht="12" customHeight="1" x14ac:dyDescent="0.2">
      <c r="A336" s="220" t="s">
        <v>528</v>
      </c>
      <c r="B336" s="220" t="s">
        <v>565</v>
      </c>
      <c r="C336" s="586" t="s">
        <v>1054</v>
      </c>
      <c r="D336" s="587" t="s">
        <v>263</v>
      </c>
      <c r="E336" s="590">
        <v>177</v>
      </c>
      <c r="F336" s="590">
        <v>28</v>
      </c>
      <c r="G336" s="590">
        <v>8</v>
      </c>
      <c r="H336" s="590">
        <v>1</v>
      </c>
      <c r="I336" s="590">
        <v>1</v>
      </c>
      <c r="J336" s="590">
        <v>1</v>
      </c>
      <c r="K336" s="590">
        <v>2</v>
      </c>
      <c r="L336" s="590">
        <v>0</v>
      </c>
      <c r="M336" s="590">
        <v>14</v>
      </c>
      <c r="N336" s="590">
        <v>3</v>
      </c>
      <c r="O336" s="590">
        <v>0</v>
      </c>
    </row>
    <row r="337" spans="1:15" s="220" customFormat="1" ht="12" customHeight="1" x14ac:dyDescent="0.2">
      <c r="A337" s="220" t="s">
        <v>1094</v>
      </c>
      <c r="B337" s="220" t="s">
        <v>929</v>
      </c>
      <c r="C337" s="586" t="s">
        <v>1055</v>
      </c>
      <c r="D337" s="587" t="s">
        <v>263</v>
      </c>
      <c r="E337" s="590">
        <v>350</v>
      </c>
      <c r="F337" s="590">
        <v>39</v>
      </c>
      <c r="G337" s="590">
        <v>3</v>
      </c>
      <c r="H337" s="590">
        <v>2</v>
      </c>
      <c r="I337" s="590">
        <v>2</v>
      </c>
      <c r="J337" s="590">
        <v>1</v>
      </c>
      <c r="K337" s="590">
        <v>0</v>
      </c>
      <c r="L337" s="590">
        <v>0</v>
      </c>
      <c r="M337" s="590">
        <v>29</v>
      </c>
      <c r="N337" s="590">
        <v>2</v>
      </c>
      <c r="O337" s="590">
        <v>3</v>
      </c>
    </row>
    <row r="338" spans="1:15" s="220" customFormat="1" ht="12" customHeight="1" x14ac:dyDescent="0.2">
      <c r="A338" s="220" t="s">
        <v>528</v>
      </c>
      <c r="B338" s="220" t="s">
        <v>565</v>
      </c>
      <c r="C338" s="586" t="s">
        <v>1056</v>
      </c>
      <c r="D338" s="587" t="s">
        <v>263</v>
      </c>
      <c r="E338" s="590">
        <v>266</v>
      </c>
      <c r="F338" s="590">
        <v>18</v>
      </c>
      <c r="G338" s="590">
        <v>0</v>
      </c>
      <c r="H338" s="590">
        <v>0</v>
      </c>
      <c r="I338" s="590">
        <v>0</v>
      </c>
      <c r="J338" s="590">
        <v>0</v>
      </c>
      <c r="K338" s="590">
        <v>0</v>
      </c>
      <c r="L338" s="590">
        <v>0</v>
      </c>
      <c r="M338" s="590">
        <v>14</v>
      </c>
      <c r="N338" s="590">
        <v>4</v>
      </c>
      <c r="O338" s="590">
        <v>0</v>
      </c>
    </row>
    <row r="339" spans="1:15" s="220" customFormat="1" ht="12" customHeight="1" x14ac:dyDescent="0.2">
      <c r="A339" s="220" t="s">
        <v>528</v>
      </c>
      <c r="B339" s="220" t="s">
        <v>565</v>
      </c>
      <c r="C339" s="586" t="s">
        <v>1057</v>
      </c>
      <c r="D339" s="587" t="s">
        <v>263</v>
      </c>
      <c r="E339" s="590">
        <v>368</v>
      </c>
      <c r="F339" s="590">
        <v>32</v>
      </c>
      <c r="G339" s="590">
        <v>4</v>
      </c>
      <c r="H339" s="590">
        <v>0</v>
      </c>
      <c r="I339" s="590">
        <v>0</v>
      </c>
      <c r="J339" s="590">
        <v>0</v>
      </c>
      <c r="K339" s="590">
        <v>0</v>
      </c>
      <c r="L339" s="590">
        <v>6</v>
      </c>
      <c r="M339" s="590">
        <v>2</v>
      </c>
      <c r="N339" s="590">
        <v>20</v>
      </c>
      <c r="O339" s="590">
        <v>0</v>
      </c>
    </row>
    <row r="340" spans="1:15" s="220" customFormat="1" ht="12" customHeight="1" x14ac:dyDescent="0.2">
      <c r="A340" s="220" t="s">
        <v>533</v>
      </c>
      <c r="B340" s="220" t="s">
        <v>947</v>
      </c>
      <c r="C340" s="586" t="s">
        <v>1058</v>
      </c>
      <c r="D340" s="587" t="s">
        <v>263</v>
      </c>
      <c r="E340" s="590">
        <v>291</v>
      </c>
      <c r="F340" s="590">
        <v>28</v>
      </c>
      <c r="G340" s="590">
        <v>8</v>
      </c>
      <c r="H340" s="590">
        <v>1</v>
      </c>
      <c r="I340" s="590">
        <v>1</v>
      </c>
      <c r="J340" s="590">
        <v>1</v>
      </c>
      <c r="K340" s="590">
        <v>0</v>
      </c>
      <c r="L340" s="590">
        <v>0</v>
      </c>
      <c r="M340" s="590">
        <v>15</v>
      </c>
      <c r="N340" s="590">
        <v>1</v>
      </c>
      <c r="O340" s="590">
        <v>3</v>
      </c>
    </row>
    <row r="341" spans="1:15" s="220" customFormat="1" ht="12" customHeight="1" x14ac:dyDescent="0.2">
      <c r="A341" s="220" t="s">
        <v>533</v>
      </c>
      <c r="B341" s="220" t="s">
        <v>947</v>
      </c>
      <c r="C341" s="586" t="s">
        <v>1059</v>
      </c>
      <c r="D341" s="587" t="s">
        <v>263</v>
      </c>
      <c r="E341" s="590">
        <v>248</v>
      </c>
      <c r="F341" s="590">
        <v>16</v>
      </c>
      <c r="G341" s="590">
        <v>6</v>
      </c>
      <c r="H341" s="590">
        <v>0</v>
      </c>
      <c r="I341" s="590">
        <v>0</v>
      </c>
      <c r="J341" s="590">
        <v>0</v>
      </c>
      <c r="K341" s="590">
        <v>0</v>
      </c>
      <c r="L341" s="590">
        <v>4</v>
      </c>
      <c r="M341" s="590">
        <v>4</v>
      </c>
      <c r="N341" s="590">
        <v>0</v>
      </c>
      <c r="O341" s="590">
        <v>2</v>
      </c>
    </row>
    <row r="342" spans="1:15" s="220" customFormat="1" ht="12" customHeight="1" x14ac:dyDescent="0.2">
      <c r="A342" s="220" t="s">
        <v>533</v>
      </c>
      <c r="B342" s="220" t="s">
        <v>947</v>
      </c>
      <c r="C342" s="586" t="s">
        <v>1060</v>
      </c>
      <c r="D342" s="587" t="s">
        <v>263</v>
      </c>
      <c r="E342" s="590">
        <v>215</v>
      </c>
      <c r="F342" s="590">
        <v>14</v>
      </c>
      <c r="G342" s="590">
        <v>5</v>
      </c>
      <c r="H342" s="590">
        <v>1</v>
      </c>
      <c r="I342" s="590">
        <v>0</v>
      </c>
      <c r="J342" s="590">
        <v>0</v>
      </c>
      <c r="K342" s="590">
        <v>0</v>
      </c>
      <c r="L342" s="590">
        <v>3</v>
      </c>
      <c r="M342" s="590">
        <v>3</v>
      </c>
      <c r="N342" s="590">
        <v>2</v>
      </c>
      <c r="O342" s="590">
        <v>0</v>
      </c>
    </row>
    <row r="343" spans="1:15" s="220" customFormat="1" ht="12" customHeight="1" x14ac:dyDescent="0.2">
      <c r="A343" s="220" t="s">
        <v>533</v>
      </c>
      <c r="B343" s="220" t="s">
        <v>948</v>
      </c>
      <c r="C343" s="586" t="s">
        <v>1061</v>
      </c>
      <c r="D343" s="587" t="s">
        <v>263</v>
      </c>
      <c r="E343" s="590">
        <v>265</v>
      </c>
      <c r="F343" s="590">
        <v>21</v>
      </c>
      <c r="G343" s="590">
        <v>9</v>
      </c>
      <c r="H343" s="590">
        <v>0</v>
      </c>
      <c r="I343" s="590">
        <v>0</v>
      </c>
      <c r="J343" s="590">
        <v>0</v>
      </c>
      <c r="K343" s="590">
        <v>0</v>
      </c>
      <c r="L343" s="590">
        <v>0</v>
      </c>
      <c r="M343" s="590">
        <v>4</v>
      </c>
      <c r="N343" s="590">
        <v>8</v>
      </c>
      <c r="O343" s="590">
        <v>0</v>
      </c>
    </row>
    <row r="344" spans="1:15" s="220" customFormat="1" ht="12" customHeight="1" x14ac:dyDescent="0.2">
      <c r="A344" s="220" t="s">
        <v>533</v>
      </c>
      <c r="B344" s="220" t="s">
        <v>948</v>
      </c>
      <c r="C344" s="586" t="s">
        <v>1062</v>
      </c>
      <c r="D344" s="587" t="s">
        <v>263</v>
      </c>
      <c r="E344" s="590">
        <v>108</v>
      </c>
      <c r="F344" s="590">
        <v>8</v>
      </c>
      <c r="G344" s="590">
        <v>0</v>
      </c>
      <c r="H344" s="590">
        <v>0</v>
      </c>
      <c r="I344" s="590">
        <v>0</v>
      </c>
      <c r="J344" s="590">
        <v>0</v>
      </c>
      <c r="K344" s="590">
        <v>1</v>
      </c>
      <c r="L344" s="590">
        <v>0</v>
      </c>
      <c r="M344" s="590">
        <v>6</v>
      </c>
      <c r="N344" s="590">
        <v>1</v>
      </c>
      <c r="O344" s="590">
        <v>0</v>
      </c>
    </row>
    <row r="345" spans="1:15" s="220" customFormat="1" ht="12" customHeight="1" x14ac:dyDescent="0.2">
      <c r="A345" s="220" t="s">
        <v>533</v>
      </c>
      <c r="B345" s="220" t="s">
        <v>948</v>
      </c>
      <c r="C345" s="586" t="s">
        <v>1063</v>
      </c>
      <c r="D345" s="587" t="s">
        <v>263</v>
      </c>
      <c r="E345" s="590">
        <v>85</v>
      </c>
      <c r="F345" s="590">
        <v>7</v>
      </c>
      <c r="G345" s="590">
        <v>2</v>
      </c>
      <c r="H345" s="590">
        <v>0</v>
      </c>
      <c r="I345" s="590">
        <v>0</v>
      </c>
      <c r="J345" s="590">
        <v>0</v>
      </c>
      <c r="K345" s="590">
        <v>0</v>
      </c>
      <c r="L345" s="590">
        <v>3</v>
      </c>
      <c r="M345" s="590">
        <v>0</v>
      </c>
      <c r="N345" s="590">
        <v>0</v>
      </c>
      <c r="O345" s="590">
        <v>2</v>
      </c>
    </row>
    <row r="346" spans="1:15" s="220" customFormat="1" ht="12" customHeight="1" x14ac:dyDescent="0.2">
      <c r="A346" s="220" t="s">
        <v>533</v>
      </c>
      <c r="B346" s="220" t="s">
        <v>947</v>
      </c>
      <c r="C346" s="586" t="s">
        <v>1064</v>
      </c>
      <c r="D346" s="587" t="s">
        <v>263</v>
      </c>
      <c r="E346" s="590">
        <v>342</v>
      </c>
      <c r="F346" s="590">
        <v>32</v>
      </c>
      <c r="G346" s="590">
        <v>4</v>
      </c>
      <c r="H346" s="590">
        <v>5</v>
      </c>
      <c r="I346" s="590">
        <v>5</v>
      </c>
      <c r="J346" s="590">
        <v>4</v>
      </c>
      <c r="K346" s="590">
        <v>0</v>
      </c>
      <c r="L346" s="590">
        <v>1</v>
      </c>
      <c r="M346" s="590">
        <v>14</v>
      </c>
      <c r="N346" s="590">
        <v>8</v>
      </c>
      <c r="O346" s="590">
        <v>0</v>
      </c>
    </row>
    <row r="347" spans="1:15" s="220" customFormat="1" ht="12" customHeight="1" x14ac:dyDescent="0.2">
      <c r="A347" s="220" t="s">
        <v>571</v>
      </c>
      <c r="B347" s="220" t="s">
        <v>931</v>
      </c>
      <c r="C347" s="586" t="s">
        <v>1065</v>
      </c>
      <c r="D347" s="587" t="s">
        <v>263</v>
      </c>
      <c r="E347" s="590">
        <v>869</v>
      </c>
      <c r="F347" s="590">
        <v>75</v>
      </c>
      <c r="G347" s="590">
        <v>12</v>
      </c>
      <c r="H347" s="590">
        <v>2</v>
      </c>
      <c r="I347" s="590">
        <v>0</v>
      </c>
      <c r="J347" s="590">
        <v>0</v>
      </c>
      <c r="K347" s="590">
        <v>0</v>
      </c>
      <c r="L347" s="590">
        <v>23</v>
      </c>
      <c r="M347" s="590">
        <v>24</v>
      </c>
      <c r="N347" s="590">
        <v>0</v>
      </c>
      <c r="O347" s="590">
        <v>14</v>
      </c>
    </row>
    <row r="348" spans="1:15" s="220" customFormat="1" ht="12" customHeight="1" x14ac:dyDescent="0.2">
      <c r="A348" s="220" t="s">
        <v>571</v>
      </c>
      <c r="B348" s="220" t="s">
        <v>931</v>
      </c>
      <c r="C348" s="586" t="s">
        <v>1066</v>
      </c>
      <c r="D348" s="587" t="s">
        <v>263</v>
      </c>
      <c r="E348" s="590">
        <v>180</v>
      </c>
      <c r="F348" s="590">
        <v>15</v>
      </c>
      <c r="G348" s="590">
        <v>4</v>
      </c>
      <c r="H348" s="590">
        <v>1</v>
      </c>
      <c r="I348" s="590">
        <v>1</v>
      </c>
      <c r="J348" s="590">
        <v>0</v>
      </c>
      <c r="K348" s="590">
        <v>0</v>
      </c>
      <c r="L348" s="590">
        <v>1</v>
      </c>
      <c r="M348" s="590">
        <v>4</v>
      </c>
      <c r="N348" s="590">
        <v>4</v>
      </c>
      <c r="O348" s="590">
        <v>1</v>
      </c>
    </row>
    <row r="349" spans="1:15" s="220" customFormat="1" ht="12" customHeight="1" x14ac:dyDescent="0.2">
      <c r="A349" s="220" t="s">
        <v>571</v>
      </c>
      <c r="B349" s="220" t="s">
        <v>931</v>
      </c>
      <c r="C349" s="586" t="s">
        <v>1067</v>
      </c>
      <c r="D349" s="587" t="s">
        <v>263</v>
      </c>
      <c r="E349" s="590">
        <v>239</v>
      </c>
      <c r="F349" s="590">
        <v>17</v>
      </c>
      <c r="G349" s="590">
        <v>2</v>
      </c>
      <c r="H349" s="590">
        <v>1</v>
      </c>
      <c r="I349" s="590">
        <v>1</v>
      </c>
      <c r="J349" s="590">
        <v>0</v>
      </c>
      <c r="K349" s="590">
        <v>0</v>
      </c>
      <c r="L349" s="590">
        <v>0</v>
      </c>
      <c r="M349" s="590">
        <v>8</v>
      </c>
      <c r="N349" s="590">
        <v>5</v>
      </c>
      <c r="O349" s="590">
        <v>1</v>
      </c>
    </row>
    <row r="350" spans="1:15" s="220" customFormat="1" ht="12" customHeight="1" x14ac:dyDescent="0.2">
      <c r="A350" s="220" t="s">
        <v>571</v>
      </c>
      <c r="B350" s="220" t="s">
        <v>931</v>
      </c>
      <c r="C350" s="586" t="s">
        <v>1068</v>
      </c>
      <c r="D350" s="587" t="s">
        <v>263</v>
      </c>
      <c r="E350" s="590">
        <v>124</v>
      </c>
      <c r="F350" s="590">
        <v>9</v>
      </c>
      <c r="G350" s="590">
        <v>4</v>
      </c>
      <c r="H350" s="590">
        <v>0</v>
      </c>
      <c r="I350" s="590">
        <v>0</v>
      </c>
      <c r="J350" s="590">
        <v>0</v>
      </c>
      <c r="K350" s="590">
        <v>0</v>
      </c>
      <c r="L350" s="590">
        <v>0</v>
      </c>
      <c r="M350" s="590">
        <v>3</v>
      </c>
      <c r="N350" s="590">
        <v>2</v>
      </c>
      <c r="O350" s="590">
        <v>0</v>
      </c>
    </row>
    <row r="351" spans="1:15" s="220" customFormat="1" ht="12" customHeight="1" x14ac:dyDescent="0.2">
      <c r="A351" s="220" t="s">
        <v>571</v>
      </c>
      <c r="B351" s="220" t="s">
        <v>931</v>
      </c>
      <c r="C351" s="586" t="s">
        <v>1069</v>
      </c>
      <c r="D351" s="587" t="s">
        <v>263</v>
      </c>
      <c r="E351" s="590">
        <v>150</v>
      </c>
      <c r="F351" s="590">
        <v>12</v>
      </c>
      <c r="G351" s="590">
        <v>2</v>
      </c>
      <c r="H351" s="590">
        <v>0</v>
      </c>
      <c r="I351" s="590">
        <v>0</v>
      </c>
      <c r="J351" s="590">
        <v>0</v>
      </c>
      <c r="K351" s="590">
        <v>0</v>
      </c>
      <c r="L351" s="590">
        <v>0</v>
      </c>
      <c r="M351" s="590">
        <v>5</v>
      </c>
      <c r="N351" s="590">
        <v>5</v>
      </c>
      <c r="O351" s="590">
        <v>0</v>
      </c>
    </row>
    <row r="352" spans="1:15" s="220" customFormat="1" ht="12" customHeight="1" x14ac:dyDescent="0.2">
      <c r="A352" s="220" t="s">
        <v>571</v>
      </c>
      <c r="B352" s="220" t="s">
        <v>931</v>
      </c>
      <c r="C352" s="586" t="s">
        <v>1070</v>
      </c>
      <c r="D352" s="587" t="s">
        <v>263</v>
      </c>
      <c r="E352" s="590">
        <v>336</v>
      </c>
      <c r="F352" s="590">
        <v>35</v>
      </c>
      <c r="G352" s="590">
        <v>7</v>
      </c>
      <c r="H352" s="590">
        <v>1</v>
      </c>
      <c r="I352" s="590">
        <v>0</v>
      </c>
      <c r="J352" s="590">
        <v>0</v>
      </c>
      <c r="K352" s="590">
        <v>0</v>
      </c>
      <c r="L352" s="590">
        <v>0</v>
      </c>
      <c r="M352" s="590">
        <v>21</v>
      </c>
      <c r="N352" s="590">
        <v>6</v>
      </c>
      <c r="O352" s="590">
        <v>0</v>
      </c>
    </row>
    <row r="353" spans="1:15" s="220" customFormat="1" ht="12" customHeight="1" x14ac:dyDescent="0.2">
      <c r="A353" s="220" t="s">
        <v>571</v>
      </c>
      <c r="B353" s="220" t="s">
        <v>931</v>
      </c>
      <c r="C353" s="586" t="s">
        <v>1071</v>
      </c>
      <c r="D353" s="587" t="s">
        <v>263</v>
      </c>
      <c r="E353" s="590">
        <v>580</v>
      </c>
      <c r="F353" s="590">
        <v>80</v>
      </c>
      <c r="G353" s="590">
        <v>27</v>
      </c>
      <c r="H353" s="590">
        <v>1</v>
      </c>
      <c r="I353" s="590">
        <v>0</v>
      </c>
      <c r="J353" s="590">
        <v>0</v>
      </c>
      <c r="K353" s="590">
        <v>2</v>
      </c>
      <c r="L353" s="590">
        <v>0</v>
      </c>
      <c r="M353" s="590">
        <v>34</v>
      </c>
      <c r="N353" s="590">
        <v>16</v>
      </c>
      <c r="O353" s="590">
        <v>0</v>
      </c>
    </row>
    <row r="354" spans="1:15" s="220" customFormat="1" ht="12" customHeight="1" x14ac:dyDescent="0.2">
      <c r="A354" s="220" t="s">
        <v>571</v>
      </c>
      <c r="B354" s="220" t="s">
        <v>931</v>
      </c>
      <c r="C354" s="586" t="s">
        <v>1072</v>
      </c>
      <c r="D354" s="587" t="s">
        <v>263</v>
      </c>
      <c r="E354" s="590">
        <v>177</v>
      </c>
      <c r="F354" s="590">
        <v>17</v>
      </c>
      <c r="G354" s="590">
        <v>1</v>
      </c>
      <c r="H354" s="590">
        <v>1</v>
      </c>
      <c r="I354" s="590">
        <v>1</v>
      </c>
      <c r="J354" s="590">
        <v>0</v>
      </c>
      <c r="K354" s="590">
        <v>0</v>
      </c>
      <c r="L354" s="590">
        <v>0</v>
      </c>
      <c r="M354" s="590">
        <v>11</v>
      </c>
      <c r="N354" s="590">
        <v>3</v>
      </c>
      <c r="O354" s="590">
        <v>1</v>
      </c>
    </row>
    <row r="355" spans="1:15" s="220" customFormat="1" ht="12" customHeight="1" x14ac:dyDescent="0.2">
      <c r="A355" s="220" t="s">
        <v>571</v>
      </c>
      <c r="B355" s="220" t="s">
        <v>931</v>
      </c>
      <c r="C355" s="586" t="s">
        <v>1073</v>
      </c>
      <c r="D355" s="587" t="s">
        <v>263</v>
      </c>
      <c r="E355" s="590">
        <v>260</v>
      </c>
      <c r="F355" s="590">
        <v>18</v>
      </c>
      <c r="G355" s="590">
        <v>4</v>
      </c>
      <c r="H355" s="590">
        <v>0</v>
      </c>
      <c r="I355" s="590">
        <v>0</v>
      </c>
      <c r="J355" s="590">
        <v>0</v>
      </c>
      <c r="K355" s="590">
        <v>0</v>
      </c>
      <c r="L355" s="590">
        <v>0</v>
      </c>
      <c r="M355" s="590">
        <v>10</v>
      </c>
      <c r="N355" s="590">
        <v>4</v>
      </c>
      <c r="O355" s="590">
        <v>0</v>
      </c>
    </row>
    <row r="356" spans="1:15" s="220" customFormat="1" ht="12" customHeight="1" x14ac:dyDescent="0.2">
      <c r="A356" s="220" t="s">
        <v>571</v>
      </c>
      <c r="B356" s="220" t="s">
        <v>931</v>
      </c>
      <c r="C356" s="586" t="s">
        <v>1074</v>
      </c>
      <c r="D356" s="587" t="s">
        <v>263</v>
      </c>
      <c r="E356" s="590">
        <v>227</v>
      </c>
      <c r="F356" s="590">
        <v>35</v>
      </c>
      <c r="G356" s="590">
        <v>6</v>
      </c>
      <c r="H356" s="590">
        <v>0</v>
      </c>
      <c r="I356" s="590">
        <v>0</v>
      </c>
      <c r="J356" s="590">
        <v>0</v>
      </c>
      <c r="K356" s="590">
        <v>0</v>
      </c>
      <c r="L356" s="590">
        <v>8</v>
      </c>
      <c r="M356" s="590">
        <v>10</v>
      </c>
      <c r="N356" s="590">
        <v>11</v>
      </c>
      <c r="O356" s="590">
        <v>0</v>
      </c>
    </row>
    <row r="357" spans="1:15" s="220" customFormat="1" ht="12" customHeight="1" x14ac:dyDescent="0.2">
      <c r="A357" s="220" t="s">
        <v>571</v>
      </c>
      <c r="B357" s="220" t="s">
        <v>931</v>
      </c>
      <c r="C357" s="586" t="s">
        <v>1075</v>
      </c>
      <c r="D357" s="587" t="s">
        <v>263</v>
      </c>
      <c r="E357" s="590">
        <v>220</v>
      </c>
      <c r="F357" s="590">
        <v>26</v>
      </c>
      <c r="G357" s="590">
        <v>0</v>
      </c>
      <c r="H357" s="590">
        <v>1</v>
      </c>
      <c r="I357" s="590">
        <v>0</v>
      </c>
      <c r="J357" s="590">
        <v>0</v>
      </c>
      <c r="K357" s="590">
        <v>0</v>
      </c>
      <c r="L357" s="590">
        <v>11</v>
      </c>
      <c r="M357" s="590">
        <v>10</v>
      </c>
      <c r="N357" s="590">
        <v>2</v>
      </c>
      <c r="O357" s="590">
        <v>2</v>
      </c>
    </row>
    <row r="358" spans="1:15" s="220" customFormat="1" ht="12" customHeight="1" x14ac:dyDescent="0.2">
      <c r="A358" s="220" t="s">
        <v>571</v>
      </c>
      <c r="B358" s="220" t="s">
        <v>931</v>
      </c>
      <c r="C358" s="586" t="s">
        <v>1076</v>
      </c>
      <c r="D358" s="587" t="s">
        <v>263</v>
      </c>
      <c r="E358" s="590">
        <v>1104</v>
      </c>
      <c r="F358" s="590">
        <v>107</v>
      </c>
      <c r="G358" s="590">
        <v>16</v>
      </c>
      <c r="H358" s="590">
        <v>3</v>
      </c>
      <c r="I358" s="590">
        <v>0</v>
      </c>
      <c r="J358" s="590">
        <v>0</v>
      </c>
      <c r="K358" s="590">
        <v>0</v>
      </c>
      <c r="L358" s="590">
        <v>21</v>
      </c>
      <c r="M358" s="590">
        <v>32</v>
      </c>
      <c r="N358" s="590">
        <v>35</v>
      </c>
      <c r="O358" s="590">
        <v>0</v>
      </c>
    </row>
    <row r="359" spans="1:15" s="220" customFormat="1" ht="12" customHeight="1" x14ac:dyDescent="0.2">
      <c r="A359" s="220" t="s">
        <v>571</v>
      </c>
      <c r="B359" s="220" t="s">
        <v>931</v>
      </c>
      <c r="C359" s="586" t="s">
        <v>1077</v>
      </c>
      <c r="D359" s="587" t="s">
        <v>263</v>
      </c>
      <c r="E359" s="590">
        <v>223</v>
      </c>
      <c r="F359" s="590">
        <v>19</v>
      </c>
      <c r="G359" s="590">
        <v>1</v>
      </c>
      <c r="H359" s="590">
        <v>1</v>
      </c>
      <c r="I359" s="590">
        <v>0</v>
      </c>
      <c r="J359" s="590">
        <v>0</v>
      </c>
      <c r="K359" s="590">
        <v>0</v>
      </c>
      <c r="L359" s="590">
        <v>0</v>
      </c>
      <c r="M359" s="590">
        <v>12</v>
      </c>
      <c r="N359" s="590">
        <v>5</v>
      </c>
      <c r="O359" s="590">
        <v>0</v>
      </c>
    </row>
    <row r="360" spans="1:15" s="220" customFormat="1" ht="12" customHeight="1" x14ac:dyDescent="0.2">
      <c r="A360" s="220" t="s">
        <v>571</v>
      </c>
      <c r="B360" s="220" t="s">
        <v>931</v>
      </c>
      <c r="C360" s="586" t="s">
        <v>1078</v>
      </c>
      <c r="D360" s="587" t="s">
        <v>263</v>
      </c>
      <c r="E360" s="590">
        <v>186</v>
      </c>
      <c r="F360" s="590">
        <v>18</v>
      </c>
      <c r="G360" s="590">
        <v>3</v>
      </c>
      <c r="H360" s="590">
        <v>0</v>
      </c>
      <c r="I360" s="590">
        <v>0</v>
      </c>
      <c r="J360" s="590">
        <v>0</v>
      </c>
      <c r="K360" s="590">
        <v>0</v>
      </c>
      <c r="L360" s="590">
        <v>0</v>
      </c>
      <c r="M360" s="590">
        <v>0</v>
      </c>
      <c r="N360" s="590">
        <v>15</v>
      </c>
      <c r="O360" s="590">
        <v>0</v>
      </c>
    </row>
    <row r="361" spans="1:15" s="220" customFormat="1" ht="12" customHeight="1" x14ac:dyDescent="0.2">
      <c r="A361" s="220" t="s">
        <v>571</v>
      </c>
      <c r="B361" s="220" t="s">
        <v>931</v>
      </c>
      <c r="C361" s="586" t="s">
        <v>1079</v>
      </c>
      <c r="D361" s="587" t="s">
        <v>263</v>
      </c>
      <c r="E361" s="590">
        <v>193</v>
      </c>
      <c r="F361" s="590">
        <v>22</v>
      </c>
      <c r="G361" s="590">
        <v>5</v>
      </c>
      <c r="H361" s="590">
        <v>0</v>
      </c>
      <c r="I361" s="590">
        <v>0</v>
      </c>
      <c r="J361" s="590">
        <v>0</v>
      </c>
      <c r="K361" s="590">
        <v>0</v>
      </c>
      <c r="L361" s="590">
        <v>1</v>
      </c>
      <c r="M361" s="590">
        <v>9</v>
      </c>
      <c r="N361" s="590">
        <v>7</v>
      </c>
      <c r="O361" s="590">
        <v>0</v>
      </c>
    </row>
    <row r="362" spans="1:15" s="220" customFormat="1" ht="12" customHeight="1" x14ac:dyDescent="0.2">
      <c r="A362" s="220" t="s">
        <v>571</v>
      </c>
      <c r="B362" s="220" t="s">
        <v>931</v>
      </c>
      <c r="C362" s="586" t="s">
        <v>1080</v>
      </c>
      <c r="D362" s="587" t="s">
        <v>263</v>
      </c>
      <c r="E362" s="590">
        <v>106</v>
      </c>
      <c r="F362" s="590">
        <v>9</v>
      </c>
      <c r="G362" s="590">
        <v>1</v>
      </c>
      <c r="H362" s="590">
        <v>1</v>
      </c>
      <c r="I362" s="590">
        <v>1</v>
      </c>
      <c r="J362" s="590">
        <v>1</v>
      </c>
      <c r="K362" s="590">
        <v>0</v>
      </c>
      <c r="L362" s="590">
        <v>3</v>
      </c>
      <c r="M362" s="590">
        <v>1</v>
      </c>
      <c r="N362" s="590">
        <v>3</v>
      </c>
      <c r="O362" s="590">
        <v>0</v>
      </c>
    </row>
    <row r="363" spans="1:15" s="220" customFormat="1" ht="12" customHeight="1" x14ac:dyDescent="0.2">
      <c r="A363" s="220" t="s">
        <v>571</v>
      </c>
      <c r="B363" s="220" t="s">
        <v>931</v>
      </c>
      <c r="C363" s="586" t="s">
        <v>1081</v>
      </c>
      <c r="D363" s="587" t="s">
        <v>263</v>
      </c>
      <c r="E363" s="590">
        <v>178</v>
      </c>
      <c r="F363" s="590">
        <v>17</v>
      </c>
      <c r="G363" s="590">
        <v>1</v>
      </c>
      <c r="H363" s="590">
        <v>0</v>
      </c>
      <c r="I363" s="590">
        <v>0</v>
      </c>
      <c r="J363" s="590">
        <v>0</v>
      </c>
      <c r="K363" s="590">
        <v>1</v>
      </c>
      <c r="L363" s="590">
        <v>0</v>
      </c>
      <c r="M363" s="590">
        <v>9</v>
      </c>
      <c r="N363" s="590">
        <v>6</v>
      </c>
      <c r="O363" s="590">
        <v>0</v>
      </c>
    </row>
    <row r="364" spans="1:15" s="220" customFormat="1" ht="12" customHeight="1" x14ac:dyDescent="0.2">
      <c r="A364" s="220" t="s">
        <v>571</v>
      </c>
      <c r="B364" s="220" t="s">
        <v>931</v>
      </c>
      <c r="C364" s="586" t="s">
        <v>1082</v>
      </c>
      <c r="D364" s="587" t="s">
        <v>263</v>
      </c>
      <c r="E364" s="590">
        <v>218</v>
      </c>
      <c r="F364" s="590">
        <v>12</v>
      </c>
      <c r="G364" s="590">
        <v>0</v>
      </c>
      <c r="H364" s="590">
        <v>0</v>
      </c>
      <c r="I364" s="590">
        <v>0</v>
      </c>
      <c r="J364" s="590">
        <v>0</v>
      </c>
      <c r="K364" s="590">
        <v>0</v>
      </c>
      <c r="L364" s="590">
        <v>2</v>
      </c>
      <c r="M364" s="590">
        <v>7</v>
      </c>
      <c r="N364" s="590">
        <v>3</v>
      </c>
      <c r="O364" s="590">
        <v>0</v>
      </c>
    </row>
    <row r="365" spans="1:15" s="220" customFormat="1" ht="12" customHeight="1" x14ac:dyDescent="0.2">
      <c r="A365" s="220" t="s">
        <v>576</v>
      </c>
      <c r="B365" s="220" t="s">
        <v>930</v>
      </c>
      <c r="C365" s="586" t="s">
        <v>1083</v>
      </c>
      <c r="D365" s="587" t="s">
        <v>263</v>
      </c>
      <c r="E365" s="590">
        <v>208</v>
      </c>
      <c r="F365" s="590">
        <v>21</v>
      </c>
      <c r="G365" s="590">
        <v>9</v>
      </c>
      <c r="H365" s="590">
        <v>0</v>
      </c>
      <c r="I365" s="590">
        <v>0</v>
      </c>
      <c r="J365" s="590">
        <v>0</v>
      </c>
      <c r="K365" s="590">
        <v>0</v>
      </c>
      <c r="L365" s="590">
        <v>6</v>
      </c>
      <c r="M365" s="590">
        <v>3</v>
      </c>
      <c r="N365" s="590">
        <v>3</v>
      </c>
      <c r="O365" s="590">
        <v>0</v>
      </c>
    </row>
    <row r="366" spans="1:15" s="220" customFormat="1" ht="12" customHeight="1" x14ac:dyDescent="0.2">
      <c r="A366" s="220" t="s">
        <v>576</v>
      </c>
      <c r="B366" s="220" t="s">
        <v>930</v>
      </c>
      <c r="C366" s="586" t="s">
        <v>1084</v>
      </c>
      <c r="D366" s="587" t="s">
        <v>263</v>
      </c>
      <c r="E366" s="590">
        <v>229</v>
      </c>
      <c r="F366" s="590">
        <v>27</v>
      </c>
      <c r="G366" s="590">
        <v>2</v>
      </c>
      <c r="H366" s="590">
        <v>2</v>
      </c>
      <c r="I366" s="590">
        <v>0</v>
      </c>
      <c r="J366" s="590">
        <v>0</v>
      </c>
      <c r="K366" s="590">
        <v>0</v>
      </c>
      <c r="L366" s="590">
        <v>3</v>
      </c>
      <c r="M366" s="590">
        <v>4</v>
      </c>
      <c r="N366" s="590">
        <v>16</v>
      </c>
      <c r="O366" s="590">
        <v>0</v>
      </c>
    </row>
    <row r="367" spans="1:15" s="220" customFormat="1" ht="12" customHeight="1" x14ac:dyDescent="0.2">
      <c r="A367" s="220" t="s">
        <v>576</v>
      </c>
      <c r="B367" s="220" t="s">
        <v>930</v>
      </c>
      <c r="C367" s="586" t="s">
        <v>1085</v>
      </c>
      <c r="D367" s="587" t="s">
        <v>263</v>
      </c>
      <c r="E367" s="590">
        <v>205</v>
      </c>
      <c r="F367" s="590">
        <v>28</v>
      </c>
      <c r="G367" s="590">
        <v>9</v>
      </c>
      <c r="H367" s="590">
        <v>2</v>
      </c>
      <c r="I367" s="590">
        <v>2</v>
      </c>
      <c r="J367" s="590">
        <v>1</v>
      </c>
      <c r="K367" s="590">
        <v>0</v>
      </c>
      <c r="L367" s="590">
        <v>0</v>
      </c>
      <c r="M367" s="590">
        <v>10</v>
      </c>
      <c r="N367" s="590">
        <v>7</v>
      </c>
      <c r="O367" s="590">
        <v>0</v>
      </c>
    </row>
    <row r="368" spans="1:15" s="220" customFormat="1" ht="12" customHeight="1" x14ac:dyDescent="0.2">
      <c r="A368" s="220" t="s">
        <v>576</v>
      </c>
      <c r="B368" s="220" t="s">
        <v>930</v>
      </c>
      <c r="C368" s="586" t="s">
        <v>1086</v>
      </c>
      <c r="D368" s="587" t="s">
        <v>263</v>
      </c>
      <c r="E368" s="590">
        <v>339</v>
      </c>
      <c r="F368" s="590">
        <v>37</v>
      </c>
      <c r="G368" s="590">
        <v>11</v>
      </c>
      <c r="H368" s="590">
        <v>2</v>
      </c>
      <c r="I368" s="590">
        <v>2</v>
      </c>
      <c r="J368" s="590">
        <v>0</v>
      </c>
      <c r="K368" s="590">
        <v>0</v>
      </c>
      <c r="L368" s="590">
        <v>0</v>
      </c>
      <c r="M368" s="590">
        <v>15</v>
      </c>
      <c r="N368" s="590">
        <v>9</v>
      </c>
      <c r="O368" s="590">
        <v>0</v>
      </c>
    </row>
    <row r="369" spans="1:15" s="220" customFormat="1" ht="12" customHeight="1" x14ac:dyDescent="0.2">
      <c r="A369" s="220" t="s">
        <v>576</v>
      </c>
      <c r="B369" s="220" t="s">
        <v>930</v>
      </c>
      <c r="C369" s="586" t="s">
        <v>1087</v>
      </c>
      <c r="D369" s="587" t="s">
        <v>263</v>
      </c>
      <c r="E369" s="590">
        <v>314</v>
      </c>
      <c r="F369" s="590">
        <v>35</v>
      </c>
      <c r="G369" s="590">
        <v>8</v>
      </c>
      <c r="H369" s="590">
        <v>2</v>
      </c>
      <c r="I369" s="590">
        <v>0</v>
      </c>
      <c r="J369" s="590">
        <v>0</v>
      </c>
      <c r="K369" s="590">
        <v>0</v>
      </c>
      <c r="L369" s="590">
        <v>0</v>
      </c>
      <c r="M369" s="590">
        <v>13</v>
      </c>
      <c r="N369" s="590">
        <v>12</v>
      </c>
      <c r="O369" s="590">
        <v>0</v>
      </c>
    </row>
    <row r="370" spans="1:15" s="220" customFormat="1" ht="12" customHeight="1" x14ac:dyDescent="0.2">
      <c r="A370" s="220" t="s">
        <v>576</v>
      </c>
      <c r="B370" s="220" t="s">
        <v>930</v>
      </c>
      <c r="C370" s="586" t="s">
        <v>1088</v>
      </c>
      <c r="D370" s="587" t="s">
        <v>263</v>
      </c>
      <c r="E370" s="590">
        <v>188</v>
      </c>
      <c r="F370" s="590">
        <v>28</v>
      </c>
      <c r="G370" s="590">
        <v>5</v>
      </c>
      <c r="H370" s="590">
        <v>3</v>
      </c>
      <c r="I370" s="590">
        <v>2</v>
      </c>
      <c r="J370" s="590">
        <v>2</v>
      </c>
      <c r="K370" s="590">
        <v>0</v>
      </c>
      <c r="L370" s="590">
        <v>0</v>
      </c>
      <c r="M370" s="590">
        <v>18</v>
      </c>
      <c r="N370" s="590">
        <v>2</v>
      </c>
      <c r="O370" s="590">
        <v>0</v>
      </c>
    </row>
    <row r="371" spans="1:15" s="220" customFormat="1" ht="12" customHeight="1" x14ac:dyDescent="0.2">
      <c r="A371" s="220" t="s">
        <v>576</v>
      </c>
      <c r="B371" s="220" t="s">
        <v>930</v>
      </c>
      <c r="C371" s="586" t="s">
        <v>1089</v>
      </c>
      <c r="D371" s="587" t="s">
        <v>263</v>
      </c>
      <c r="E371" s="590">
        <v>190</v>
      </c>
      <c r="F371" s="590">
        <v>19</v>
      </c>
      <c r="G371" s="590">
        <v>3</v>
      </c>
      <c r="H371" s="590">
        <v>2</v>
      </c>
      <c r="I371" s="590">
        <v>2</v>
      </c>
      <c r="J371" s="590">
        <v>1</v>
      </c>
      <c r="K371" s="590">
        <v>0</v>
      </c>
      <c r="L371" s="590">
        <v>7</v>
      </c>
      <c r="M371" s="590">
        <v>3</v>
      </c>
      <c r="N371" s="590">
        <v>4</v>
      </c>
      <c r="O371" s="590">
        <v>0</v>
      </c>
    </row>
    <row r="372" spans="1:15" s="220" customFormat="1" ht="12" customHeight="1" x14ac:dyDescent="0.2">
      <c r="A372" s="220" t="s">
        <v>581</v>
      </c>
      <c r="B372" s="220" t="s">
        <v>949</v>
      </c>
      <c r="C372" s="586" t="s">
        <v>1090</v>
      </c>
      <c r="D372" s="587" t="s">
        <v>263</v>
      </c>
      <c r="E372" s="590">
        <v>634</v>
      </c>
      <c r="F372" s="590">
        <v>51</v>
      </c>
      <c r="G372" s="590">
        <v>11</v>
      </c>
      <c r="H372" s="590">
        <v>2</v>
      </c>
      <c r="I372" s="590">
        <v>2</v>
      </c>
      <c r="J372" s="590">
        <v>1</v>
      </c>
      <c r="K372" s="590">
        <v>0</v>
      </c>
      <c r="L372" s="590">
        <v>12</v>
      </c>
      <c r="M372" s="590">
        <v>6</v>
      </c>
      <c r="N372" s="590">
        <v>14</v>
      </c>
      <c r="O372" s="590">
        <v>6</v>
      </c>
    </row>
    <row r="373" spans="1:15" s="220" customFormat="1" ht="12" customHeight="1" x14ac:dyDescent="0.2">
      <c r="A373" s="220" t="s">
        <v>581</v>
      </c>
      <c r="B373" s="220" t="s">
        <v>949</v>
      </c>
      <c r="C373" s="586" t="s">
        <v>1091</v>
      </c>
      <c r="D373" s="587" t="s">
        <v>263</v>
      </c>
      <c r="E373" s="590">
        <v>447</v>
      </c>
      <c r="F373" s="590">
        <v>60</v>
      </c>
      <c r="G373" s="590">
        <v>2</v>
      </c>
      <c r="H373" s="590">
        <v>3</v>
      </c>
      <c r="I373" s="590">
        <v>3</v>
      </c>
      <c r="J373" s="590">
        <v>3</v>
      </c>
      <c r="K373" s="590">
        <v>0</v>
      </c>
      <c r="L373" s="590">
        <v>18</v>
      </c>
      <c r="M373" s="590">
        <v>15</v>
      </c>
      <c r="N373" s="590">
        <v>21</v>
      </c>
      <c r="O373" s="590">
        <v>1</v>
      </c>
    </row>
    <row r="374" spans="1:15" s="220" customFormat="1" ht="12" customHeight="1" x14ac:dyDescent="0.2">
      <c r="A374" s="220" t="s">
        <v>581</v>
      </c>
      <c r="B374" s="220" t="s">
        <v>949</v>
      </c>
      <c r="C374" s="586" t="s">
        <v>1092</v>
      </c>
      <c r="D374" s="587" t="s">
        <v>263</v>
      </c>
      <c r="E374" s="590">
        <v>153</v>
      </c>
      <c r="F374" s="590">
        <v>21</v>
      </c>
      <c r="G374" s="590">
        <v>1</v>
      </c>
      <c r="H374" s="590">
        <v>0</v>
      </c>
      <c r="I374" s="590">
        <v>0</v>
      </c>
      <c r="J374" s="590">
        <v>0</v>
      </c>
      <c r="K374" s="590">
        <v>1</v>
      </c>
      <c r="L374" s="590">
        <v>7</v>
      </c>
      <c r="M374" s="590">
        <v>4</v>
      </c>
      <c r="N374" s="590">
        <v>8</v>
      </c>
      <c r="O374" s="590">
        <v>0</v>
      </c>
    </row>
    <row r="375" spans="1:15" s="220" customFormat="1" ht="9.75" customHeight="1" x14ac:dyDescent="0.2">
      <c r="A375" s="220" t="s">
        <v>581</v>
      </c>
      <c r="B375" s="220" t="s">
        <v>949</v>
      </c>
      <c r="C375" s="586" t="s">
        <v>1093</v>
      </c>
      <c r="D375" s="587" t="s">
        <v>263</v>
      </c>
      <c r="E375" s="590">
        <v>184</v>
      </c>
      <c r="F375" s="590">
        <v>12</v>
      </c>
      <c r="G375" s="590">
        <v>2</v>
      </c>
      <c r="H375" s="590">
        <v>0</v>
      </c>
      <c r="I375" s="590">
        <v>0</v>
      </c>
      <c r="J375" s="590">
        <v>0</v>
      </c>
      <c r="K375" s="590">
        <v>0</v>
      </c>
      <c r="L375" s="590">
        <v>6</v>
      </c>
      <c r="M375" s="590">
        <v>1</v>
      </c>
      <c r="N375" s="590">
        <v>3</v>
      </c>
      <c r="O375" s="590">
        <v>0</v>
      </c>
    </row>
    <row r="376" spans="1:15" s="220" customFormat="1" ht="12" customHeight="1" x14ac:dyDescent="0.2">
      <c r="C376" s="586"/>
      <c r="D376" s="587"/>
      <c r="E376" s="587"/>
      <c r="F376" s="587"/>
      <c r="G376" s="590"/>
      <c r="H376" s="590"/>
      <c r="I376" s="590"/>
      <c r="J376" s="590"/>
      <c r="K376" s="590"/>
      <c r="L376" s="590"/>
      <c r="M376" s="590"/>
      <c r="N376" s="590"/>
      <c r="O376" s="590"/>
    </row>
    <row r="377" spans="1:15" s="220" customFormat="1" ht="12" customHeight="1" x14ac:dyDescent="0.2">
      <c r="A377" s="220" t="s">
        <v>498</v>
      </c>
      <c r="B377" s="220" t="s">
        <v>482</v>
      </c>
      <c r="C377" s="586" t="s">
        <v>482</v>
      </c>
      <c r="D377" s="590" t="s">
        <v>264</v>
      </c>
      <c r="E377" s="590">
        <v>39015</v>
      </c>
      <c r="F377" s="603">
        <v>2891</v>
      </c>
      <c r="G377" s="590">
        <v>403</v>
      </c>
      <c r="H377" s="590">
        <v>30</v>
      </c>
      <c r="I377" s="590">
        <v>12</v>
      </c>
      <c r="J377" s="590">
        <v>9</v>
      </c>
      <c r="K377" s="590">
        <v>25</v>
      </c>
      <c r="L377" s="590">
        <v>67</v>
      </c>
      <c r="M377" s="590">
        <v>867</v>
      </c>
      <c r="N377" s="590">
        <v>0</v>
      </c>
      <c r="O377" s="590">
        <v>1499</v>
      </c>
    </row>
    <row r="378" spans="1:15" s="220" customFormat="1" ht="12" customHeight="1" x14ac:dyDescent="0.2">
      <c r="A378" s="220" t="s">
        <v>484</v>
      </c>
      <c r="B378" s="220" t="s">
        <v>928</v>
      </c>
      <c r="C378" s="586" t="s">
        <v>536</v>
      </c>
      <c r="D378" s="590" t="s">
        <v>264</v>
      </c>
      <c r="E378" s="590">
        <v>3937</v>
      </c>
      <c r="F378" s="603">
        <v>313</v>
      </c>
      <c r="G378" s="590">
        <v>85</v>
      </c>
      <c r="H378" s="590">
        <v>10</v>
      </c>
      <c r="I378" s="590">
        <v>0</v>
      </c>
      <c r="J378" s="590">
        <v>0</v>
      </c>
      <c r="K378" s="590">
        <v>1</v>
      </c>
      <c r="L378" s="590">
        <v>38</v>
      </c>
      <c r="M378" s="590">
        <v>76</v>
      </c>
      <c r="N378" s="590">
        <v>101</v>
      </c>
      <c r="O378" s="590">
        <v>2</v>
      </c>
    </row>
    <row r="379" spans="1:15" s="220" customFormat="1" ht="12" customHeight="1" x14ac:dyDescent="0.2">
      <c r="A379" s="220" t="s">
        <v>503</v>
      </c>
      <c r="B379" s="220" t="s">
        <v>541</v>
      </c>
      <c r="C379" s="586" t="s">
        <v>541</v>
      </c>
      <c r="D379" s="590" t="s">
        <v>264</v>
      </c>
      <c r="E379" s="590">
        <v>2346</v>
      </c>
      <c r="F379" s="603">
        <v>216</v>
      </c>
      <c r="G379" s="590">
        <v>68</v>
      </c>
      <c r="H379" s="590">
        <v>8</v>
      </c>
      <c r="I379" s="590">
        <v>3</v>
      </c>
      <c r="J379" s="590">
        <v>2</v>
      </c>
      <c r="K379" s="590">
        <v>0</v>
      </c>
      <c r="L379" s="590">
        <v>0</v>
      </c>
      <c r="M379" s="590">
        <v>117</v>
      </c>
      <c r="N379" s="590">
        <v>21</v>
      </c>
      <c r="O379" s="590">
        <v>2</v>
      </c>
    </row>
    <row r="380" spans="1:15" s="220" customFormat="1" ht="12" customHeight="1" x14ac:dyDescent="0.2">
      <c r="A380" s="220" t="s">
        <v>538</v>
      </c>
      <c r="B380" s="220" t="s">
        <v>546</v>
      </c>
      <c r="C380" s="586" t="s">
        <v>546</v>
      </c>
      <c r="D380" s="590" t="s">
        <v>264</v>
      </c>
      <c r="E380" s="590">
        <v>9086</v>
      </c>
      <c r="F380" s="603">
        <v>710</v>
      </c>
      <c r="G380" s="590">
        <v>90</v>
      </c>
      <c r="H380" s="590">
        <v>27</v>
      </c>
      <c r="I380" s="590">
        <v>0</v>
      </c>
      <c r="J380" s="590">
        <v>0</v>
      </c>
      <c r="K380" s="590">
        <v>6</v>
      </c>
      <c r="L380" s="590">
        <v>0</v>
      </c>
      <c r="M380" s="590">
        <v>318</v>
      </c>
      <c r="N380" s="590">
        <v>269</v>
      </c>
      <c r="O380" s="590">
        <v>0</v>
      </c>
    </row>
    <row r="381" spans="1:15" s="220" customFormat="1" ht="12" customHeight="1" x14ac:dyDescent="0.2">
      <c r="A381" s="220" t="s">
        <v>1094</v>
      </c>
      <c r="B381" s="220" t="s">
        <v>929</v>
      </c>
      <c r="C381" s="586" t="s">
        <v>549</v>
      </c>
      <c r="D381" s="590" t="s">
        <v>264</v>
      </c>
      <c r="E381" s="590">
        <v>1294</v>
      </c>
      <c r="F381" s="603">
        <v>127</v>
      </c>
      <c r="G381" s="590">
        <v>31</v>
      </c>
      <c r="H381" s="590">
        <v>1</v>
      </c>
      <c r="I381" s="590">
        <v>0</v>
      </c>
      <c r="J381" s="590">
        <v>0</v>
      </c>
      <c r="K381" s="590">
        <v>0</v>
      </c>
      <c r="L381" s="590">
        <v>14</v>
      </c>
      <c r="M381" s="590">
        <v>32</v>
      </c>
      <c r="N381" s="590">
        <v>48</v>
      </c>
      <c r="O381" s="590">
        <v>1</v>
      </c>
    </row>
    <row r="382" spans="1:15" s="220" customFormat="1" ht="12" customHeight="1" x14ac:dyDescent="0.2">
      <c r="A382" s="220" t="s">
        <v>576</v>
      </c>
      <c r="B382" s="220" t="s">
        <v>930</v>
      </c>
      <c r="C382" s="586" t="s">
        <v>554</v>
      </c>
      <c r="D382" s="590" t="s">
        <v>264</v>
      </c>
      <c r="E382" s="590">
        <v>3397</v>
      </c>
      <c r="F382" s="603">
        <v>233</v>
      </c>
      <c r="G382" s="590">
        <v>83</v>
      </c>
      <c r="H382" s="590">
        <v>18</v>
      </c>
      <c r="I382" s="590">
        <v>13</v>
      </c>
      <c r="J382" s="590">
        <v>9</v>
      </c>
      <c r="K382" s="590">
        <v>2</v>
      </c>
      <c r="L382" s="590">
        <v>49</v>
      </c>
      <c r="M382" s="590">
        <v>44</v>
      </c>
      <c r="N382" s="590">
        <v>37</v>
      </c>
      <c r="O382" s="590">
        <v>0</v>
      </c>
    </row>
    <row r="383" spans="1:15" s="220" customFormat="1" ht="12" customHeight="1" x14ac:dyDescent="0.2">
      <c r="A383" s="220" t="s">
        <v>571</v>
      </c>
      <c r="B383" s="220" t="s">
        <v>931</v>
      </c>
      <c r="C383" s="586" t="s">
        <v>559</v>
      </c>
      <c r="D383" s="590" t="s">
        <v>264</v>
      </c>
      <c r="E383" s="590">
        <v>5039</v>
      </c>
      <c r="F383" s="603">
        <v>376</v>
      </c>
      <c r="G383" s="590">
        <v>76</v>
      </c>
      <c r="H383" s="590">
        <v>5</v>
      </c>
      <c r="I383" s="590">
        <v>0</v>
      </c>
      <c r="J383" s="590">
        <v>0</v>
      </c>
      <c r="K383" s="590">
        <v>2</v>
      </c>
      <c r="L383" s="590">
        <v>105</v>
      </c>
      <c r="M383" s="590">
        <v>73</v>
      </c>
      <c r="N383" s="590">
        <v>114</v>
      </c>
      <c r="O383" s="590">
        <v>1</v>
      </c>
    </row>
    <row r="384" spans="1:15" s="220" customFormat="1" ht="12" customHeight="1" x14ac:dyDescent="0.2">
      <c r="A384" s="220" t="s">
        <v>561</v>
      </c>
      <c r="B384" s="220" t="s">
        <v>932</v>
      </c>
      <c r="C384" s="586" t="s">
        <v>564</v>
      </c>
      <c r="D384" s="590" t="s">
        <v>264</v>
      </c>
      <c r="E384" s="590">
        <v>2996</v>
      </c>
      <c r="F384" s="603">
        <v>192</v>
      </c>
      <c r="G384" s="590">
        <v>67</v>
      </c>
      <c r="H384" s="590">
        <v>5</v>
      </c>
      <c r="I384" s="590">
        <v>3</v>
      </c>
      <c r="J384" s="590">
        <v>2</v>
      </c>
      <c r="K384" s="590">
        <v>2</v>
      </c>
      <c r="L384" s="590">
        <v>9</v>
      </c>
      <c r="M384" s="590">
        <v>75</v>
      </c>
      <c r="N384" s="590">
        <v>32</v>
      </c>
      <c r="O384" s="590">
        <v>2</v>
      </c>
    </row>
    <row r="385" spans="1:15" s="220" customFormat="1" ht="12" customHeight="1" x14ac:dyDescent="0.2">
      <c r="A385" s="220" t="s">
        <v>1095</v>
      </c>
      <c r="B385" s="220" t="s">
        <v>512</v>
      </c>
      <c r="C385" s="586" t="s">
        <v>569</v>
      </c>
      <c r="D385" s="590" t="s">
        <v>264</v>
      </c>
      <c r="E385" s="590">
        <v>330</v>
      </c>
      <c r="F385" s="603">
        <v>25</v>
      </c>
      <c r="G385" s="590">
        <v>5</v>
      </c>
      <c r="H385" s="590">
        <v>0</v>
      </c>
      <c r="I385" s="590">
        <v>0</v>
      </c>
      <c r="J385" s="590">
        <v>0</v>
      </c>
      <c r="K385" s="590">
        <v>0</v>
      </c>
      <c r="L385" s="590">
        <v>4</v>
      </c>
      <c r="M385" s="590">
        <v>6</v>
      </c>
      <c r="N385" s="590">
        <v>9</v>
      </c>
      <c r="O385" s="590">
        <v>1</v>
      </c>
    </row>
    <row r="386" spans="1:15" s="220" customFormat="1" ht="12" customHeight="1" x14ac:dyDescent="0.2">
      <c r="A386" s="220" t="s">
        <v>1095</v>
      </c>
      <c r="B386" s="220" t="s">
        <v>512</v>
      </c>
      <c r="C386" s="586" t="s">
        <v>574</v>
      </c>
      <c r="D386" s="590" t="s">
        <v>264</v>
      </c>
      <c r="E386" s="590">
        <v>2052</v>
      </c>
      <c r="F386" s="603">
        <v>130</v>
      </c>
      <c r="G386" s="590">
        <v>44</v>
      </c>
      <c r="H386" s="590">
        <v>3</v>
      </c>
      <c r="I386" s="590">
        <v>0</v>
      </c>
      <c r="J386" s="590">
        <v>0</v>
      </c>
      <c r="K386" s="590">
        <v>1</v>
      </c>
      <c r="L386" s="590">
        <v>31</v>
      </c>
      <c r="M386" s="590">
        <v>26</v>
      </c>
      <c r="N386" s="590">
        <v>25</v>
      </c>
      <c r="O386" s="590">
        <v>0</v>
      </c>
    </row>
    <row r="387" spans="1:15" s="220" customFormat="1" ht="12" customHeight="1" x14ac:dyDescent="0.2">
      <c r="A387" s="220" t="s">
        <v>1096</v>
      </c>
      <c r="B387" s="220" t="s">
        <v>593</v>
      </c>
      <c r="C387" s="586" t="s">
        <v>579</v>
      </c>
      <c r="D387" s="590" t="s">
        <v>264</v>
      </c>
      <c r="E387" s="590">
        <v>992</v>
      </c>
      <c r="F387" s="603">
        <v>64</v>
      </c>
      <c r="G387" s="590">
        <v>19</v>
      </c>
      <c r="H387" s="590">
        <v>1</v>
      </c>
      <c r="I387" s="590">
        <v>1</v>
      </c>
      <c r="J387" s="590">
        <v>1</v>
      </c>
      <c r="K387" s="590">
        <v>0</v>
      </c>
      <c r="L387" s="590">
        <v>0</v>
      </c>
      <c r="M387" s="590">
        <v>34</v>
      </c>
      <c r="N387" s="590">
        <v>10</v>
      </c>
      <c r="O387" s="590">
        <v>0</v>
      </c>
    </row>
    <row r="388" spans="1:15" s="220" customFormat="1" ht="12" customHeight="1" x14ac:dyDescent="0.2">
      <c r="A388" s="220" t="s">
        <v>551</v>
      </c>
      <c r="B388" s="220" t="s">
        <v>605</v>
      </c>
      <c r="C388" s="586" t="s">
        <v>584</v>
      </c>
      <c r="D388" s="590" t="s">
        <v>264</v>
      </c>
      <c r="E388" s="590">
        <v>443</v>
      </c>
      <c r="F388" s="603">
        <v>37</v>
      </c>
      <c r="G388" s="590">
        <v>5</v>
      </c>
      <c r="H388" s="590">
        <v>0</v>
      </c>
      <c r="I388" s="590">
        <v>0</v>
      </c>
      <c r="J388" s="590">
        <v>0</v>
      </c>
      <c r="K388" s="590">
        <v>0</v>
      </c>
      <c r="L388" s="590">
        <v>14</v>
      </c>
      <c r="M388" s="590">
        <v>8</v>
      </c>
      <c r="N388" s="590">
        <v>8</v>
      </c>
      <c r="O388" s="590">
        <v>2</v>
      </c>
    </row>
    <row r="389" spans="1:15" s="220" customFormat="1" ht="12" customHeight="1" x14ac:dyDescent="0.2">
      <c r="A389" s="220" t="s">
        <v>528</v>
      </c>
      <c r="B389" s="220" t="s">
        <v>565</v>
      </c>
      <c r="C389" s="586" t="s">
        <v>587</v>
      </c>
      <c r="D389" s="590" t="s">
        <v>264</v>
      </c>
      <c r="E389" s="590">
        <v>5127</v>
      </c>
      <c r="F389" s="603">
        <v>437</v>
      </c>
      <c r="G389" s="590">
        <v>77</v>
      </c>
      <c r="H389" s="590">
        <v>16</v>
      </c>
      <c r="I389" s="590">
        <v>8</v>
      </c>
      <c r="J389" s="590">
        <v>3</v>
      </c>
      <c r="K389" s="590">
        <v>1</v>
      </c>
      <c r="L389" s="590">
        <v>111</v>
      </c>
      <c r="M389" s="590">
        <v>63</v>
      </c>
      <c r="N389" s="590">
        <v>144</v>
      </c>
      <c r="O389" s="590">
        <v>25</v>
      </c>
    </row>
    <row r="390" spans="1:15" s="220" customFormat="1" ht="12" customHeight="1" x14ac:dyDescent="0.2">
      <c r="A390" s="220" t="s">
        <v>556</v>
      </c>
      <c r="B390" s="220" t="s">
        <v>602</v>
      </c>
      <c r="C390" s="586" t="s">
        <v>589</v>
      </c>
      <c r="D390" s="590" t="s">
        <v>264</v>
      </c>
      <c r="E390" s="590">
        <v>877</v>
      </c>
      <c r="F390" s="603">
        <v>78</v>
      </c>
      <c r="G390" s="590">
        <v>14</v>
      </c>
      <c r="H390" s="590">
        <v>6</v>
      </c>
      <c r="I390" s="590">
        <v>4</v>
      </c>
      <c r="J390" s="590">
        <v>4</v>
      </c>
      <c r="K390" s="590">
        <v>0</v>
      </c>
      <c r="L390" s="590">
        <v>33</v>
      </c>
      <c r="M390" s="590">
        <v>13</v>
      </c>
      <c r="N390" s="590">
        <v>12</v>
      </c>
      <c r="O390" s="590">
        <v>0</v>
      </c>
    </row>
    <row r="391" spans="1:15" s="220" customFormat="1" ht="12" customHeight="1" x14ac:dyDescent="0.2">
      <c r="A391" s="220" t="s">
        <v>1095</v>
      </c>
      <c r="B391" s="220" t="s">
        <v>512</v>
      </c>
      <c r="C391" s="586" t="s">
        <v>592</v>
      </c>
      <c r="D391" s="590" t="s">
        <v>264</v>
      </c>
      <c r="E391" s="590">
        <v>470</v>
      </c>
      <c r="F391" s="603">
        <v>35</v>
      </c>
      <c r="G391" s="590">
        <v>13</v>
      </c>
      <c r="H391" s="590">
        <v>0</v>
      </c>
      <c r="I391" s="590">
        <v>0</v>
      </c>
      <c r="J391" s="590">
        <v>0</v>
      </c>
      <c r="K391" s="590">
        <v>0</v>
      </c>
      <c r="L391" s="590">
        <v>12</v>
      </c>
      <c r="M391" s="590">
        <v>3</v>
      </c>
      <c r="N391" s="590">
        <v>7</v>
      </c>
      <c r="O391" s="590">
        <v>0</v>
      </c>
    </row>
    <row r="392" spans="1:15" s="220" customFormat="1" ht="12" customHeight="1" x14ac:dyDescent="0.2">
      <c r="A392" s="220" t="s">
        <v>513</v>
      </c>
      <c r="B392" s="220" t="s">
        <v>933</v>
      </c>
      <c r="C392" s="586" t="s">
        <v>595</v>
      </c>
      <c r="D392" s="590" t="s">
        <v>264</v>
      </c>
      <c r="E392" s="590">
        <v>527</v>
      </c>
      <c r="F392" s="603">
        <v>15</v>
      </c>
      <c r="G392" s="590">
        <v>4</v>
      </c>
      <c r="H392" s="590">
        <v>1</v>
      </c>
      <c r="I392" s="590">
        <v>1</v>
      </c>
      <c r="J392" s="590">
        <v>1</v>
      </c>
      <c r="K392" s="590">
        <v>0</v>
      </c>
      <c r="L392" s="590">
        <v>4</v>
      </c>
      <c r="M392" s="590">
        <v>1</v>
      </c>
      <c r="N392" s="590">
        <v>3</v>
      </c>
      <c r="O392" s="590">
        <v>2</v>
      </c>
    </row>
    <row r="393" spans="1:15" s="220" customFormat="1" ht="12" customHeight="1" x14ac:dyDescent="0.2">
      <c r="A393" s="220" t="s">
        <v>498</v>
      </c>
      <c r="B393" s="220" t="s">
        <v>934</v>
      </c>
      <c r="C393" s="586" t="s">
        <v>598</v>
      </c>
      <c r="D393" s="590" t="s">
        <v>264</v>
      </c>
      <c r="E393" s="590">
        <v>3413</v>
      </c>
      <c r="F393" s="603">
        <v>237</v>
      </c>
      <c r="G393" s="590">
        <v>63</v>
      </c>
      <c r="H393" s="590">
        <v>13</v>
      </c>
      <c r="I393" s="590">
        <v>4</v>
      </c>
      <c r="J393" s="590">
        <v>4</v>
      </c>
      <c r="K393" s="590">
        <v>2</v>
      </c>
      <c r="L393" s="590">
        <v>55</v>
      </c>
      <c r="M393" s="590">
        <v>44</v>
      </c>
      <c r="N393" s="590">
        <v>46</v>
      </c>
      <c r="O393" s="590">
        <v>14</v>
      </c>
    </row>
    <row r="394" spans="1:15" s="220" customFormat="1" ht="12" customHeight="1" x14ac:dyDescent="0.2">
      <c r="A394" s="220" t="s">
        <v>513</v>
      </c>
      <c r="B394" s="220" t="s">
        <v>933</v>
      </c>
      <c r="C394" s="586" t="s">
        <v>601</v>
      </c>
      <c r="D394" s="590" t="s">
        <v>264</v>
      </c>
      <c r="E394" s="590">
        <v>314</v>
      </c>
      <c r="F394" s="603">
        <v>20</v>
      </c>
      <c r="G394" s="590">
        <v>3</v>
      </c>
      <c r="H394" s="590">
        <v>0</v>
      </c>
      <c r="I394" s="590">
        <v>0</v>
      </c>
      <c r="J394" s="590">
        <v>0</v>
      </c>
      <c r="K394" s="590">
        <v>0</v>
      </c>
      <c r="L394" s="590">
        <v>2</v>
      </c>
      <c r="M394" s="590">
        <v>8</v>
      </c>
      <c r="N394" s="590">
        <v>2</v>
      </c>
      <c r="O394" s="590">
        <v>5</v>
      </c>
    </row>
    <row r="395" spans="1:15" s="220" customFormat="1" ht="12" customHeight="1" x14ac:dyDescent="0.2">
      <c r="A395" s="220" t="s">
        <v>566</v>
      </c>
      <c r="B395" s="220" t="s">
        <v>935</v>
      </c>
      <c r="C395" s="586" t="s">
        <v>604</v>
      </c>
      <c r="D395" s="590" t="s">
        <v>264</v>
      </c>
      <c r="E395" s="590">
        <v>700</v>
      </c>
      <c r="F395" s="603">
        <v>57</v>
      </c>
      <c r="G395" s="590">
        <v>21</v>
      </c>
      <c r="H395" s="590">
        <v>0</v>
      </c>
      <c r="I395" s="590">
        <v>0</v>
      </c>
      <c r="J395" s="590">
        <v>0</v>
      </c>
      <c r="K395" s="590">
        <v>1</v>
      </c>
      <c r="L395" s="590">
        <v>0</v>
      </c>
      <c r="M395" s="590">
        <v>30</v>
      </c>
      <c r="N395" s="590">
        <v>5</v>
      </c>
      <c r="O395" s="590">
        <v>0</v>
      </c>
    </row>
    <row r="396" spans="1:15" s="220" customFormat="1" ht="12" customHeight="1" x14ac:dyDescent="0.2">
      <c r="A396" s="220" t="s">
        <v>543</v>
      </c>
      <c r="B396" s="220" t="s">
        <v>936</v>
      </c>
      <c r="C396" s="586" t="s">
        <v>607</v>
      </c>
      <c r="D396" s="590" t="s">
        <v>264</v>
      </c>
      <c r="E396" s="590">
        <v>604</v>
      </c>
      <c r="F396" s="603">
        <v>34</v>
      </c>
      <c r="G396" s="590">
        <v>10</v>
      </c>
      <c r="H396" s="590">
        <v>1</v>
      </c>
      <c r="I396" s="590">
        <v>0</v>
      </c>
      <c r="J396" s="590">
        <v>0</v>
      </c>
      <c r="K396" s="590">
        <v>1</v>
      </c>
      <c r="L396" s="590">
        <v>11</v>
      </c>
      <c r="M396" s="590">
        <v>6</v>
      </c>
      <c r="N396" s="590">
        <v>5</v>
      </c>
      <c r="O396" s="590">
        <v>0</v>
      </c>
    </row>
    <row r="397" spans="1:15" s="220" customFormat="1" ht="12" customHeight="1" x14ac:dyDescent="0.2">
      <c r="A397" s="220" t="s">
        <v>543</v>
      </c>
      <c r="B397" s="220" t="s">
        <v>936</v>
      </c>
      <c r="C397" s="586" t="s">
        <v>610</v>
      </c>
      <c r="D397" s="590" t="s">
        <v>264</v>
      </c>
      <c r="E397" s="590">
        <v>931</v>
      </c>
      <c r="F397" s="603">
        <v>65</v>
      </c>
      <c r="G397" s="590">
        <v>10</v>
      </c>
      <c r="H397" s="590">
        <v>4</v>
      </c>
      <c r="I397" s="590">
        <v>1</v>
      </c>
      <c r="J397" s="590">
        <v>1</v>
      </c>
      <c r="K397" s="590">
        <v>2</v>
      </c>
      <c r="L397" s="590">
        <v>0</v>
      </c>
      <c r="M397" s="590">
        <v>42</v>
      </c>
      <c r="N397" s="590">
        <v>7</v>
      </c>
      <c r="O397" s="590">
        <v>0</v>
      </c>
    </row>
    <row r="398" spans="1:15" s="220" customFormat="1" ht="12" customHeight="1" x14ac:dyDescent="0.2">
      <c r="A398" s="220" t="s">
        <v>1095</v>
      </c>
      <c r="B398" s="220" t="s">
        <v>512</v>
      </c>
      <c r="C398" s="586" t="s">
        <v>612</v>
      </c>
      <c r="D398" s="590" t="s">
        <v>264</v>
      </c>
      <c r="E398" s="590">
        <v>173</v>
      </c>
      <c r="F398" s="603">
        <v>11</v>
      </c>
      <c r="G398" s="590">
        <v>4</v>
      </c>
      <c r="H398" s="590">
        <v>1</v>
      </c>
      <c r="I398" s="590">
        <v>0</v>
      </c>
      <c r="J398" s="590">
        <v>0</v>
      </c>
      <c r="K398" s="590">
        <v>0</v>
      </c>
      <c r="L398" s="590">
        <v>5</v>
      </c>
      <c r="M398" s="590">
        <v>0</v>
      </c>
      <c r="N398" s="590">
        <v>1</v>
      </c>
      <c r="O398" s="590">
        <v>0</v>
      </c>
    </row>
    <row r="399" spans="1:15" s="220" customFormat="1" ht="12" customHeight="1" x14ac:dyDescent="0.2">
      <c r="A399" s="220" t="s">
        <v>1097</v>
      </c>
      <c r="B399" s="220" t="s">
        <v>937</v>
      </c>
      <c r="C399" s="586" t="s">
        <v>614</v>
      </c>
      <c r="D399" s="590" t="s">
        <v>264</v>
      </c>
      <c r="E399" s="590">
        <v>487</v>
      </c>
      <c r="F399" s="603">
        <v>37</v>
      </c>
      <c r="G399" s="590">
        <v>5</v>
      </c>
      <c r="H399" s="590">
        <v>0</v>
      </c>
      <c r="I399" s="590">
        <v>0</v>
      </c>
      <c r="J399" s="590">
        <v>0</v>
      </c>
      <c r="K399" s="590">
        <v>0</v>
      </c>
      <c r="L399" s="590">
        <v>11</v>
      </c>
      <c r="M399" s="590">
        <v>16</v>
      </c>
      <c r="N399" s="590">
        <v>5</v>
      </c>
      <c r="O399" s="590">
        <v>0</v>
      </c>
    </row>
    <row r="400" spans="1:15" s="220" customFormat="1" ht="12" customHeight="1" x14ac:dyDescent="0.2">
      <c r="A400" s="220" t="s">
        <v>498</v>
      </c>
      <c r="B400" s="220" t="s">
        <v>938</v>
      </c>
      <c r="C400" s="586" t="s">
        <v>616</v>
      </c>
      <c r="D400" s="590" t="s">
        <v>264</v>
      </c>
      <c r="E400" s="590">
        <v>1494</v>
      </c>
      <c r="F400" s="603">
        <v>82</v>
      </c>
      <c r="G400" s="590">
        <v>17</v>
      </c>
      <c r="H400" s="590">
        <v>3</v>
      </c>
      <c r="I400" s="590">
        <v>1</v>
      </c>
      <c r="J400" s="590">
        <v>1</v>
      </c>
      <c r="K400" s="590">
        <v>0</v>
      </c>
      <c r="L400" s="590">
        <v>32</v>
      </c>
      <c r="M400" s="590">
        <v>24</v>
      </c>
      <c r="N400" s="590">
        <v>6</v>
      </c>
      <c r="O400" s="590">
        <v>0</v>
      </c>
    </row>
    <row r="401" spans="1:15" s="220" customFormat="1" ht="12" customHeight="1" x14ac:dyDescent="0.2">
      <c r="A401" s="220" t="s">
        <v>513</v>
      </c>
      <c r="B401" s="220" t="s">
        <v>933</v>
      </c>
      <c r="C401" s="586" t="s">
        <v>618</v>
      </c>
      <c r="D401" s="590" t="s">
        <v>264</v>
      </c>
      <c r="E401" s="590">
        <v>887</v>
      </c>
      <c r="F401" s="603">
        <v>54</v>
      </c>
      <c r="G401" s="590">
        <v>15</v>
      </c>
      <c r="H401" s="590">
        <v>1</v>
      </c>
      <c r="I401" s="590">
        <v>0</v>
      </c>
      <c r="J401" s="590">
        <v>0</v>
      </c>
      <c r="K401" s="590">
        <v>1</v>
      </c>
      <c r="L401" s="590">
        <v>0</v>
      </c>
      <c r="M401" s="590">
        <v>17</v>
      </c>
      <c r="N401" s="590">
        <v>19</v>
      </c>
      <c r="O401" s="590">
        <v>1</v>
      </c>
    </row>
    <row r="402" spans="1:15" s="220" customFormat="1" ht="12" customHeight="1" x14ac:dyDescent="0.2">
      <c r="A402" s="220" t="s">
        <v>513</v>
      </c>
      <c r="B402" s="220" t="s">
        <v>933</v>
      </c>
      <c r="C402" s="586" t="s">
        <v>620</v>
      </c>
      <c r="D402" s="590" t="s">
        <v>264</v>
      </c>
      <c r="E402" s="590">
        <v>648</v>
      </c>
      <c r="F402" s="603">
        <v>52</v>
      </c>
      <c r="G402" s="590">
        <v>16</v>
      </c>
      <c r="H402" s="590">
        <v>1</v>
      </c>
      <c r="I402" s="590">
        <v>1</v>
      </c>
      <c r="J402" s="590">
        <v>0</v>
      </c>
      <c r="K402" s="590">
        <v>1</v>
      </c>
      <c r="L402" s="590">
        <v>0</v>
      </c>
      <c r="M402" s="590">
        <v>23</v>
      </c>
      <c r="N402" s="590">
        <v>11</v>
      </c>
      <c r="O402" s="590">
        <v>0</v>
      </c>
    </row>
    <row r="403" spans="1:15" s="220" customFormat="1" ht="12" customHeight="1" x14ac:dyDescent="0.2">
      <c r="A403" s="220" t="s">
        <v>513</v>
      </c>
      <c r="B403" s="220" t="s">
        <v>933</v>
      </c>
      <c r="C403" s="586" t="s">
        <v>622</v>
      </c>
      <c r="D403" s="590" t="s">
        <v>264</v>
      </c>
      <c r="E403" s="590">
        <v>141</v>
      </c>
      <c r="F403" s="603">
        <v>10</v>
      </c>
      <c r="G403" s="590">
        <v>5</v>
      </c>
      <c r="H403" s="590">
        <v>0</v>
      </c>
      <c r="I403" s="590">
        <v>0</v>
      </c>
      <c r="J403" s="590">
        <v>0</v>
      </c>
      <c r="K403" s="590">
        <v>0</v>
      </c>
      <c r="L403" s="590">
        <v>0</v>
      </c>
      <c r="M403" s="590">
        <v>3</v>
      </c>
      <c r="N403" s="590">
        <v>2</v>
      </c>
      <c r="O403" s="590">
        <v>0</v>
      </c>
    </row>
    <row r="404" spans="1:15" s="220" customFormat="1" ht="12" customHeight="1" x14ac:dyDescent="0.2">
      <c r="A404" s="220" t="s">
        <v>518</v>
      </c>
      <c r="B404" s="220" t="s">
        <v>939</v>
      </c>
      <c r="C404" s="586" t="s">
        <v>624</v>
      </c>
      <c r="D404" s="590" t="s">
        <v>264</v>
      </c>
      <c r="E404" s="590">
        <v>1075</v>
      </c>
      <c r="F404" s="603">
        <v>64</v>
      </c>
      <c r="G404" s="590">
        <v>13</v>
      </c>
      <c r="H404" s="590">
        <v>2</v>
      </c>
      <c r="I404" s="590">
        <v>0</v>
      </c>
      <c r="J404" s="590">
        <v>0</v>
      </c>
      <c r="K404" s="590">
        <v>2</v>
      </c>
      <c r="L404" s="590">
        <v>3</v>
      </c>
      <c r="M404" s="590">
        <v>28</v>
      </c>
      <c r="N404" s="590">
        <v>13</v>
      </c>
      <c r="O404" s="590">
        <v>3</v>
      </c>
    </row>
    <row r="405" spans="1:15" s="220" customFormat="1" ht="12" customHeight="1" x14ac:dyDescent="0.2">
      <c r="A405" s="220" t="s">
        <v>526</v>
      </c>
      <c r="B405" s="220" t="s">
        <v>940</v>
      </c>
      <c r="C405" s="586" t="s">
        <v>626</v>
      </c>
      <c r="D405" s="590" t="s">
        <v>264</v>
      </c>
      <c r="E405" s="590">
        <v>804</v>
      </c>
      <c r="F405" s="603">
        <v>52</v>
      </c>
      <c r="G405" s="590">
        <v>6</v>
      </c>
      <c r="H405" s="590">
        <v>4</v>
      </c>
      <c r="I405" s="590">
        <v>2</v>
      </c>
      <c r="J405" s="590">
        <v>2</v>
      </c>
      <c r="K405" s="590">
        <v>1</v>
      </c>
      <c r="L405" s="590">
        <v>17</v>
      </c>
      <c r="M405" s="590">
        <v>18</v>
      </c>
      <c r="N405" s="590">
        <v>6</v>
      </c>
      <c r="O405" s="590">
        <v>0</v>
      </c>
    </row>
    <row r="406" spans="1:15" s="220" customFormat="1" ht="12" customHeight="1" x14ac:dyDescent="0.2">
      <c r="A406" s="220" t="s">
        <v>1094</v>
      </c>
      <c r="B406" s="220" t="s">
        <v>929</v>
      </c>
      <c r="C406" s="586" t="s">
        <v>628</v>
      </c>
      <c r="D406" s="590" t="s">
        <v>264</v>
      </c>
      <c r="E406" s="590">
        <v>1555</v>
      </c>
      <c r="F406" s="603">
        <v>110</v>
      </c>
      <c r="G406" s="590">
        <v>16</v>
      </c>
      <c r="H406" s="590">
        <v>2</v>
      </c>
      <c r="I406" s="590">
        <v>1</v>
      </c>
      <c r="J406" s="590">
        <v>0</v>
      </c>
      <c r="K406" s="590">
        <v>2</v>
      </c>
      <c r="L406" s="590">
        <v>7</v>
      </c>
      <c r="M406" s="590">
        <v>27</v>
      </c>
      <c r="N406" s="590">
        <v>24</v>
      </c>
      <c r="O406" s="590">
        <v>32</v>
      </c>
    </row>
    <row r="407" spans="1:15" s="220" customFormat="1" ht="12" customHeight="1" x14ac:dyDescent="0.2">
      <c r="A407" s="220" t="s">
        <v>498</v>
      </c>
      <c r="B407" s="220" t="s">
        <v>938</v>
      </c>
      <c r="C407" s="586" t="s">
        <v>630</v>
      </c>
      <c r="D407" s="590" t="s">
        <v>264</v>
      </c>
      <c r="E407" s="590">
        <v>1533</v>
      </c>
      <c r="F407" s="603">
        <v>119</v>
      </c>
      <c r="G407" s="590">
        <v>15</v>
      </c>
      <c r="H407" s="590">
        <v>2</v>
      </c>
      <c r="I407" s="590">
        <v>0</v>
      </c>
      <c r="J407" s="590">
        <v>0</v>
      </c>
      <c r="K407" s="590">
        <v>1</v>
      </c>
      <c r="L407" s="590">
        <v>34</v>
      </c>
      <c r="M407" s="590">
        <v>32</v>
      </c>
      <c r="N407" s="590">
        <v>0</v>
      </c>
      <c r="O407" s="590">
        <v>35</v>
      </c>
    </row>
    <row r="408" spans="1:15" s="220" customFormat="1" ht="12" customHeight="1" x14ac:dyDescent="0.2">
      <c r="A408" s="220" t="s">
        <v>1094</v>
      </c>
      <c r="B408" s="220" t="s">
        <v>929</v>
      </c>
      <c r="C408" s="586" t="s">
        <v>632</v>
      </c>
      <c r="D408" s="590" t="s">
        <v>264</v>
      </c>
      <c r="E408" s="590">
        <v>1454</v>
      </c>
      <c r="F408" s="603">
        <v>69</v>
      </c>
      <c r="G408" s="590">
        <v>17</v>
      </c>
      <c r="H408" s="590">
        <v>1</v>
      </c>
      <c r="I408" s="590">
        <v>1</v>
      </c>
      <c r="J408" s="590">
        <v>0</v>
      </c>
      <c r="K408" s="590">
        <v>1</v>
      </c>
      <c r="L408" s="590">
        <v>0</v>
      </c>
      <c r="M408" s="590">
        <v>36</v>
      </c>
      <c r="N408" s="590">
        <v>14</v>
      </c>
      <c r="O408" s="590">
        <v>0</v>
      </c>
    </row>
    <row r="409" spans="1:15" s="220" customFormat="1" ht="12" customHeight="1" x14ac:dyDescent="0.2">
      <c r="A409" s="220" t="s">
        <v>498</v>
      </c>
      <c r="B409" s="220" t="s">
        <v>938</v>
      </c>
      <c r="C409" s="586" t="s">
        <v>634</v>
      </c>
      <c r="D409" s="590" t="s">
        <v>264</v>
      </c>
      <c r="E409" s="590">
        <v>937</v>
      </c>
      <c r="F409" s="603">
        <v>62</v>
      </c>
      <c r="G409" s="590">
        <v>16</v>
      </c>
      <c r="H409" s="590">
        <v>1</v>
      </c>
      <c r="I409" s="590">
        <v>0</v>
      </c>
      <c r="J409" s="590">
        <v>0</v>
      </c>
      <c r="K409" s="590">
        <v>0</v>
      </c>
      <c r="L409" s="590">
        <v>1</v>
      </c>
      <c r="M409" s="590">
        <v>38</v>
      </c>
      <c r="N409" s="590">
        <v>6</v>
      </c>
      <c r="O409" s="590">
        <v>0</v>
      </c>
    </row>
    <row r="410" spans="1:15" s="220" customFormat="1" ht="12" customHeight="1" x14ac:dyDescent="0.2">
      <c r="A410" s="220" t="s">
        <v>498</v>
      </c>
      <c r="B410" s="220" t="s">
        <v>934</v>
      </c>
      <c r="C410" s="586" t="s">
        <v>636</v>
      </c>
      <c r="D410" s="590" t="s">
        <v>264</v>
      </c>
      <c r="E410" s="590">
        <v>1403</v>
      </c>
      <c r="F410" s="603">
        <v>98</v>
      </c>
      <c r="G410" s="590">
        <v>28</v>
      </c>
      <c r="H410" s="590">
        <v>3</v>
      </c>
      <c r="I410" s="590">
        <v>3</v>
      </c>
      <c r="J410" s="590">
        <v>1</v>
      </c>
      <c r="K410" s="590">
        <v>0</v>
      </c>
      <c r="L410" s="590">
        <v>26</v>
      </c>
      <c r="M410" s="590">
        <v>22</v>
      </c>
      <c r="N410" s="590">
        <v>11</v>
      </c>
      <c r="O410" s="590">
        <v>8</v>
      </c>
    </row>
    <row r="411" spans="1:15" s="220" customFormat="1" ht="12" customHeight="1" x14ac:dyDescent="0.2">
      <c r="A411" s="220" t="s">
        <v>1098</v>
      </c>
      <c r="B411" s="220" t="s">
        <v>941</v>
      </c>
      <c r="C411" s="586" t="s">
        <v>638</v>
      </c>
      <c r="D411" s="590" t="s">
        <v>264</v>
      </c>
      <c r="E411" s="590">
        <v>977</v>
      </c>
      <c r="F411" s="603">
        <v>59</v>
      </c>
      <c r="G411" s="590">
        <v>16</v>
      </c>
      <c r="H411" s="590">
        <v>0</v>
      </c>
      <c r="I411" s="590">
        <v>0</v>
      </c>
      <c r="J411" s="590">
        <v>0</v>
      </c>
      <c r="K411" s="590">
        <v>0</v>
      </c>
      <c r="L411" s="590">
        <v>2</v>
      </c>
      <c r="M411" s="590">
        <v>7</v>
      </c>
      <c r="N411" s="590">
        <v>11</v>
      </c>
      <c r="O411" s="590">
        <v>23</v>
      </c>
    </row>
    <row r="412" spans="1:15" s="220" customFormat="1" ht="12" customHeight="1" x14ac:dyDescent="0.2">
      <c r="A412" s="220" t="s">
        <v>498</v>
      </c>
      <c r="B412" s="220" t="s">
        <v>934</v>
      </c>
      <c r="C412" s="586" t="s">
        <v>950</v>
      </c>
      <c r="D412" s="590" t="s">
        <v>264</v>
      </c>
      <c r="E412" s="590">
        <v>686</v>
      </c>
      <c r="F412" s="603">
        <v>42</v>
      </c>
      <c r="G412" s="590">
        <v>14</v>
      </c>
      <c r="H412" s="590">
        <v>0</v>
      </c>
      <c r="I412" s="590">
        <v>0</v>
      </c>
      <c r="J412" s="590">
        <v>0</v>
      </c>
      <c r="K412" s="590">
        <v>2</v>
      </c>
      <c r="L412" s="590">
        <v>8</v>
      </c>
      <c r="M412" s="590">
        <v>13</v>
      </c>
      <c r="N412" s="590">
        <v>3</v>
      </c>
      <c r="O412" s="590">
        <v>2</v>
      </c>
    </row>
    <row r="413" spans="1:15" s="220" customFormat="1" ht="12" customHeight="1" x14ac:dyDescent="0.2">
      <c r="A413" s="220" t="s">
        <v>498</v>
      </c>
      <c r="B413" s="220" t="s">
        <v>934</v>
      </c>
      <c r="C413" s="586" t="s">
        <v>951</v>
      </c>
      <c r="D413" s="590" t="s">
        <v>264</v>
      </c>
      <c r="E413" s="590">
        <v>239</v>
      </c>
      <c r="F413" s="603">
        <v>16</v>
      </c>
      <c r="G413" s="590">
        <v>3</v>
      </c>
      <c r="H413" s="590">
        <v>0</v>
      </c>
      <c r="I413" s="590">
        <v>0</v>
      </c>
      <c r="J413" s="590">
        <v>0</v>
      </c>
      <c r="K413" s="590">
        <v>0</v>
      </c>
      <c r="L413" s="590">
        <v>5</v>
      </c>
      <c r="M413" s="590">
        <v>2</v>
      </c>
      <c r="N413" s="590">
        <v>6</v>
      </c>
      <c r="O413" s="590">
        <v>0</v>
      </c>
    </row>
    <row r="414" spans="1:15" s="220" customFormat="1" ht="12" customHeight="1" x14ac:dyDescent="0.2">
      <c r="A414" s="220" t="s">
        <v>1098</v>
      </c>
      <c r="B414" s="220" t="s">
        <v>941</v>
      </c>
      <c r="C414" s="586" t="s">
        <v>952</v>
      </c>
      <c r="D414" s="590" t="s">
        <v>264</v>
      </c>
      <c r="E414" s="590">
        <v>309</v>
      </c>
      <c r="F414" s="603">
        <v>63</v>
      </c>
      <c r="G414" s="590">
        <v>48</v>
      </c>
      <c r="H414" s="590">
        <v>2</v>
      </c>
      <c r="I414" s="590">
        <v>0</v>
      </c>
      <c r="J414" s="590">
        <v>0</v>
      </c>
      <c r="K414" s="590">
        <v>0</v>
      </c>
      <c r="L414" s="590">
        <v>11</v>
      </c>
      <c r="M414" s="590">
        <v>2</v>
      </c>
      <c r="N414" s="590">
        <v>0</v>
      </c>
      <c r="O414" s="590">
        <v>0</v>
      </c>
    </row>
    <row r="415" spans="1:15" s="220" customFormat="1" ht="12" customHeight="1" x14ac:dyDescent="0.2">
      <c r="A415" s="220" t="s">
        <v>1098</v>
      </c>
      <c r="B415" s="220" t="s">
        <v>941</v>
      </c>
      <c r="C415" s="586" t="s">
        <v>953</v>
      </c>
      <c r="D415" s="590" t="s">
        <v>264</v>
      </c>
      <c r="E415" s="590">
        <v>201</v>
      </c>
      <c r="F415" s="603">
        <v>17</v>
      </c>
      <c r="G415" s="590">
        <v>4</v>
      </c>
      <c r="H415" s="590">
        <v>1</v>
      </c>
      <c r="I415" s="590">
        <v>0</v>
      </c>
      <c r="J415" s="590">
        <v>0</v>
      </c>
      <c r="K415" s="590">
        <v>0</v>
      </c>
      <c r="L415" s="590">
        <v>0</v>
      </c>
      <c r="M415" s="590">
        <v>6</v>
      </c>
      <c r="N415" s="590">
        <v>6</v>
      </c>
      <c r="O415" s="590">
        <v>0</v>
      </c>
    </row>
    <row r="416" spans="1:15" s="220" customFormat="1" ht="12" customHeight="1" x14ac:dyDescent="0.2">
      <c r="A416" s="220" t="s">
        <v>1098</v>
      </c>
      <c r="B416" s="220" t="s">
        <v>941</v>
      </c>
      <c r="C416" s="586" t="s">
        <v>954</v>
      </c>
      <c r="D416" s="590" t="s">
        <v>264</v>
      </c>
      <c r="E416" s="590">
        <v>243</v>
      </c>
      <c r="F416" s="603">
        <v>19</v>
      </c>
      <c r="G416" s="590">
        <v>6</v>
      </c>
      <c r="H416" s="590">
        <v>1</v>
      </c>
      <c r="I416" s="590">
        <v>0</v>
      </c>
      <c r="J416" s="590">
        <v>0</v>
      </c>
      <c r="K416" s="590">
        <v>0</v>
      </c>
      <c r="L416" s="590">
        <v>0</v>
      </c>
      <c r="M416" s="590">
        <v>8</v>
      </c>
      <c r="N416" s="590">
        <v>4</v>
      </c>
      <c r="O416" s="590">
        <v>0</v>
      </c>
    </row>
    <row r="417" spans="1:15" s="220" customFormat="1" ht="12" customHeight="1" x14ac:dyDescent="0.2">
      <c r="A417" s="220" t="s">
        <v>1098</v>
      </c>
      <c r="B417" s="220" t="s">
        <v>941</v>
      </c>
      <c r="C417" s="586" t="s">
        <v>955</v>
      </c>
      <c r="D417" s="590" t="s">
        <v>264</v>
      </c>
      <c r="E417" s="590">
        <v>253</v>
      </c>
      <c r="F417" s="603">
        <v>16</v>
      </c>
      <c r="G417" s="590">
        <v>1</v>
      </c>
      <c r="H417" s="590">
        <v>0</v>
      </c>
      <c r="I417" s="590">
        <v>0</v>
      </c>
      <c r="J417" s="590">
        <v>0</v>
      </c>
      <c r="K417" s="590">
        <v>0</v>
      </c>
      <c r="L417" s="590">
        <v>3</v>
      </c>
      <c r="M417" s="590">
        <v>3</v>
      </c>
      <c r="N417" s="590">
        <v>9</v>
      </c>
      <c r="O417" s="590">
        <v>0</v>
      </c>
    </row>
    <row r="418" spans="1:15" s="220" customFormat="1" ht="12" customHeight="1" x14ac:dyDescent="0.2">
      <c r="A418" s="220" t="s">
        <v>1098</v>
      </c>
      <c r="B418" s="220" t="s">
        <v>941</v>
      </c>
      <c r="C418" s="586" t="s">
        <v>956</v>
      </c>
      <c r="D418" s="590" t="s">
        <v>264</v>
      </c>
      <c r="E418" s="590">
        <v>595</v>
      </c>
      <c r="F418" s="603">
        <v>45</v>
      </c>
      <c r="G418" s="590">
        <v>9</v>
      </c>
      <c r="H418" s="590">
        <v>5</v>
      </c>
      <c r="I418" s="590">
        <v>0</v>
      </c>
      <c r="J418" s="590">
        <v>0</v>
      </c>
      <c r="K418" s="590">
        <v>0</v>
      </c>
      <c r="L418" s="590">
        <v>12</v>
      </c>
      <c r="M418" s="590">
        <v>8</v>
      </c>
      <c r="N418" s="590">
        <v>10</v>
      </c>
      <c r="O418" s="590">
        <v>1</v>
      </c>
    </row>
    <row r="419" spans="1:15" s="220" customFormat="1" ht="12" customHeight="1" x14ac:dyDescent="0.2">
      <c r="A419" s="220" t="s">
        <v>1098</v>
      </c>
      <c r="B419" s="220" t="s">
        <v>941</v>
      </c>
      <c r="C419" s="586" t="s">
        <v>957</v>
      </c>
      <c r="D419" s="590" t="s">
        <v>264</v>
      </c>
      <c r="E419" s="590">
        <v>185</v>
      </c>
      <c r="F419" s="603">
        <v>21</v>
      </c>
      <c r="G419" s="590">
        <v>7</v>
      </c>
      <c r="H419" s="590">
        <v>1</v>
      </c>
      <c r="I419" s="590">
        <v>0</v>
      </c>
      <c r="J419" s="590">
        <v>0</v>
      </c>
      <c r="K419" s="590">
        <v>2</v>
      </c>
      <c r="L419" s="590">
        <v>1</v>
      </c>
      <c r="M419" s="590">
        <v>0</v>
      </c>
      <c r="N419" s="590">
        <v>10</v>
      </c>
      <c r="O419" s="590">
        <v>0</v>
      </c>
    </row>
    <row r="420" spans="1:15" s="220" customFormat="1" ht="12" customHeight="1" x14ac:dyDescent="0.2">
      <c r="A420" s="220" t="s">
        <v>1098</v>
      </c>
      <c r="B420" s="220" t="s">
        <v>941</v>
      </c>
      <c r="C420" s="586" t="s">
        <v>958</v>
      </c>
      <c r="D420" s="590" t="s">
        <v>264</v>
      </c>
      <c r="E420" s="590">
        <v>466</v>
      </c>
      <c r="F420" s="603">
        <v>27</v>
      </c>
      <c r="G420" s="590">
        <v>9</v>
      </c>
      <c r="H420" s="590">
        <v>0</v>
      </c>
      <c r="I420" s="590">
        <v>0</v>
      </c>
      <c r="J420" s="590">
        <v>0</v>
      </c>
      <c r="K420" s="590">
        <v>0</v>
      </c>
      <c r="L420" s="590">
        <v>3</v>
      </c>
      <c r="M420" s="590">
        <v>9</v>
      </c>
      <c r="N420" s="590">
        <v>6</v>
      </c>
      <c r="O420" s="590">
        <v>0</v>
      </c>
    </row>
    <row r="421" spans="1:15" s="220" customFormat="1" ht="12" customHeight="1" x14ac:dyDescent="0.2">
      <c r="A421" s="220" t="s">
        <v>1099</v>
      </c>
      <c r="B421" s="220" t="s">
        <v>942</v>
      </c>
      <c r="C421" s="586" t="s">
        <v>959</v>
      </c>
      <c r="D421" s="590" t="s">
        <v>264</v>
      </c>
      <c r="E421" s="590">
        <v>396</v>
      </c>
      <c r="F421" s="603">
        <v>38</v>
      </c>
      <c r="G421" s="590">
        <v>11</v>
      </c>
      <c r="H421" s="590">
        <v>2</v>
      </c>
      <c r="I421" s="590">
        <v>1</v>
      </c>
      <c r="J421" s="590">
        <v>1</v>
      </c>
      <c r="K421" s="590">
        <v>1</v>
      </c>
      <c r="L421" s="590">
        <v>5</v>
      </c>
      <c r="M421" s="590">
        <v>11</v>
      </c>
      <c r="N421" s="590">
        <v>5</v>
      </c>
      <c r="O421" s="590">
        <v>3</v>
      </c>
    </row>
    <row r="422" spans="1:15" s="220" customFormat="1" ht="12" customHeight="1" x14ac:dyDescent="0.2">
      <c r="A422" s="220" t="s">
        <v>1099</v>
      </c>
      <c r="B422" s="220" t="s">
        <v>942</v>
      </c>
      <c r="C422" s="586" t="s">
        <v>960</v>
      </c>
      <c r="D422" s="590" t="s">
        <v>264</v>
      </c>
      <c r="E422" s="590">
        <v>95</v>
      </c>
      <c r="F422" s="603">
        <v>7</v>
      </c>
      <c r="G422" s="590">
        <v>1</v>
      </c>
      <c r="H422" s="590">
        <v>1</v>
      </c>
      <c r="I422" s="590">
        <v>0</v>
      </c>
      <c r="J422" s="590">
        <v>0</v>
      </c>
      <c r="K422" s="590">
        <v>0</v>
      </c>
      <c r="L422" s="590">
        <v>2</v>
      </c>
      <c r="M422" s="590">
        <v>2</v>
      </c>
      <c r="N422" s="590">
        <v>1</v>
      </c>
      <c r="O422" s="590">
        <v>0</v>
      </c>
    </row>
    <row r="423" spans="1:15" s="220" customFormat="1" ht="12" customHeight="1" x14ac:dyDescent="0.2">
      <c r="A423" s="220" t="s">
        <v>489</v>
      </c>
      <c r="B423" s="220" t="s">
        <v>943</v>
      </c>
      <c r="C423" s="586" t="s">
        <v>961</v>
      </c>
      <c r="D423" s="590" t="s">
        <v>264</v>
      </c>
      <c r="E423" s="590">
        <v>221</v>
      </c>
      <c r="F423" s="603">
        <v>18</v>
      </c>
      <c r="G423" s="590">
        <v>5</v>
      </c>
      <c r="H423" s="590">
        <v>0</v>
      </c>
      <c r="I423" s="590">
        <v>0</v>
      </c>
      <c r="J423" s="590">
        <v>0</v>
      </c>
      <c r="K423" s="590">
        <v>0</v>
      </c>
      <c r="L423" s="590">
        <v>7</v>
      </c>
      <c r="M423" s="590">
        <v>1</v>
      </c>
      <c r="N423" s="590">
        <v>1</v>
      </c>
      <c r="O423" s="590">
        <v>4</v>
      </c>
    </row>
    <row r="424" spans="1:15" s="220" customFormat="1" ht="12" customHeight="1" x14ac:dyDescent="0.2">
      <c r="A424" s="220" t="s">
        <v>489</v>
      </c>
      <c r="B424" s="220" t="s">
        <v>943</v>
      </c>
      <c r="C424" s="586" t="s">
        <v>962</v>
      </c>
      <c r="D424" s="590" t="s">
        <v>264</v>
      </c>
      <c r="E424" s="590">
        <v>183</v>
      </c>
      <c r="F424" s="603">
        <v>12</v>
      </c>
      <c r="G424" s="590">
        <v>1</v>
      </c>
      <c r="H424" s="590">
        <v>0</v>
      </c>
      <c r="I424" s="590">
        <v>0</v>
      </c>
      <c r="J424" s="590">
        <v>0</v>
      </c>
      <c r="K424" s="590">
        <v>0</v>
      </c>
      <c r="L424" s="590">
        <v>4</v>
      </c>
      <c r="M424" s="590">
        <v>2</v>
      </c>
      <c r="N424" s="590">
        <v>5</v>
      </c>
      <c r="O424" s="590">
        <v>0</v>
      </c>
    </row>
    <row r="425" spans="1:15" s="220" customFormat="1" ht="12" customHeight="1" x14ac:dyDescent="0.2">
      <c r="A425" s="220" t="s">
        <v>489</v>
      </c>
      <c r="B425" s="220" t="s">
        <v>943</v>
      </c>
      <c r="C425" s="586" t="s">
        <v>963</v>
      </c>
      <c r="D425" s="590" t="s">
        <v>264</v>
      </c>
      <c r="E425" s="590">
        <v>158</v>
      </c>
      <c r="F425" s="603">
        <v>9</v>
      </c>
      <c r="G425" s="590">
        <v>2</v>
      </c>
      <c r="H425" s="590">
        <v>0</v>
      </c>
      <c r="I425" s="590">
        <v>0</v>
      </c>
      <c r="J425" s="590">
        <v>0</v>
      </c>
      <c r="K425" s="590">
        <v>0</v>
      </c>
      <c r="L425" s="590">
        <v>4</v>
      </c>
      <c r="M425" s="590">
        <v>2</v>
      </c>
      <c r="N425" s="590">
        <v>1</v>
      </c>
      <c r="O425" s="590">
        <v>0</v>
      </c>
    </row>
    <row r="426" spans="1:15" s="220" customFormat="1" ht="12" customHeight="1" x14ac:dyDescent="0.2">
      <c r="A426" s="220" t="s">
        <v>489</v>
      </c>
      <c r="B426" s="220" t="s">
        <v>943</v>
      </c>
      <c r="C426" s="586" t="s">
        <v>964</v>
      </c>
      <c r="D426" s="590" t="s">
        <v>264</v>
      </c>
      <c r="E426" s="590">
        <v>142</v>
      </c>
      <c r="F426" s="603">
        <v>5</v>
      </c>
      <c r="G426" s="590">
        <v>1</v>
      </c>
      <c r="H426" s="590">
        <v>0</v>
      </c>
      <c r="I426" s="590">
        <v>0</v>
      </c>
      <c r="J426" s="590">
        <v>0</v>
      </c>
      <c r="K426" s="590">
        <v>0</v>
      </c>
      <c r="L426" s="590">
        <v>1</v>
      </c>
      <c r="M426" s="590">
        <v>3</v>
      </c>
      <c r="N426" s="590">
        <v>0</v>
      </c>
      <c r="O426" s="590">
        <v>0</v>
      </c>
    </row>
    <row r="427" spans="1:15" s="220" customFormat="1" ht="12" customHeight="1" x14ac:dyDescent="0.2">
      <c r="A427" s="220" t="s">
        <v>489</v>
      </c>
      <c r="B427" s="220" t="s">
        <v>943</v>
      </c>
      <c r="C427" s="586" t="s">
        <v>965</v>
      </c>
      <c r="D427" s="590" t="s">
        <v>264</v>
      </c>
      <c r="E427" s="590">
        <v>116</v>
      </c>
      <c r="F427" s="603">
        <v>15</v>
      </c>
      <c r="G427" s="590">
        <v>0</v>
      </c>
      <c r="H427" s="590">
        <v>1</v>
      </c>
      <c r="I427" s="590">
        <v>1</v>
      </c>
      <c r="J427" s="590">
        <v>1</v>
      </c>
      <c r="K427" s="590">
        <v>0</v>
      </c>
      <c r="L427" s="590">
        <v>5</v>
      </c>
      <c r="M427" s="590">
        <v>7</v>
      </c>
      <c r="N427" s="590">
        <v>2</v>
      </c>
      <c r="O427" s="590">
        <v>0</v>
      </c>
    </row>
    <row r="428" spans="1:15" s="220" customFormat="1" ht="12" customHeight="1" x14ac:dyDescent="0.2">
      <c r="A428" s="220" t="s">
        <v>1099</v>
      </c>
      <c r="B428" s="220" t="s">
        <v>942</v>
      </c>
      <c r="C428" s="586" t="s">
        <v>966</v>
      </c>
      <c r="D428" s="590" t="s">
        <v>264</v>
      </c>
      <c r="E428" s="590">
        <v>326</v>
      </c>
      <c r="F428" s="603">
        <v>27</v>
      </c>
      <c r="G428" s="590">
        <v>7</v>
      </c>
      <c r="H428" s="590">
        <v>0</v>
      </c>
      <c r="I428" s="590">
        <v>0</v>
      </c>
      <c r="J428" s="590">
        <v>0</v>
      </c>
      <c r="K428" s="590">
        <v>0</v>
      </c>
      <c r="L428" s="590">
        <v>5</v>
      </c>
      <c r="M428" s="590">
        <v>2</v>
      </c>
      <c r="N428" s="590">
        <v>12</v>
      </c>
      <c r="O428" s="590">
        <v>1</v>
      </c>
    </row>
    <row r="429" spans="1:15" s="220" customFormat="1" ht="12" customHeight="1" x14ac:dyDescent="0.2">
      <c r="A429" s="220" t="s">
        <v>1099</v>
      </c>
      <c r="B429" s="220" t="s">
        <v>942</v>
      </c>
      <c r="C429" s="586" t="s">
        <v>967</v>
      </c>
      <c r="D429" s="590" t="s">
        <v>264</v>
      </c>
      <c r="E429" s="590">
        <v>421</v>
      </c>
      <c r="F429" s="603">
        <v>24</v>
      </c>
      <c r="G429" s="590">
        <v>5</v>
      </c>
      <c r="H429" s="590">
        <v>1</v>
      </c>
      <c r="I429" s="590">
        <v>1</v>
      </c>
      <c r="J429" s="590">
        <v>0</v>
      </c>
      <c r="K429" s="590">
        <v>1</v>
      </c>
      <c r="L429" s="590">
        <v>6</v>
      </c>
      <c r="M429" s="590">
        <v>8</v>
      </c>
      <c r="N429" s="590">
        <v>3</v>
      </c>
      <c r="O429" s="590">
        <v>0</v>
      </c>
    </row>
    <row r="430" spans="1:15" s="220" customFormat="1" ht="12" customHeight="1" x14ac:dyDescent="0.2">
      <c r="A430" s="220" t="s">
        <v>503</v>
      </c>
      <c r="B430" s="220" t="s">
        <v>944</v>
      </c>
      <c r="C430" s="586" t="s">
        <v>968</v>
      </c>
      <c r="D430" s="590" t="s">
        <v>264</v>
      </c>
      <c r="E430" s="590">
        <v>45</v>
      </c>
      <c r="F430" s="603">
        <v>8</v>
      </c>
      <c r="G430" s="590">
        <v>2</v>
      </c>
      <c r="H430" s="590">
        <v>1</v>
      </c>
      <c r="I430" s="590">
        <v>1</v>
      </c>
      <c r="J430" s="590">
        <v>1</v>
      </c>
      <c r="K430" s="590">
        <v>0</v>
      </c>
      <c r="L430" s="590">
        <v>0</v>
      </c>
      <c r="M430" s="590">
        <v>4</v>
      </c>
      <c r="N430" s="590">
        <v>1</v>
      </c>
      <c r="O430" s="590">
        <v>0</v>
      </c>
    </row>
    <row r="431" spans="1:15" s="220" customFormat="1" ht="12" customHeight="1" x14ac:dyDescent="0.2">
      <c r="A431" s="220" t="s">
        <v>503</v>
      </c>
      <c r="B431" s="220" t="s">
        <v>944</v>
      </c>
      <c r="C431" s="586" t="s">
        <v>969</v>
      </c>
      <c r="D431" s="590" t="s">
        <v>264</v>
      </c>
      <c r="E431" s="590">
        <v>197</v>
      </c>
      <c r="F431" s="603">
        <v>16</v>
      </c>
      <c r="G431" s="590">
        <v>8</v>
      </c>
      <c r="H431" s="590">
        <v>0</v>
      </c>
      <c r="I431" s="590">
        <v>0</v>
      </c>
      <c r="J431" s="590">
        <v>0</v>
      </c>
      <c r="K431" s="590">
        <v>0</v>
      </c>
      <c r="L431" s="590">
        <v>0</v>
      </c>
      <c r="M431" s="590">
        <v>6</v>
      </c>
      <c r="N431" s="590">
        <v>2</v>
      </c>
      <c r="O431" s="590">
        <v>0</v>
      </c>
    </row>
    <row r="432" spans="1:15" s="220" customFormat="1" ht="12" customHeight="1" x14ac:dyDescent="0.2">
      <c r="A432" s="220" t="s">
        <v>503</v>
      </c>
      <c r="B432" s="220" t="s">
        <v>944</v>
      </c>
      <c r="C432" s="586" t="s">
        <v>970</v>
      </c>
      <c r="D432" s="590" t="s">
        <v>264</v>
      </c>
      <c r="E432" s="590">
        <v>164</v>
      </c>
      <c r="F432" s="603">
        <v>11</v>
      </c>
      <c r="G432" s="590">
        <v>3</v>
      </c>
      <c r="H432" s="590">
        <v>0</v>
      </c>
      <c r="I432" s="590">
        <v>0</v>
      </c>
      <c r="J432" s="590">
        <v>0</v>
      </c>
      <c r="K432" s="590">
        <v>0</v>
      </c>
      <c r="L432" s="590">
        <v>4</v>
      </c>
      <c r="M432" s="590">
        <v>2</v>
      </c>
      <c r="N432" s="590">
        <v>2</v>
      </c>
      <c r="O432" s="590">
        <v>0</v>
      </c>
    </row>
    <row r="433" spans="1:15" s="220" customFormat="1" ht="12" customHeight="1" x14ac:dyDescent="0.2">
      <c r="A433" s="220" t="s">
        <v>503</v>
      </c>
      <c r="B433" s="220" t="s">
        <v>944</v>
      </c>
      <c r="C433" s="586" t="s">
        <v>971</v>
      </c>
      <c r="D433" s="590" t="s">
        <v>264</v>
      </c>
      <c r="E433" s="590">
        <v>269</v>
      </c>
      <c r="F433" s="603">
        <v>8</v>
      </c>
      <c r="G433" s="590">
        <v>6</v>
      </c>
      <c r="H433" s="590">
        <v>0</v>
      </c>
      <c r="I433" s="590">
        <v>0</v>
      </c>
      <c r="J433" s="590">
        <v>0</v>
      </c>
      <c r="K433" s="590">
        <v>0</v>
      </c>
      <c r="L433" s="590">
        <v>0</v>
      </c>
      <c r="M433" s="590">
        <v>0</v>
      </c>
      <c r="N433" s="590">
        <v>2</v>
      </c>
      <c r="O433" s="590">
        <v>0</v>
      </c>
    </row>
    <row r="434" spans="1:15" s="220" customFormat="1" ht="12" customHeight="1" x14ac:dyDescent="0.2">
      <c r="A434" s="220" t="s">
        <v>503</v>
      </c>
      <c r="B434" s="220" t="s">
        <v>944</v>
      </c>
      <c r="C434" s="586" t="s">
        <v>972</v>
      </c>
      <c r="D434" s="590" t="s">
        <v>264</v>
      </c>
      <c r="E434" s="590">
        <v>229</v>
      </c>
      <c r="F434" s="603">
        <v>11</v>
      </c>
      <c r="G434" s="590">
        <v>2</v>
      </c>
      <c r="H434" s="590">
        <v>0</v>
      </c>
      <c r="I434" s="590">
        <v>0</v>
      </c>
      <c r="J434" s="590">
        <v>0</v>
      </c>
      <c r="K434" s="590">
        <v>1</v>
      </c>
      <c r="L434" s="590">
        <v>0</v>
      </c>
      <c r="M434" s="590">
        <v>8</v>
      </c>
      <c r="N434" s="590">
        <v>0</v>
      </c>
      <c r="O434" s="590">
        <v>0</v>
      </c>
    </row>
    <row r="435" spans="1:15" s="220" customFormat="1" ht="12" customHeight="1" x14ac:dyDescent="0.2">
      <c r="A435" s="220" t="s">
        <v>503</v>
      </c>
      <c r="B435" s="220" t="s">
        <v>944</v>
      </c>
      <c r="C435" s="586" t="s">
        <v>973</v>
      </c>
      <c r="D435" s="590" t="s">
        <v>264</v>
      </c>
      <c r="E435" s="590">
        <v>81</v>
      </c>
      <c r="F435" s="603">
        <v>3</v>
      </c>
      <c r="G435" s="590">
        <v>1</v>
      </c>
      <c r="H435" s="590">
        <v>0</v>
      </c>
      <c r="I435" s="590">
        <v>0</v>
      </c>
      <c r="J435" s="590">
        <v>0</v>
      </c>
      <c r="K435" s="590">
        <v>0</v>
      </c>
      <c r="L435" s="590">
        <v>1</v>
      </c>
      <c r="M435" s="590">
        <v>1</v>
      </c>
      <c r="N435" s="590">
        <v>0</v>
      </c>
      <c r="O435" s="590">
        <v>0</v>
      </c>
    </row>
    <row r="436" spans="1:15" s="220" customFormat="1" ht="12" customHeight="1" x14ac:dyDescent="0.2">
      <c r="A436" s="220" t="s">
        <v>503</v>
      </c>
      <c r="B436" s="220" t="s">
        <v>944</v>
      </c>
      <c r="C436" s="586" t="s">
        <v>974</v>
      </c>
      <c r="D436" s="590" t="s">
        <v>264</v>
      </c>
      <c r="E436" s="590">
        <v>61</v>
      </c>
      <c r="F436" s="603">
        <v>4</v>
      </c>
      <c r="G436" s="590">
        <v>1</v>
      </c>
      <c r="H436" s="590">
        <v>0</v>
      </c>
      <c r="I436" s="590">
        <v>0</v>
      </c>
      <c r="J436" s="590">
        <v>0</v>
      </c>
      <c r="K436" s="590">
        <v>0</v>
      </c>
      <c r="L436" s="590">
        <v>0</v>
      </c>
      <c r="M436" s="590">
        <v>3</v>
      </c>
      <c r="N436" s="590">
        <v>0</v>
      </c>
      <c r="O436" s="590">
        <v>0</v>
      </c>
    </row>
    <row r="437" spans="1:15" s="220" customFormat="1" ht="12" customHeight="1" x14ac:dyDescent="0.2">
      <c r="A437" s="220" t="s">
        <v>503</v>
      </c>
      <c r="B437" s="220" t="s">
        <v>944</v>
      </c>
      <c r="C437" s="586" t="s">
        <v>975</v>
      </c>
      <c r="D437" s="590" t="s">
        <v>264</v>
      </c>
      <c r="E437" s="590">
        <v>47</v>
      </c>
      <c r="F437" s="603">
        <v>7</v>
      </c>
      <c r="G437" s="590">
        <v>2</v>
      </c>
      <c r="H437" s="590">
        <v>0</v>
      </c>
      <c r="I437" s="590">
        <v>0</v>
      </c>
      <c r="J437" s="590">
        <v>0</v>
      </c>
      <c r="K437" s="590">
        <v>0</v>
      </c>
      <c r="L437" s="590">
        <v>0</v>
      </c>
      <c r="M437" s="590">
        <v>1</v>
      </c>
      <c r="N437" s="590">
        <v>1</v>
      </c>
      <c r="O437" s="590">
        <v>3</v>
      </c>
    </row>
    <row r="438" spans="1:15" s="220" customFormat="1" ht="12" customHeight="1" x14ac:dyDescent="0.2">
      <c r="A438" s="220" t="s">
        <v>503</v>
      </c>
      <c r="B438" s="220" t="s">
        <v>944</v>
      </c>
      <c r="C438" s="586" t="s">
        <v>976</v>
      </c>
      <c r="D438" s="590" t="s">
        <v>264</v>
      </c>
      <c r="E438" s="590">
        <v>130</v>
      </c>
      <c r="F438" s="603">
        <v>7</v>
      </c>
      <c r="G438" s="590">
        <v>3</v>
      </c>
      <c r="H438" s="590">
        <v>0</v>
      </c>
      <c r="I438" s="590">
        <v>0</v>
      </c>
      <c r="J438" s="590">
        <v>0</v>
      </c>
      <c r="K438" s="590">
        <v>0</v>
      </c>
      <c r="L438" s="590">
        <v>2</v>
      </c>
      <c r="M438" s="590">
        <v>0</v>
      </c>
      <c r="N438" s="590">
        <v>1</v>
      </c>
      <c r="O438" s="590">
        <v>1</v>
      </c>
    </row>
    <row r="439" spans="1:15" s="220" customFormat="1" ht="12" customHeight="1" x14ac:dyDescent="0.2">
      <c r="A439" s="220" t="s">
        <v>503</v>
      </c>
      <c r="B439" s="220" t="s">
        <v>944</v>
      </c>
      <c r="C439" s="586" t="s">
        <v>977</v>
      </c>
      <c r="D439" s="590" t="s">
        <v>264</v>
      </c>
      <c r="E439" s="590">
        <v>443</v>
      </c>
      <c r="F439" s="603">
        <v>36</v>
      </c>
      <c r="G439" s="590">
        <v>9</v>
      </c>
      <c r="H439" s="590">
        <v>1</v>
      </c>
      <c r="I439" s="590">
        <v>0</v>
      </c>
      <c r="J439" s="590">
        <v>0</v>
      </c>
      <c r="K439" s="590">
        <v>1</v>
      </c>
      <c r="L439" s="590">
        <v>0</v>
      </c>
      <c r="M439" s="590">
        <v>15</v>
      </c>
      <c r="N439" s="590">
        <v>10</v>
      </c>
      <c r="O439" s="590">
        <v>0</v>
      </c>
    </row>
    <row r="440" spans="1:15" s="220" customFormat="1" ht="12" customHeight="1" x14ac:dyDescent="0.2">
      <c r="A440" s="220" t="s">
        <v>503</v>
      </c>
      <c r="B440" s="220" t="s">
        <v>945</v>
      </c>
      <c r="C440" s="586" t="s">
        <v>978</v>
      </c>
      <c r="D440" s="590" t="s">
        <v>264</v>
      </c>
      <c r="E440" s="590">
        <v>348</v>
      </c>
      <c r="F440" s="603">
        <v>13</v>
      </c>
      <c r="G440" s="590">
        <v>3</v>
      </c>
      <c r="H440" s="590">
        <v>0</v>
      </c>
      <c r="I440" s="590">
        <v>0</v>
      </c>
      <c r="J440" s="590">
        <v>0</v>
      </c>
      <c r="K440" s="590">
        <v>0</v>
      </c>
      <c r="L440" s="590">
        <v>4</v>
      </c>
      <c r="M440" s="590">
        <v>2</v>
      </c>
      <c r="N440" s="590">
        <v>0</v>
      </c>
      <c r="O440" s="590">
        <v>4</v>
      </c>
    </row>
    <row r="441" spans="1:15" s="220" customFormat="1" ht="12" customHeight="1" x14ac:dyDescent="0.2">
      <c r="A441" s="220" t="s">
        <v>503</v>
      </c>
      <c r="B441" s="220" t="s">
        <v>945</v>
      </c>
      <c r="C441" s="586" t="s">
        <v>979</v>
      </c>
      <c r="D441" s="590" t="s">
        <v>264</v>
      </c>
      <c r="E441" s="590">
        <v>471</v>
      </c>
      <c r="F441" s="603">
        <v>40</v>
      </c>
      <c r="G441" s="590">
        <v>8</v>
      </c>
      <c r="H441" s="590">
        <v>0</v>
      </c>
      <c r="I441" s="590">
        <v>0</v>
      </c>
      <c r="J441" s="590">
        <v>0</v>
      </c>
      <c r="K441" s="590">
        <v>1</v>
      </c>
      <c r="L441" s="590">
        <v>0</v>
      </c>
      <c r="M441" s="590">
        <v>25</v>
      </c>
      <c r="N441" s="590">
        <v>6</v>
      </c>
      <c r="O441" s="590">
        <v>0</v>
      </c>
    </row>
    <row r="442" spans="1:15" s="220" customFormat="1" ht="12" customHeight="1" x14ac:dyDescent="0.2">
      <c r="A442" s="220" t="s">
        <v>503</v>
      </c>
      <c r="B442" s="220" t="s">
        <v>945</v>
      </c>
      <c r="C442" s="586" t="s">
        <v>980</v>
      </c>
      <c r="D442" s="590" t="s">
        <v>264</v>
      </c>
      <c r="E442" s="590">
        <v>58</v>
      </c>
      <c r="F442" s="603">
        <v>5</v>
      </c>
      <c r="G442" s="590">
        <v>3</v>
      </c>
      <c r="H442" s="590">
        <v>0</v>
      </c>
      <c r="I442" s="590">
        <v>0</v>
      </c>
      <c r="J442" s="590">
        <v>0</v>
      </c>
      <c r="K442" s="590">
        <v>0</v>
      </c>
      <c r="L442" s="590">
        <v>0</v>
      </c>
      <c r="M442" s="590">
        <v>2</v>
      </c>
      <c r="N442" s="590">
        <v>0</v>
      </c>
      <c r="O442" s="590">
        <v>0</v>
      </c>
    </row>
    <row r="443" spans="1:15" s="220" customFormat="1" ht="12" customHeight="1" x14ac:dyDescent="0.2">
      <c r="A443" s="220" t="s">
        <v>503</v>
      </c>
      <c r="B443" s="220" t="s">
        <v>945</v>
      </c>
      <c r="C443" s="586" t="s">
        <v>981</v>
      </c>
      <c r="D443" s="590" t="s">
        <v>264</v>
      </c>
      <c r="E443" s="590">
        <v>67</v>
      </c>
      <c r="F443" s="603">
        <v>7</v>
      </c>
      <c r="G443" s="590">
        <v>2</v>
      </c>
      <c r="H443" s="590">
        <v>0</v>
      </c>
      <c r="I443" s="590">
        <v>0</v>
      </c>
      <c r="J443" s="590">
        <v>0</v>
      </c>
      <c r="K443" s="590">
        <v>0</v>
      </c>
      <c r="L443" s="590">
        <v>0</v>
      </c>
      <c r="M443" s="590">
        <v>2</v>
      </c>
      <c r="N443" s="590">
        <v>1</v>
      </c>
      <c r="O443" s="590">
        <v>2</v>
      </c>
    </row>
    <row r="444" spans="1:15" s="220" customFormat="1" ht="12" customHeight="1" x14ac:dyDescent="0.2">
      <c r="A444" s="220" t="s">
        <v>503</v>
      </c>
      <c r="B444" s="220" t="s">
        <v>944</v>
      </c>
      <c r="C444" s="586" t="s">
        <v>982</v>
      </c>
      <c r="D444" s="590" t="s">
        <v>264</v>
      </c>
      <c r="E444" s="590">
        <v>115</v>
      </c>
      <c r="F444" s="603">
        <v>17</v>
      </c>
      <c r="G444" s="590">
        <v>1</v>
      </c>
      <c r="H444" s="590">
        <v>0</v>
      </c>
      <c r="I444" s="590">
        <v>0</v>
      </c>
      <c r="J444" s="590">
        <v>0</v>
      </c>
      <c r="K444" s="590">
        <v>0</v>
      </c>
      <c r="L444" s="590">
        <v>0</v>
      </c>
      <c r="M444" s="590">
        <v>11</v>
      </c>
      <c r="N444" s="590">
        <v>5</v>
      </c>
      <c r="O444" s="590">
        <v>0</v>
      </c>
    </row>
    <row r="445" spans="1:15" s="220" customFormat="1" ht="12" customHeight="1" x14ac:dyDescent="0.2">
      <c r="A445" s="220" t="s">
        <v>503</v>
      </c>
      <c r="B445" s="220" t="s">
        <v>944</v>
      </c>
      <c r="C445" s="586" t="s">
        <v>983</v>
      </c>
      <c r="D445" s="590" t="s">
        <v>264</v>
      </c>
      <c r="E445" s="590">
        <v>81</v>
      </c>
      <c r="F445" s="603">
        <v>2</v>
      </c>
      <c r="G445" s="590">
        <v>0</v>
      </c>
      <c r="H445" s="590">
        <v>0</v>
      </c>
      <c r="I445" s="590">
        <v>0</v>
      </c>
      <c r="J445" s="590">
        <v>0</v>
      </c>
      <c r="K445" s="590">
        <v>0</v>
      </c>
      <c r="L445" s="590">
        <v>1</v>
      </c>
      <c r="M445" s="590">
        <v>0</v>
      </c>
      <c r="N445" s="590">
        <v>1</v>
      </c>
      <c r="O445" s="590">
        <v>0</v>
      </c>
    </row>
    <row r="446" spans="1:15" s="220" customFormat="1" ht="12" customHeight="1" x14ac:dyDescent="0.2">
      <c r="A446" s="220" t="s">
        <v>503</v>
      </c>
      <c r="B446" s="220" t="s">
        <v>944</v>
      </c>
      <c r="C446" s="586" t="s">
        <v>984</v>
      </c>
      <c r="D446" s="590" t="s">
        <v>264</v>
      </c>
      <c r="E446" s="590">
        <v>106</v>
      </c>
      <c r="F446" s="603">
        <v>7</v>
      </c>
      <c r="G446" s="590">
        <v>0</v>
      </c>
      <c r="H446" s="590">
        <v>0</v>
      </c>
      <c r="I446" s="590">
        <v>0</v>
      </c>
      <c r="J446" s="590">
        <v>0</v>
      </c>
      <c r="K446" s="590">
        <v>0</v>
      </c>
      <c r="L446" s="590">
        <v>4</v>
      </c>
      <c r="M446" s="590">
        <v>1</v>
      </c>
      <c r="N446" s="590">
        <v>1</v>
      </c>
      <c r="O446" s="590">
        <v>1</v>
      </c>
    </row>
    <row r="447" spans="1:15" s="220" customFormat="1" ht="12" customHeight="1" x14ac:dyDescent="0.2">
      <c r="A447" s="220" t="s">
        <v>503</v>
      </c>
      <c r="B447" s="220" t="s">
        <v>944</v>
      </c>
      <c r="C447" s="586" t="s">
        <v>985</v>
      </c>
      <c r="D447" s="590" t="s">
        <v>264</v>
      </c>
      <c r="E447" s="590">
        <v>548</v>
      </c>
      <c r="F447" s="603">
        <v>31</v>
      </c>
      <c r="G447" s="590">
        <v>9</v>
      </c>
      <c r="H447" s="590">
        <v>0</v>
      </c>
      <c r="I447" s="590">
        <v>0</v>
      </c>
      <c r="J447" s="590">
        <v>0</v>
      </c>
      <c r="K447" s="590">
        <v>1</v>
      </c>
      <c r="L447" s="590">
        <v>9</v>
      </c>
      <c r="M447" s="590">
        <v>9</v>
      </c>
      <c r="N447" s="590">
        <v>3</v>
      </c>
      <c r="O447" s="590">
        <v>0</v>
      </c>
    </row>
    <row r="448" spans="1:15" s="220" customFormat="1" ht="12" customHeight="1" x14ac:dyDescent="0.2">
      <c r="A448" s="220" t="s">
        <v>503</v>
      </c>
      <c r="B448" s="220" t="s">
        <v>944</v>
      </c>
      <c r="C448" s="586" t="s">
        <v>986</v>
      </c>
      <c r="D448" s="590" t="s">
        <v>264</v>
      </c>
      <c r="E448" s="590">
        <v>83</v>
      </c>
      <c r="F448" s="603">
        <v>16</v>
      </c>
      <c r="G448" s="590">
        <v>3</v>
      </c>
      <c r="H448" s="590">
        <v>0</v>
      </c>
      <c r="I448" s="590">
        <v>0</v>
      </c>
      <c r="J448" s="590">
        <v>0</v>
      </c>
      <c r="K448" s="590">
        <v>0</v>
      </c>
      <c r="L448" s="590">
        <v>0</v>
      </c>
      <c r="M448" s="590">
        <v>7</v>
      </c>
      <c r="N448" s="590">
        <v>6</v>
      </c>
      <c r="O448" s="590">
        <v>0</v>
      </c>
    </row>
    <row r="449" spans="1:15" s="220" customFormat="1" ht="12" customHeight="1" x14ac:dyDescent="0.2">
      <c r="A449" s="220" t="s">
        <v>508</v>
      </c>
      <c r="B449" s="220" t="s">
        <v>512</v>
      </c>
      <c r="C449" s="586" t="s">
        <v>987</v>
      </c>
      <c r="D449" s="590" t="s">
        <v>264</v>
      </c>
      <c r="E449" s="590">
        <v>397</v>
      </c>
      <c r="F449" s="603">
        <v>32</v>
      </c>
      <c r="G449" s="590">
        <v>11</v>
      </c>
      <c r="H449" s="590">
        <v>1</v>
      </c>
      <c r="I449" s="590">
        <v>0</v>
      </c>
      <c r="J449" s="590">
        <v>0</v>
      </c>
      <c r="K449" s="590">
        <v>0</v>
      </c>
      <c r="L449" s="590">
        <v>12</v>
      </c>
      <c r="M449" s="590">
        <v>7</v>
      </c>
      <c r="N449" s="590">
        <v>1</v>
      </c>
      <c r="O449" s="590">
        <v>0</v>
      </c>
    </row>
    <row r="450" spans="1:15" s="220" customFormat="1" ht="12" customHeight="1" x14ac:dyDescent="0.2">
      <c r="A450" s="220" t="s">
        <v>513</v>
      </c>
      <c r="B450" s="220" t="s">
        <v>933</v>
      </c>
      <c r="C450" s="586" t="s">
        <v>988</v>
      </c>
      <c r="D450" s="590" t="s">
        <v>264</v>
      </c>
      <c r="E450" s="590">
        <v>236</v>
      </c>
      <c r="F450" s="603">
        <v>10</v>
      </c>
      <c r="G450" s="590">
        <v>2</v>
      </c>
      <c r="H450" s="590">
        <v>0</v>
      </c>
      <c r="I450" s="590">
        <v>0</v>
      </c>
      <c r="J450" s="590">
        <v>0</v>
      </c>
      <c r="K450" s="590">
        <v>0</v>
      </c>
      <c r="L450" s="590">
        <v>4</v>
      </c>
      <c r="M450" s="590">
        <v>3</v>
      </c>
      <c r="N450" s="590">
        <v>1</v>
      </c>
      <c r="O450" s="590">
        <v>0</v>
      </c>
    </row>
    <row r="451" spans="1:15" s="220" customFormat="1" ht="12" customHeight="1" x14ac:dyDescent="0.2">
      <c r="A451" s="220" t="s">
        <v>513</v>
      </c>
      <c r="B451" s="220" t="s">
        <v>933</v>
      </c>
      <c r="C451" s="586" t="s">
        <v>989</v>
      </c>
      <c r="D451" s="590" t="s">
        <v>264</v>
      </c>
      <c r="E451" s="590">
        <v>86</v>
      </c>
      <c r="F451" s="603">
        <v>8</v>
      </c>
      <c r="G451" s="590">
        <v>4</v>
      </c>
      <c r="H451" s="590">
        <v>0</v>
      </c>
      <c r="I451" s="590">
        <v>0</v>
      </c>
      <c r="J451" s="590">
        <v>0</v>
      </c>
      <c r="K451" s="590">
        <v>0</v>
      </c>
      <c r="L451" s="590">
        <v>0</v>
      </c>
      <c r="M451" s="590">
        <v>2</v>
      </c>
      <c r="N451" s="590">
        <v>2</v>
      </c>
      <c r="O451" s="590">
        <v>0</v>
      </c>
    </row>
    <row r="452" spans="1:15" s="220" customFormat="1" ht="12" customHeight="1" x14ac:dyDescent="0.2">
      <c r="A452" s="220" t="s">
        <v>508</v>
      </c>
      <c r="B452" s="220" t="s">
        <v>512</v>
      </c>
      <c r="C452" s="586" t="s">
        <v>990</v>
      </c>
      <c r="D452" s="590" t="s">
        <v>264</v>
      </c>
      <c r="E452" s="590">
        <v>370</v>
      </c>
      <c r="F452" s="603">
        <v>13</v>
      </c>
      <c r="G452" s="590">
        <v>2</v>
      </c>
      <c r="H452" s="590">
        <v>0</v>
      </c>
      <c r="I452" s="590">
        <v>0</v>
      </c>
      <c r="J452" s="590">
        <v>0</v>
      </c>
      <c r="K452" s="590">
        <v>0</v>
      </c>
      <c r="L452" s="590">
        <v>1</v>
      </c>
      <c r="M452" s="590">
        <v>2</v>
      </c>
      <c r="N452" s="590">
        <v>8</v>
      </c>
      <c r="O452" s="590">
        <v>0</v>
      </c>
    </row>
    <row r="453" spans="1:15" s="220" customFormat="1" ht="12" customHeight="1" x14ac:dyDescent="0.2">
      <c r="A453" s="220" t="s">
        <v>508</v>
      </c>
      <c r="B453" s="220" t="s">
        <v>512</v>
      </c>
      <c r="C453" s="586" t="s">
        <v>991</v>
      </c>
      <c r="D453" s="590" t="s">
        <v>264</v>
      </c>
      <c r="E453" s="590">
        <v>440</v>
      </c>
      <c r="F453" s="603">
        <v>18</v>
      </c>
      <c r="G453" s="590">
        <v>6</v>
      </c>
      <c r="H453" s="590">
        <v>0</v>
      </c>
      <c r="I453" s="590">
        <v>0</v>
      </c>
      <c r="J453" s="590">
        <v>0</v>
      </c>
      <c r="K453" s="590">
        <v>1</v>
      </c>
      <c r="L453" s="590">
        <v>0</v>
      </c>
      <c r="M453" s="590">
        <v>7</v>
      </c>
      <c r="N453" s="590">
        <v>4</v>
      </c>
      <c r="O453" s="590">
        <v>0</v>
      </c>
    </row>
    <row r="454" spans="1:15" s="220" customFormat="1" ht="12" customHeight="1" x14ac:dyDescent="0.2">
      <c r="A454" s="220" t="s">
        <v>508</v>
      </c>
      <c r="B454" s="220" t="s">
        <v>512</v>
      </c>
      <c r="C454" s="586" t="s">
        <v>992</v>
      </c>
      <c r="D454" s="590" t="s">
        <v>264</v>
      </c>
      <c r="E454" s="590">
        <v>482</v>
      </c>
      <c r="F454" s="603">
        <v>43</v>
      </c>
      <c r="G454" s="590">
        <v>20</v>
      </c>
      <c r="H454" s="590">
        <v>1</v>
      </c>
      <c r="I454" s="590">
        <v>1</v>
      </c>
      <c r="J454" s="590">
        <v>1</v>
      </c>
      <c r="K454" s="590">
        <v>0</v>
      </c>
      <c r="L454" s="590">
        <v>9</v>
      </c>
      <c r="M454" s="590">
        <v>6</v>
      </c>
      <c r="N454" s="590">
        <v>7</v>
      </c>
      <c r="O454" s="590">
        <v>0</v>
      </c>
    </row>
    <row r="455" spans="1:15" s="220" customFormat="1" ht="12" customHeight="1" x14ac:dyDescent="0.2">
      <c r="A455" s="220" t="s">
        <v>508</v>
      </c>
      <c r="B455" s="220" t="s">
        <v>512</v>
      </c>
      <c r="C455" s="586" t="s">
        <v>993</v>
      </c>
      <c r="D455" s="590" t="s">
        <v>264</v>
      </c>
      <c r="E455" s="590">
        <v>226</v>
      </c>
      <c r="F455" s="603">
        <v>9</v>
      </c>
      <c r="G455" s="590">
        <v>4</v>
      </c>
      <c r="H455" s="590">
        <v>0</v>
      </c>
      <c r="I455" s="590">
        <v>0</v>
      </c>
      <c r="J455" s="590">
        <v>0</v>
      </c>
      <c r="K455" s="590">
        <v>0</v>
      </c>
      <c r="L455" s="590">
        <v>3</v>
      </c>
      <c r="M455" s="590">
        <v>0</v>
      </c>
      <c r="N455" s="590">
        <v>2</v>
      </c>
      <c r="O455" s="590">
        <v>0</v>
      </c>
    </row>
    <row r="456" spans="1:15" s="220" customFormat="1" ht="12" customHeight="1" x14ac:dyDescent="0.2">
      <c r="A456" s="220" t="s">
        <v>513</v>
      </c>
      <c r="B456" s="220" t="s">
        <v>933</v>
      </c>
      <c r="C456" s="586" t="s">
        <v>994</v>
      </c>
      <c r="D456" s="590" t="s">
        <v>264</v>
      </c>
      <c r="E456" s="590">
        <v>148</v>
      </c>
      <c r="F456" s="603">
        <v>18</v>
      </c>
      <c r="G456" s="590">
        <v>9</v>
      </c>
      <c r="H456" s="590">
        <v>1</v>
      </c>
      <c r="I456" s="590">
        <v>0</v>
      </c>
      <c r="J456" s="590">
        <v>0</v>
      </c>
      <c r="K456" s="590">
        <v>0</v>
      </c>
      <c r="L456" s="590">
        <v>2</v>
      </c>
      <c r="M456" s="590">
        <v>4</v>
      </c>
      <c r="N456" s="590">
        <v>2</v>
      </c>
      <c r="O456" s="590">
        <v>0</v>
      </c>
    </row>
    <row r="457" spans="1:15" s="220" customFormat="1" ht="12" customHeight="1" x14ac:dyDescent="0.2">
      <c r="A457" s="220" t="s">
        <v>513</v>
      </c>
      <c r="B457" s="220" t="s">
        <v>933</v>
      </c>
      <c r="C457" s="586" t="s">
        <v>995</v>
      </c>
      <c r="D457" s="590" t="s">
        <v>264</v>
      </c>
      <c r="E457" s="590">
        <v>344</v>
      </c>
      <c r="F457" s="603">
        <v>23</v>
      </c>
      <c r="G457" s="590">
        <v>12</v>
      </c>
      <c r="H457" s="590">
        <v>1</v>
      </c>
      <c r="I457" s="590">
        <v>1</v>
      </c>
      <c r="J457" s="590">
        <v>1</v>
      </c>
      <c r="K457" s="590">
        <v>0</v>
      </c>
      <c r="L457" s="590">
        <v>3</v>
      </c>
      <c r="M457" s="590">
        <v>1</v>
      </c>
      <c r="N457" s="590">
        <v>5</v>
      </c>
      <c r="O457" s="590">
        <v>1</v>
      </c>
    </row>
    <row r="458" spans="1:15" s="220" customFormat="1" ht="12" customHeight="1" x14ac:dyDescent="0.2">
      <c r="A458" s="220" t="s">
        <v>518</v>
      </c>
      <c r="B458" s="220" t="s">
        <v>939</v>
      </c>
      <c r="C458" s="586" t="s">
        <v>996</v>
      </c>
      <c r="D458" s="590" t="s">
        <v>264</v>
      </c>
      <c r="E458" s="590">
        <v>224</v>
      </c>
      <c r="F458" s="603">
        <v>17</v>
      </c>
      <c r="G458" s="590">
        <v>4</v>
      </c>
      <c r="H458" s="590">
        <v>0</v>
      </c>
      <c r="I458" s="590">
        <v>0</v>
      </c>
      <c r="J458" s="590">
        <v>0</v>
      </c>
      <c r="K458" s="590">
        <v>0</v>
      </c>
      <c r="L458" s="590">
        <v>1</v>
      </c>
      <c r="M458" s="590">
        <v>8</v>
      </c>
      <c r="N458" s="590">
        <v>4</v>
      </c>
      <c r="O458" s="590">
        <v>0</v>
      </c>
    </row>
    <row r="459" spans="1:15" s="220" customFormat="1" ht="12" customHeight="1" x14ac:dyDescent="0.2">
      <c r="A459" s="220" t="s">
        <v>518</v>
      </c>
      <c r="B459" s="220" t="s">
        <v>939</v>
      </c>
      <c r="C459" s="586" t="s">
        <v>997</v>
      </c>
      <c r="D459" s="590" t="s">
        <v>264</v>
      </c>
      <c r="E459" s="590">
        <v>249</v>
      </c>
      <c r="F459" s="603">
        <v>11</v>
      </c>
      <c r="G459" s="590">
        <v>2</v>
      </c>
      <c r="H459" s="590">
        <v>0</v>
      </c>
      <c r="I459" s="590">
        <v>0</v>
      </c>
      <c r="J459" s="590">
        <v>0</v>
      </c>
      <c r="K459" s="590">
        <v>0</v>
      </c>
      <c r="L459" s="590">
        <v>0</v>
      </c>
      <c r="M459" s="590">
        <v>8</v>
      </c>
      <c r="N459" s="590">
        <v>1</v>
      </c>
      <c r="O459" s="590">
        <v>0</v>
      </c>
    </row>
    <row r="460" spans="1:15" s="220" customFormat="1" ht="12" customHeight="1" x14ac:dyDescent="0.2">
      <c r="A460" s="220" t="s">
        <v>1164</v>
      </c>
      <c r="B460" s="220" t="s">
        <v>933</v>
      </c>
      <c r="C460" s="586" t="s">
        <v>998</v>
      </c>
      <c r="D460" s="590" t="s">
        <v>264</v>
      </c>
      <c r="E460" s="590">
        <v>156</v>
      </c>
      <c r="F460" s="603">
        <v>14</v>
      </c>
      <c r="G460" s="590">
        <v>7</v>
      </c>
      <c r="H460" s="590">
        <v>1</v>
      </c>
      <c r="I460" s="590">
        <v>1</v>
      </c>
      <c r="J460" s="590">
        <v>0</v>
      </c>
      <c r="K460" s="590">
        <v>0</v>
      </c>
      <c r="L460" s="590">
        <v>0</v>
      </c>
      <c r="M460" s="590">
        <v>3</v>
      </c>
      <c r="N460" s="590">
        <v>3</v>
      </c>
      <c r="O460" s="590">
        <v>0</v>
      </c>
    </row>
    <row r="461" spans="1:15" s="220" customFormat="1" ht="12" customHeight="1" x14ac:dyDescent="0.2">
      <c r="A461" s="220" t="s">
        <v>518</v>
      </c>
      <c r="B461" s="220" t="s">
        <v>939</v>
      </c>
      <c r="C461" s="586" t="s">
        <v>999</v>
      </c>
      <c r="D461" s="590" t="s">
        <v>264</v>
      </c>
      <c r="E461" s="590">
        <v>167</v>
      </c>
      <c r="F461" s="603">
        <v>15</v>
      </c>
      <c r="G461" s="590">
        <v>6</v>
      </c>
      <c r="H461" s="590">
        <v>1</v>
      </c>
      <c r="I461" s="590">
        <v>0</v>
      </c>
      <c r="J461" s="590">
        <v>0</v>
      </c>
      <c r="K461" s="590">
        <v>1</v>
      </c>
      <c r="L461" s="590">
        <v>2</v>
      </c>
      <c r="M461" s="590">
        <v>3</v>
      </c>
      <c r="N461" s="590">
        <v>2</v>
      </c>
      <c r="O461" s="590">
        <v>0</v>
      </c>
    </row>
    <row r="462" spans="1:15" s="220" customFormat="1" ht="12" customHeight="1" x14ac:dyDescent="0.2">
      <c r="A462" s="220" t="s">
        <v>518</v>
      </c>
      <c r="B462" s="220" t="s">
        <v>939</v>
      </c>
      <c r="C462" s="586" t="s">
        <v>1000</v>
      </c>
      <c r="D462" s="590" t="s">
        <v>264</v>
      </c>
      <c r="E462" s="590">
        <v>306</v>
      </c>
      <c r="F462" s="603">
        <v>20</v>
      </c>
      <c r="G462" s="590">
        <v>4</v>
      </c>
      <c r="H462" s="590">
        <v>0</v>
      </c>
      <c r="I462" s="590">
        <v>0</v>
      </c>
      <c r="J462" s="590">
        <v>0</v>
      </c>
      <c r="K462" s="590">
        <v>0</v>
      </c>
      <c r="L462" s="590">
        <v>0</v>
      </c>
      <c r="M462" s="590">
        <v>10</v>
      </c>
      <c r="N462" s="590">
        <v>6</v>
      </c>
      <c r="O462" s="590">
        <v>0</v>
      </c>
    </row>
    <row r="463" spans="1:15" s="220" customFormat="1" ht="12" customHeight="1" x14ac:dyDescent="0.2">
      <c r="A463" s="220" t="s">
        <v>538</v>
      </c>
      <c r="B463" s="220" t="s">
        <v>946</v>
      </c>
      <c r="C463" s="586" t="s">
        <v>1001</v>
      </c>
      <c r="D463" s="590" t="s">
        <v>264</v>
      </c>
      <c r="E463" s="590">
        <v>425</v>
      </c>
      <c r="F463" s="603">
        <v>27</v>
      </c>
      <c r="G463" s="590">
        <v>7</v>
      </c>
      <c r="H463" s="590">
        <v>0</v>
      </c>
      <c r="I463" s="590">
        <v>0</v>
      </c>
      <c r="J463" s="590">
        <v>0</v>
      </c>
      <c r="K463" s="590">
        <v>0</v>
      </c>
      <c r="L463" s="590">
        <v>8</v>
      </c>
      <c r="M463" s="590">
        <v>3</v>
      </c>
      <c r="N463" s="590">
        <v>9</v>
      </c>
      <c r="O463" s="590">
        <v>0</v>
      </c>
    </row>
    <row r="464" spans="1:15" s="220" customFormat="1" ht="12" customHeight="1" x14ac:dyDescent="0.2">
      <c r="A464" s="220" t="s">
        <v>538</v>
      </c>
      <c r="B464" s="220" t="s">
        <v>946</v>
      </c>
      <c r="C464" s="586" t="s">
        <v>1002</v>
      </c>
      <c r="D464" s="590" t="s">
        <v>264</v>
      </c>
      <c r="E464" s="590">
        <v>274</v>
      </c>
      <c r="F464" s="603">
        <v>18</v>
      </c>
      <c r="G464" s="590">
        <v>4</v>
      </c>
      <c r="H464" s="590">
        <v>1</v>
      </c>
      <c r="I464" s="590">
        <v>1</v>
      </c>
      <c r="J464" s="590">
        <v>1</v>
      </c>
      <c r="K464" s="590">
        <v>0</v>
      </c>
      <c r="L464" s="590">
        <v>2</v>
      </c>
      <c r="M464" s="590">
        <v>7</v>
      </c>
      <c r="N464" s="590">
        <v>4</v>
      </c>
      <c r="O464" s="590">
        <v>0</v>
      </c>
    </row>
    <row r="465" spans="1:15" s="220" customFormat="1" ht="12" customHeight="1" x14ac:dyDescent="0.2">
      <c r="A465" s="220" t="s">
        <v>538</v>
      </c>
      <c r="B465" s="220" t="s">
        <v>946</v>
      </c>
      <c r="C465" s="586" t="s">
        <v>1003</v>
      </c>
      <c r="D465" s="590" t="s">
        <v>264</v>
      </c>
      <c r="E465" s="590">
        <v>407</v>
      </c>
      <c r="F465" s="603">
        <v>40</v>
      </c>
      <c r="G465" s="590">
        <v>9</v>
      </c>
      <c r="H465" s="590">
        <v>2</v>
      </c>
      <c r="I465" s="590">
        <v>2</v>
      </c>
      <c r="J465" s="590">
        <v>0</v>
      </c>
      <c r="K465" s="590">
        <v>1</v>
      </c>
      <c r="L465" s="590">
        <v>13</v>
      </c>
      <c r="M465" s="590">
        <v>9</v>
      </c>
      <c r="N465" s="590">
        <v>6</v>
      </c>
      <c r="O465" s="590">
        <v>0</v>
      </c>
    </row>
    <row r="466" spans="1:15" s="220" customFormat="1" ht="12" customHeight="1" x14ac:dyDescent="0.2">
      <c r="A466" s="220" t="s">
        <v>538</v>
      </c>
      <c r="B466" s="220" t="s">
        <v>946</v>
      </c>
      <c r="C466" s="586" t="s">
        <v>1004</v>
      </c>
      <c r="D466" s="590" t="s">
        <v>264</v>
      </c>
      <c r="E466" s="590">
        <v>222</v>
      </c>
      <c r="F466" s="603">
        <v>16</v>
      </c>
      <c r="G466" s="590">
        <v>6</v>
      </c>
      <c r="H466" s="590">
        <v>0</v>
      </c>
      <c r="I466" s="590">
        <v>0</v>
      </c>
      <c r="J466" s="590">
        <v>0</v>
      </c>
      <c r="K466" s="590">
        <v>0</v>
      </c>
      <c r="L466" s="590">
        <v>0</v>
      </c>
      <c r="M466" s="590">
        <v>7</v>
      </c>
      <c r="N466" s="590">
        <v>3</v>
      </c>
      <c r="O466" s="590">
        <v>0</v>
      </c>
    </row>
    <row r="467" spans="1:15" s="220" customFormat="1" ht="12" customHeight="1" x14ac:dyDescent="0.2">
      <c r="A467" s="220" t="s">
        <v>538</v>
      </c>
      <c r="B467" s="220" t="s">
        <v>946</v>
      </c>
      <c r="C467" s="586" t="s">
        <v>1005</v>
      </c>
      <c r="D467" s="590" t="s">
        <v>264</v>
      </c>
      <c r="E467" s="590">
        <v>139</v>
      </c>
      <c r="F467" s="603">
        <v>7</v>
      </c>
      <c r="G467" s="590">
        <v>1</v>
      </c>
      <c r="H467" s="590">
        <v>0</v>
      </c>
      <c r="I467" s="590">
        <v>0</v>
      </c>
      <c r="J467" s="590">
        <v>0</v>
      </c>
      <c r="K467" s="590">
        <v>0</v>
      </c>
      <c r="L467" s="590">
        <v>0</v>
      </c>
      <c r="M467" s="590">
        <v>4</v>
      </c>
      <c r="N467" s="590">
        <v>2</v>
      </c>
      <c r="O467" s="590">
        <v>0</v>
      </c>
    </row>
    <row r="468" spans="1:15" s="220" customFormat="1" ht="12" customHeight="1" x14ac:dyDescent="0.2">
      <c r="A468" s="220" t="s">
        <v>538</v>
      </c>
      <c r="B468" s="220" t="s">
        <v>946</v>
      </c>
      <c r="C468" s="586" t="s">
        <v>1006</v>
      </c>
      <c r="D468" s="590" t="s">
        <v>264</v>
      </c>
      <c r="E468" s="590">
        <v>183</v>
      </c>
      <c r="F468" s="603">
        <v>6</v>
      </c>
      <c r="G468" s="590">
        <v>1</v>
      </c>
      <c r="H468" s="590">
        <v>0</v>
      </c>
      <c r="I468" s="590">
        <v>0</v>
      </c>
      <c r="J468" s="590">
        <v>0</v>
      </c>
      <c r="K468" s="590">
        <v>0</v>
      </c>
      <c r="L468" s="590">
        <v>0</v>
      </c>
      <c r="M468" s="590">
        <v>4</v>
      </c>
      <c r="N468" s="590">
        <v>1</v>
      </c>
      <c r="O468" s="590">
        <v>0</v>
      </c>
    </row>
    <row r="469" spans="1:15" s="220" customFormat="1" ht="12" customHeight="1" x14ac:dyDescent="0.2">
      <c r="A469" s="220" t="s">
        <v>538</v>
      </c>
      <c r="B469" s="220" t="s">
        <v>946</v>
      </c>
      <c r="C469" s="586" t="s">
        <v>1007</v>
      </c>
      <c r="D469" s="590" t="s">
        <v>264</v>
      </c>
      <c r="E469" s="590">
        <v>304</v>
      </c>
      <c r="F469" s="603">
        <v>25</v>
      </c>
      <c r="G469" s="590">
        <v>2</v>
      </c>
      <c r="H469" s="590">
        <v>1</v>
      </c>
      <c r="I469" s="590">
        <v>0</v>
      </c>
      <c r="J469" s="590">
        <v>0</v>
      </c>
      <c r="K469" s="590">
        <v>0</v>
      </c>
      <c r="L469" s="590">
        <v>0</v>
      </c>
      <c r="M469" s="590">
        <v>17</v>
      </c>
      <c r="N469" s="590">
        <v>5</v>
      </c>
      <c r="O469" s="590">
        <v>0</v>
      </c>
    </row>
    <row r="470" spans="1:15" s="220" customFormat="1" ht="12" customHeight="1" x14ac:dyDescent="0.2">
      <c r="A470" s="220" t="s">
        <v>538</v>
      </c>
      <c r="B470" s="220" t="s">
        <v>946</v>
      </c>
      <c r="C470" s="586" t="s">
        <v>1008</v>
      </c>
      <c r="D470" s="590" t="s">
        <v>264</v>
      </c>
      <c r="E470" s="590">
        <v>577</v>
      </c>
      <c r="F470" s="603">
        <v>33</v>
      </c>
      <c r="G470" s="590">
        <v>5</v>
      </c>
      <c r="H470" s="590">
        <v>0</v>
      </c>
      <c r="I470" s="590">
        <v>0</v>
      </c>
      <c r="J470" s="590">
        <v>0</v>
      </c>
      <c r="K470" s="590">
        <v>0</v>
      </c>
      <c r="L470" s="590">
        <v>5</v>
      </c>
      <c r="M470" s="590">
        <v>8</v>
      </c>
      <c r="N470" s="590">
        <v>15</v>
      </c>
      <c r="O470" s="590">
        <v>0</v>
      </c>
    </row>
    <row r="471" spans="1:15" s="220" customFormat="1" ht="12" customHeight="1" x14ac:dyDescent="0.2">
      <c r="A471" s="220" t="s">
        <v>526</v>
      </c>
      <c r="B471" s="220" t="s">
        <v>940</v>
      </c>
      <c r="C471" s="586" t="s">
        <v>1009</v>
      </c>
      <c r="D471" s="590" t="s">
        <v>264</v>
      </c>
      <c r="E471" s="590">
        <v>530</v>
      </c>
      <c r="F471" s="603">
        <v>45</v>
      </c>
      <c r="G471" s="590">
        <v>11</v>
      </c>
      <c r="H471" s="590">
        <v>0</v>
      </c>
      <c r="I471" s="590">
        <v>0</v>
      </c>
      <c r="J471" s="590">
        <v>0</v>
      </c>
      <c r="K471" s="590">
        <v>0</v>
      </c>
      <c r="L471" s="590">
        <v>17</v>
      </c>
      <c r="M471" s="590">
        <v>11</v>
      </c>
      <c r="N471" s="590">
        <v>6</v>
      </c>
      <c r="O471" s="590">
        <v>0</v>
      </c>
    </row>
    <row r="472" spans="1:15" s="220" customFormat="1" ht="12" customHeight="1" x14ac:dyDescent="0.2">
      <c r="A472" s="220" t="s">
        <v>526</v>
      </c>
      <c r="B472" s="220" t="s">
        <v>940</v>
      </c>
      <c r="C472" s="586" t="s">
        <v>1010</v>
      </c>
      <c r="D472" s="590" t="s">
        <v>264</v>
      </c>
      <c r="E472" s="590">
        <v>474</v>
      </c>
      <c r="F472" s="603">
        <v>41</v>
      </c>
      <c r="G472" s="590">
        <v>12</v>
      </c>
      <c r="H472" s="590">
        <v>0</v>
      </c>
      <c r="I472" s="590">
        <v>0</v>
      </c>
      <c r="J472" s="590">
        <v>0</v>
      </c>
      <c r="K472" s="590">
        <v>0</v>
      </c>
      <c r="L472" s="590">
        <v>0</v>
      </c>
      <c r="M472" s="590">
        <v>12</v>
      </c>
      <c r="N472" s="590">
        <v>1</v>
      </c>
      <c r="O472" s="590">
        <v>16</v>
      </c>
    </row>
    <row r="473" spans="1:15" s="220" customFormat="1" ht="12" customHeight="1" x14ac:dyDescent="0.2">
      <c r="A473" s="220" t="s">
        <v>526</v>
      </c>
      <c r="B473" s="220" t="s">
        <v>940</v>
      </c>
      <c r="C473" s="586" t="s">
        <v>1011</v>
      </c>
      <c r="D473" s="590" t="s">
        <v>264</v>
      </c>
      <c r="E473" s="590">
        <v>182</v>
      </c>
      <c r="F473" s="603">
        <v>8</v>
      </c>
      <c r="G473" s="590">
        <v>0</v>
      </c>
      <c r="H473" s="590">
        <v>0</v>
      </c>
      <c r="I473" s="590">
        <v>0</v>
      </c>
      <c r="J473" s="590">
        <v>0</v>
      </c>
      <c r="K473" s="590">
        <v>0</v>
      </c>
      <c r="L473" s="590">
        <v>2</v>
      </c>
      <c r="M473" s="590">
        <v>2</v>
      </c>
      <c r="N473" s="590">
        <v>4</v>
      </c>
      <c r="O473" s="590">
        <v>0</v>
      </c>
    </row>
    <row r="474" spans="1:15" s="220" customFormat="1" ht="12" customHeight="1" x14ac:dyDescent="0.2">
      <c r="A474" s="220" t="s">
        <v>526</v>
      </c>
      <c r="B474" s="220" t="s">
        <v>940</v>
      </c>
      <c r="C474" s="586" t="s">
        <v>1012</v>
      </c>
      <c r="D474" s="590" t="s">
        <v>264</v>
      </c>
      <c r="E474" s="590">
        <v>64</v>
      </c>
      <c r="F474" s="603">
        <v>4</v>
      </c>
      <c r="G474" s="590">
        <v>1</v>
      </c>
      <c r="H474" s="590">
        <v>0</v>
      </c>
      <c r="I474" s="590">
        <v>0</v>
      </c>
      <c r="J474" s="590">
        <v>0</v>
      </c>
      <c r="K474" s="590">
        <v>0</v>
      </c>
      <c r="L474" s="590">
        <v>0</v>
      </c>
      <c r="M474" s="590">
        <v>3</v>
      </c>
      <c r="N474" s="590">
        <v>0</v>
      </c>
      <c r="O474" s="590">
        <v>0</v>
      </c>
    </row>
    <row r="475" spans="1:15" s="220" customFormat="1" ht="12" customHeight="1" x14ac:dyDescent="0.2">
      <c r="A475" s="220" t="s">
        <v>543</v>
      </c>
      <c r="B475" s="220" t="s">
        <v>936</v>
      </c>
      <c r="C475" s="586" t="s">
        <v>1013</v>
      </c>
      <c r="D475" s="590" t="s">
        <v>264</v>
      </c>
      <c r="E475" s="590">
        <v>244</v>
      </c>
      <c r="F475" s="603">
        <v>29</v>
      </c>
      <c r="G475" s="590">
        <v>1</v>
      </c>
      <c r="H475" s="590">
        <v>0</v>
      </c>
      <c r="I475" s="590">
        <v>0</v>
      </c>
      <c r="J475" s="590">
        <v>0</v>
      </c>
      <c r="K475" s="590">
        <v>0</v>
      </c>
      <c r="L475" s="590">
        <v>2</v>
      </c>
      <c r="M475" s="590">
        <v>14</v>
      </c>
      <c r="N475" s="590">
        <v>12</v>
      </c>
      <c r="O475" s="590">
        <v>0</v>
      </c>
    </row>
    <row r="476" spans="1:15" s="220" customFormat="1" ht="12" customHeight="1" x14ac:dyDescent="0.2">
      <c r="A476" s="220" t="s">
        <v>543</v>
      </c>
      <c r="B476" s="220" t="s">
        <v>936</v>
      </c>
      <c r="C476" s="586" t="s">
        <v>1014</v>
      </c>
      <c r="D476" s="590" t="s">
        <v>264</v>
      </c>
      <c r="E476" s="590">
        <v>178</v>
      </c>
      <c r="F476" s="603">
        <v>11</v>
      </c>
      <c r="G476" s="590">
        <v>3</v>
      </c>
      <c r="H476" s="590">
        <v>2</v>
      </c>
      <c r="I476" s="590">
        <v>2</v>
      </c>
      <c r="J476" s="590">
        <v>2</v>
      </c>
      <c r="K476" s="590">
        <v>0</v>
      </c>
      <c r="L476" s="590">
        <v>2</v>
      </c>
      <c r="M476" s="590">
        <v>2</v>
      </c>
      <c r="N476" s="590">
        <v>2</v>
      </c>
      <c r="O476" s="590">
        <v>0</v>
      </c>
    </row>
    <row r="477" spans="1:15" s="220" customFormat="1" ht="12" customHeight="1" x14ac:dyDescent="0.2">
      <c r="A477" s="220" t="s">
        <v>543</v>
      </c>
      <c r="B477" s="220" t="s">
        <v>936</v>
      </c>
      <c r="C477" s="586" t="s">
        <v>1015</v>
      </c>
      <c r="D477" s="590" t="s">
        <v>264</v>
      </c>
      <c r="E477" s="590">
        <v>194</v>
      </c>
      <c r="F477" s="603">
        <v>12</v>
      </c>
      <c r="G477" s="590">
        <v>7</v>
      </c>
      <c r="H477" s="590">
        <v>0</v>
      </c>
      <c r="I477" s="590">
        <v>0</v>
      </c>
      <c r="J477" s="590">
        <v>0</v>
      </c>
      <c r="K477" s="590">
        <v>0</v>
      </c>
      <c r="L477" s="590">
        <v>0</v>
      </c>
      <c r="M477" s="590">
        <v>4</v>
      </c>
      <c r="N477" s="590">
        <v>1</v>
      </c>
      <c r="O477" s="590">
        <v>0</v>
      </c>
    </row>
    <row r="478" spans="1:15" s="220" customFormat="1" ht="12" customHeight="1" x14ac:dyDescent="0.2">
      <c r="A478" s="220" t="s">
        <v>543</v>
      </c>
      <c r="B478" s="220" t="s">
        <v>936</v>
      </c>
      <c r="C478" s="586" t="s">
        <v>1016</v>
      </c>
      <c r="D478" s="590" t="s">
        <v>264</v>
      </c>
      <c r="E478" s="590">
        <v>249</v>
      </c>
      <c r="F478" s="603">
        <v>15</v>
      </c>
      <c r="G478" s="590">
        <v>4</v>
      </c>
      <c r="H478" s="590">
        <v>1</v>
      </c>
      <c r="I478" s="590">
        <v>1</v>
      </c>
      <c r="J478" s="590">
        <v>0</v>
      </c>
      <c r="K478" s="590">
        <v>0</v>
      </c>
      <c r="L478" s="590">
        <v>0</v>
      </c>
      <c r="M478" s="590">
        <v>5</v>
      </c>
      <c r="N478" s="590">
        <v>5</v>
      </c>
      <c r="O478" s="590">
        <v>0</v>
      </c>
    </row>
    <row r="479" spans="1:15" s="220" customFormat="1" ht="12" customHeight="1" x14ac:dyDescent="0.2">
      <c r="A479" s="220" t="s">
        <v>543</v>
      </c>
      <c r="B479" s="220" t="s">
        <v>936</v>
      </c>
      <c r="C479" s="586" t="s">
        <v>1017</v>
      </c>
      <c r="D479" s="590" t="s">
        <v>264</v>
      </c>
      <c r="E479" s="590">
        <v>26</v>
      </c>
      <c r="F479" s="603">
        <v>2</v>
      </c>
      <c r="G479" s="590">
        <v>1</v>
      </c>
      <c r="H479" s="590">
        <v>0</v>
      </c>
      <c r="I479" s="590">
        <v>0</v>
      </c>
      <c r="J479" s="590">
        <v>0</v>
      </c>
      <c r="K479" s="590">
        <v>0</v>
      </c>
      <c r="L479" s="590">
        <v>0</v>
      </c>
      <c r="M479" s="590">
        <v>0</v>
      </c>
      <c r="N479" s="590">
        <v>1</v>
      </c>
      <c r="O479" s="590">
        <v>0</v>
      </c>
    </row>
    <row r="480" spans="1:15" s="220" customFormat="1" ht="12" customHeight="1" x14ac:dyDescent="0.2">
      <c r="A480" s="220" t="s">
        <v>543</v>
      </c>
      <c r="B480" s="220" t="s">
        <v>936</v>
      </c>
      <c r="C480" s="586" t="s">
        <v>1018</v>
      </c>
      <c r="D480" s="590" t="s">
        <v>264</v>
      </c>
      <c r="E480" s="590">
        <v>145</v>
      </c>
      <c r="F480" s="603">
        <v>9</v>
      </c>
      <c r="G480" s="590">
        <v>1</v>
      </c>
      <c r="H480" s="590">
        <v>1</v>
      </c>
      <c r="I480" s="590">
        <v>1</v>
      </c>
      <c r="J480" s="590">
        <v>0</v>
      </c>
      <c r="K480" s="590">
        <v>0</v>
      </c>
      <c r="L480" s="590">
        <v>1</v>
      </c>
      <c r="M480" s="590">
        <v>1</v>
      </c>
      <c r="N480" s="590">
        <v>5</v>
      </c>
      <c r="O480" s="590">
        <v>0</v>
      </c>
    </row>
    <row r="481" spans="1:15" s="220" customFormat="1" ht="12" customHeight="1" x14ac:dyDescent="0.2">
      <c r="A481" s="220" t="s">
        <v>538</v>
      </c>
      <c r="B481" s="220" t="s">
        <v>946</v>
      </c>
      <c r="C481" s="586" t="s">
        <v>1019</v>
      </c>
      <c r="D481" s="590" t="s">
        <v>264</v>
      </c>
      <c r="E481" s="590">
        <v>115</v>
      </c>
      <c r="F481" s="603">
        <v>13</v>
      </c>
      <c r="G481" s="590">
        <v>3</v>
      </c>
      <c r="H481" s="590">
        <v>2</v>
      </c>
      <c r="I481" s="590">
        <v>2</v>
      </c>
      <c r="J481" s="590">
        <v>1</v>
      </c>
      <c r="K481" s="590">
        <v>0</v>
      </c>
      <c r="L481" s="590">
        <v>4</v>
      </c>
      <c r="M481" s="590">
        <v>1</v>
      </c>
      <c r="N481" s="590">
        <v>3</v>
      </c>
      <c r="O481" s="590">
        <v>0</v>
      </c>
    </row>
    <row r="482" spans="1:15" s="220" customFormat="1" ht="12" customHeight="1" x14ac:dyDescent="0.2">
      <c r="A482" s="220" t="s">
        <v>551</v>
      </c>
      <c r="B482" s="220" t="s">
        <v>605</v>
      </c>
      <c r="C482" s="586" t="s">
        <v>1020</v>
      </c>
      <c r="D482" s="590" t="s">
        <v>264</v>
      </c>
      <c r="E482" s="590">
        <v>389</v>
      </c>
      <c r="F482" s="603">
        <v>33</v>
      </c>
      <c r="G482" s="590">
        <v>4</v>
      </c>
      <c r="H482" s="590">
        <v>0</v>
      </c>
      <c r="I482" s="590">
        <v>0</v>
      </c>
      <c r="J482" s="590">
        <v>0</v>
      </c>
      <c r="K482" s="590">
        <v>2</v>
      </c>
      <c r="L482" s="590">
        <v>0</v>
      </c>
      <c r="M482" s="590">
        <v>24</v>
      </c>
      <c r="N482" s="590">
        <v>3</v>
      </c>
      <c r="O482" s="590">
        <v>0</v>
      </c>
    </row>
    <row r="483" spans="1:15" s="220" customFormat="1" ht="12" customHeight="1" x14ac:dyDescent="0.2">
      <c r="A483" s="220" t="s">
        <v>551</v>
      </c>
      <c r="B483" s="220" t="s">
        <v>605</v>
      </c>
      <c r="C483" s="586" t="s">
        <v>1021</v>
      </c>
      <c r="D483" s="590" t="s">
        <v>264</v>
      </c>
      <c r="E483" s="590">
        <v>142</v>
      </c>
      <c r="F483" s="603">
        <v>12</v>
      </c>
      <c r="G483" s="590">
        <v>1</v>
      </c>
      <c r="H483" s="590">
        <v>0</v>
      </c>
      <c r="I483" s="590">
        <v>0</v>
      </c>
      <c r="J483" s="590">
        <v>0</v>
      </c>
      <c r="K483" s="590">
        <v>1</v>
      </c>
      <c r="L483" s="590">
        <v>0</v>
      </c>
      <c r="M483" s="590">
        <v>6</v>
      </c>
      <c r="N483" s="590">
        <v>4</v>
      </c>
      <c r="O483" s="590">
        <v>0</v>
      </c>
    </row>
    <row r="484" spans="1:15" s="220" customFormat="1" ht="12" customHeight="1" x14ac:dyDescent="0.2">
      <c r="A484" s="220" t="s">
        <v>551</v>
      </c>
      <c r="B484" s="220" t="s">
        <v>605</v>
      </c>
      <c r="C484" s="586" t="s">
        <v>1022</v>
      </c>
      <c r="D484" s="590" t="s">
        <v>264</v>
      </c>
      <c r="E484" s="590">
        <v>120</v>
      </c>
      <c r="F484" s="603">
        <v>10</v>
      </c>
      <c r="G484" s="590">
        <v>3</v>
      </c>
      <c r="H484" s="590">
        <v>0</v>
      </c>
      <c r="I484" s="590">
        <v>0</v>
      </c>
      <c r="J484" s="590">
        <v>0</v>
      </c>
      <c r="K484" s="590">
        <v>0</v>
      </c>
      <c r="L484" s="590">
        <v>0</v>
      </c>
      <c r="M484" s="590">
        <v>6</v>
      </c>
      <c r="N484" s="590">
        <v>1</v>
      </c>
      <c r="O484" s="590">
        <v>0</v>
      </c>
    </row>
    <row r="485" spans="1:15" s="220" customFormat="1" ht="12" customHeight="1" x14ac:dyDescent="0.2">
      <c r="A485" s="220" t="s">
        <v>551</v>
      </c>
      <c r="B485" s="220" t="s">
        <v>605</v>
      </c>
      <c r="C485" s="586" t="s">
        <v>1023</v>
      </c>
      <c r="D485" s="590" t="s">
        <v>264</v>
      </c>
      <c r="E485" s="590">
        <v>291</v>
      </c>
      <c r="F485" s="603">
        <v>30</v>
      </c>
      <c r="G485" s="590">
        <v>5</v>
      </c>
      <c r="H485" s="590">
        <v>1</v>
      </c>
      <c r="I485" s="590">
        <v>1</v>
      </c>
      <c r="J485" s="590">
        <v>1</v>
      </c>
      <c r="K485" s="590">
        <v>2</v>
      </c>
      <c r="L485" s="590">
        <v>10</v>
      </c>
      <c r="M485" s="590">
        <v>6</v>
      </c>
      <c r="N485" s="590">
        <v>6</v>
      </c>
      <c r="O485" s="590">
        <v>0</v>
      </c>
    </row>
    <row r="486" spans="1:15" s="220" customFormat="1" ht="12" customHeight="1" x14ac:dyDescent="0.2">
      <c r="A486" s="220" t="s">
        <v>551</v>
      </c>
      <c r="B486" s="220" t="s">
        <v>605</v>
      </c>
      <c r="C486" s="586" t="s">
        <v>1024</v>
      </c>
      <c r="D486" s="590" t="s">
        <v>264</v>
      </c>
      <c r="E486" s="590">
        <v>111</v>
      </c>
      <c r="F486" s="603">
        <v>2</v>
      </c>
      <c r="G486" s="590">
        <v>1</v>
      </c>
      <c r="H486" s="590">
        <v>0</v>
      </c>
      <c r="I486" s="590">
        <v>0</v>
      </c>
      <c r="J486" s="590">
        <v>0</v>
      </c>
      <c r="K486" s="590">
        <v>0</v>
      </c>
      <c r="L486" s="590">
        <v>0</v>
      </c>
      <c r="M486" s="590">
        <v>0</v>
      </c>
      <c r="N486" s="590">
        <v>1</v>
      </c>
      <c r="O486" s="590">
        <v>0</v>
      </c>
    </row>
    <row r="487" spans="1:15" s="220" customFormat="1" ht="12" customHeight="1" x14ac:dyDescent="0.2">
      <c r="A487" s="220" t="s">
        <v>551</v>
      </c>
      <c r="B487" s="220" t="s">
        <v>605</v>
      </c>
      <c r="C487" s="586" t="s">
        <v>1025</v>
      </c>
      <c r="D487" s="590" t="s">
        <v>264</v>
      </c>
      <c r="E487" s="590">
        <v>117</v>
      </c>
      <c r="F487" s="603">
        <v>7</v>
      </c>
      <c r="G487" s="590">
        <v>2</v>
      </c>
      <c r="H487" s="590">
        <v>0</v>
      </c>
      <c r="I487" s="590">
        <v>0</v>
      </c>
      <c r="J487" s="590">
        <v>0</v>
      </c>
      <c r="K487" s="590">
        <v>0</v>
      </c>
      <c r="L487" s="590">
        <v>0</v>
      </c>
      <c r="M487" s="590">
        <v>4</v>
      </c>
      <c r="N487" s="590">
        <v>1</v>
      </c>
      <c r="O487" s="590">
        <v>0</v>
      </c>
    </row>
    <row r="488" spans="1:15" s="220" customFormat="1" ht="12" customHeight="1" x14ac:dyDescent="0.2">
      <c r="A488" s="220" t="s">
        <v>551</v>
      </c>
      <c r="B488" s="220" t="s">
        <v>605</v>
      </c>
      <c r="C488" s="586" t="s">
        <v>1026</v>
      </c>
      <c r="D488" s="590" t="s">
        <v>264</v>
      </c>
      <c r="E488" s="590">
        <v>127</v>
      </c>
      <c r="F488" s="603">
        <v>5</v>
      </c>
      <c r="G488" s="590">
        <v>0</v>
      </c>
      <c r="H488" s="590">
        <v>0</v>
      </c>
      <c r="I488" s="590">
        <v>0</v>
      </c>
      <c r="J488" s="590">
        <v>0</v>
      </c>
      <c r="K488" s="590">
        <v>0</v>
      </c>
      <c r="L488" s="590">
        <v>0</v>
      </c>
      <c r="M488" s="590">
        <v>2</v>
      </c>
      <c r="N488" s="590">
        <v>3</v>
      </c>
      <c r="O488" s="590">
        <v>0</v>
      </c>
    </row>
    <row r="489" spans="1:15" s="220" customFormat="1" ht="12" customHeight="1" x14ac:dyDescent="0.2">
      <c r="A489" s="220" t="s">
        <v>556</v>
      </c>
      <c r="B489" s="220" t="s">
        <v>602</v>
      </c>
      <c r="C489" s="586" t="s">
        <v>1027</v>
      </c>
      <c r="D489" s="590" t="s">
        <v>264</v>
      </c>
      <c r="E489" s="590">
        <v>83</v>
      </c>
      <c r="F489" s="603">
        <v>11</v>
      </c>
      <c r="G489" s="590">
        <v>1</v>
      </c>
      <c r="H489" s="590">
        <v>1</v>
      </c>
      <c r="I489" s="590">
        <v>0</v>
      </c>
      <c r="J489" s="590">
        <v>0</v>
      </c>
      <c r="K489" s="590">
        <v>0</v>
      </c>
      <c r="L489" s="590">
        <v>3</v>
      </c>
      <c r="M489" s="590">
        <v>3</v>
      </c>
      <c r="N489" s="590">
        <v>2</v>
      </c>
      <c r="O489" s="590">
        <v>1</v>
      </c>
    </row>
    <row r="490" spans="1:15" s="220" customFormat="1" ht="12" customHeight="1" x14ac:dyDescent="0.2">
      <c r="A490" s="220" t="s">
        <v>556</v>
      </c>
      <c r="B490" s="220" t="s">
        <v>602</v>
      </c>
      <c r="C490" s="586" t="s">
        <v>1028</v>
      </c>
      <c r="D490" s="590" t="s">
        <v>264</v>
      </c>
      <c r="E490" s="590">
        <v>133</v>
      </c>
      <c r="F490" s="603">
        <v>11</v>
      </c>
      <c r="G490" s="590">
        <v>2</v>
      </c>
      <c r="H490" s="590">
        <v>0</v>
      </c>
      <c r="I490" s="590">
        <v>0</v>
      </c>
      <c r="J490" s="590">
        <v>0</v>
      </c>
      <c r="K490" s="590">
        <v>0</v>
      </c>
      <c r="L490" s="590">
        <v>0</v>
      </c>
      <c r="M490" s="590">
        <v>8</v>
      </c>
      <c r="N490" s="590">
        <v>1</v>
      </c>
      <c r="O490" s="590">
        <v>0</v>
      </c>
    </row>
    <row r="491" spans="1:15" s="220" customFormat="1" ht="12" customHeight="1" x14ac:dyDescent="0.2">
      <c r="A491" s="220" t="s">
        <v>556</v>
      </c>
      <c r="B491" s="220" t="s">
        <v>602</v>
      </c>
      <c r="C491" s="586" t="s">
        <v>1029</v>
      </c>
      <c r="D491" s="590" t="s">
        <v>264</v>
      </c>
      <c r="E491" s="590">
        <v>90</v>
      </c>
      <c r="F491" s="603">
        <v>3</v>
      </c>
      <c r="G491" s="590">
        <v>1</v>
      </c>
      <c r="H491" s="590">
        <v>0</v>
      </c>
      <c r="I491" s="590">
        <v>0</v>
      </c>
      <c r="J491" s="590">
        <v>0</v>
      </c>
      <c r="K491" s="590">
        <v>0</v>
      </c>
      <c r="L491" s="590">
        <v>0</v>
      </c>
      <c r="M491" s="590">
        <v>2</v>
      </c>
      <c r="N491" s="590">
        <v>0</v>
      </c>
      <c r="O491" s="590">
        <v>0</v>
      </c>
    </row>
    <row r="492" spans="1:15" s="220" customFormat="1" ht="12" customHeight="1" x14ac:dyDescent="0.2">
      <c r="A492" s="220" t="s">
        <v>556</v>
      </c>
      <c r="B492" s="220" t="s">
        <v>602</v>
      </c>
      <c r="C492" s="586" t="s">
        <v>1030</v>
      </c>
      <c r="D492" s="590" t="s">
        <v>264</v>
      </c>
      <c r="E492" s="590">
        <v>234</v>
      </c>
      <c r="F492" s="603">
        <v>11</v>
      </c>
      <c r="G492" s="590">
        <v>1</v>
      </c>
      <c r="H492" s="590">
        <v>0</v>
      </c>
      <c r="I492" s="590">
        <v>0</v>
      </c>
      <c r="J492" s="590">
        <v>0</v>
      </c>
      <c r="K492" s="590">
        <v>0</v>
      </c>
      <c r="L492" s="590">
        <v>6</v>
      </c>
      <c r="M492" s="590">
        <v>2</v>
      </c>
      <c r="N492" s="590">
        <v>2</v>
      </c>
      <c r="O492" s="590">
        <v>0</v>
      </c>
    </row>
    <row r="493" spans="1:15" s="220" customFormat="1" ht="12" customHeight="1" x14ac:dyDescent="0.2">
      <c r="A493" s="220" t="s">
        <v>556</v>
      </c>
      <c r="B493" s="220" t="s">
        <v>602</v>
      </c>
      <c r="C493" s="586" t="s">
        <v>1031</v>
      </c>
      <c r="D493" s="590" t="s">
        <v>264</v>
      </c>
      <c r="E493" s="590">
        <v>218</v>
      </c>
      <c r="F493" s="603">
        <v>17</v>
      </c>
      <c r="G493" s="590">
        <v>4</v>
      </c>
      <c r="H493" s="590">
        <v>0</v>
      </c>
      <c r="I493" s="590">
        <v>0</v>
      </c>
      <c r="J493" s="590">
        <v>0</v>
      </c>
      <c r="K493" s="590">
        <v>0</v>
      </c>
      <c r="L493" s="590">
        <v>1</v>
      </c>
      <c r="M493" s="590">
        <v>6</v>
      </c>
      <c r="N493" s="590">
        <v>6</v>
      </c>
      <c r="O493" s="590">
        <v>0</v>
      </c>
    </row>
    <row r="494" spans="1:15" s="220" customFormat="1" ht="12" customHeight="1" x14ac:dyDescent="0.2">
      <c r="A494" s="220" t="s">
        <v>556</v>
      </c>
      <c r="B494" s="220" t="s">
        <v>602</v>
      </c>
      <c r="C494" s="586" t="s">
        <v>1032</v>
      </c>
      <c r="D494" s="590" t="s">
        <v>264</v>
      </c>
      <c r="E494" s="590">
        <v>94</v>
      </c>
      <c r="F494" s="603">
        <v>3</v>
      </c>
      <c r="G494" s="590">
        <v>1</v>
      </c>
      <c r="H494" s="590">
        <v>0</v>
      </c>
      <c r="I494" s="590">
        <v>0</v>
      </c>
      <c r="J494" s="590">
        <v>0</v>
      </c>
      <c r="K494" s="590">
        <v>0</v>
      </c>
      <c r="L494" s="590">
        <v>0</v>
      </c>
      <c r="M494" s="590">
        <v>0</v>
      </c>
      <c r="N494" s="590">
        <v>2</v>
      </c>
      <c r="O494" s="590">
        <v>0</v>
      </c>
    </row>
    <row r="495" spans="1:15" s="220" customFormat="1" ht="12" customHeight="1" x14ac:dyDescent="0.2">
      <c r="A495" s="220" t="s">
        <v>556</v>
      </c>
      <c r="B495" s="220" t="s">
        <v>602</v>
      </c>
      <c r="C495" s="586" t="s">
        <v>1033</v>
      </c>
      <c r="D495" s="590" t="s">
        <v>264</v>
      </c>
      <c r="E495" s="590">
        <v>103</v>
      </c>
      <c r="F495" s="603">
        <v>7</v>
      </c>
      <c r="G495" s="590">
        <v>1</v>
      </c>
      <c r="H495" s="590">
        <v>0</v>
      </c>
      <c r="I495" s="590">
        <v>0</v>
      </c>
      <c r="J495" s="590">
        <v>0</v>
      </c>
      <c r="K495" s="590">
        <v>0</v>
      </c>
      <c r="L495" s="590">
        <v>2</v>
      </c>
      <c r="M495" s="590">
        <v>1</v>
      </c>
      <c r="N495" s="590">
        <v>3</v>
      </c>
      <c r="O495" s="590">
        <v>0</v>
      </c>
    </row>
    <row r="496" spans="1:15" s="220" customFormat="1" ht="12" customHeight="1" x14ac:dyDescent="0.2">
      <c r="A496" s="220" t="s">
        <v>556</v>
      </c>
      <c r="B496" s="220" t="s">
        <v>602</v>
      </c>
      <c r="C496" s="586" t="s">
        <v>1034</v>
      </c>
      <c r="D496" s="590" t="s">
        <v>264</v>
      </c>
      <c r="E496" s="590">
        <v>68</v>
      </c>
      <c r="F496" s="603">
        <v>11</v>
      </c>
      <c r="G496" s="590">
        <v>2</v>
      </c>
      <c r="H496" s="590">
        <v>0</v>
      </c>
      <c r="I496" s="590">
        <v>0</v>
      </c>
      <c r="J496" s="590">
        <v>0</v>
      </c>
      <c r="K496" s="590">
        <v>2</v>
      </c>
      <c r="L496" s="590">
        <v>0</v>
      </c>
      <c r="M496" s="590">
        <v>1</v>
      </c>
      <c r="N496" s="590">
        <v>5</v>
      </c>
      <c r="O496" s="590">
        <v>1</v>
      </c>
    </row>
    <row r="497" spans="1:15" s="220" customFormat="1" ht="12" customHeight="1" x14ac:dyDescent="0.2">
      <c r="A497" s="220" t="s">
        <v>556</v>
      </c>
      <c r="B497" s="220" t="s">
        <v>602</v>
      </c>
      <c r="C497" s="586" t="s">
        <v>1035</v>
      </c>
      <c r="D497" s="590" t="s">
        <v>264</v>
      </c>
      <c r="E497" s="590">
        <v>103</v>
      </c>
      <c r="F497" s="603">
        <v>10</v>
      </c>
      <c r="G497" s="590">
        <v>4</v>
      </c>
      <c r="H497" s="590">
        <v>0</v>
      </c>
      <c r="I497" s="590">
        <v>0</v>
      </c>
      <c r="J497" s="590">
        <v>0</v>
      </c>
      <c r="K497" s="590">
        <v>0</v>
      </c>
      <c r="L497" s="590">
        <v>1</v>
      </c>
      <c r="M497" s="590">
        <v>3</v>
      </c>
      <c r="N497" s="590">
        <v>2</v>
      </c>
      <c r="O497" s="590">
        <v>0</v>
      </c>
    </row>
    <row r="498" spans="1:15" s="220" customFormat="1" ht="12" customHeight="1" x14ac:dyDescent="0.2">
      <c r="A498" s="220" t="s">
        <v>1096</v>
      </c>
      <c r="B498" s="220" t="s">
        <v>932</v>
      </c>
      <c r="C498" s="586" t="s">
        <v>1036</v>
      </c>
      <c r="D498" s="590" t="s">
        <v>264</v>
      </c>
      <c r="E498" s="590">
        <v>618</v>
      </c>
      <c r="F498" s="603">
        <v>31</v>
      </c>
      <c r="G498" s="590">
        <v>18</v>
      </c>
      <c r="H498" s="590">
        <v>0</v>
      </c>
      <c r="I498" s="590">
        <v>0</v>
      </c>
      <c r="J498" s="590">
        <v>0</v>
      </c>
      <c r="K498" s="590">
        <v>0</v>
      </c>
      <c r="L498" s="590">
        <v>3</v>
      </c>
      <c r="M498" s="590">
        <v>5</v>
      </c>
      <c r="N498" s="590">
        <v>5</v>
      </c>
      <c r="O498" s="590">
        <v>0</v>
      </c>
    </row>
    <row r="499" spans="1:15" s="220" customFormat="1" ht="12" customHeight="1" x14ac:dyDescent="0.2">
      <c r="A499" s="220" t="s">
        <v>1096</v>
      </c>
      <c r="B499" s="220" t="s">
        <v>932</v>
      </c>
      <c r="C499" s="586" t="s">
        <v>1037</v>
      </c>
      <c r="D499" s="590" t="s">
        <v>264</v>
      </c>
      <c r="E499" s="590">
        <v>198</v>
      </c>
      <c r="F499" s="603">
        <v>8</v>
      </c>
      <c r="G499" s="590">
        <v>0</v>
      </c>
      <c r="H499" s="590">
        <v>1</v>
      </c>
      <c r="I499" s="590">
        <v>1</v>
      </c>
      <c r="J499" s="590">
        <v>1</v>
      </c>
      <c r="K499" s="590">
        <v>0</v>
      </c>
      <c r="L499" s="590">
        <v>3</v>
      </c>
      <c r="M499" s="590">
        <v>0</v>
      </c>
      <c r="N499" s="590">
        <v>0</v>
      </c>
      <c r="O499" s="590">
        <v>4</v>
      </c>
    </row>
    <row r="500" spans="1:15" s="220" customFormat="1" ht="12" customHeight="1" x14ac:dyDescent="0.2">
      <c r="A500" s="220" t="s">
        <v>1096</v>
      </c>
      <c r="B500" s="220" t="s">
        <v>593</v>
      </c>
      <c r="C500" s="586" t="s">
        <v>1038</v>
      </c>
      <c r="D500" s="590" t="s">
        <v>264</v>
      </c>
      <c r="E500" s="590">
        <v>434</v>
      </c>
      <c r="F500" s="603">
        <v>37</v>
      </c>
      <c r="G500" s="590">
        <v>11</v>
      </c>
      <c r="H500" s="590">
        <v>0</v>
      </c>
      <c r="I500" s="590">
        <v>0</v>
      </c>
      <c r="J500" s="590">
        <v>0</v>
      </c>
      <c r="K500" s="590">
        <v>0</v>
      </c>
      <c r="L500" s="590">
        <v>2</v>
      </c>
      <c r="M500" s="590">
        <v>22</v>
      </c>
      <c r="N500" s="590">
        <v>1</v>
      </c>
      <c r="O500" s="590">
        <v>1</v>
      </c>
    </row>
    <row r="501" spans="1:15" s="220" customFormat="1" ht="12" customHeight="1" x14ac:dyDescent="0.2">
      <c r="A501" s="220" t="s">
        <v>1096</v>
      </c>
      <c r="B501" s="220" t="s">
        <v>593</v>
      </c>
      <c r="C501" s="586" t="s">
        <v>1039</v>
      </c>
      <c r="D501" s="590" t="s">
        <v>264</v>
      </c>
      <c r="E501" s="590">
        <v>172</v>
      </c>
      <c r="F501" s="603">
        <v>15</v>
      </c>
      <c r="G501" s="590">
        <v>5</v>
      </c>
      <c r="H501" s="590">
        <v>0</v>
      </c>
      <c r="I501" s="590">
        <v>0</v>
      </c>
      <c r="J501" s="590">
        <v>0</v>
      </c>
      <c r="K501" s="590">
        <v>0</v>
      </c>
      <c r="L501" s="590">
        <v>4</v>
      </c>
      <c r="M501" s="590">
        <v>4</v>
      </c>
      <c r="N501" s="590">
        <v>2</v>
      </c>
      <c r="O501" s="590">
        <v>0</v>
      </c>
    </row>
    <row r="502" spans="1:15" s="220" customFormat="1" ht="12" customHeight="1" x14ac:dyDescent="0.2">
      <c r="A502" s="220" t="s">
        <v>1096</v>
      </c>
      <c r="B502" s="220" t="s">
        <v>593</v>
      </c>
      <c r="C502" s="586" t="s">
        <v>1040</v>
      </c>
      <c r="D502" s="590" t="s">
        <v>264</v>
      </c>
      <c r="E502" s="590">
        <v>247</v>
      </c>
      <c r="F502" s="603">
        <v>18</v>
      </c>
      <c r="G502" s="590">
        <v>9</v>
      </c>
      <c r="H502" s="590">
        <v>0</v>
      </c>
      <c r="I502" s="590">
        <v>0</v>
      </c>
      <c r="J502" s="590">
        <v>0</v>
      </c>
      <c r="K502" s="590">
        <v>0</v>
      </c>
      <c r="L502" s="590">
        <v>0</v>
      </c>
      <c r="M502" s="590">
        <v>8</v>
      </c>
      <c r="N502" s="590">
        <v>0</v>
      </c>
      <c r="O502" s="590">
        <v>1</v>
      </c>
    </row>
    <row r="503" spans="1:15" s="220" customFormat="1" ht="12" customHeight="1" x14ac:dyDescent="0.2">
      <c r="A503" s="220" t="s">
        <v>1096</v>
      </c>
      <c r="B503" s="220" t="s">
        <v>932</v>
      </c>
      <c r="C503" s="586" t="s">
        <v>1041</v>
      </c>
      <c r="D503" s="590" t="s">
        <v>264</v>
      </c>
      <c r="E503" s="590">
        <v>285</v>
      </c>
      <c r="F503" s="603">
        <v>18</v>
      </c>
      <c r="G503" s="590">
        <v>4</v>
      </c>
      <c r="H503" s="590">
        <v>0</v>
      </c>
      <c r="I503" s="590">
        <v>0</v>
      </c>
      <c r="J503" s="590">
        <v>0</v>
      </c>
      <c r="K503" s="590">
        <v>0</v>
      </c>
      <c r="L503" s="590">
        <v>0</v>
      </c>
      <c r="M503" s="590">
        <v>6</v>
      </c>
      <c r="N503" s="590">
        <v>8</v>
      </c>
      <c r="O503" s="590">
        <v>0</v>
      </c>
    </row>
    <row r="504" spans="1:15" s="220" customFormat="1" ht="12" customHeight="1" x14ac:dyDescent="0.2">
      <c r="A504" s="220" t="s">
        <v>1096</v>
      </c>
      <c r="B504" s="220" t="s">
        <v>932</v>
      </c>
      <c r="C504" s="586" t="s">
        <v>1042</v>
      </c>
      <c r="D504" s="590" t="s">
        <v>264</v>
      </c>
      <c r="E504" s="590">
        <v>244</v>
      </c>
      <c r="F504" s="603">
        <v>32</v>
      </c>
      <c r="G504" s="590">
        <v>12</v>
      </c>
      <c r="H504" s="590">
        <v>0</v>
      </c>
      <c r="I504" s="590">
        <v>0</v>
      </c>
      <c r="J504" s="590">
        <v>0</v>
      </c>
      <c r="K504" s="590">
        <v>1</v>
      </c>
      <c r="L504" s="590">
        <v>0</v>
      </c>
      <c r="M504" s="590">
        <v>7</v>
      </c>
      <c r="N504" s="590">
        <v>12</v>
      </c>
      <c r="O504" s="590">
        <v>0</v>
      </c>
    </row>
    <row r="505" spans="1:15" s="220" customFormat="1" ht="12" customHeight="1" x14ac:dyDescent="0.2">
      <c r="A505" s="220" t="s">
        <v>566</v>
      </c>
      <c r="B505" s="220" t="s">
        <v>935</v>
      </c>
      <c r="C505" s="586" t="s">
        <v>1043</v>
      </c>
      <c r="D505" s="590" t="s">
        <v>264</v>
      </c>
      <c r="E505" s="590">
        <v>300</v>
      </c>
      <c r="F505" s="603">
        <v>20</v>
      </c>
      <c r="G505" s="590">
        <v>3</v>
      </c>
      <c r="H505" s="590">
        <v>0</v>
      </c>
      <c r="I505" s="590">
        <v>0</v>
      </c>
      <c r="J505" s="590">
        <v>0</v>
      </c>
      <c r="K505" s="590">
        <v>0</v>
      </c>
      <c r="L505" s="590">
        <v>6</v>
      </c>
      <c r="M505" s="590">
        <v>3</v>
      </c>
      <c r="N505" s="590">
        <v>8</v>
      </c>
      <c r="O505" s="590">
        <v>0</v>
      </c>
    </row>
    <row r="506" spans="1:15" s="220" customFormat="1" ht="12" customHeight="1" x14ac:dyDescent="0.2">
      <c r="A506" s="220" t="s">
        <v>566</v>
      </c>
      <c r="B506" s="220" t="s">
        <v>935</v>
      </c>
      <c r="C506" s="586" t="s">
        <v>1044</v>
      </c>
      <c r="D506" s="590" t="s">
        <v>264</v>
      </c>
      <c r="E506" s="590">
        <v>781</v>
      </c>
      <c r="F506" s="603">
        <v>48</v>
      </c>
      <c r="G506" s="590">
        <v>11</v>
      </c>
      <c r="H506" s="590">
        <v>3</v>
      </c>
      <c r="I506" s="590">
        <v>1</v>
      </c>
      <c r="J506" s="590">
        <v>0</v>
      </c>
      <c r="K506" s="590">
        <v>0</v>
      </c>
      <c r="L506" s="590">
        <v>15</v>
      </c>
      <c r="M506" s="590">
        <v>17</v>
      </c>
      <c r="N506" s="590">
        <v>0</v>
      </c>
      <c r="O506" s="590">
        <v>2</v>
      </c>
    </row>
    <row r="507" spans="1:15" s="220" customFormat="1" ht="12" customHeight="1" x14ac:dyDescent="0.2">
      <c r="A507" s="220" t="s">
        <v>566</v>
      </c>
      <c r="B507" s="220" t="s">
        <v>935</v>
      </c>
      <c r="C507" s="586" t="s">
        <v>1045</v>
      </c>
      <c r="D507" s="590" t="s">
        <v>264</v>
      </c>
      <c r="E507" s="590">
        <v>657</v>
      </c>
      <c r="F507" s="603">
        <v>38</v>
      </c>
      <c r="G507" s="590">
        <v>8</v>
      </c>
      <c r="H507" s="590">
        <v>2</v>
      </c>
      <c r="I507" s="590">
        <v>0</v>
      </c>
      <c r="J507" s="590">
        <v>0</v>
      </c>
      <c r="K507" s="590">
        <v>0</v>
      </c>
      <c r="L507" s="590">
        <v>0</v>
      </c>
      <c r="M507" s="590">
        <v>18</v>
      </c>
      <c r="N507" s="590">
        <v>9</v>
      </c>
      <c r="O507" s="590">
        <v>1</v>
      </c>
    </row>
    <row r="508" spans="1:15" s="220" customFormat="1" ht="12" customHeight="1" x14ac:dyDescent="0.2">
      <c r="A508" s="220" t="s">
        <v>566</v>
      </c>
      <c r="B508" s="220" t="s">
        <v>935</v>
      </c>
      <c r="C508" s="586" t="s">
        <v>1046</v>
      </c>
      <c r="D508" s="590" t="s">
        <v>264</v>
      </c>
      <c r="E508" s="590">
        <v>60</v>
      </c>
      <c r="F508" s="603">
        <v>2</v>
      </c>
      <c r="G508" s="590">
        <v>0</v>
      </c>
      <c r="H508" s="590">
        <v>0</v>
      </c>
      <c r="I508" s="590">
        <v>0</v>
      </c>
      <c r="J508" s="590">
        <v>0</v>
      </c>
      <c r="K508" s="590">
        <v>0</v>
      </c>
      <c r="L508" s="590">
        <v>0</v>
      </c>
      <c r="M508" s="590">
        <v>0</v>
      </c>
      <c r="N508" s="590">
        <v>0</v>
      </c>
      <c r="O508" s="590">
        <v>2</v>
      </c>
    </row>
    <row r="509" spans="1:15" s="220" customFormat="1" ht="12" customHeight="1" x14ac:dyDescent="0.2">
      <c r="A509" s="220" t="s">
        <v>566</v>
      </c>
      <c r="B509" s="220" t="s">
        <v>935</v>
      </c>
      <c r="C509" s="586" t="s">
        <v>1047</v>
      </c>
      <c r="D509" s="590" t="s">
        <v>264</v>
      </c>
      <c r="E509" s="590">
        <v>139</v>
      </c>
      <c r="F509" s="603">
        <v>9</v>
      </c>
      <c r="G509" s="590">
        <v>2</v>
      </c>
      <c r="H509" s="590">
        <v>0</v>
      </c>
      <c r="I509" s="590">
        <v>0</v>
      </c>
      <c r="J509" s="590">
        <v>0</v>
      </c>
      <c r="K509" s="590">
        <v>0</v>
      </c>
      <c r="L509" s="590">
        <v>2</v>
      </c>
      <c r="M509" s="590">
        <v>4</v>
      </c>
      <c r="N509" s="590">
        <v>1</v>
      </c>
      <c r="O509" s="590">
        <v>0</v>
      </c>
    </row>
    <row r="510" spans="1:15" s="220" customFormat="1" ht="12" customHeight="1" x14ac:dyDescent="0.2">
      <c r="A510" s="220" t="s">
        <v>566</v>
      </c>
      <c r="B510" s="220" t="s">
        <v>935</v>
      </c>
      <c r="C510" s="586" t="s">
        <v>1048</v>
      </c>
      <c r="D510" s="590" t="s">
        <v>264</v>
      </c>
      <c r="E510" s="590">
        <v>57</v>
      </c>
      <c r="F510" s="603">
        <v>0</v>
      </c>
      <c r="G510" s="590">
        <v>0</v>
      </c>
      <c r="H510" s="590">
        <v>0</v>
      </c>
      <c r="I510" s="590">
        <v>0</v>
      </c>
      <c r="J510" s="590">
        <v>0</v>
      </c>
      <c r="K510" s="590">
        <v>0</v>
      </c>
      <c r="L510" s="590">
        <v>0</v>
      </c>
      <c r="M510" s="590">
        <v>0</v>
      </c>
      <c r="N510" s="590">
        <v>0</v>
      </c>
      <c r="O510" s="590">
        <v>0</v>
      </c>
    </row>
    <row r="511" spans="1:15" s="220" customFormat="1" ht="12" customHeight="1" x14ac:dyDescent="0.2">
      <c r="A511" s="220" t="s">
        <v>566</v>
      </c>
      <c r="B511" s="220" t="s">
        <v>935</v>
      </c>
      <c r="C511" s="586" t="s">
        <v>1049</v>
      </c>
      <c r="D511" s="590" t="s">
        <v>264</v>
      </c>
      <c r="E511" s="590">
        <v>138</v>
      </c>
      <c r="F511" s="603">
        <v>13</v>
      </c>
      <c r="G511" s="590">
        <v>1</v>
      </c>
      <c r="H511" s="590">
        <v>0</v>
      </c>
      <c r="I511" s="590">
        <v>0</v>
      </c>
      <c r="J511" s="590">
        <v>0</v>
      </c>
      <c r="K511" s="590">
        <v>0</v>
      </c>
      <c r="L511" s="590">
        <v>0</v>
      </c>
      <c r="M511" s="590">
        <v>5</v>
      </c>
      <c r="N511" s="590">
        <v>2</v>
      </c>
      <c r="O511" s="590">
        <v>5</v>
      </c>
    </row>
    <row r="512" spans="1:15" s="220" customFormat="1" ht="12" customHeight="1" x14ac:dyDescent="0.2">
      <c r="A512" s="220" t="s">
        <v>1096</v>
      </c>
      <c r="B512" s="220" t="s">
        <v>593</v>
      </c>
      <c r="C512" s="586" t="s">
        <v>1050</v>
      </c>
      <c r="D512" s="590" t="s">
        <v>264</v>
      </c>
      <c r="E512" s="590">
        <v>384</v>
      </c>
      <c r="F512" s="603">
        <v>14</v>
      </c>
      <c r="G512" s="590">
        <v>6</v>
      </c>
      <c r="H512" s="590">
        <v>0</v>
      </c>
      <c r="I512" s="590">
        <v>0</v>
      </c>
      <c r="J512" s="590">
        <v>0</v>
      </c>
      <c r="K512" s="590">
        <v>0</v>
      </c>
      <c r="L512" s="590">
        <v>3</v>
      </c>
      <c r="M512" s="590">
        <v>3</v>
      </c>
      <c r="N512" s="590">
        <v>2</v>
      </c>
      <c r="O512" s="590">
        <v>0</v>
      </c>
    </row>
    <row r="513" spans="1:15" s="220" customFormat="1" ht="12" customHeight="1" x14ac:dyDescent="0.2">
      <c r="A513" s="220" t="s">
        <v>1094</v>
      </c>
      <c r="B513" s="220" t="s">
        <v>929</v>
      </c>
      <c r="C513" s="586" t="s">
        <v>1051</v>
      </c>
      <c r="D513" s="590" t="s">
        <v>264</v>
      </c>
      <c r="E513" s="590">
        <v>158</v>
      </c>
      <c r="F513" s="603">
        <v>11</v>
      </c>
      <c r="G513" s="590">
        <v>2</v>
      </c>
      <c r="H513" s="590">
        <v>1</v>
      </c>
      <c r="I513" s="590">
        <v>1</v>
      </c>
      <c r="J513" s="590">
        <v>1</v>
      </c>
      <c r="K513" s="590">
        <v>0</v>
      </c>
      <c r="L513" s="590">
        <v>1</v>
      </c>
      <c r="M513" s="590">
        <v>5</v>
      </c>
      <c r="N513" s="590">
        <v>2</v>
      </c>
      <c r="O513" s="590">
        <v>0</v>
      </c>
    </row>
    <row r="514" spans="1:15" s="220" customFormat="1" ht="12" customHeight="1" x14ac:dyDescent="0.2">
      <c r="A514" s="220" t="s">
        <v>1094</v>
      </c>
      <c r="B514" s="220" t="s">
        <v>929</v>
      </c>
      <c r="C514" s="586" t="s">
        <v>1052</v>
      </c>
      <c r="D514" s="590" t="s">
        <v>264</v>
      </c>
      <c r="E514" s="590">
        <v>81</v>
      </c>
      <c r="F514" s="603">
        <v>5</v>
      </c>
      <c r="G514" s="590">
        <v>1</v>
      </c>
      <c r="H514" s="590">
        <v>0</v>
      </c>
      <c r="I514" s="590">
        <v>0</v>
      </c>
      <c r="J514" s="590">
        <v>0</v>
      </c>
      <c r="K514" s="590">
        <v>0</v>
      </c>
      <c r="L514" s="590">
        <v>2</v>
      </c>
      <c r="M514" s="590">
        <v>0</v>
      </c>
      <c r="N514" s="590">
        <v>2</v>
      </c>
      <c r="O514" s="590">
        <v>0</v>
      </c>
    </row>
    <row r="515" spans="1:15" s="220" customFormat="1" ht="12" customHeight="1" x14ac:dyDescent="0.2">
      <c r="A515" s="220" t="s">
        <v>528</v>
      </c>
      <c r="B515" s="220" t="s">
        <v>565</v>
      </c>
      <c r="C515" s="586" t="s">
        <v>1053</v>
      </c>
      <c r="D515" s="590" t="s">
        <v>264</v>
      </c>
      <c r="E515" s="590">
        <v>570</v>
      </c>
      <c r="F515" s="603">
        <v>41</v>
      </c>
      <c r="G515" s="590">
        <v>15</v>
      </c>
      <c r="H515" s="590">
        <v>1</v>
      </c>
      <c r="I515" s="590">
        <v>0</v>
      </c>
      <c r="J515" s="590">
        <v>0</v>
      </c>
      <c r="K515" s="590">
        <v>1</v>
      </c>
      <c r="L515" s="590">
        <v>11</v>
      </c>
      <c r="M515" s="590">
        <v>8</v>
      </c>
      <c r="N515" s="590">
        <v>5</v>
      </c>
      <c r="O515" s="590">
        <v>0</v>
      </c>
    </row>
    <row r="516" spans="1:15" s="220" customFormat="1" ht="12" customHeight="1" x14ac:dyDescent="0.2">
      <c r="A516" s="220" t="s">
        <v>528</v>
      </c>
      <c r="B516" s="220" t="s">
        <v>565</v>
      </c>
      <c r="C516" s="586" t="s">
        <v>1054</v>
      </c>
      <c r="D516" s="590" t="s">
        <v>264</v>
      </c>
      <c r="E516" s="590">
        <v>272</v>
      </c>
      <c r="F516" s="603">
        <v>20</v>
      </c>
      <c r="G516" s="590">
        <v>5</v>
      </c>
      <c r="H516" s="590">
        <v>0</v>
      </c>
      <c r="I516" s="590">
        <v>0</v>
      </c>
      <c r="J516" s="590">
        <v>0</v>
      </c>
      <c r="K516" s="590">
        <v>2</v>
      </c>
      <c r="L516" s="590">
        <v>0</v>
      </c>
      <c r="M516" s="590">
        <v>11</v>
      </c>
      <c r="N516" s="590">
        <v>2</v>
      </c>
      <c r="O516" s="590">
        <v>0</v>
      </c>
    </row>
    <row r="517" spans="1:15" s="220" customFormat="1" ht="12" customHeight="1" x14ac:dyDescent="0.2">
      <c r="A517" s="220" t="s">
        <v>1094</v>
      </c>
      <c r="B517" s="220" t="s">
        <v>929</v>
      </c>
      <c r="C517" s="586" t="s">
        <v>1055</v>
      </c>
      <c r="D517" s="590" t="s">
        <v>264</v>
      </c>
      <c r="E517" s="590">
        <v>408</v>
      </c>
      <c r="F517" s="603">
        <v>29</v>
      </c>
      <c r="G517" s="590">
        <v>1</v>
      </c>
      <c r="H517" s="590">
        <v>3</v>
      </c>
      <c r="I517" s="590">
        <v>2</v>
      </c>
      <c r="J517" s="590">
        <v>1</v>
      </c>
      <c r="K517" s="590">
        <v>1</v>
      </c>
      <c r="L517" s="590">
        <v>1</v>
      </c>
      <c r="M517" s="590">
        <v>16</v>
      </c>
      <c r="N517" s="590">
        <v>4</v>
      </c>
      <c r="O517" s="590">
        <v>3</v>
      </c>
    </row>
    <row r="518" spans="1:15" s="220" customFormat="1" ht="12" customHeight="1" x14ac:dyDescent="0.2">
      <c r="A518" s="220" t="s">
        <v>528</v>
      </c>
      <c r="B518" s="220" t="s">
        <v>565</v>
      </c>
      <c r="C518" s="586" t="s">
        <v>1056</v>
      </c>
      <c r="D518" s="590" t="s">
        <v>264</v>
      </c>
      <c r="E518" s="590">
        <v>492</v>
      </c>
      <c r="F518" s="603">
        <v>37</v>
      </c>
      <c r="G518" s="590">
        <v>15</v>
      </c>
      <c r="H518" s="590">
        <v>1</v>
      </c>
      <c r="I518" s="590">
        <v>0</v>
      </c>
      <c r="J518" s="590">
        <v>0</v>
      </c>
      <c r="K518" s="590">
        <v>0</v>
      </c>
      <c r="L518" s="590">
        <v>0</v>
      </c>
      <c r="M518" s="590">
        <v>17</v>
      </c>
      <c r="N518" s="590">
        <v>4</v>
      </c>
      <c r="O518" s="590">
        <v>0</v>
      </c>
    </row>
    <row r="519" spans="1:15" s="220" customFormat="1" ht="9.75" customHeight="1" x14ac:dyDescent="0.2">
      <c r="A519" s="220" t="s">
        <v>528</v>
      </c>
      <c r="B519" s="220" t="s">
        <v>565</v>
      </c>
      <c r="C519" s="586" t="s">
        <v>1057</v>
      </c>
      <c r="D519" s="590" t="s">
        <v>264</v>
      </c>
      <c r="E519" s="590">
        <v>516</v>
      </c>
      <c r="F519" s="603">
        <v>40</v>
      </c>
      <c r="G519" s="590">
        <v>14</v>
      </c>
      <c r="H519" s="590">
        <v>1</v>
      </c>
      <c r="I519" s="590">
        <v>0</v>
      </c>
      <c r="J519" s="590">
        <v>0</v>
      </c>
      <c r="K519" s="590">
        <v>0</v>
      </c>
      <c r="L519" s="590">
        <v>5</v>
      </c>
      <c r="M519" s="590">
        <v>2</v>
      </c>
      <c r="N519" s="590">
        <v>18</v>
      </c>
      <c r="O519" s="590">
        <v>0</v>
      </c>
    </row>
    <row r="520" spans="1:15" s="220" customFormat="1" ht="12" customHeight="1" x14ac:dyDescent="0.2">
      <c r="A520" s="220" t="s">
        <v>533</v>
      </c>
      <c r="B520" s="220" t="s">
        <v>947</v>
      </c>
      <c r="C520" s="586" t="s">
        <v>1058</v>
      </c>
      <c r="D520" s="590" t="s">
        <v>264</v>
      </c>
      <c r="E520" s="590">
        <v>440</v>
      </c>
      <c r="F520" s="603">
        <v>32</v>
      </c>
      <c r="G520" s="590">
        <v>16</v>
      </c>
      <c r="H520" s="590">
        <v>2</v>
      </c>
      <c r="I520" s="590">
        <v>2</v>
      </c>
      <c r="J520" s="590">
        <v>0</v>
      </c>
      <c r="K520" s="590">
        <v>0</v>
      </c>
      <c r="L520" s="590">
        <v>0</v>
      </c>
      <c r="M520" s="590">
        <v>5</v>
      </c>
      <c r="N520" s="590">
        <v>5</v>
      </c>
      <c r="O520" s="590">
        <v>4</v>
      </c>
    </row>
    <row r="521" spans="1:15" s="220" customFormat="1" ht="12" customHeight="1" x14ac:dyDescent="0.2">
      <c r="A521" s="220" t="s">
        <v>533</v>
      </c>
      <c r="B521" s="220" t="s">
        <v>947</v>
      </c>
      <c r="C521" s="586" t="s">
        <v>1059</v>
      </c>
      <c r="D521" s="590" t="s">
        <v>264</v>
      </c>
      <c r="E521" s="590">
        <v>275</v>
      </c>
      <c r="F521" s="603">
        <v>22</v>
      </c>
      <c r="G521" s="590">
        <v>4</v>
      </c>
      <c r="H521" s="590">
        <v>0</v>
      </c>
      <c r="I521" s="590">
        <v>0</v>
      </c>
      <c r="J521" s="590">
        <v>0</v>
      </c>
      <c r="K521" s="590">
        <v>0</v>
      </c>
      <c r="L521" s="590">
        <v>9</v>
      </c>
      <c r="M521" s="590">
        <v>2</v>
      </c>
      <c r="N521" s="590">
        <v>1</v>
      </c>
      <c r="O521" s="590">
        <v>6</v>
      </c>
    </row>
    <row r="522" spans="1:15" s="220" customFormat="1" ht="12" customHeight="1" x14ac:dyDescent="0.2">
      <c r="A522" s="220" t="s">
        <v>533</v>
      </c>
      <c r="B522" s="220" t="s">
        <v>947</v>
      </c>
      <c r="C522" s="586" t="s">
        <v>1060</v>
      </c>
      <c r="D522" s="590" t="s">
        <v>264</v>
      </c>
      <c r="E522" s="590">
        <v>254</v>
      </c>
      <c r="F522" s="603">
        <v>19</v>
      </c>
      <c r="G522" s="590">
        <v>6</v>
      </c>
      <c r="H522" s="590">
        <v>0</v>
      </c>
      <c r="I522" s="590">
        <v>0</v>
      </c>
      <c r="J522" s="590">
        <v>0</v>
      </c>
      <c r="K522" s="590">
        <v>0</v>
      </c>
      <c r="L522" s="590">
        <v>3</v>
      </c>
      <c r="M522" s="590">
        <v>4</v>
      </c>
      <c r="N522" s="590">
        <v>4</v>
      </c>
      <c r="O522" s="590">
        <v>2</v>
      </c>
    </row>
    <row r="523" spans="1:15" s="220" customFormat="1" ht="12" customHeight="1" x14ac:dyDescent="0.2">
      <c r="A523" s="220" t="s">
        <v>533</v>
      </c>
      <c r="B523" s="220" t="s">
        <v>948</v>
      </c>
      <c r="C523" s="586" t="s">
        <v>1061</v>
      </c>
      <c r="D523" s="590" t="s">
        <v>264</v>
      </c>
      <c r="E523" s="590">
        <v>329</v>
      </c>
      <c r="F523" s="603">
        <v>17</v>
      </c>
      <c r="G523" s="590">
        <v>6</v>
      </c>
      <c r="H523" s="590">
        <v>0</v>
      </c>
      <c r="I523" s="590">
        <v>0</v>
      </c>
      <c r="J523" s="590">
        <v>0</v>
      </c>
      <c r="K523" s="590">
        <v>0</v>
      </c>
      <c r="L523" s="590">
        <v>0</v>
      </c>
      <c r="M523" s="590">
        <v>10</v>
      </c>
      <c r="N523" s="590">
        <v>1</v>
      </c>
      <c r="O523" s="590">
        <v>0</v>
      </c>
    </row>
    <row r="524" spans="1:15" s="220" customFormat="1" ht="12" customHeight="1" x14ac:dyDescent="0.2">
      <c r="A524" s="220" t="s">
        <v>533</v>
      </c>
      <c r="B524" s="220" t="s">
        <v>948</v>
      </c>
      <c r="C524" s="586" t="s">
        <v>1062</v>
      </c>
      <c r="D524" s="590" t="s">
        <v>264</v>
      </c>
      <c r="E524" s="590">
        <v>122</v>
      </c>
      <c r="F524" s="603">
        <v>12</v>
      </c>
      <c r="G524" s="590">
        <v>3</v>
      </c>
      <c r="H524" s="590">
        <v>0</v>
      </c>
      <c r="I524" s="590">
        <v>0</v>
      </c>
      <c r="J524" s="590">
        <v>0</v>
      </c>
      <c r="K524" s="590">
        <v>2</v>
      </c>
      <c r="L524" s="590">
        <v>0</v>
      </c>
      <c r="M524" s="590">
        <v>4</v>
      </c>
      <c r="N524" s="590">
        <v>3</v>
      </c>
      <c r="O524" s="590">
        <v>0</v>
      </c>
    </row>
    <row r="525" spans="1:15" s="220" customFormat="1" ht="12" customHeight="1" x14ac:dyDescent="0.2">
      <c r="A525" s="220" t="s">
        <v>533</v>
      </c>
      <c r="B525" s="220" t="s">
        <v>948</v>
      </c>
      <c r="C525" s="586" t="s">
        <v>1063</v>
      </c>
      <c r="D525" s="590" t="s">
        <v>264</v>
      </c>
      <c r="E525" s="590">
        <v>106</v>
      </c>
      <c r="F525" s="603">
        <v>8</v>
      </c>
      <c r="G525" s="590">
        <v>3</v>
      </c>
      <c r="H525" s="590">
        <v>0</v>
      </c>
      <c r="I525" s="590">
        <v>0</v>
      </c>
      <c r="J525" s="590">
        <v>0</v>
      </c>
      <c r="K525" s="590">
        <v>0</v>
      </c>
      <c r="L525" s="590">
        <v>3</v>
      </c>
      <c r="M525" s="590">
        <v>0</v>
      </c>
      <c r="N525" s="590">
        <v>0</v>
      </c>
      <c r="O525" s="590">
        <v>2</v>
      </c>
    </row>
    <row r="526" spans="1:15" s="220" customFormat="1" ht="12" customHeight="1" x14ac:dyDescent="0.2">
      <c r="A526" s="220" t="s">
        <v>533</v>
      </c>
      <c r="B526" s="220" t="s">
        <v>947</v>
      </c>
      <c r="C526" s="586" t="s">
        <v>1064</v>
      </c>
      <c r="D526" s="590" t="s">
        <v>264</v>
      </c>
      <c r="E526" s="590">
        <v>492</v>
      </c>
      <c r="F526" s="603">
        <v>37</v>
      </c>
      <c r="G526" s="590">
        <v>8</v>
      </c>
      <c r="H526" s="590">
        <v>0</v>
      </c>
      <c r="I526" s="590">
        <v>0</v>
      </c>
      <c r="J526" s="590">
        <v>0</v>
      </c>
      <c r="K526" s="590">
        <v>0</v>
      </c>
      <c r="L526" s="590">
        <v>15</v>
      </c>
      <c r="M526" s="590">
        <v>7</v>
      </c>
      <c r="N526" s="590">
        <v>7</v>
      </c>
      <c r="O526" s="590">
        <v>0</v>
      </c>
    </row>
    <row r="527" spans="1:15" s="220" customFormat="1" ht="12" customHeight="1" x14ac:dyDescent="0.2">
      <c r="A527" s="220" t="s">
        <v>571</v>
      </c>
      <c r="B527" s="220" t="s">
        <v>931</v>
      </c>
      <c r="C527" s="586" t="s">
        <v>1065</v>
      </c>
      <c r="D527" s="590" t="s">
        <v>264</v>
      </c>
      <c r="E527" s="590">
        <v>982</v>
      </c>
      <c r="F527" s="603">
        <v>73</v>
      </c>
      <c r="G527" s="590">
        <v>21</v>
      </c>
      <c r="H527" s="590">
        <v>2</v>
      </c>
      <c r="I527" s="590">
        <v>0</v>
      </c>
      <c r="J527" s="590">
        <v>0</v>
      </c>
      <c r="K527" s="590">
        <v>0</v>
      </c>
      <c r="L527" s="590">
        <v>18</v>
      </c>
      <c r="M527" s="590">
        <v>18</v>
      </c>
      <c r="N527" s="590">
        <v>0</v>
      </c>
      <c r="O527" s="590">
        <v>14</v>
      </c>
    </row>
    <row r="528" spans="1:15" s="220" customFormat="1" ht="12" customHeight="1" x14ac:dyDescent="0.2">
      <c r="A528" s="220" t="s">
        <v>571</v>
      </c>
      <c r="B528" s="220" t="s">
        <v>931</v>
      </c>
      <c r="C528" s="586" t="s">
        <v>1066</v>
      </c>
      <c r="D528" s="590" t="s">
        <v>264</v>
      </c>
      <c r="E528" s="590">
        <v>230</v>
      </c>
      <c r="F528" s="603">
        <v>9</v>
      </c>
      <c r="G528" s="590">
        <v>1</v>
      </c>
      <c r="H528" s="590">
        <v>0</v>
      </c>
      <c r="I528" s="590">
        <v>0</v>
      </c>
      <c r="J528" s="590">
        <v>0</v>
      </c>
      <c r="K528" s="590">
        <v>0</v>
      </c>
      <c r="L528" s="590">
        <v>1</v>
      </c>
      <c r="M528" s="590">
        <v>2</v>
      </c>
      <c r="N528" s="590">
        <v>5</v>
      </c>
      <c r="O528" s="590">
        <v>0</v>
      </c>
    </row>
    <row r="529" spans="1:15" s="220" customFormat="1" ht="12" customHeight="1" x14ac:dyDescent="0.2">
      <c r="A529" s="220" t="s">
        <v>571</v>
      </c>
      <c r="B529" s="220" t="s">
        <v>931</v>
      </c>
      <c r="C529" s="586" t="s">
        <v>1067</v>
      </c>
      <c r="D529" s="590" t="s">
        <v>264</v>
      </c>
      <c r="E529" s="590">
        <v>274</v>
      </c>
      <c r="F529" s="603">
        <v>21</v>
      </c>
      <c r="G529" s="590">
        <v>8</v>
      </c>
      <c r="H529" s="590">
        <v>0</v>
      </c>
      <c r="I529" s="590">
        <v>0</v>
      </c>
      <c r="J529" s="590">
        <v>0</v>
      </c>
      <c r="K529" s="590">
        <v>0</v>
      </c>
      <c r="L529" s="590">
        <v>0</v>
      </c>
      <c r="M529" s="590">
        <v>5</v>
      </c>
      <c r="N529" s="590">
        <v>8</v>
      </c>
      <c r="O529" s="590">
        <v>0</v>
      </c>
    </row>
    <row r="530" spans="1:15" s="220" customFormat="1" ht="12" customHeight="1" x14ac:dyDescent="0.2">
      <c r="A530" s="220" t="s">
        <v>571</v>
      </c>
      <c r="B530" s="220" t="s">
        <v>931</v>
      </c>
      <c r="C530" s="586" t="s">
        <v>1068</v>
      </c>
      <c r="D530" s="590" t="s">
        <v>264</v>
      </c>
      <c r="E530" s="590">
        <v>112</v>
      </c>
      <c r="F530" s="603">
        <v>4</v>
      </c>
      <c r="G530" s="590">
        <v>1</v>
      </c>
      <c r="H530" s="590">
        <v>0</v>
      </c>
      <c r="I530" s="590">
        <v>0</v>
      </c>
      <c r="J530" s="590">
        <v>0</v>
      </c>
      <c r="K530" s="590">
        <v>0</v>
      </c>
      <c r="L530" s="590">
        <v>0</v>
      </c>
      <c r="M530" s="590">
        <v>3</v>
      </c>
      <c r="N530" s="590">
        <v>0</v>
      </c>
      <c r="O530" s="590">
        <v>0</v>
      </c>
    </row>
    <row r="531" spans="1:15" s="220" customFormat="1" ht="12" customHeight="1" x14ac:dyDescent="0.2">
      <c r="A531" s="220" t="s">
        <v>571</v>
      </c>
      <c r="B531" s="220" t="s">
        <v>931</v>
      </c>
      <c r="C531" s="586" t="s">
        <v>1069</v>
      </c>
      <c r="D531" s="590" t="s">
        <v>264</v>
      </c>
      <c r="E531" s="590">
        <v>145</v>
      </c>
      <c r="F531" s="603">
        <v>19</v>
      </c>
      <c r="G531" s="590">
        <v>9</v>
      </c>
      <c r="H531" s="590">
        <v>0</v>
      </c>
      <c r="I531" s="590">
        <v>0</v>
      </c>
      <c r="J531" s="590">
        <v>0</v>
      </c>
      <c r="K531" s="590">
        <v>0</v>
      </c>
      <c r="L531" s="590">
        <v>0</v>
      </c>
      <c r="M531" s="590">
        <v>9</v>
      </c>
      <c r="N531" s="590">
        <v>1</v>
      </c>
      <c r="O531" s="590">
        <v>0</v>
      </c>
    </row>
    <row r="532" spans="1:15" s="220" customFormat="1" ht="12" customHeight="1" x14ac:dyDescent="0.2">
      <c r="A532" s="220" t="s">
        <v>571</v>
      </c>
      <c r="B532" s="220" t="s">
        <v>931</v>
      </c>
      <c r="C532" s="586" t="s">
        <v>1070</v>
      </c>
      <c r="D532" s="590" t="s">
        <v>264</v>
      </c>
      <c r="E532" s="590">
        <v>289</v>
      </c>
      <c r="F532" s="603">
        <v>16</v>
      </c>
      <c r="G532" s="590">
        <v>5</v>
      </c>
      <c r="H532" s="590">
        <v>2</v>
      </c>
      <c r="I532" s="590">
        <v>0</v>
      </c>
      <c r="J532" s="590">
        <v>0</v>
      </c>
      <c r="K532" s="590">
        <v>0</v>
      </c>
      <c r="L532" s="590">
        <v>0</v>
      </c>
      <c r="M532" s="590">
        <v>8</v>
      </c>
      <c r="N532" s="590">
        <v>1</v>
      </c>
      <c r="O532" s="590">
        <v>0</v>
      </c>
    </row>
    <row r="533" spans="1:15" s="220" customFormat="1" ht="12" customHeight="1" x14ac:dyDescent="0.2">
      <c r="A533" s="220" t="s">
        <v>571</v>
      </c>
      <c r="B533" s="220" t="s">
        <v>931</v>
      </c>
      <c r="C533" s="586" t="s">
        <v>1071</v>
      </c>
      <c r="D533" s="590" t="s">
        <v>264</v>
      </c>
      <c r="E533" s="590">
        <v>563</v>
      </c>
      <c r="F533" s="603">
        <v>55</v>
      </c>
      <c r="G533" s="590">
        <v>31</v>
      </c>
      <c r="H533" s="590">
        <v>0</v>
      </c>
      <c r="I533" s="590">
        <v>0</v>
      </c>
      <c r="J533" s="590">
        <v>0</v>
      </c>
      <c r="K533" s="590">
        <v>0</v>
      </c>
      <c r="L533" s="590">
        <v>1</v>
      </c>
      <c r="M533" s="590">
        <v>17</v>
      </c>
      <c r="N533" s="590">
        <v>6</v>
      </c>
      <c r="O533" s="590">
        <v>0</v>
      </c>
    </row>
    <row r="534" spans="1:15" s="220" customFormat="1" ht="9.75" customHeight="1" x14ac:dyDescent="0.2">
      <c r="A534" s="220" t="s">
        <v>571</v>
      </c>
      <c r="B534" s="220" t="s">
        <v>931</v>
      </c>
      <c r="C534" s="586" t="s">
        <v>1072</v>
      </c>
      <c r="D534" s="590" t="s">
        <v>264</v>
      </c>
      <c r="E534" s="590">
        <v>204</v>
      </c>
      <c r="F534" s="603">
        <v>9</v>
      </c>
      <c r="G534" s="590">
        <v>0</v>
      </c>
      <c r="H534" s="590">
        <v>1</v>
      </c>
      <c r="I534" s="590">
        <v>1</v>
      </c>
      <c r="J534" s="590">
        <v>0</v>
      </c>
      <c r="K534" s="590">
        <v>0</v>
      </c>
      <c r="L534" s="590">
        <v>0</v>
      </c>
      <c r="M534" s="590">
        <v>7</v>
      </c>
      <c r="N534" s="590">
        <v>1</v>
      </c>
      <c r="O534" s="590">
        <v>0</v>
      </c>
    </row>
    <row r="535" spans="1:15" s="220" customFormat="1" ht="12" customHeight="1" x14ac:dyDescent="0.2">
      <c r="A535" s="220" t="s">
        <v>571</v>
      </c>
      <c r="B535" s="220" t="s">
        <v>931</v>
      </c>
      <c r="C535" s="586" t="s">
        <v>1073</v>
      </c>
      <c r="D535" s="590" t="s">
        <v>264</v>
      </c>
      <c r="E535" s="590">
        <v>267</v>
      </c>
      <c r="F535" s="603">
        <v>21</v>
      </c>
      <c r="G535" s="590">
        <v>5</v>
      </c>
      <c r="H535" s="590">
        <v>0</v>
      </c>
      <c r="I535" s="590">
        <v>0</v>
      </c>
      <c r="J535" s="590">
        <v>0</v>
      </c>
      <c r="K535" s="590">
        <v>0</v>
      </c>
      <c r="L535" s="590">
        <v>0</v>
      </c>
      <c r="M535" s="590">
        <v>7</v>
      </c>
      <c r="N535" s="590">
        <v>3</v>
      </c>
      <c r="O535" s="590">
        <v>6</v>
      </c>
    </row>
    <row r="536" spans="1:15" s="220" customFormat="1" ht="12" customHeight="1" x14ac:dyDescent="0.2">
      <c r="A536" s="220" t="s">
        <v>571</v>
      </c>
      <c r="B536" s="220" t="s">
        <v>931</v>
      </c>
      <c r="C536" s="586" t="s">
        <v>1074</v>
      </c>
      <c r="D536" s="590" t="s">
        <v>264</v>
      </c>
      <c r="E536" s="590">
        <v>234</v>
      </c>
      <c r="F536" s="603">
        <v>26</v>
      </c>
      <c r="G536" s="590">
        <v>2</v>
      </c>
      <c r="H536" s="590">
        <v>1</v>
      </c>
      <c r="I536" s="590">
        <v>0</v>
      </c>
      <c r="J536" s="590">
        <v>0</v>
      </c>
      <c r="K536" s="590">
        <v>0</v>
      </c>
      <c r="L536" s="590">
        <v>10</v>
      </c>
      <c r="M536" s="590">
        <v>6</v>
      </c>
      <c r="N536" s="590">
        <v>7</v>
      </c>
      <c r="O536" s="590">
        <v>0</v>
      </c>
    </row>
    <row r="537" spans="1:15" s="220" customFormat="1" ht="12" customHeight="1" x14ac:dyDescent="0.2">
      <c r="A537" s="220" t="s">
        <v>571</v>
      </c>
      <c r="B537" s="220" t="s">
        <v>931</v>
      </c>
      <c r="C537" s="586" t="s">
        <v>1075</v>
      </c>
      <c r="D537" s="590" t="s">
        <v>264</v>
      </c>
      <c r="E537" s="590">
        <v>268</v>
      </c>
      <c r="F537" s="603">
        <v>24</v>
      </c>
      <c r="G537" s="590">
        <v>4</v>
      </c>
      <c r="H537" s="590">
        <v>0</v>
      </c>
      <c r="I537" s="590">
        <v>0</v>
      </c>
      <c r="J537" s="590">
        <v>0</v>
      </c>
      <c r="K537" s="590">
        <v>0</v>
      </c>
      <c r="L537" s="590">
        <v>8</v>
      </c>
      <c r="M537" s="590">
        <v>9</v>
      </c>
      <c r="N537" s="590">
        <v>2</v>
      </c>
      <c r="O537" s="590">
        <v>1</v>
      </c>
    </row>
    <row r="538" spans="1:15" s="220" customFormat="1" ht="12" customHeight="1" x14ac:dyDescent="0.2">
      <c r="A538" s="220" t="s">
        <v>571</v>
      </c>
      <c r="B538" s="220" t="s">
        <v>931</v>
      </c>
      <c r="C538" s="586" t="s">
        <v>1076</v>
      </c>
      <c r="D538" s="590" t="s">
        <v>264</v>
      </c>
      <c r="E538" s="590">
        <v>1217</v>
      </c>
      <c r="F538" s="603">
        <v>75</v>
      </c>
      <c r="G538" s="590">
        <v>18</v>
      </c>
      <c r="H538" s="590">
        <v>1</v>
      </c>
      <c r="I538" s="590">
        <v>0</v>
      </c>
      <c r="J538" s="590">
        <v>0</v>
      </c>
      <c r="K538" s="590">
        <v>0</v>
      </c>
      <c r="L538" s="590">
        <v>15</v>
      </c>
      <c r="M538" s="590">
        <v>22</v>
      </c>
      <c r="N538" s="590">
        <v>19</v>
      </c>
      <c r="O538" s="590">
        <v>0</v>
      </c>
    </row>
    <row r="539" spans="1:15" s="220" customFormat="1" ht="12" customHeight="1" x14ac:dyDescent="0.2">
      <c r="A539" s="220" t="s">
        <v>571</v>
      </c>
      <c r="B539" s="220" t="s">
        <v>931</v>
      </c>
      <c r="C539" s="586" t="s">
        <v>1077</v>
      </c>
      <c r="D539" s="590" t="s">
        <v>264</v>
      </c>
      <c r="E539" s="590">
        <v>252</v>
      </c>
      <c r="F539" s="603">
        <v>20</v>
      </c>
      <c r="G539" s="590">
        <v>6</v>
      </c>
      <c r="H539" s="590">
        <v>2</v>
      </c>
      <c r="I539" s="590">
        <v>1</v>
      </c>
      <c r="J539" s="590">
        <v>0</v>
      </c>
      <c r="K539" s="590">
        <v>0</v>
      </c>
      <c r="L539" s="590">
        <v>0</v>
      </c>
      <c r="M539" s="590">
        <v>9</v>
      </c>
      <c r="N539" s="590">
        <v>3</v>
      </c>
      <c r="O539" s="590">
        <v>0</v>
      </c>
    </row>
    <row r="540" spans="1:15" s="220" customFormat="1" ht="12" customHeight="1" x14ac:dyDescent="0.2">
      <c r="A540" s="220" t="s">
        <v>571</v>
      </c>
      <c r="B540" s="220" t="s">
        <v>931</v>
      </c>
      <c r="C540" s="586" t="s">
        <v>1078</v>
      </c>
      <c r="D540" s="590" t="s">
        <v>264</v>
      </c>
      <c r="E540" s="590">
        <v>193</v>
      </c>
      <c r="F540" s="603">
        <v>17</v>
      </c>
      <c r="G540" s="590">
        <v>8</v>
      </c>
      <c r="H540" s="590">
        <v>0</v>
      </c>
      <c r="I540" s="590">
        <v>0</v>
      </c>
      <c r="J540" s="590">
        <v>0</v>
      </c>
      <c r="K540" s="590">
        <v>0</v>
      </c>
      <c r="L540" s="590">
        <v>0</v>
      </c>
      <c r="M540" s="590">
        <v>0</v>
      </c>
      <c r="N540" s="590">
        <v>9</v>
      </c>
      <c r="O540" s="590">
        <v>0</v>
      </c>
    </row>
    <row r="541" spans="1:15" s="220" customFormat="1" ht="12" customHeight="1" x14ac:dyDescent="0.2">
      <c r="A541" s="220" t="s">
        <v>571</v>
      </c>
      <c r="B541" s="220" t="s">
        <v>931</v>
      </c>
      <c r="C541" s="586" t="s">
        <v>1079</v>
      </c>
      <c r="D541" s="590" t="s">
        <v>264</v>
      </c>
      <c r="E541" s="590">
        <v>253</v>
      </c>
      <c r="F541" s="603">
        <v>17</v>
      </c>
      <c r="G541" s="590">
        <v>5</v>
      </c>
      <c r="H541" s="590">
        <v>0</v>
      </c>
      <c r="I541" s="590">
        <v>0</v>
      </c>
      <c r="J541" s="590">
        <v>0</v>
      </c>
      <c r="K541" s="590">
        <v>0</v>
      </c>
      <c r="L541" s="590">
        <v>0</v>
      </c>
      <c r="M541" s="590">
        <v>9</v>
      </c>
      <c r="N541" s="590">
        <v>3</v>
      </c>
      <c r="O541" s="590">
        <v>0</v>
      </c>
    </row>
    <row r="542" spans="1:15" s="220" customFormat="1" ht="12" customHeight="1" x14ac:dyDescent="0.2">
      <c r="A542" s="220" t="s">
        <v>571</v>
      </c>
      <c r="B542" s="220" t="s">
        <v>931</v>
      </c>
      <c r="C542" s="586" t="s">
        <v>1080</v>
      </c>
      <c r="D542" s="590" t="s">
        <v>264</v>
      </c>
      <c r="E542" s="590">
        <v>147</v>
      </c>
      <c r="F542" s="603">
        <v>7</v>
      </c>
      <c r="G542" s="590">
        <v>0</v>
      </c>
      <c r="H542" s="590">
        <v>0</v>
      </c>
      <c r="I542" s="590">
        <v>0</v>
      </c>
      <c r="J542" s="590">
        <v>0</v>
      </c>
      <c r="K542" s="590">
        <v>0</v>
      </c>
      <c r="L542" s="590">
        <v>3</v>
      </c>
      <c r="M542" s="590">
        <v>4</v>
      </c>
      <c r="N542" s="590">
        <v>0</v>
      </c>
      <c r="O542" s="590">
        <v>0</v>
      </c>
    </row>
    <row r="543" spans="1:15" s="220" customFormat="1" ht="9.75" customHeight="1" x14ac:dyDescent="0.2">
      <c r="A543" s="220" t="s">
        <v>571</v>
      </c>
      <c r="B543" s="220" t="s">
        <v>931</v>
      </c>
      <c r="C543" s="586" t="s">
        <v>1081</v>
      </c>
      <c r="D543" s="590" t="s">
        <v>264</v>
      </c>
      <c r="E543" s="590">
        <v>173</v>
      </c>
      <c r="F543" s="603">
        <v>13</v>
      </c>
      <c r="G543" s="590">
        <v>3</v>
      </c>
      <c r="H543" s="590">
        <v>0</v>
      </c>
      <c r="I543" s="590">
        <v>0</v>
      </c>
      <c r="J543" s="590">
        <v>0</v>
      </c>
      <c r="K543" s="590">
        <v>0</v>
      </c>
      <c r="L543" s="590">
        <v>0</v>
      </c>
      <c r="M543" s="590">
        <v>7</v>
      </c>
      <c r="N543" s="590">
        <v>3</v>
      </c>
      <c r="O543" s="590">
        <v>0</v>
      </c>
    </row>
    <row r="544" spans="1:15" s="220" customFormat="1" ht="12" customHeight="1" x14ac:dyDescent="0.2">
      <c r="A544" s="220" t="s">
        <v>571</v>
      </c>
      <c r="B544" s="220" t="s">
        <v>931</v>
      </c>
      <c r="C544" s="586" t="s">
        <v>1082</v>
      </c>
      <c r="D544" s="590" t="s">
        <v>264</v>
      </c>
      <c r="E544" s="590">
        <v>246</v>
      </c>
      <c r="F544" s="603">
        <v>10</v>
      </c>
      <c r="G544" s="590">
        <v>0</v>
      </c>
      <c r="H544" s="590">
        <v>0</v>
      </c>
      <c r="I544" s="590">
        <v>0</v>
      </c>
      <c r="J544" s="590">
        <v>0</v>
      </c>
      <c r="K544" s="590">
        <v>0</v>
      </c>
      <c r="L544" s="590">
        <v>1</v>
      </c>
      <c r="M544" s="590">
        <v>7</v>
      </c>
      <c r="N544" s="590">
        <v>2</v>
      </c>
      <c r="O544" s="590">
        <v>0</v>
      </c>
    </row>
    <row r="545" spans="1:15" s="220" customFormat="1" ht="12" customHeight="1" x14ac:dyDescent="0.2">
      <c r="A545" s="220" t="s">
        <v>576</v>
      </c>
      <c r="B545" s="220" t="s">
        <v>930</v>
      </c>
      <c r="C545" s="586" t="s">
        <v>1083</v>
      </c>
      <c r="D545" s="590" t="s">
        <v>264</v>
      </c>
      <c r="E545" s="590">
        <v>367</v>
      </c>
      <c r="F545" s="603">
        <v>28</v>
      </c>
      <c r="G545" s="590">
        <v>4</v>
      </c>
      <c r="H545" s="590">
        <v>3</v>
      </c>
      <c r="I545" s="590">
        <v>3</v>
      </c>
      <c r="J545" s="590">
        <v>2</v>
      </c>
      <c r="K545" s="590">
        <v>0</v>
      </c>
      <c r="L545" s="590">
        <v>7</v>
      </c>
      <c r="M545" s="590">
        <v>7</v>
      </c>
      <c r="N545" s="590">
        <v>7</v>
      </c>
      <c r="O545" s="590">
        <v>0</v>
      </c>
    </row>
    <row r="546" spans="1:15" s="220" customFormat="1" ht="9.75" customHeight="1" x14ac:dyDescent="0.2">
      <c r="A546" s="220" t="s">
        <v>576</v>
      </c>
      <c r="B546" s="220" t="s">
        <v>930</v>
      </c>
      <c r="C546" s="586" t="s">
        <v>1084</v>
      </c>
      <c r="D546" s="590" t="s">
        <v>264</v>
      </c>
      <c r="E546" s="590">
        <v>281</v>
      </c>
      <c r="F546" s="603">
        <v>21</v>
      </c>
      <c r="G546" s="590">
        <v>6</v>
      </c>
      <c r="H546" s="590">
        <v>0</v>
      </c>
      <c r="I546" s="590">
        <v>0</v>
      </c>
      <c r="J546" s="590">
        <v>0</v>
      </c>
      <c r="K546" s="590">
        <v>1</v>
      </c>
      <c r="L546" s="590">
        <v>3</v>
      </c>
      <c r="M546" s="590">
        <v>4</v>
      </c>
      <c r="N546" s="590">
        <v>7</v>
      </c>
      <c r="O546" s="590">
        <v>0</v>
      </c>
    </row>
    <row r="547" spans="1:15" s="220" customFormat="1" ht="12" customHeight="1" x14ac:dyDescent="0.2">
      <c r="A547" s="220" t="s">
        <v>576</v>
      </c>
      <c r="B547" s="220" t="s">
        <v>930</v>
      </c>
      <c r="C547" s="586" t="s">
        <v>1085</v>
      </c>
      <c r="D547" s="590" t="s">
        <v>264</v>
      </c>
      <c r="E547" s="590">
        <v>208</v>
      </c>
      <c r="F547" s="603">
        <v>15</v>
      </c>
      <c r="G547" s="590">
        <v>8</v>
      </c>
      <c r="H547" s="590">
        <v>0</v>
      </c>
      <c r="I547" s="590">
        <v>0</v>
      </c>
      <c r="J547" s="590">
        <v>0</v>
      </c>
      <c r="K547" s="590">
        <v>0</v>
      </c>
      <c r="L547" s="590">
        <v>0</v>
      </c>
      <c r="M547" s="590">
        <v>7</v>
      </c>
      <c r="N547" s="590">
        <v>0</v>
      </c>
      <c r="O547" s="590">
        <v>0</v>
      </c>
    </row>
    <row r="548" spans="1:15" s="220" customFormat="1" ht="12" customHeight="1" x14ac:dyDescent="0.2">
      <c r="A548" s="220" t="s">
        <v>576</v>
      </c>
      <c r="B548" s="220" t="s">
        <v>930</v>
      </c>
      <c r="C548" s="586" t="s">
        <v>1086</v>
      </c>
      <c r="D548" s="590" t="s">
        <v>264</v>
      </c>
      <c r="E548" s="590">
        <v>424</v>
      </c>
      <c r="F548" s="603">
        <v>30</v>
      </c>
      <c r="G548" s="590">
        <v>12</v>
      </c>
      <c r="H548" s="590">
        <v>0</v>
      </c>
      <c r="I548" s="590">
        <v>0</v>
      </c>
      <c r="J548" s="590">
        <v>0</v>
      </c>
      <c r="K548" s="590">
        <v>0</v>
      </c>
      <c r="L548" s="590">
        <v>0</v>
      </c>
      <c r="M548" s="590">
        <v>14</v>
      </c>
      <c r="N548" s="590">
        <v>4</v>
      </c>
      <c r="O548" s="590">
        <v>0</v>
      </c>
    </row>
    <row r="549" spans="1:15" s="220" customFormat="1" ht="12" customHeight="1" x14ac:dyDescent="0.2">
      <c r="A549" s="220" t="s">
        <v>576</v>
      </c>
      <c r="B549" s="220" t="s">
        <v>930</v>
      </c>
      <c r="C549" s="586" t="s">
        <v>1087</v>
      </c>
      <c r="D549" s="590" t="s">
        <v>264</v>
      </c>
      <c r="E549" s="590">
        <v>421</v>
      </c>
      <c r="F549" s="603">
        <v>34</v>
      </c>
      <c r="G549" s="590">
        <v>15</v>
      </c>
      <c r="H549" s="590">
        <v>1</v>
      </c>
      <c r="I549" s="590">
        <v>0</v>
      </c>
      <c r="J549" s="590">
        <v>0</v>
      </c>
      <c r="K549" s="590">
        <v>0</v>
      </c>
      <c r="L549" s="590">
        <v>0</v>
      </c>
      <c r="M549" s="590">
        <v>14</v>
      </c>
      <c r="N549" s="590">
        <v>4</v>
      </c>
      <c r="O549" s="590">
        <v>0</v>
      </c>
    </row>
    <row r="550" spans="1:15" s="220" customFormat="1" ht="12" customHeight="1" x14ac:dyDescent="0.2">
      <c r="A550" s="220" t="s">
        <v>576</v>
      </c>
      <c r="B550" s="220" t="s">
        <v>930</v>
      </c>
      <c r="C550" s="586" t="s">
        <v>1088</v>
      </c>
      <c r="D550" s="590" t="s">
        <v>264</v>
      </c>
      <c r="E550" s="590">
        <v>192</v>
      </c>
      <c r="F550" s="603">
        <v>8</v>
      </c>
      <c r="G550" s="590">
        <v>3</v>
      </c>
      <c r="H550" s="590">
        <v>0</v>
      </c>
      <c r="I550" s="590">
        <v>0</v>
      </c>
      <c r="J550" s="590">
        <v>0</v>
      </c>
      <c r="K550" s="590">
        <v>1</v>
      </c>
      <c r="L550" s="590">
        <v>0</v>
      </c>
      <c r="M550" s="590">
        <v>4</v>
      </c>
      <c r="N550" s="590">
        <v>0</v>
      </c>
      <c r="O550" s="590">
        <v>0</v>
      </c>
    </row>
    <row r="551" spans="1:15" s="220" customFormat="1" ht="12" customHeight="1" x14ac:dyDescent="0.2">
      <c r="A551" s="220" t="s">
        <v>576</v>
      </c>
      <c r="B551" s="220" t="s">
        <v>930</v>
      </c>
      <c r="C551" s="586" t="s">
        <v>1089</v>
      </c>
      <c r="D551" s="590" t="s">
        <v>264</v>
      </c>
      <c r="E551" s="590">
        <v>262</v>
      </c>
      <c r="F551" s="603">
        <v>23</v>
      </c>
      <c r="G551" s="590">
        <v>10</v>
      </c>
      <c r="H551" s="590">
        <v>1</v>
      </c>
      <c r="I551" s="590">
        <v>1</v>
      </c>
      <c r="J551" s="590">
        <v>1</v>
      </c>
      <c r="K551" s="590">
        <v>0</v>
      </c>
      <c r="L551" s="590">
        <v>8</v>
      </c>
      <c r="M551" s="590">
        <v>1</v>
      </c>
      <c r="N551" s="590">
        <v>3</v>
      </c>
      <c r="O551" s="590">
        <v>0</v>
      </c>
    </row>
    <row r="552" spans="1:15" s="220" customFormat="1" ht="12" customHeight="1" x14ac:dyDescent="0.2">
      <c r="A552" s="220" t="s">
        <v>581</v>
      </c>
      <c r="B552" s="220" t="s">
        <v>949</v>
      </c>
      <c r="C552" s="586" t="s">
        <v>1090</v>
      </c>
      <c r="D552" s="590" t="s">
        <v>264</v>
      </c>
      <c r="E552" s="590">
        <v>787</v>
      </c>
      <c r="F552" s="603">
        <v>35</v>
      </c>
      <c r="G552" s="590">
        <v>9</v>
      </c>
      <c r="H552" s="590">
        <v>0</v>
      </c>
      <c r="I552" s="590">
        <v>0</v>
      </c>
      <c r="J552" s="590">
        <v>0</v>
      </c>
      <c r="K552" s="590">
        <v>0</v>
      </c>
      <c r="L552" s="590">
        <v>12</v>
      </c>
      <c r="M552" s="590">
        <v>2</v>
      </c>
      <c r="N552" s="590">
        <v>11</v>
      </c>
      <c r="O552" s="590">
        <v>1</v>
      </c>
    </row>
    <row r="553" spans="1:15" s="220" customFormat="1" ht="12" customHeight="1" x14ac:dyDescent="0.2">
      <c r="A553" s="220" t="s">
        <v>581</v>
      </c>
      <c r="B553" s="220" t="s">
        <v>949</v>
      </c>
      <c r="C553" s="586" t="s">
        <v>1091</v>
      </c>
      <c r="D553" s="590" t="s">
        <v>264</v>
      </c>
      <c r="E553" s="590">
        <v>611</v>
      </c>
      <c r="F553" s="603">
        <v>53</v>
      </c>
      <c r="G553" s="590">
        <v>5</v>
      </c>
      <c r="H553" s="590">
        <v>2</v>
      </c>
      <c r="I553" s="590">
        <v>2</v>
      </c>
      <c r="J553" s="590">
        <v>2</v>
      </c>
      <c r="K553" s="590">
        <v>0</v>
      </c>
      <c r="L553" s="590">
        <v>15</v>
      </c>
      <c r="M553" s="590">
        <v>17</v>
      </c>
      <c r="N553" s="590">
        <v>13</v>
      </c>
      <c r="O553" s="590">
        <v>1</v>
      </c>
    </row>
    <row r="554" spans="1:15" s="220" customFormat="1" ht="12" customHeight="1" x14ac:dyDescent="0.2">
      <c r="A554" s="220" t="s">
        <v>581</v>
      </c>
      <c r="B554" s="220" t="s">
        <v>949</v>
      </c>
      <c r="C554" s="586" t="s">
        <v>1092</v>
      </c>
      <c r="D554" s="590" t="s">
        <v>264</v>
      </c>
      <c r="E554" s="590">
        <v>158</v>
      </c>
      <c r="F554" s="603">
        <v>9</v>
      </c>
      <c r="G554" s="590">
        <v>1</v>
      </c>
      <c r="H554" s="590">
        <v>0</v>
      </c>
      <c r="I554" s="590">
        <v>0</v>
      </c>
      <c r="J554" s="590">
        <v>0</v>
      </c>
      <c r="K554" s="590">
        <v>0</v>
      </c>
      <c r="L554" s="590">
        <v>1</v>
      </c>
      <c r="M554" s="590">
        <v>5</v>
      </c>
      <c r="N554" s="590">
        <v>2</v>
      </c>
      <c r="O554" s="590">
        <v>0</v>
      </c>
    </row>
    <row r="555" spans="1:15" s="220" customFormat="1" ht="12" customHeight="1" x14ac:dyDescent="0.2">
      <c r="A555" s="220" t="s">
        <v>581</v>
      </c>
      <c r="B555" s="220" t="s">
        <v>949</v>
      </c>
      <c r="C555" s="593" t="s">
        <v>1093</v>
      </c>
      <c r="D555" s="594" t="s">
        <v>264</v>
      </c>
      <c r="E555" s="594">
        <v>208</v>
      </c>
      <c r="F555" s="605">
        <v>15</v>
      </c>
      <c r="G555" s="594">
        <v>1</v>
      </c>
      <c r="H555" s="594">
        <v>1</v>
      </c>
      <c r="I555" s="594">
        <v>1</v>
      </c>
      <c r="J555" s="594">
        <v>1</v>
      </c>
      <c r="K555" s="594">
        <v>0</v>
      </c>
      <c r="L555" s="594">
        <v>3</v>
      </c>
      <c r="M555" s="594">
        <v>7</v>
      </c>
      <c r="N555" s="594">
        <v>3</v>
      </c>
      <c r="O555" s="594">
        <v>0</v>
      </c>
    </row>
    <row r="556" spans="1:15" s="220" customFormat="1" ht="12" customHeight="1" x14ac:dyDescent="0.2">
      <c r="C556" s="226"/>
      <c r="D556" s="236"/>
      <c r="E556" s="236"/>
      <c r="F556" s="236"/>
      <c r="G556" s="229"/>
      <c r="H556" s="229"/>
      <c r="I556" s="229"/>
      <c r="J556" s="229"/>
      <c r="K556" s="229"/>
      <c r="L556" s="229"/>
      <c r="M556" s="229"/>
      <c r="N556" s="229"/>
      <c r="O556" s="229"/>
    </row>
    <row r="557" spans="1:15" ht="15.6" customHeight="1" x14ac:dyDescent="0.2">
      <c r="C557" s="210" t="s">
        <v>1203</v>
      </c>
      <c r="D557" s="210"/>
      <c r="E557" s="210"/>
      <c r="F557" s="211"/>
      <c r="G557" s="211"/>
    </row>
    <row r="558" spans="1:15" ht="12" customHeight="1" x14ac:dyDescent="0.2">
      <c r="C558" s="226"/>
      <c r="D558" s="226"/>
      <c r="E558" s="226"/>
    </row>
    <row r="559" spans="1:15" ht="12" customHeight="1" x14ac:dyDescent="0.2"/>
    <row r="560" spans="1:15" ht="12" customHeight="1" x14ac:dyDescent="0.2">
      <c r="F560" s="227"/>
    </row>
    <row r="561" spans="6:6" ht="12" customHeight="1" x14ac:dyDescent="0.2">
      <c r="F561" s="227"/>
    </row>
    <row r="562" spans="6:6" ht="12" customHeight="1" x14ac:dyDescent="0.2">
      <c r="F562" s="227"/>
    </row>
  </sheetData>
  <autoFilter ref="A7:D555"/>
  <customSheetViews>
    <customSheetView guid="{75173686-7F49-4AC7-829F-F5927DEF9D16}" showPageBreaks="1" showGridLines="0" printArea="1" view="pageBreakPreview">
      <pane xSplit="2" ySplit="13" topLeftCell="C14" activePane="bottomRight" state="frozen"/>
      <selection pane="bottomRight" activeCell="C8" sqref="C8:M10"/>
      <rowBreaks count="3" manualBreakCount="3">
        <brk id="22160" min="188" max="40220" man="1"/>
        <brk id="26140" min="184" max="46680" man="1"/>
        <brk id="29988" min="180" max="50520" man="1"/>
      </rowBreaks>
      <pageMargins left="0.59" right="0.21" top="0.78740157480314965" bottom="0.67" header="0" footer="0"/>
      <pageSetup paperSize="9" orientation="landscape"/>
      <headerFooter alignWithMargins="0"/>
    </customSheetView>
    <customSheetView guid="{7B11DFD5-2EC2-44EC-9C55-E23E3677F1E7}" showPageBreaks="1" showGridLines="0" printArea="1" view="pageBreakPreview">
      <pane xSplit="2" ySplit="13" topLeftCell="C14" activePane="bottomRight" state="frozen"/>
      <selection pane="bottomRight" activeCell="C8" sqref="C8:M10"/>
      <rowBreaks count="3" manualBreakCount="3">
        <brk id="22160" min="188" max="40220" man="1"/>
        <brk id="26140" min="184" max="46680" man="1"/>
        <brk id="29988" min="180" max="50520" man="1"/>
      </rowBreaks>
      <pageMargins left="0.59" right="0.21" top="0.78740157480314965" bottom="0.67" header="0" footer="0"/>
      <pageSetup paperSize="9" orientation="landscape"/>
      <headerFooter alignWithMargins="0"/>
    </customSheetView>
    <customSheetView guid="{B4BB4FA8-905E-48FF-ABFE-7FD0BA644284}" showPageBreaks="1" showGridLines="0" printArea="1" view="pageBreakPreview">
      <pane xSplit="2" ySplit="13" topLeftCell="C14" activePane="bottomRight" state="frozen"/>
      <selection pane="bottomRight" activeCell="C8" sqref="C8:M10"/>
      <rowBreaks count="3" manualBreakCount="3">
        <brk id="22160" min="188" max="40220" man="1"/>
        <brk id="26140" min="184" max="46680" man="1"/>
        <brk id="29988" min="180" max="50520" man="1"/>
      </rowBreaks>
      <pageMargins left="0.59" right="0.21" top="0.78740157480314965" bottom="0.67" header="0" footer="0"/>
      <pageSetup paperSize="9" orientation="landscape"/>
      <headerFooter alignWithMargins="0"/>
    </customSheetView>
  </customSheetViews>
  <mergeCells count="16">
    <mergeCell ref="C8:C10"/>
    <mergeCell ref="G2:O2"/>
    <mergeCell ref="H4:H7"/>
    <mergeCell ref="E2:E7"/>
    <mergeCell ref="F2:F7"/>
    <mergeCell ref="L4:L7"/>
    <mergeCell ref="N1:O1"/>
    <mergeCell ref="M4:M7"/>
    <mergeCell ref="K4:K7"/>
    <mergeCell ref="I5:J5"/>
    <mergeCell ref="O3:O7"/>
    <mergeCell ref="I4:J4"/>
    <mergeCell ref="N3:N7"/>
    <mergeCell ref="G3:M3"/>
    <mergeCell ref="I6:I7"/>
    <mergeCell ref="G4:G7"/>
  </mergeCells>
  <phoneticPr fontId="3"/>
  <pageMargins left="0.59" right="0.21" top="0.78740157480314965" bottom="0.67" header="0" footer="0"/>
  <pageSetup paperSize="9" orientation="landscape" r:id="rId1"/>
  <headerFooter alignWithMargins="0"/>
  <rowBreaks count="3" manualBreakCount="3">
    <brk id="22160" min="188" max="40220" man="1"/>
    <brk id="26140" min="184" max="46680" man="1"/>
    <brk id="29988" min="180" max="50520"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リスト!$G$2:$G$31</xm:f>
          </x14:formula1>
          <xm:sqref>C14</xm:sqref>
        </x14:dataValidation>
        <x14:dataValidation type="list" allowBlank="1" showInputMessage="1" showErrorMessage="1">
          <x14:formula1>
            <xm:f>リスト!$H$2:$H$22</xm:f>
          </x14:formula1>
          <xm:sqref>C11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F0"/>
  </sheetPr>
  <dimension ref="A1:J194"/>
  <sheetViews>
    <sheetView showGridLines="0" view="pageBreakPreview" zoomScale="90" zoomScaleNormal="75" zoomScaleSheetLayoutView="90" workbookViewId="0">
      <pane xSplit="3" ySplit="9" topLeftCell="D10" activePane="bottomRight" state="frozen"/>
      <selection activeCell="C11" sqref="C11"/>
      <selection pane="topRight" activeCell="C11" sqref="C11"/>
      <selection pane="bottomLeft" activeCell="C11" sqref="C11"/>
      <selection pane="bottomRight" activeCell="G11" sqref="G11"/>
    </sheetView>
  </sheetViews>
  <sheetFormatPr defaultColWidth="9" defaultRowHeight="18" x14ac:dyDescent="0.2"/>
  <cols>
    <col min="1" max="1" width="4.77734375" style="209" customWidth="1"/>
    <col min="2" max="2" width="6.21875" style="209" customWidth="1"/>
    <col min="3" max="3" width="14" style="227" customWidth="1"/>
    <col min="4" max="4" width="12.33203125" style="209" customWidth="1"/>
    <col min="5" max="10" width="11.6640625" style="209" customWidth="1"/>
    <col min="11" max="16" width="8.21875" style="209" customWidth="1"/>
    <col min="17" max="16384" width="9" style="209"/>
  </cols>
  <sheetData>
    <row r="1" spans="1:10" ht="15.75" customHeight="1" x14ac:dyDescent="0.2">
      <c r="C1" s="210" t="s">
        <v>459</v>
      </c>
      <c r="D1" s="211"/>
      <c r="J1" s="212" t="s">
        <v>1128</v>
      </c>
    </row>
    <row r="2" spans="1:10" ht="15.75" customHeight="1" x14ac:dyDescent="0.2">
      <c r="C2" s="654"/>
      <c r="D2" s="650" t="s">
        <v>303</v>
      </c>
      <c r="E2" s="801" t="s">
        <v>418</v>
      </c>
      <c r="F2" s="818"/>
      <c r="G2" s="818"/>
      <c r="H2" s="818"/>
      <c r="I2" s="818"/>
      <c r="J2" s="819"/>
    </row>
    <row r="3" spans="1:10" ht="6.75" customHeight="1" x14ac:dyDescent="0.2">
      <c r="C3" s="655"/>
      <c r="D3" s="828"/>
      <c r="E3" s="833" t="s">
        <v>302</v>
      </c>
      <c r="F3" s="834"/>
      <c r="G3" s="834"/>
      <c r="H3" s="215"/>
      <c r="I3" s="215"/>
      <c r="J3" s="216"/>
    </row>
    <row r="4" spans="1:10" ht="15.75" customHeight="1" x14ac:dyDescent="0.2">
      <c r="C4" s="655"/>
      <c r="D4" s="828"/>
      <c r="E4" s="835"/>
      <c r="F4" s="836"/>
      <c r="G4" s="836"/>
      <c r="H4" s="649" t="s">
        <v>310</v>
      </c>
      <c r="I4" s="649"/>
      <c r="J4" s="649"/>
    </row>
    <row r="5" spans="1:10" ht="10.5" customHeight="1" x14ac:dyDescent="0.2">
      <c r="C5" s="655"/>
      <c r="D5" s="828"/>
      <c r="E5" s="650" t="s">
        <v>289</v>
      </c>
      <c r="F5" s="761" t="s">
        <v>290</v>
      </c>
      <c r="G5" s="650" t="s">
        <v>179</v>
      </c>
      <c r="H5" s="650" t="s">
        <v>289</v>
      </c>
      <c r="I5" s="761" t="s">
        <v>290</v>
      </c>
      <c r="J5" s="650" t="s">
        <v>179</v>
      </c>
    </row>
    <row r="6" spans="1:10" ht="7.5" customHeight="1" x14ac:dyDescent="0.2">
      <c r="C6" s="655"/>
      <c r="D6" s="828"/>
      <c r="E6" s="828"/>
      <c r="F6" s="832"/>
      <c r="G6" s="828"/>
      <c r="H6" s="828"/>
      <c r="I6" s="832"/>
      <c r="J6" s="828"/>
    </row>
    <row r="7" spans="1:10" ht="17.25" customHeight="1" x14ac:dyDescent="0.2">
      <c r="C7" s="219" t="s">
        <v>178</v>
      </c>
      <c r="D7" s="144">
        <v>1618030</v>
      </c>
      <c r="E7" s="144">
        <v>32329</v>
      </c>
      <c r="F7" s="144">
        <v>120067</v>
      </c>
      <c r="G7" s="144">
        <f>SUM(E7:F7)</f>
        <v>152396</v>
      </c>
      <c r="H7" s="144">
        <v>4847</v>
      </c>
      <c r="I7" s="144">
        <v>13468</v>
      </c>
      <c r="J7" s="144">
        <f>SUM(H7:I7)</f>
        <v>18315</v>
      </c>
    </row>
    <row r="8" spans="1:10" ht="17.25" customHeight="1" x14ac:dyDescent="0.2">
      <c r="B8" s="374" t="s">
        <v>1100</v>
      </c>
      <c r="C8" s="900" t="s">
        <v>509</v>
      </c>
      <c r="D8" s="360">
        <f>SUMIFS(D10:D189,$A$10:$A$189,$C$8)</f>
        <v>42723</v>
      </c>
      <c r="E8" s="360">
        <f t="shared" ref="E8:J8" si="0">SUMIFS(E10:E189,$A$10:$A$189,$C$8)</f>
        <v>2030</v>
      </c>
      <c r="F8" s="360">
        <f t="shared" si="0"/>
        <v>374</v>
      </c>
      <c r="G8" s="360">
        <f t="shared" si="0"/>
        <v>2404</v>
      </c>
      <c r="H8" s="360">
        <f t="shared" si="0"/>
        <v>61</v>
      </c>
      <c r="I8" s="360">
        <f t="shared" si="0"/>
        <v>119</v>
      </c>
      <c r="J8" s="360">
        <f t="shared" si="0"/>
        <v>180</v>
      </c>
    </row>
    <row r="9" spans="1:10" s="220" customFormat="1" ht="17.25" customHeight="1" x14ac:dyDescent="0.2">
      <c r="B9" s="374" t="s">
        <v>1100</v>
      </c>
      <c r="C9" s="901" t="s">
        <v>512</v>
      </c>
      <c r="D9" s="360">
        <f>SUMIFS(D10:D189,$B$10:$B$189,$C$9)</f>
        <v>42723</v>
      </c>
      <c r="E9" s="360">
        <f t="shared" ref="E9:J9" si="1">SUMIFS(E10:E189,$B$10:$B$189,$C$9)</f>
        <v>2030</v>
      </c>
      <c r="F9" s="360">
        <f t="shared" si="1"/>
        <v>374</v>
      </c>
      <c r="G9" s="360">
        <f t="shared" si="1"/>
        <v>2404</v>
      </c>
      <c r="H9" s="360">
        <f t="shared" si="1"/>
        <v>61</v>
      </c>
      <c r="I9" s="360">
        <f t="shared" si="1"/>
        <v>119</v>
      </c>
      <c r="J9" s="360">
        <f t="shared" si="1"/>
        <v>180</v>
      </c>
    </row>
    <row r="10" spans="1:10" ht="17.25" customHeight="1" x14ac:dyDescent="0.2">
      <c r="A10" s="209" t="s">
        <v>498</v>
      </c>
      <c r="B10" s="209" t="s">
        <v>482</v>
      </c>
      <c r="C10" s="408" t="s">
        <v>482</v>
      </c>
      <c r="D10" s="397">
        <v>655103</v>
      </c>
      <c r="E10" s="397" t="s">
        <v>446</v>
      </c>
      <c r="F10" s="397">
        <v>78101</v>
      </c>
      <c r="G10" s="397">
        <f t="shared" ref="G10:G72" si="2">SUM(E10:F10)</f>
        <v>78101</v>
      </c>
      <c r="H10" s="397" t="s">
        <v>446</v>
      </c>
      <c r="I10" s="397">
        <v>11156</v>
      </c>
      <c r="J10" s="397">
        <f t="shared" ref="J10:J73" si="3">SUM(H10:I10)</f>
        <v>11156</v>
      </c>
    </row>
    <row r="11" spans="1:10" ht="17.25" customHeight="1" x14ac:dyDescent="0.2">
      <c r="A11" s="209" t="s">
        <v>484</v>
      </c>
      <c r="B11" s="209" t="s">
        <v>928</v>
      </c>
      <c r="C11" s="410" t="s">
        <v>536</v>
      </c>
      <c r="D11" s="392">
        <v>78827</v>
      </c>
      <c r="E11" s="392" t="s">
        <v>446</v>
      </c>
      <c r="F11" s="392">
        <v>4939</v>
      </c>
      <c r="G11" s="392">
        <f t="shared" si="2"/>
        <v>4939</v>
      </c>
      <c r="H11" s="392" t="s">
        <v>446</v>
      </c>
      <c r="I11" s="392">
        <v>19</v>
      </c>
      <c r="J11" s="392">
        <f t="shared" si="3"/>
        <v>19</v>
      </c>
    </row>
    <row r="12" spans="1:10" ht="17.25" customHeight="1" x14ac:dyDescent="0.2">
      <c r="A12" s="209" t="s">
        <v>503</v>
      </c>
      <c r="B12" s="209" t="s">
        <v>541</v>
      </c>
      <c r="C12" s="410" t="s">
        <v>541</v>
      </c>
      <c r="D12" s="392">
        <v>33259</v>
      </c>
      <c r="E12" s="392">
        <v>127</v>
      </c>
      <c r="F12" s="392">
        <v>1826</v>
      </c>
      <c r="G12" s="392">
        <f t="shared" si="2"/>
        <v>1953</v>
      </c>
      <c r="H12" s="392" t="s">
        <v>446</v>
      </c>
      <c r="I12" s="392">
        <v>1</v>
      </c>
      <c r="J12" s="392">
        <f t="shared" si="3"/>
        <v>1</v>
      </c>
    </row>
    <row r="13" spans="1:10" ht="17.25" customHeight="1" x14ac:dyDescent="0.2">
      <c r="A13" s="209" t="s">
        <v>538</v>
      </c>
      <c r="B13" s="209" t="s">
        <v>546</v>
      </c>
      <c r="C13" s="410" t="s">
        <v>546</v>
      </c>
      <c r="D13" s="392">
        <v>102679</v>
      </c>
      <c r="E13" s="392">
        <v>4766</v>
      </c>
      <c r="F13" s="392">
        <v>6019</v>
      </c>
      <c r="G13" s="392">
        <f t="shared" si="2"/>
        <v>10785</v>
      </c>
      <c r="H13" s="392">
        <v>141</v>
      </c>
      <c r="I13" s="392">
        <v>98</v>
      </c>
      <c r="J13" s="392">
        <f t="shared" si="3"/>
        <v>239</v>
      </c>
    </row>
    <row r="14" spans="1:10" ht="17.25" customHeight="1" x14ac:dyDescent="0.2">
      <c r="A14" s="209" t="s">
        <v>1094</v>
      </c>
      <c r="B14" s="209" t="s">
        <v>929</v>
      </c>
      <c r="C14" s="410" t="s">
        <v>549</v>
      </c>
      <c r="D14" s="392">
        <v>21775</v>
      </c>
      <c r="E14" s="392" t="s">
        <v>446</v>
      </c>
      <c r="F14" s="392">
        <v>467</v>
      </c>
      <c r="G14" s="392">
        <f t="shared" si="2"/>
        <v>467</v>
      </c>
      <c r="H14" s="392" t="s">
        <v>446</v>
      </c>
      <c r="I14" s="392" t="s">
        <v>446</v>
      </c>
      <c r="J14" s="392">
        <f t="shared" si="3"/>
        <v>0</v>
      </c>
    </row>
    <row r="15" spans="1:10" ht="17.25" customHeight="1" x14ac:dyDescent="0.2">
      <c r="A15" s="209" t="s">
        <v>576</v>
      </c>
      <c r="B15" s="209" t="s">
        <v>930</v>
      </c>
      <c r="C15" s="410" t="s">
        <v>554</v>
      </c>
      <c r="D15" s="392">
        <v>51332</v>
      </c>
      <c r="E15" s="392" t="s">
        <v>446</v>
      </c>
      <c r="F15" s="392">
        <v>4152</v>
      </c>
      <c r="G15" s="392">
        <f t="shared" si="2"/>
        <v>4152</v>
      </c>
      <c r="H15" s="392" t="s">
        <v>446</v>
      </c>
      <c r="I15" s="392">
        <v>3</v>
      </c>
      <c r="J15" s="392">
        <f t="shared" si="3"/>
        <v>3</v>
      </c>
    </row>
    <row r="16" spans="1:10" ht="17.25" customHeight="1" x14ac:dyDescent="0.2">
      <c r="A16" s="209" t="s">
        <v>571</v>
      </c>
      <c r="B16" s="209" t="s">
        <v>931</v>
      </c>
      <c r="C16" s="410" t="s">
        <v>559</v>
      </c>
      <c r="D16" s="392">
        <v>52271</v>
      </c>
      <c r="E16" s="392">
        <v>1008</v>
      </c>
      <c r="F16" s="392">
        <v>3828</v>
      </c>
      <c r="G16" s="392">
        <f t="shared" si="2"/>
        <v>4836</v>
      </c>
      <c r="H16" s="392" t="s">
        <v>446</v>
      </c>
      <c r="I16" s="392" t="s">
        <v>446</v>
      </c>
      <c r="J16" s="392">
        <f t="shared" si="3"/>
        <v>0</v>
      </c>
    </row>
    <row r="17" spans="1:10" ht="17.25" customHeight="1" x14ac:dyDescent="0.2">
      <c r="A17" s="209" t="s">
        <v>561</v>
      </c>
      <c r="B17" s="209" t="s">
        <v>932</v>
      </c>
      <c r="C17" s="410" t="s">
        <v>564</v>
      </c>
      <c r="D17" s="392">
        <v>34503</v>
      </c>
      <c r="E17" s="392">
        <v>794</v>
      </c>
      <c r="F17" s="392">
        <v>766</v>
      </c>
      <c r="G17" s="392">
        <f t="shared" si="2"/>
        <v>1560</v>
      </c>
      <c r="H17" s="392">
        <v>1</v>
      </c>
      <c r="I17" s="392">
        <v>1</v>
      </c>
      <c r="J17" s="392">
        <f t="shared" si="3"/>
        <v>2</v>
      </c>
    </row>
    <row r="18" spans="1:10" ht="17.25" customHeight="1" x14ac:dyDescent="0.2">
      <c r="A18" s="209" t="s">
        <v>1095</v>
      </c>
      <c r="B18" s="209" t="s">
        <v>512</v>
      </c>
      <c r="C18" s="410" t="s">
        <v>569</v>
      </c>
      <c r="D18" s="392">
        <v>1703</v>
      </c>
      <c r="E18" s="392">
        <v>126</v>
      </c>
      <c r="F18" s="392">
        <v>3</v>
      </c>
      <c r="G18" s="392">
        <f t="shared" si="2"/>
        <v>129</v>
      </c>
      <c r="H18" s="392">
        <v>11</v>
      </c>
      <c r="I18" s="392" t="s">
        <v>446</v>
      </c>
      <c r="J18" s="392">
        <f t="shared" si="3"/>
        <v>11</v>
      </c>
    </row>
    <row r="19" spans="1:10" ht="17.25" customHeight="1" x14ac:dyDescent="0.2">
      <c r="A19" s="209" t="s">
        <v>1095</v>
      </c>
      <c r="B19" s="209" t="s">
        <v>512</v>
      </c>
      <c r="C19" s="410" t="s">
        <v>574</v>
      </c>
      <c r="D19" s="392">
        <v>23114</v>
      </c>
      <c r="E19" s="392">
        <v>981</v>
      </c>
      <c r="F19" s="392">
        <v>55</v>
      </c>
      <c r="G19" s="392">
        <f t="shared" si="2"/>
        <v>1036</v>
      </c>
      <c r="H19" s="392">
        <v>1</v>
      </c>
      <c r="I19" s="392" t="s">
        <v>446</v>
      </c>
      <c r="J19" s="392">
        <f t="shared" si="3"/>
        <v>1</v>
      </c>
    </row>
    <row r="20" spans="1:10" ht="17.25" customHeight="1" x14ac:dyDescent="0.2">
      <c r="A20" s="209" t="s">
        <v>1096</v>
      </c>
      <c r="B20" s="209" t="s">
        <v>593</v>
      </c>
      <c r="C20" s="410" t="s">
        <v>579</v>
      </c>
      <c r="D20" s="392">
        <v>9724</v>
      </c>
      <c r="E20" s="392">
        <v>398</v>
      </c>
      <c r="F20" s="392">
        <v>11</v>
      </c>
      <c r="G20" s="392">
        <f t="shared" si="2"/>
        <v>409</v>
      </c>
      <c r="H20" s="392" t="s">
        <v>446</v>
      </c>
      <c r="I20" s="392" t="s">
        <v>446</v>
      </c>
      <c r="J20" s="392">
        <f t="shared" si="3"/>
        <v>0</v>
      </c>
    </row>
    <row r="21" spans="1:10" ht="17.25" customHeight="1" x14ac:dyDescent="0.2">
      <c r="A21" s="209" t="s">
        <v>551</v>
      </c>
      <c r="B21" s="209" t="s">
        <v>605</v>
      </c>
      <c r="C21" s="410" t="s">
        <v>584</v>
      </c>
      <c r="D21" s="392">
        <v>5590</v>
      </c>
      <c r="E21" s="392">
        <v>144</v>
      </c>
      <c r="F21" s="392">
        <v>112</v>
      </c>
      <c r="G21" s="392">
        <f t="shared" si="2"/>
        <v>256</v>
      </c>
      <c r="H21" s="392" t="s">
        <v>446</v>
      </c>
      <c r="I21" s="392" t="s">
        <v>446</v>
      </c>
      <c r="J21" s="392">
        <f t="shared" si="3"/>
        <v>0</v>
      </c>
    </row>
    <row r="22" spans="1:10" ht="17.25" customHeight="1" x14ac:dyDescent="0.2">
      <c r="A22" s="209" t="s">
        <v>528</v>
      </c>
      <c r="B22" s="209" t="s">
        <v>565</v>
      </c>
      <c r="C22" s="410" t="s">
        <v>587</v>
      </c>
      <c r="D22" s="392">
        <v>51206</v>
      </c>
      <c r="E22" s="392">
        <v>695</v>
      </c>
      <c r="F22" s="392">
        <v>3186</v>
      </c>
      <c r="G22" s="392">
        <f t="shared" si="2"/>
        <v>3881</v>
      </c>
      <c r="H22" s="392" t="s">
        <v>446</v>
      </c>
      <c r="I22" s="392">
        <v>17</v>
      </c>
      <c r="J22" s="392">
        <f t="shared" si="3"/>
        <v>17</v>
      </c>
    </row>
    <row r="23" spans="1:10" ht="17.25" customHeight="1" x14ac:dyDescent="0.2">
      <c r="A23" s="209" t="s">
        <v>556</v>
      </c>
      <c r="B23" s="209" t="s">
        <v>602</v>
      </c>
      <c r="C23" s="410" t="s">
        <v>589</v>
      </c>
      <c r="D23" s="392">
        <v>9704</v>
      </c>
      <c r="E23" s="392">
        <v>658</v>
      </c>
      <c r="F23" s="392">
        <v>4</v>
      </c>
      <c r="G23" s="392">
        <f t="shared" si="2"/>
        <v>662</v>
      </c>
      <c r="H23" s="392" t="s">
        <v>446</v>
      </c>
      <c r="I23" s="392" t="s">
        <v>446</v>
      </c>
      <c r="J23" s="392">
        <f t="shared" si="3"/>
        <v>0</v>
      </c>
    </row>
    <row r="24" spans="1:10" ht="17.25" customHeight="1" x14ac:dyDescent="0.2">
      <c r="A24" s="209" t="s">
        <v>1095</v>
      </c>
      <c r="B24" s="209" t="s">
        <v>512</v>
      </c>
      <c r="C24" s="410" t="s">
        <v>592</v>
      </c>
      <c r="D24" s="392">
        <v>5366</v>
      </c>
      <c r="E24" s="392">
        <v>230</v>
      </c>
      <c r="F24" s="392" t="s">
        <v>446</v>
      </c>
      <c r="G24" s="392">
        <f t="shared" si="2"/>
        <v>230</v>
      </c>
      <c r="H24" s="392" t="s">
        <v>446</v>
      </c>
      <c r="I24" s="392" t="s">
        <v>446</v>
      </c>
      <c r="J24" s="392">
        <f t="shared" si="3"/>
        <v>0</v>
      </c>
    </row>
    <row r="25" spans="1:10" ht="17.25" customHeight="1" x14ac:dyDescent="0.2">
      <c r="A25" s="209" t="s">
        <v>513</v>
      </c>
      <c r="B25" s="209" t="s">
        <v>933</v>
      </c>
      <c r="C25" s="410" t="s">
        <v>595</v>
      </c>
      <c r="D25" s="392">
        <v>3485</v>
      </c>
      <c r="E25" s="392">
        <v>202</v>
      </c>
      <c r="F25" s="392">
        <v>68</v>
      </c>
      <c r="G25" s="392">
        <f t="shared" si="2"/>
        <v>270</v>
      </c>
      <c r="H25" s="392" t="s">
        <v>446</v>
      </c>
      <c r="I25" s="392" t="s">
        <v>446</v>
      </c>
      <c r="J25" s="392">
        <f t="shared" si="3"/>
        <v>0</v>
      </c>
    </row>
    <row r="26" spans="1:10" ht="17.25" customHeight="1" x14ac:dyDescent="0.2">
      <c r="A26" s="209" t="s">
        <v>498</v>
      </c>
      <c r="B26" s="209" t="s">
        <v>934</v>
      </c>
      <c r="C26" s="410" t="s">
        <v>598</v>
      </c>
      <c r="D26" s="392">
        <v>36830</v>
      </c>
      <c r="E26" s="392">
        <v>773</v>
      </c>
      <c r="F26" s="392">
        <v>1620</v>
      </c>
      <c r="G26" s="392">
        <f t="shared" si="2"/>
        <v>2393</v>
      </c>
      <c r="H26" s="392">
        <v>8</v>
      </c>
      <c r="I26" s="392">
        <v>13</v>
      </c>
      <c r="J26" s="392">
        <f t="shared" si="3"/>
        <v>21</v>
      </c>
    </row>
    <row r="27" spans="1:10" ht="17.25" customHeight="1" x14ac:dyDescent="0.2">
      <c r="A27" s="209" t="s">
        <v>513</v>
      </c>
      <c r="B27" s="209" t="s">
        <v>933</v>
      </c>
      <c r="C27" s="410" t="s">
        <v>601</v>
      </c>
      <c r="D27" s="392">
        <v>2485</v>
      </c>
      <c r="E27" s="392">
        <v>141</v>
      </c>
      <c r="F27" s="392">
        <v>18</v>
      </c>
      <c r="G27" s="392">
        <f t="shared" si="2"/>
        <v>159</v>
      </c>
      <c r="H27" s="392" t="s">
        <v>446</v>
      </c>
      <c r="I27" s="392">
        <v>1</v>
      </c>
      <c r="J27" s="392">
        <f t="shared" si="3"/>
        <v>1</v>
      </c>
    </row>
    <row r="28" spans="1:10" ht="17.25" customHeight="1" x14ac:dyDescent="0.2">
      <c r="A28" s="209" t="s">
        <v>566</v>
      </c>
      <c r="B28" s="209" t="s">
        <v>935</v>
      </c>
      <c r="C28" s="410" t="s">
        <v>604</v>
      </c>
      <c r="D28" s="392">
        <v>6202</v>
      </c>
      <c r="E28" s="392">
        <v>204</v>
      </c>
      <c r="F28" s="392">
        <v>144</v>
      </c>
      <c r="G28" s="392">
        <f t="shared" si="2"/>
        <v>348</v>
      </c>
      <c r="H28" s="392">
        <v>78</v>
      </c>
      <c r="I28" s="392">
        <v>85</v>
      </c>
      <c r="J28" s="392">
        <f t="shared" si="3"/>
        <v>163</v>
      </c>
    </row>
    <row r="29" spans="1:10" ht="17.25" customHeight="1" x14ac:dyDescent="0.2">
      <c r="A29" s="209" t="s">
        <v>543</v>
      </c>
      <c r="B29" s="209" t="s">
        <v>936</v>
      </c>
      <c r="C29" s="410" t="s">
        <v>607</v>
      </c>
      <c r="D29" s="392">
        <v>4803</v>
      </c>
      <c r="E29" s="392">
        <v>338</v>
      </c>
      <c r="F29" s="392">
        <v>33</v>
      </c>
      <c r="G29" s="392">
        <f t="shared" si="2"/>
        <v>371</v>
      </c>
      <c r="H29" s="392">
        <v>29</v>
      </c>
      <c r="I29" s="392">
        <v>2</v>
      </c>
      <c r="J29" s="392">
        <f t="shared" si="3"/>
        <v>31</v>
      </c>
    </row>
    <row r="30" spans="1:10" ht="17.25" customHeight="1" x14ac:dyDescent="0.2">
      <c r="A30" s="209" t="s">
        <v>543</v>
      </c>
      <c r="B30" s="209" t="s">
        <v>936</v>
      </c>
      <c r="C30" s="410" t="s">
        <v>610</v>
      </c>
      <c r="D30" s="392">
        <v>7661</v>
      </c>
      <c r="E30" s="392">
        <v>374</v>
      </c>
      <c r="F30" s="392">
        <v>218</v>
      </c>
      <c r="G30" s="392">
        <f t="shared" si="2"/>
        <v>592</v>
      </c>
      <c r="H30" s="392">
        <v>4</v>
      </c>
      <c r="I30" s="392">
        <v>2</v>
      </c>
      <c r="J30" s="392">
        <f t="shared" si="3"/>
        <v>6</v>
      </c>
    </row>
    <row r="31" spans="1:10" ht="17.25" customHeight="1" x14ac:dyDescent="0.2">
      <c r="A31" s="209" t="s">
        <v>1095</v>
      </c>
      <c r="B31" s="209" t="s">
        <v>512</v>
      </c>
      <c r="C31" s="410" t="s">
        <v>612</v>
      </c>
      <c r="D31" s="392">
        <v>2027</v>
      </c>
      <c r="E31" s="392">
        <v>55</v>
      </c>
      <c r="F31" s="392" t="s">
        <v>446</v>
      </c>
      <c r="G31" s="392">
        <f t="shared" si="2"/>
        <v>55</v>
      </c>
      <c r="H31" s="392" t="s">
        <v>446</v>
      </c>
      <c r="I31" s="392" t="s">
        <v>446</v>
      </c>
      <c r="J31" s="392">
        <f t="shared" si="3"/>
        <v>0</v>
      </c>
    </row>
    <row r="32" spans="1:10" ht="17.25" customHeight="1" x14ac:dyDescent="0.2">
      <c r="A32" s="209" t="s">
        <v>1097</v>
      </c>
      <c r="B32" s="209" t="s">
        <v>937</v>
      </c>
      <c r="C32" s="410" t="s">
        <v>614</v>
      </c>
      <c r="D32" s="392">
        <v>7499</v>
      </c>
      <c r="E32" s="392">
        <v>277</v>
      </c>
      <c r="F32" s="392">
        <v>475</v>
      </c>
      <c r="G32" s="392">
        <f t="shared" si="2"/>
        <v>752</v>
      </c>
      <c r="H32" s="392">
        <v>148</v>
      </c>
      <c r="I32" s="392">
        <v>165</v>
      </c>
      <c r="J32" s="392">
        <f t="shared" si="3"/>
        <v>313</v>
      </c>
    </row>
    <row r="33" spans="1:10" ht="17.25" customHeight="1" x14ac:dyDescent="0.2">
      <c r="A33" s="209" t="s">
        <v>498</v>
      </c>
      <c r="B33" s="209" t="s">
        <v>938</v>
      </c>
      <c r="C33" s="410" t="s">
        <v>616</v>
      </c>
      <c r="D33" s="392">
        <v>29628</v>
      </c>
      <c r="E33" s="392">
        <v>600</v>
      </c>
      <c r="F33" s="392">
        <v>1180</v>
      </c>
      <c r="G33" s="392">
        <f t="shared" si="2"/>
        <v>1780</v>
      </c>
      <c r="H33" s="392" t="s">
        <v>446</v>
      </c>
      <c r="I33" s="392" t="s">
        <v>446</v>
      </c>
      <c r="J33" s="392">
        <f t="shared" si="3"/>
        <v>0</v>
      </c>
    </row>
    <row r="34" spans="1:10" ht="17.25" customHeight="1" x14ac:dyDescent="0.2">
      <c r="A34" s="209" t="s">
        <v>513</v>
      </c>
      <c r="B34" s="209" t="s">
        <v>933</v>
      </c>
      <c r="C34" s="410" t="s">
        <v>618</v>
      </c>
      <c r="D34" s="392">
        <v>12217</v>
      </c>
      <c r="E34" s="392">
        <v>197</v>
      </c>
      <c r="F34" s="392">
        <v>257</v>
      </c>
      <c r="G34" s="392">
        <f t="shared" si="2"/>
        <v>454</v>
      </c>
      <c r="H34" s="392">
        <v>41</v>
      </c>
      <c r="I34" s="392">
        <v>9</v>
      </c>
      <c r="J34" s="392">
        <f t="shared" si="3"/>
        <v>50</v>
      </c>
    </row>
    <row r="35" spans="1:10" ht="17.25" customHeight="1" x14ac:dyDescent="0.2">
      <c r="A35" s="209" t="s">
        <v>513</v>
      </c>
      <c r="B35" s="209" t="s">
        <v>933</v>
      </c>
      <c r="C35" s="410" t="s">
        <v>620</v>
      </c>
      <c r="D35" s="392">
        <v>4616</v>
      </c>
      <c r="E35" s="392">
        <v>260</v>
      </c>
      <c r="F35" s="392">
        <v>117</v>
      </c>
      <c r="G35" s="392">
        <f t="shared" si="2"/>
        <v>377</v>
      </c>
      <c r="H35" s="392">
        <v>101</v>
      </c>
      <c r="I35" s="392">
        <v>36</v>
      </c>
      <c r="J35" s="392">
        <f t="shared" si="3"/>
        <v>137</v>
      </c>
    </row>
    <row r="36" spans="1:10" ht="17.25" customHeight="1" x14ac:dyDescent="0.2">
      <c r="A36" s="209" t="s">
        <v>513</v>
      </c>
      <c r="B36" s="209" t="s">
        <v>933</v>
      </c>
      <c r="C36" s="410" t="s">
        <v>622</v>
      </c>
      <c r="D36" s="392">
        <v>756</v>
      </c>
      <c r="E36" s="392">
        <v>88</v>
      </c>
      <c r="F36" s="392">
        <v>46</v>
      </c>
      <c r="G36" s="392">
        <f t="shared" si="2"/>
        <v>134</v>
      </c>
      <c r="H36" s="392">
        <v>48</v>
      </c>
      <c r="I36" s="392">
        <v>11</v>
      </c>
      <c r="J36" s="392">
        <f t="shared" si="3"/>
        <v>59</v>
      </c>
    </row>
    <row r="37" spans="1:10" ht="17.25" customHeight="1" x14ac:dyDescent="0.2">
      <c r="A37" s="209" t="s">
        <v>518</v>
      </c>
      <c r="B37" s="209" t="s">
        <v>939</v>
      </c>
      <c r="C37" s="410" t="s">
        <v>624</v>
      </c>
      <c r="D37" s="392">
        <v>5330</v>
      </c>
      <c r="E37" s="392">
        <v>254</v>
      </c>
      <c r="F37" s="392">
        <v>41</v>
      </c>
      <c r="G37" s="392">
        <f t="shared" si="2"/>
        <v>295</v>
      </c>
      <c r="H37" s="392" t="s">
        <v>446</v>
      </c>
      <c r="I37" s="392" t="s">
        <v>446</v>
      </c>
      <c r="J37" s="392">
        <f t="shared" si="3"/>
        <v>0</v>
      </c>
    </row>
    <row r="38" spans="1:10" ht="17.25" customHeight="1" x14ac:dyDescent="0.2">
      <c r="A38" s="209" t="s">
        <v>526</v>
      </c>
      <c r="B38" s="209" t="s">
        <v>940</v>
      </c>
      <c r="C38" s="410" t="s">
        <v>626</v>
      </c>
      <c r="D38" s="392">
        <v>6381</v>
      </c>
      <c r="E38" s="392">
        <v>428</v>
      </c>
      <c r="F38" s="392">
        <v>141</v>
      </c>
      <c r="G38" s="392">
        <f t="shared" si="2"/>
        <v>569</v>
      </c>
      <c r="H38" s="392" t="s">
        <v>446</v>
      </c>
      <c r="I38" s="392" t="s">
        <v>446</v>
      </c>
      <c r="J38" s="392">
        <f t="shared" si="3"/>
        <v>0</v>
      </c>
    </row>
    <row r="39" spans="1:10" ht="17.25" customHeight="1" x14ac:dyDescent="0.2">
      <c r="A39" s="209" t="s">
        <v>1094</v>
      </c>
      <c r="B39" s="209" t="s">
        <v>929</v>
      </c>
      <c r="C39" s="410" t="s">
        <v>628</v>
      </c>
      <c r="D39" s="392">
        <v>13566</v>
      </c>
      <c r="E39" s="392">
        <v>279</v>
      </c>
      <c r="F39" s="392">
        <v>263</v>
      </c>
      <c r="G39" s="392">
        <f t="shared" si="2"/>
        <v>542</v>
      </c>
      <c r="H39" s="392" t="s">
        <v>446</v>
      </c>
      <c r="I39" s="392" t="s">
        <v>446</v>
      </c>
      <c r="J39" s="392">
        <f t="shared" si="3"/>
        <v>0</v>
      </c>
    </row>
    <row r="40" spans="1:10" ht="17.25" customHeight="1" x14ac:dyDescent="0.2">
      <c r="A40" s="209" t="s">
        <v>498</v>
      </c>
      <c r="B40" s="209" t="s">
        <v>938</v>
      </c>
      <c r="C40" s="410" t="s">
        <v>630</v>
      </c>
      <c r="D40" s="392">
        <v>21205</v>
      </c>
      <c r="E40" s="392">
        <v>485</v>
      </c>
      <c r="F40" s="392">
        <v>124</v>
      </c>
      <c r="G40" s="392">
        <f t="shared" si="2"/>
        <v>609</v>
      </c>
      <c r="H40" s="392" t="s">
        <v>446</v>
      </c>
      <c r="I40" s="392" t="s">
        <v>446</v>
      </c>
      <c r="J40" s="392">
        <f t="shared" si="3"/>
        <v>0</v>
      </c>
    </row>
    <row r="41" spans="1:10" ht="17.25" customHeight="1" x14ac:dyDescent="0.2">
      <c r="A41" s="209" t="s">
        <v>1094</v>
      </c>
      <c r="B41" s="209" t="s">
        <v>929</v>
      </c>
      <c r="C41" s="410" t="s">
        <v>632</v>
      </c>
      <c r="D41" s="392">
        <v>9891</v>
      </c>
      <c r="E41" s="392">
        <v>752</v>
      </c>
      <c r="F41" s="392">
        <v>134</v>
      </c>
      <c r="G41" s="392">
        <f t="shared" si="2"/>
        <v>886</v>
      </c>
      <c r="H41" s="392">
        <v>1</v>
      </c>
      <c r="I41" s="392">
        <v>3</v>
      </c>
      <c r="J41" s="392">
        <f t="shared" si="3"/>
        <v>4</v>
      </c>
    </row>
    <row r="42" spans="1:10" ht="17.25" customHeight="1" x14ac:dyDescent="0.2">
      <c r="A42" s="209" t="s">
        <v>498</v>
      </c>
      <c r="B42" s="209" t="s">
        <v>938</v>
      </c>
      <c r="C42" s="410" t="s">
        <v>634</v>
      </c>
      <c r="D42" s="392">
        <v>17655</v>
      </c>
      <c r="E42" s="392">
        <v>30</v>
      </c>
      <c r="F42" s="392">
        <v>665</v>
      </c>
      <c r="G42" s="392">
        <f t="shared" si="2"/>
        <v>695</v>
      </c>
      <c r="H42" s="392" t="s">
        <v>446</v>
      </c>
      <c r="I42" s="392" t="s">
        <v>446</v>
      </c>
      <c r="J42" s="392">
        <f t="shared" si="3"/>
        <v>0</v>
      </c>
    </row>
    <row r="43" spans="1:10" ht="17.25" customHeight="1" x14ac:dyDescent="0.2">
      <c r="A43" s="209" t="s">
        <v>498</v>
      </c>
      <c r="B43" s="209" t="s">
        <v>934</v>
      </c>
      <c r="C43" s="410" t="s">
        <v>636</v>
      </c>
      <c r="D43" s="392">
        <v>17014</v>
      </c>
      <c r="E43" s="392">
        <v>226</v>
      </c>
      <c r="F43" s="392">
        <v>1516</v>
      </c>
      <c r="G43" s="392">
        <f t="shared" si="2"/>
        <v>1742</v>
      </c>
      <c r="H43" s="392" t="s">
        <v>446</v>
      </c>
      <c r="I43" s="392">
        <v>54</v>
      </c>
      <c r="J43" s="392">
        <f t="shared" si="3"/>
        <v>54</v>
      </c>
    </row>
    <row r="44" spans="1:10" ht="17.25" customHeight="1" x14ac:dyDescent="0.2">
      <c r="A44" s="209" t="s">
        <v>1098</v>
      </c>
      <c r="B44" s="209" t="s">
        <v>941</v>
      </c>
      <c r="C44" s="410" t="s">
        <v>638</v>
      </c>
      <c r="D44" s="392">
        <v>14057</v>
      </c>
      <c r="E44" s="392">
        <v>98</v>
      </c>
      <c r="F44" s="392">
        <v>736</v>
      </c>
      <c r="G44" s="392">
        <f t="shared" si="2"/>
        <v>834</v>
      </c>
      <c r="H44" s="392" t="s">
        <v>446</v>
      </c>
      <c r="I44" s="392">
        <v>18</v>
      </c>
      <c r="J44" s="392">
        <f t="shared" si="3"/>
        <v>18</v>
      </c>
    </row>
    <row r="45" spans="1:10" ht="17.25" customHeight="1" x14ac:dyDescent="0.2">
      <c r="A45" s="209" t="s">
        <v>498</v>
      </c>
      <c r="B45" s="209" t="s">
        <v>934</v>
      </c>
      <c r="C45" s="410" t="s">
        <v>950</v>
      </c>
      <c r="D45" s="392">
        <v>4690</v>
      </c>
      <c r="E45" s="392">
        <v>156</v>
      </c>
      <c r="F45" s="392">
        <v>80</v>
      </c>
      <c r="G45" s="392">
        <f t="shared" si="2"/>
        <v>236</v>
      </c>
      <c r="H45" s="392" t="s">
        <v>446</v>
      </c>
      <c r="I45" s="392" t="s">
        <v>446</v>
      </c>
      <c r="J45" s="392">
        <f t="shared" si="3"/>
        <v>0</v>
      </c>
    </row>
    <row r="46" spans="1:10" ht="17.25" customHeight="1" x14ac:dyDescent="0.2">
      <c r="A46" s="209" t="s">
        <v>498</v>
      </c>
      <c r="B46" s="209" t="s">
        <v>934</v>
      </c>
      <c r="C46" s="410" t="s">
        <v>951</v>
      </c>
      <c r="D46" s="392">
        <v>787</v>
      </c>
      <c r="E46" s="392">
        <v>68</v>
      </c>
      <c r="F46" s="392">
        <v>37</v>
      </c>
      <c r="G46" s="392">
        <f t="shared" si="2"/>
        <v>105</v>
      </c>
      <c r="H46" s="392" t="s">
        <v>446</v>
      </c>
      <c r="I46" s="392" t="s">
        <v>446</v>
      </c>
      <c r="J46" s="392">
        <f t="shared" si="3"/>
        <v>0</v>
      </c>
    </row>
    <row r="47" spans="1:10" ht="17.25" customHeight="1" x14ac:dyDescent="0.2">
      <c r="A47" s="209" t="s">
        <v>1098</v>
      </c>
      <c r="B47" s="209" t="s">
        <v>941</v>
      </c>
      <c r="C47" s="410" t="s">
        <v>952</v>
      </c>
      <c r="D47" s="392">
        <v>1705</v>
      </c>
      <c r="E47" s="392">
        <v>131</v>
      </c>
      <c r="F47" s="392">
        <v>157</v>
      </c>
      <c r="G47" s="392">
        <f t="shared" si="2"/>
        <v>288</v>
      </c>
      <c r="H47" s="392">
        <v>13</v>
      </c>
      <c r="I47" s="392">
        <v>87</v>
      </c>
      <c r="J47" s="392">
        <f t="shared" si="3"/>
        <v>100</v>
      </c>
    </row>
    <row r="48" spans="1:10" ht="17.25" customHeight="1" x14ac:dyDescent="0.2">
      <c r="A48" s="209" t="s">
        <v>1098</v>
      </c>
      <c r="B48" s="209" t="s">
        <v>941</v>
      </c>
      <c r="C48" s="410" t="s">
        <v>953</v>
      </c>
      <c r="D48" s="392">
        <v>1008</v>
      </c>
      <c r="E48" s="392">
        <v>94</v>
      </c>
      <c r="F48" s="392">
        <v>55</v>
      </c>
      <c r="G48" s="392">
        <f t="shared" si="2"/>
        <v>149</v>
      </c>
      <c r="H48" s="392">
        <v>47</v>
      </c>
      <c r="I48" s="392">
        <v>30</v>
      </c>
      <c r="J48" s="392">
        <f t="shared" si="3"/>
        <v>77</v>
      </c>
    </row>
    <row r="49" spans="1:10" ht="17.25" customHeight="1" x14ac:dyDescent="0.2">
      <c r="A49" s="209" t="s">
        <v>1098</v>
      </c>
      <c r="B49" s="209" t="s">
        <v>941</v>
      </c>
      <c r="C49" s="410" t="s">
        <v>954</v>
      </c>
      <c r="D49" s="392">
        <v>1112</v>
      </c>
      <c r="E49" s="392">
        <v>35</v>
      </c>
      <c r="F49" s="392">
        <v>27</v>
      </c>
      <c r="G49" s="392">
        <f t="shared" si="2"/>
        <v>62</v>
      </c>
      <c r="H49" s="392" t="s">
        <v>446</v>
      </c>
      <c r="I49" s="392" t="s">
        <v>446</v>
      </c>
      <c r="J49" s="392">
        <f t="shared" si="3"/>
        <v>0</v>
      </c>
    </row>
    <row r="50" spans="1:10" ht="17.25" customHeight="1" x14ac:dyDescent="0.2">
      <c r="A50" s="209" t="s">
        <v>1098</v>
      </c>
      <c r="B50" s="209" t="s">
        <v>941</v>
      </c>
      <c r="C50" s="410" t="s">
        <v>955</v>
      </c>
      <c r="D50" s="392">
        <v>1044</v>
      </c>
      <c r="E50" s="392">
        <v>88</v>
      </c>
      <c r="F50" s="392">
        <v>87</v>
      </c>
      <c r="G50" s="392">
        <f t="shared" si="2"/>
        <v>175</v>
      </c>
      <c r="H50" s="392">
        <v>46</v>
      </c>
      <c r="I50" s="392">
        <v>42</v>
      </c>
      <c r="J50" s="392">
        <f t="shared" si="3"/>
        <v>88</v>
      </c>
    </row>
    <row r="51" spans="1:10" ht="17.25" customHeight="1" x14ac:dyDescent="0.2">
      <c r="A51" s="209" t="s">
        <v>1098</v>
      </c>
      <c r="B51" s="209" t="s">
        <v>941</v>
      </c>
      <c r="C51" s="410" t="s">
        <v>956</v>
      </c>
      <c r="D51" s="392">
        <v>8625</v>
      </c>
      <c r="E51" s="392">
        <v>115</v>
      </c>
      <c r="F51" s="392">
        <v>848</v>
      </c>
      <c r="G51" s="392">
        <f t="shared" si="2"/>
        <v>963</v>
      </c>
      <c r="H51" s="392">
        <v>41</v>
      </c>
      <c r="I51" s="392">
        <v>340</v>
      </c>
      <c r="J51" s="392">
        <f t="shared" si="3"/>
        <v>381</v>
      </c>
    </row>
    <row r="52" spans="1:10" ht="17.25" customHeight="1" x14ac:dyDescent="0.2">
      <c r="A52" s="209" t="s">
        <v>1098</v>
      </c>
      <c r="B52" s="209" t="s">
        <v>941</v>
      </c>
      <c r="C52" s="410" t="s">
        <v>957</v>
      </c>
      <c r="D52" s="392">
        <v>1137</v>
      </c>
      <c r="E52" s="392" t="s">
        <v>446</v>
      </c>
      <c r="F52" s="392">
        <v>58</v>
      </c>
      <c r="G52" s="392">
        <f t="shared" si="2"/>
        <v>58</v>
      </c>
      <c r="H52" s="392" t="s">
        <v>446</v>
      </c>
      <c r="I52" s="392" t="s">
        <v>446</v>
      </c>
      <c r="J52" s="392">
        <f t="shared" si="3"/>
        <v>0</v>
      </c>
    </row>
    <row r="53" spans="1:10" ht="17.25" customHeight="1" x14ac:dyDescent="0.2">
      <c r="A53" s="209" t="s">
        <v>1098</v>
      </c>
      <c r="B53" s="209" t="s">
        <v>941</v>
      </c>
      <c r="C53" s="410" t="s">
        <v>958</v>
      </c>
      <c r="D53" s="392">
        <v>4157</v>
      </c>
      <c r="E53" s="392">
        <v>84</v>
      </c>
      <c r="F53" s="392">
        <v>220</v>
      </c>
      <c r="G53" s="392">
        <f t="shared" si="2"/>
        <v>304</v>
      </c>
      <c r="H53" s="392" t="s">
        <v>446</v>
      </c>
      <c r="I53" s="392">
        <v>1</v>
      </c>
      <c r="J53" s="392">
        <f t="shared" si="3"/>
        <v>1</v>
      </c>
    </row>
    <row r="54" spans="1:10" ht="17.25" customHeight="1" x14ac:dyDescent="0.2">
      <c r="A54" s="209" t="s">
        <v>1099</v>
      </c>
      <c r="B54" s="209" t="s">
        <v>942</v>
      </c>
      <c r="C54" s="410" t="s">
        <v>959</v>
      </c>
      <c r="D54" s="392">
        <v>4721</v>
      </c>
      <c r="E54" s="392">
        <v>180</v>
      </c>
      <c r="F54" s="392">
        <v>120</v>
      </c>
      <c r="G54" s="392">
        <f t="shared" si="2"/>
        <v>300</v>
      </c>
      <c r="H54" s="392">
        <v>113</v>
      </c>
      <c r="I54" s="392">
        <v>63</v>
      </c>
      <c r="J54" s="392">
        <f t="shared" si="3"/>
        <v>176</v>
      </c>
    </row>
    <row r="55" spans="1:10" ht="17.25" customHeight="1" x14ac:dyDescent="0.2">
      <c r="A55" s="209" t="s">
        <v>1099</v>
      </c>
      <c r="B55" s="209" t="s">
        <v>942</v>
      </c>
      <c r="C55" s="410" t="s">
        <v>960</v>
      </c>
      <c r="D55" s="392">
        <v>1375</v>
      </c>
      <c r="E55" s="392">
        <v>32</v>
      </c>
      <c r="F55" s="392">
        <v>18</v>
      </c>
      <c r="G55" s="392">
        <f t="shared" si="2"/>
        <v>50</v>
      </c>
      <c r="H55" s="392" t="s">
        <v>446</v>
      </c>
      <c r="I55" s="392" t="s">
        <v>446</v>
      </c>
      <c r="J55" s="392">
        <f t="shared" si="3"/>
        <v>0</v>
      </c>
    </row>
    <row r="56" spans="1:10" ht="17.25" customHeight="1" x14ac:dyDescent="0.2">
      <c r="A56" s="209" t="s">
        <v>489</v>
      </c>
      <c r="B56" s="209" t="s">
        <v>943</v>
      </c>
      <c r="C56" s="410" t="s">
        <v>961</v>
      </c>
      <c r="D56" s="392">
        <v>2055</v>
      </c>
      <c r="E56" s="392">
        <v>77</v>
      </c>
      <c r="F56" s="392">
        <v>40</v>
      </c>
      <c r="G56" s="392">
        <f t="shared" si="2"/>
        <v>117</v>
      </c>
      <c r="H56" s="392">
        <v>35</v>
      </c>
      <c r="I56" s="392">
        <v>17</v>
      </c>
      <c r="J56" s="392">
        <f t="shared" si="3"/>
        <v>52</v>
      </c>
    </row>
    <row r="57" spans="1:10" ht="17.25" customHeight="1" x14ac:dyDescent="0.2">
      <c r="A57" s="209" t="s">
        <v>489</v>
      </c>
      <c r="B57" s="209" t="s">
        <v>943</v>
      </c>
      <c r="C57" s="410" t="s">
        <v>962</v>
      </c>
      <c r="D57" s="392">
        <v>1202</v>
      </c>
      <c r="E57" s="392">
        <v>141</v>
      </c>
      <c r="F57" s="392">
        <v>123</v>
      </c>
      <c r="G57" s="392">
        <f t="shared" si="2"/>
        <v>264</v>
      </c>
      <c r="H57" s="392">
        <v>90</v>
      </c>
      <c r="I57" s="392">
        <v>71</v>
      </c>
      <c r="J57" s="392">
        <f t="shared" si="3"/>
        <v>161</v>
      </c>
    </row>
    <row r="58" spans="1:10" ht="17.25" customHeight="1" x14ac:dyDescent="0.2">
      <c r="A58" s="209" t="s">
        <v>489</v>
      </c>
      <c r="B58" s="209" t="s">
        <v>943</v>
      </c>
      <c r="C58" s="410" t="s">
        <v>963</v>
      </c>
      <c r="D58" s="392">
        <v>976</v>
      </c>
      <c r="E58" s="392">
        <v>67</v>
      </c>
      <c r="F58" s="392">
        <v>42</v>
      </c>
      <c r="G58" s="392">
        <f t="shared" si="2"/>
        <v>109</v>
      </c>
      <c r="H58" s="392">
        <v>42</v>
      </c>
      <c r="I58" s="392">
        <v>15</v>
      </c>
      <c r="J58" s="392">
        <f t="shared" si="3"/>
        <v>57</v>
      </c>
    </row>
    <row r="59" spans="1:10" ht="17.25" customHeight="1" x14ac:dyDescent="0.2">
      <c r="A59" s="209" t="s">
        <v>489</v>
      </c>
      <c r="B59" s="209" t="s">
        <v>943</v>
      </c>
      <c r="C59" s="410" t="s">
        <v>964</v>
      </c>
      <c r="D59" s="392">
        <v>904</v>
      </c>
      <c r="E59" s="392">
        <v>32</v>
      </c>
      <c r="F59" s="392">
        <v>31</v>
      </c>
      <c r="G59" s="392">
        <f t="shared" si="2"/>
        <v>63</v>
      </c>
      <c r="H59" s="392">
        <v>4</v>
      </c>
      <c r="I59" s="392" t="s">
        <v>446</v>
      </c>
      <c r="J59" s="392">
        <f t="shared" si="3"/>
        <v>4</v>
      </c>
    </row>
    <row r="60" spans="1:10" ht="17.25" customHeight="1" x14ac:dyDescent="0.2">
      <c r="A60" s="209" t="s">
        <v>489</v>
      </c>
      <c r="B60" s="209" t="s">
        <v>943</v>
      </c>
      <c r="C60" s="410" t="s">
        <v>965</v>
      </c>
      <c r="D60" s="392">
        <v>584</v>
      </c>
      <c r="E60" s="392">
        <v>62</v>
      </c>
      <c r="F60" s="392">
        <v>12</v>
      </c>
      <c r="G60" s="392">
        <f t="shared" si="2"/>
        <v>74</v>
      </c>
      <c r="H60" s="392">
        <v>2</v>
      </c>
      <c r="I60" s="392" t="s">
        <v>446</v>
      </c>
      <c r="J60" s="392">
        <f t="shared" si="3"/>
        <v>2</v>
      </c>
    </row>
    <row r="61" spans="1:10" ht="17.25" customHeight="1" x14ac:dyDescent="0.2">
      <c r="A61" s="209" t="s">
        <v>1099</v>
      </c>
      <c r="B61" s="209" t="s">
        <v>942</v>
      </c>
      <c r="C61" s="410" t="s">
        <v>966</v>
      </c>
      <c r="D61" s="392">
        <v>1362</v>
      </c>
      <c r="E61" s="392">
        <v>132</v>
      </c>
      <c r="F61" s="392">
        <v>10</v>
      </c>
      <c r="G61" s="392">
        <f t="shared" si="2"/>
        <v>142</v>
      </c>
      <c r="H61" s="392">
        <v>52</v>
      </c>
      <c r="I61" s="392">
        <v>10</v>
      </c>
      <c r="J61" s="392">
        <f t="shared" si="3"/>
        <v>62</v>
      </c>
    </row>
    <row r="62" spans="1:10" ht="17.25" customHeight="1" x14ac:dyDescent="0.2">
      <c r="A62" s="209" t="s">
        <v>1099</v>
      </c>
      <c r="B62" s="209" t="s">
        <v>942</v>
      </c>
      <c r="C62" s="410" t="s">
        <v>967</v>
      </c>
      <c r="D62" s="392">
        <v>1954</v>
      </c>
      <c r="E62" s="392">
        <v>254</v>
      </c>
      <c r="F62" s="392" t="s">
        <v>446</v>
      </c>
      <c r="G62" s="392">
        <f t="shared" si="2"/>
        <v>254</v>
      </c>
      <c r="H62" s="392">
        <v>141</v>
      </c>
      <c r="I62" s="392" t="s">
        <v>446</v>
      </c>
      <c r="J62" s="392">
        <f t="shared" si="3"/>
        <v>141</v>
      </c>
    </row>
    <row r="63" spans="1:10" ht="17.25" customHeight="1" x14ac:dyDescent="0.2">
      <c r="A63" s="209" t="s">
        <v>503</v>
      </c>
      <c r="B63" s="209" t="s">
        <v>944</v>
      </c>
      <c r="C63" s="410" t="s">
        <v>968</v>
      </c>
      <c r="D63" s="392">
        <v>335</v>
      </c>
      <c r="E63" s="392">
        <v>67</v>
      </c>
      <c r="F63" s="392" t="s">
        <v>446</v>
      </c>
      <c r="G63" s="392">
        <f t="shared" si="2"/>
        <v>67</v>
      </c>
      <c r="H63" s="392">
        <v>54</v>
      </c>
      <c r="I63" s="392" t="s">
        <v>446</v>
      </c>
      <c r="J63" s="392">
        <f t="shared" si="3"/>
        <v>54</v>
      </c>
    </row>
    <row r="64" spans="1:10" ht="17.25" customHeight="1" x14ac:dyDescent="0.2">
      <c r="A64" s="209" t="s">
        <v>503</v>
      </c>
      <c r="B64" s="209" t="s">
        <v>944</v>
      </c>
      <c r="C64" s="410" t="s">
        <v>969</v>
      </c>
      <c r="D64" s="392">
        <v>712</v>
      </c>
      <c r="E64" s="392">
        <v>144</v>
      </c>
      <c r="F64" s="392" t="s">
        <v>446</v>
      </c>
      <c r="G64" s="392">
        <f t="shared" si="2"/>
        <v>144</v>
      </c>
      <c r="H64" s="392">
        <v>101</v>
      </c>
      <c r="I64" s="392" t="s">
        <v>446</v>
      </c>
      <c r="J64" s="392">
        <f t="shared" si="3"/>
        <v>101</v>
      </c>
    </row>
    <row r="65" spans="1:10" ht="17.25" customHeight="1" x14ac:dyDescent="0.2">
      <c r="A65" s="209" t="s">
        <v>503</v>
      </c>
      <c r="B65" s="209" t="s">
        <v>944</v>
      </c>
      <c r="C65" s="410" t="s">
        <v>970</v>
      </c>
      <c r="D65" s="392">
        <v>701</v>
      </c>
      <c r="E65" s="392">
        <v>106</v>
      </c>
      <c r="F65" s="392" t="s">
        <v>446</v>
      </c>
      <c r="G65" s="392">
        <f t="shared" si="2"/>
        <v>106</v>
      </c>
      <c r="H65" s="392">
        <v>32</v>
      </c>
      <c r="I65" s="392" t="s">
        <v>446</v>
      </c>
      <c r="J65" s="392">
        <f t="shared" si="3"/>
        <v>32</v>
      </c>
    </row>
    <row r="66" spans="1:10" ht="17.25" customHeight="1" x14ac:dyDescent="0.2">
      <c r="A66" s="209" t="s">
        <v>503</v>
      </c>
      <c r="B66" s="209" t="s">
        <v>944</v>
      </c>
      <c r="C66" s="410" t="s">
        <v>971</v>
      </c>
      <c r="D66" s="392">
        <v>1201</v>
      </c>
      <c r="E66" s="392">
        <v>177</v>
      </c>
      <c r="F66" s="392">
        <v>4</v>
      </c>
      <c r="G66" s="392">
        <f t="shared" si="2"/>
        <v>181</v>
      </c>
      <c r="H66" s="392">
        <v>86</v>
      </c>
      <c r="I66" s="392">
        <v>2</v>
      </c>
      <c r="J66" s="392">
        <f t="shared" si="3"/>
        <v>88</v>
      </c>
    </row>
    <row r="67" spans="1:10" ht="17.25" customHeight="1" x14ac:dyDescent="0.2">
      <c r="A67" s="209" t="s">
        <v>503</v>
      </c>
      <c r="B67" s="209" t="s">
        <v>944</v>
      </c>
      <c r="C67" s="410" t="s">
        <v>972</v>
      </c>
      <c r="D67" s="392">
        <v>1505</v>
      </c>
      <c r="E67" s="392">
        <v>85</v>
      </c>
      <c r="F67" s="392">
        <v>28</v>
      </c>
      <c r="G67" s="392">
        <f t="shared" si="2"/>
        <v>113</v>
      </c>
      <c r="H67" s="392">
        <v>3</v>
      </c>
      <c r="I67" s="392">
        <v>9</v>
      </c>
      <c r="J67" s="392">
        <f t="shared" si="3"/>
        <v>12</v>
      </c>
    </row>
    <row r="68" spans="1:10" ht="17.25" customHeight="1" x14ac:dyDescent="0.2">
      <c r="A68" s="209" t="s">
        <v>503</v>
      </c>
      <c r="B68" s="209" t="s">
        <v>944</v>
      </c>
      <c r="C68" s="410" t="s">
        <v>973</v>
      </c>
      <c r="D68" s="392">
        <v>524</v>
      </c>
      <c r="E68" s="392">
        <v>39</v>
      </c>
      <c r="F68" s="392" t="s">
        <v>446</v>
      </c>
      <c r="G68" s="392">
        <f t="shared" si="2"/>
        <v>39</v>
      </c>
      <c r="H68" s="392">
        <v>1</v>
      </c>
      <c r="I68" s="392" t="s">
        <v>446</v>
      </c>
      <c r="J68" s="392">
        <f t="shared" si="3"/>
        <v>1</v>
      </c>
    </row>
    <row r="69" spans="1:10" ht="17.25" customHeight="1" x14ac:dyDescent="0.2">
      <c r="A69" s="209" t="s">
        <v>503</v>
      </c>
      <c r="B69" s="209" t="s">
        <v>944</v>
      </c>
      <c r="C69" s="410" t="s">
        <v>974</v>
      </c>
      <c r="D69" s="392">
        <v>564</v>
      </c>
      <c r="E69" s="392">
        <v>49</v>
      </c>
      <c r="F69" s="392">
        <v>12</v>
      </c>
      <c r="G69" s="392">
        <f t="shared" si="2"/>
        <v>61</v>
      </c>
      <c r="H69" s="392">
        <v>31</v>
      </c>
      <c r="I69" s="392" t="s">
        <v>446</v>
      </c>
      <c r="J69" s="392">
        <f t="shared" si="3"/>
        <v>31</v>
      </c>
    </row>
    <row r="70" spans="1:10" ht="17.25" customHeight="1" x14ac:dyDescent="0.2">
      <c r="A70" s="209" t="s">
        <v>503</v>
      </c>
      <c r="B70" s="209" t="s">
        <v>944</v>
      </c>
      <c r="C70" s="410" t="s">
        <v>975</v>
      </c>
      <c r="D70" s="392">
        <v>535</v>
      </c>
      <c r="E70" s="392">
        <v>66</v>
      </c>
      <c r="F70" s="392" t="s">
        <v>446</v>
      </c>
      <c r="G70" s="392">
        <f t="shared" si="2"/>
        <v>66</v>
      </c>
      <c r="H70" s="392">
        <v>18</v>
      </c>
      <c r="I70" s="392" t="s">
        <v>446</v>
      </c>
      <c r="J70" s="392">
        <f t="shared" si="3"/>
        <v>18</v>
      </c>
    </row>
    <row r="71" spans="1:10" ht="17.25" customHeight="1" x14ac:dyDescent="0.2">
      <c r="A71" s="209" t="s">
        <v>503</v>
      </c>
      <c r="B71" s="209" t="s">
        <v>944</v>
      </c>
      <c r="C71" s="410" t="s">
        <v>976</v>
      </c>
      <c r="D71" s="392">
        <v>838</v>
      </c>
      <c r="E71" s="392">
        <v>68</v>
      </c>
      <c r="F71" s="392">
        <v>8</v>
      </c>
      <c r="G71" s="392">
        <f t="shared" si="2"/>
        <v>76</v>
      </c>
      <c r="H71" s="392" t="s">
        <v>446</v>
      </c>
      <c r="I71" s="392">
        <v>2</v>
      </c>
      <c r="J71" s="392">
        <f t="shared" si="3"/>
        <v>2</v>
      </c>
    </row>
    <row r="72" spans="1:10" ht="17.25" customHeight="1" x14ac:dyDescent="0.2">
      <c r="A72" s="209" t="s">
        <v>503</v>
      </c>
      <c r="B72" s="209" t="s">
        <v>944</v>
      </c>
      <c r="C72" s="410" t="s">
        <v>977</v>
      </c>
      <c r="D72" s="392">
        <v>4713</v>
      </c>
      <c r="E72" s="392">
        <v>93</v>
      </c>
      <c r="F72" s="392">
        <v>184</v>
      </c>
      <c r="G72" s="392">
        <f t="shared" si="2"/>
        <v>277</v>
      </c>
      <c r="H72" s="392" t="s">
        <v>446</v>
      </c>
      <c r="I72" s="392" t="s">
        <v>446</v>
      </c>
      <c r="J72" s="392">
        <f t="shared" si="3"/>
        <v>0</v>
      </c>
    </row>
    <row r="73" spans="1:10" ht="17.25" customHeight="1" x14ac:dyDescent="0.2">
      <c r="A73" s="209" t="s">
        <v>503</v>
      </c>
      <c r="B73" s="209" t="s">
        <v>945</v>
      </c>
      <c r="C73" s="410" t="s">
        <v>978</v>
      </c>
      <c r="D73" s="392">
        <v>1580</v>
      </c>
      <c r="E73" s="392">
        <v>118</v>
      </c>
      <c r="F73" s="392">
        <v>23</v>
      </c>
      <c r="G73" s="392">
        <f t="shared" ref="G73:G136" si="4">SUM(E73:F73)</f>
        <v>141</v>
      </c>
      <c r="H73" s="392" t="s">
        <v>446</v>
      </c>
      <c r="I73" s="392" t="s">
        <v>446</v>
      </c>
      <c r="J73" s="392">
        <f t="shared" si="3"/>
        <v>0</v>
      </c>
    </row>
    <row r="74" spans="1:10" ht="17.25" customHeight="1" x14ac:dyDescent="0.2">
      <c r="A74" s="209" t="s">
        <v>503</v>
      </c>
      <c r="B74" s="209" t="s">
        <v>945</v>
      </c>
      <c r="C74" s="410" t="s">
        <v>979</v>
      </c>
      <c r="D74" s="392">
        <v>3375</v>
      </c>
      <c r="E74" s="392">
        <v>153</v>
      </c>
      <c r="F74" s="392">
        <v>75</v>
      </c>
      <c r="G74" s="392">
        <f t="shared" si="4"/>
        <v>228</v>
      </c>
      <c r="H74" s="392" t="s">
        <v>446</v>
      </c>
      <c r="I74" s="392" t="s">
        <v>446</v>
      </c>
      <c r="J74" s="392">
        <f t="shared" ref="J74:J137" si="5">SUM(H74:I74)</f>
        <v>0</v>
      </c>
    </row>
    <row r="75" spans="1:10" ht="17.25" customHeight="1" x14ac:dyDescent="0.2">
      <c r="A75" s="209" t="s">
        <v>503</v>
      </c>
      <c r="B75" s="209" t="s">
        <v>945</v>
      </c>
      <c r="C75" s="410" t="s">
        <v>980</v>
      </c>
      <c r="D75" s="392">
        <v>417</v>
      </c>
      <c r="E75" s="392">
        <v>39</v>
      </c>
      <c r="F75" s="392" t="s">
        <v>446</v>
      </c>
      <c r="G75" s="392">
        <f t="shared" si="4"/>
        <v>39</v>
      </c>
      <c r="H75" s="392" t="s">
        <v>446</v>
      </c>
      <c r="I75" s="392" t="s">
        <v>446</v>
      </c>
      <c r="J75" s="392">
        <f t="shared" si="5"/>
        <v>0</v>
      </c>
    </row>
    <row r="76" spans="1:10" ht="17.25" customHeight="1" x14ac:dyDescent="0.2">
      <c r="A76" s="209" t="s">
        <v>503</v>
      </c>
      <c r="B76" s="209" t="s">
        <v>945</v>
      </c>
      <c r="C76" s="410" t="s">
        <v>981</v>
      </c>
      <c r="D76" s="392">
        <v>210</v>
      </c>
      <c r="E76" s="392">
        <v>45</v>
      </c>
      <c r="F76" s="392">
        <v>11</v>
      </c>
      <c r="G76" s="392">
        <f t="shared" si="4"/>
        <v>56</v>
      </c>
      <c r="H76" s="392">
        <v>24</v>
      </c>
      <c r="I76" s="392">
        <v>7</v>
      </c>
      <c r="J76" s="392">
        <f t="shared" si="5"/>
        <v>31</v>
      </c>
    </row>
    <row r="77" spans="1:10" ht="17.25" customHeight="1" x14ac:dyDescent="0.2">
      <c r="A77" s="209" t="s">
        <v>503</v>
      </c>
      <c r="B77" s="209" t="s">
        <v>944</v>
      </c>
      <c r="C77" s="410" t="s">
        <v>982</v>
      </c>
      <c r="D77" s="392">
        <v>473</v>
      </c>
      <c r="E77" s="392">
        <v>26</v>
      </c>
      <c r="F77" s="392">
        <v>3</v>
      </c>
      <c r="G77" s="392">
        <f t="shared" si="4"/>
        <v>29</v>
      </c>
      <c r="H77" s="392" t="s">
        <v>446</v>
      </c>
      <c r="I77" s="392" t="s">
        <v>446</v>
      </c>
      <c r="J77" s="392">
        <f t="shared" si="5"/>
        <v>0</v>
      </c>
    </row>
    <row r="78" spans="1:10" ht="17.25" customHeight="1" x14ac:dyDescent="0.2">
      <c r="A78" s="209" t="s">
        <v>503</v>
      </c>
      <c r="B78" s="209" t="s">
        <v>944</v>
      </c>
      <c r="C78" s="410" t="s">
        <v>983</v>
      </c>
      <c r="D78" s="392">
        <v>733</v>
      </c>
      <c r="E78" s="392">
        <v>70</v>
      </c>
      <c r="F78" s="392" t="s">
        <v>446</v>
      </c>
      <c r="G78" s="392">
        <f t="shared" si="4"/>
        <v>70</v>
      </c>
      <c r="H78" s="392" t="s">
        <v>446</v>
      </c>
      <c r="I78" s="392" t="s">
        <v>446</v>
      </c>
      <c r="J78" s="392">
        <f t="shared" si="5"/>
        <v>0</v>
      </c>
    </row>
    <row r="79" spans="1:10" ht="17.25" customHeight="1" x14ac:dyDescent="0.2">
      <c r="A79" s="209" t="s">
        <v>503</v>
      </c>
      <c r="B79" s="209" t="s">
        <v>944</v>
      </c>
      <c r="C79" s="410" t="s">
        <v>984</v>
      </c>
      <c r="D79" s="392">
        <v>825</v>
      </c>
      <c r="E79" s="392">
        <v>38</v>
      </c>
      <c r="F79" s="392" t="s">
        <v>446</v>
      </c>
      <c r="G79" s="392">
        <f t="shared" si="4"/>
        <v>38</v>
      </c>
      <c r="H79" s="392">
        <v>2</v>
      </c>
      <c r="I79" s="392" t="s">
        <v>446</v>
      </c>
      <c r="J79" s="392">
        <f t="shared" si="5"/>
        <v>2</v>
      </c>
    </row>
    <row r="80" spans="1:10" ht="17.25" customHeight="1" x14ac:dyDescent="0.2">
      <c r="A80" s="209" t="s">
        <v>503</v>
      </c>
      <c r="B80" s="209" t="s">
        <v>944</v>
      </c>
      <c r="C80" s="410" t="s">
        <v>985</v>
      </c>
      <c r="D80" s="392">
        <v>5031</v>
      </c>
      <c r="E80" s="392">
        <v>109</v>
      </c>
      <c r="F80" s="392">
        <v>85</v>
      </c>
      <c r="G80" s="392">
        <f t="shared" si="4"/>
        <v>194</v>
      </c>
      <c r="H80" s="392" t="s">
        <v>446</v>
      </c>
      <c r="I80" s="392" t="s">
        <v>446</v>
      </c>
      <c r="J80" s="392">
        <f t="shared" si="5"/>
        <v>0</v>
      </c>
    </row>
    <row r="81" spans="1:10" ht="17.25" customHeight="1" x14ac:dyDescent="0.2">
      <c r="A81" s="209" t="s">
        <v>503</v>
      </c>
      <c r="B81" s="209" t="s">
        <v>944</v>
      </c>
      <c r="C81" s="410" t="s">
        <v>986</v>
      </c>
      <c r="D81" s="392">
        <v>393</v>
      </c>
      <c r="E81" s="392">
        <v>85</v>
      </c>
      <c r="F81" s="392" t="s">
        <v>446</v>
      </c>
      <c r="G81" s="392">
        <f t="shared" si="4"/>
        <v>85</v>
      </c>
      <c r="H81" s="392">
        <v>54</v>
      </c>
      <c r="I81" s="392" t="s">
        <v>446</v>
      </c>
      <c r="J81" s="392">
        <f t="shared" si="5"/>
        <v>54</v>
      </c>
    </row>
    <row r="82" spans="1:10" ht="17.25" customHeight="1" x14ac:dyDescent="0.2">
      <c r="A82" s="209" t="s">
        <v>508</v>
      </c>
      <c r="B82" s="209" t="s">
        <v>512</v>
      </c>
      <c r="C82" s="410" t="s">
        <v>987</v>
      </c>
      <c r="D82" s="392">
        <v>2307</v>
      </c>
      <c r="E82" s="392">
        <v>148</v>
      </c>
      <c r="F82" s="392">
        <v>116</v>
      </c>
      <c r="G82" s="392">
        <f t="shared" si="4"/>
        <v>264</v>
      </c>
      <c r="H82" s="392">
        <v>2</v>
      </c>
      <c r="I82" s="392">
        <v>7</v>
      </c>
      <c r="J82" s="392">
        <f t="shared" si="5"/>
        <v>9</v>
      </c>
    </row>
    <row r="83" spans="1:10" ht="17.25" customHeight="1" x14ac:dyDescent="0.2">
      <c r="A83" s="209" t="s">
        <v>513</v>
      </c>
      <c r="B83" s="209" t="s">
        <v>933</v>
      </c>
      <c r="C83" s="410" t="s">
        <v>988</v>
      </c>
      <c r="D83" s="392">
        <v>1393</v>
      </c>
      <c r="E83" s="392">
        <v>140</v>
      </c>
      <c r="F83" s="392">
        <v>10</v>
      </c>
      <c r="G83" s="392">
        <f t="shared" si="4"/>
        <v>150</v>
      </c>
      <c r="H83" s="392">
        <v>1</v>
      </c>
      <c r="I83" s="392" t="s">
        <v>446</v>
      </c>
      <c r="J83" s="392">
        <f t="shared" si="5"/>
        <v>1</v>
      </c>
    </row>
    <row r="84" spans="1:10" ht="17.25" customHeight="1" x14ac:dyDescent="0.2">
      <c r="A84" s="209" t="s">
        <v>513</v>
      </c>
      <c r="B84" s="209" t="s">
        <v>933</v>
      </c>
      <c r="C84" s="410" t="s">
        <v>989</v>
      </c>
      <c r="D84" s="392">
        <v>690</v>
      </c>
      <c r="E84" s="392">
        <v>68</v>
      </c>
      <c r="F84" s="392" t="s">
        <v>446</v>
      </c>
      <c r="G84" s="392">
        <f t="shared" si="4"/>
        <v>68</v>
      </c>
      <c r="H84" s="392">
        <v>41</v>
      </c>
      <c r="I84" s="392" t="s">
        <v>446</v>
      </c>
      <c r="J84" s="392">
        <f t="shared" si="5"/>
        <v>41</v>
      </c>
    </row>
    <row r="85" spans="1:10" ht="17.25" customHeight="1" x14ac:dyDescent="0.2">
      <c r="A85" s="209" t="s">
        <v>508</v>
      </c>
      <c r="B85" s="209" t="s">
        <v>512</v>
      </c>
      <c r="C85" s="410" t="s">
        <v>990</v>
      </c>
      <c r="D85" s="392">
        <v>1305</v>
      </c>
      <c r="E85" s="392">
        <v>130</v>
      </c>
      <c r="F85" s="392">
        <v>3</v>
      </c>
      <c r="G85" s="392">
        <f t="shared" si="4"/>
        <v>133</v>
      </c>
      <c r="H85" s="392" t="s">
        <v>446</v>
      </c>
      <c r="I85" s="392" t="s">
        <v>446</v>
      </c>
      <c r="J85" s="392">
        <f t="shared" si="5"/>
        <v>0</v>
      </c>
    </row>
    <row r="86" spans="1:10" ht="17.25" customHeight="1" x14ac:dyDescent="0.2">
      <c r="A86" s="209" t="s">
        <v>508</v>
      </c>
      <c r="B86" s="209" t="s">
        <v>512</v>
      </c>
      <c r="C86" s="410" t="s">
        <v>991</v>
      </c>
      <c r="D86" s="392">
        <v>2945</v>
      </c>
      <c r="E86" s="392">
        <v>153</v>
      </c>
      <c r="F86" s="392">
        <v>137</v>
      </c>
      <c r="G86" s="392">
        <f t="shared" si="4"/>
        <v>290</v>
      </c>
      <c r="H86" s="392">
        <v>2</v>
      </c>
      <c r="I86" s="392">
        <v>98</v>
      </c>
      <c r="J86" s="392">
        <f t="shared" si="5"/>
        <v>100</v>
      </c>
    </row>
    <row r="87" spans="1:10" ht="17.25" customHeight="1" x14ac:dyDescent="0.2">
      <c r="A87" s="209" t="s">
        <v>508</v>
      </c>
      <c r="B87" s="209" t="s">
        <v>512</v>
      </c>
      <c r="C87" s="410" t="s">
        <v>992</v>
      </c>
      <c r="D87" s="392">
        <v>3186</v>
      </c>
      <c r="E87" s="392">
        <v>139</v>
      </c>
      <c r="F87" s="392">
        <v>43</v>
      </c>
      <c r="G87" s="392">
        <f t="shared" si="4"/>
        <v>182</v>
      </c>
      <c r="H87" s="392" t="s">
        <v>446</v>
      </c>
      <c r="I87" s="392" t="s">
        <v>446</v>
      </c>
      <c r="J87" s="392">
        <f t="shared" si="5"/>
        <v>0</v>
      </c>
    </row>
    <row r="88" spans="1:10" ht="17.25" customHeight="1" x14ac:dyDescent="0.2">
      <c r="A88" s="209" t="s">
        <v>508</v>
      </c>
      <c r="B88" s="209" t="s">
        <v>512</v>
      </c>
      <c r="C88" s="410" t="s">
        <v>993</v>
      </c>
      <c r="D88" s="392">
        <v>770</v>
      </c>
      <c r="E88" s="392">
        <v>68</v>
      </c>
      <c r="F88" s="392">
        <v>17</v>
      </c>
      <c r="G88" s="392">
        <f t="shared" si="4"/>
        <v>85</v>
      </c>
      <c r="H88" s="392">
        <v>45</v>
      </c>
      <c r="I88" s="392">
        <v>14</v>
      </c>
      <c r="J88" s="392">
        <f t="shared" si="5"/>
        <v>59</v>
      </c>
    </row>
    <row r="89" spans="1:10" ht="17.25" customHeight="1" x14ac:dyDescent="0.2">
      <c r="A89" s="209" t="s">
        <v>513</v>
      </c>
      <c r="B89" s="209" t="s">
        <v>933</v>
      </c>
      <c r="C89" s="410" t="s">
        <v>994</v>
      </c>
      <c r="D89" s="392">
        <v>420</v>
      </c>
      <c r="E89" s="392">
        <v>74</v>
      </c>
      <c r="F89" s="392" t="s">
        <v>446</v>
      </c>
      <c r="G89" s="392">
        <f t="shared" si="4"/>
        <v>74</v>
      </c>
      <c r="H89" s="392">
        <v>49</v>
      </c>
      <c r="I89" s="392" t="s">
        <v>446</v>
      </c>
      <c r="J89" s="392">
        <f t="shared" si="5"/>
        <v>49</v>
      </c>
    </row>
    <row r="90" spans="1:10" ht="17.25" customHeight="1" x14ac:dyDescent="0.2">
      <c r="A90" s="209" t="s">
        <v>513</v>
      </c>
      <c r="B90" s="209" t="s">
        <v>933</v>
      </c>
      <c r="C90" s="410" t="s">
        <v>995</v>
      </c>
      <c r="D90" s="392">
        <v>1773</v>
      </c>
      <c r="E90" s="392">
        <v>233</v>
      </c>
      <c r="F90" s="392" t="s">
        <v>446</v>
      </c>
      <c r="G90" s="392">
        <f t="shared" si="4"/>
        <v>233</v>
      </c>
      <c r="H90" s="392" t="s">
        <v>446</v>
      </c>
      <c r="I90" s="392" t="s">
        <v>446</v>
      </c>
      <c r="J90" s="392">
        <f t="shared" si="5"/>
        <v>0</v>
      </c>
    </row>
    <row r="91" spans="1:10" ht="17.25" customHeight="1" x14ac:dyDescent="0.2">
      <c r="A91" s="209" t="s">
        <v>518</v>
      </c>
      <c r="B91" s="209" t="s">
        <v>939</v>
      </c>
      <c r="C91" s="410" t="s">
        <v>996</v>
      </c>
      <c r="D91" s="392">
        <v>687</v>
      </c>
      <c r="E91" s="392">
        <v>97</v>
      </c>
      <c r="F91" s="392">
        <v>21</v>
      </c>
      <c r="G91" s="392">
        <f t="shared" si="4"/>
        <v>118</v>
      </c>
      <c r="H91" s="392">
        <v>65</v>
      </c>
      <c r="I91" s="392">
        <v>14</v>
      </c>
      <c r="J91" s="392">
        <f t="shared" si="5"/>
        <v>79</v>
      </c>
    </row>
    <row r="92" spans="1:10" ht="17.25" customHeight="1" x14ac:dyDescent="0.2">
      <c r="A92" s="209" t="s">
        <v>518</v>
      </c>
      <c r="B92" s="209" t="s">
        <v>939</v>
      </c>
      <c r="C92" s="410" t="s">
        <v>997</v>
      </c>
      <c r="D92" s="392">
        <v>613</v>
      </c>
      <c r="E92" s="392">
        <v>169</v>
      </c>
      <c r="F92" s="392">
        <v>27</v>
      </c>
      <c r="G92" s="392">
        <f t="shared" si="4"/>
        <v>196</v>
      </c>
      <c r="H92" s="392">
        <v>122</v>
      </c>
      <c r="I92" s="392">
        <v>20</v>
      </c>
      <c r="J92" s="392">
        <f t="shared" si="5"/>
        <v>142</v>
      </c>
    </row>
    <row r="93" spans="1:10" ht="17.25" customHeight="1" x14ac:dyDescent="0.2">
      <c r="A93" s="209" t="s">
        <v>1164</v>
      </c>
      <c r="B93" s="209" t="s">
        <v>933</v>
      </c>
      <c r="C93" s="410" t="s">
        <v>998</v>
      </c>
      <c r="D93" s="392">
        <v>588</v>
      </c>
      <c r="E93" s="392">
        <v>58</v>
      </c>
      <c r="F93" s="392">
        <v>10</v>
      </c>
      <c r="G93" s="392">
        <f t="shared" si="4"/>
        <v>68</v>
      </c>
      <c r="H93" s="392" t="s">
        <v>446</v>
      </c>
      <c r="I93" s="392" t="s">
        <v>446</v>
      </c>
      <c r="J93" s="392">
        <f t="shared" si="5"/>
        <v>0</v>
      </c>
    </row>
    <row r="94" spans="1:10" ht="17.25" customHeight="1" x14ac:dyDescent="0.2">
      <c r="A94" s="209" t="s">
        <v>518</v>
      </c>
      <c r="B94" s="209" t="s">
        <v>939</v>
      </c>
      <c r="C94" s="410" t="s">
        <v>999</v>
      </c>
      <c r="D94" s="392">
        <v>437</v>
      </c>
      <c r="E94" s="392">
        <v>68</v>
      </c>
      <c r="F94" s="392" t="s">
        <v>446</v>
      </c>
      <c r="G94" s="392">
        <f t="shared" si="4"/>
        <v>68</v>
      </c>
      <c r="H94" s="392" t="s">
        <v>446</v>
      </c>
      <c r="I94" s="392" t="s">
        <v>446</v>
      </c>
      <c r="J94" s="392">
        <f t="shared" si="5"/>
        <v>0</v>
      </c>
    </row>
    <row r="95" spans="1:10" ht="17.25" customHeight="1" x14ac:dyDescent="0.2">
      <c r="A95" s="209" t="s">
        <v>518</v>
      </c>
      <c r="B95" s="209" t="s">
        <v>939</v>
      </c>
      <c r="C95" s="410" t="s">
        <v>1000</v>
      </c>
      <c r="D95" s="392">
        <v>768</v>
      </c>
      <c r="E95" s="392">
        <v>116</v>
      </c>
      <c r="F95" s="392">
        <v>27</v>
      </c>
      <c r="G95" s="392">
        <f t="shared" si="4"/>
        <v>143</v>
      </c>
      <c r="H95" s="392" t="s">
        <v>446</v>
      </c>
      <c r="I95" s="392" t="s">
        <v>446</v>
      </c>
      <c r="J95" s="392">
        <f t="shared" si="5"/>
        <v>0</v>
      </c>
    </row>
    <row r="96" spans="1:10" ht="17.25" customHeight="1" x14ac:dyDescent="0.2">
      <c r="A96" s="209" t="s">
        <v>538</v>
      </c>
      <c r="B96" s="209" t="s">
        <v>946</v>
      </c>
      <c r="C96" s="410" t="s">
        <v>1001</v>
      </c>
      <c r="D96" s="392">
        <v>1951</v>
      </c>
      <c r="E96" s="392" t="s">
        <v>446</v>
      </c>
      <c r="F96" s="392">
        <v>230</v>
      </c>
      <c r="G96" s="392">
        <f t="shared" si="4"/>
        <v>230</v>
      </c>
      <c r="H96" s="392" t="s">
        <v>446</v>
      </c>
      <c r="I96" s="392" t="s">
        <v>446</v>
      </c>
      <c r="J96" s="392">
        <f t="shared" si="5"/>
        <v>0</v>
      </c>
    </row>
    <row r="97" spans="1:10" ht="17.25" customHeight="1" x14ac:dyDescent="0.2">
      <c r="A97" s="209" t="s">
        <v>538</v>
      </c>
      <c r="B97" s="209" t="s">
        <v>946</v>
      </c>
      <c r="C97" s="410" t="s">
        <v>1002</v>
      </c>
      <c r="D97" s="392">
        <v>3126</v>
      </c>
      <c r="E97" s="392">
        <v>56</v>
      </c>
      <c r="F97" s="392">
        <v>129</v>
      </c>
      <c r="G97" s="392">
        <f t="shared" si="4"/>
        <v>185</v>
      </c>
      <c r="H97" s="392" t="s">
        <v>446</v>
      </c>
      <c r="I97" s="392">
        <v>2</v>
      </c>
      <c r="J97" s="392">
        <f t="shared" si="5"/>
        <v>2</v>
      </c>
    </row>
    <row r="98" spans="1:10" ht="17.25" customHeight="1" x14ac:dyDescent="0.2">
      <c r="A98" s="209" t="s">
        <v>538</v>
      </c>
      <c r="B98" s="209" t="s">
        <v>946</v>
      </c>
      <c r="C98" s="410" t="s">
        <v>1003</v>
      </c>
      <c r="D98" s="392">
        <v>1666</v>
      </c>
      <c r="E98" s="392">
        <v>174</v>
      </c>
      <c r="F98" s="392">
        <v>73</v>
      </c>
      <c r="G98" s="392">
        <f t="shared" si="4"/>
        <v>247</v>
      </c>
      <c r="H98" s="392" t="s">
        <v>446</v>
      </c>
      <c r="I98" s="392" t="s">
        <v>446</v>
      </c>
      <c r="J98" s="392">
        <f t="shared" si="5"/>
        <v>0</v>
      </c>
    </row>
    <row r="99" spans="1:10" ht="17.25" customHeight="1" x14ac:dyDescent="0.2">
      <c r="A99" s="209" t="s">
        <v>538</v>
      </c>
      <c r="B99" s="209" t="s">
        <v>946</v>
      </c>
      <c r="C99" s="410" t="s">
        <v>1004</v>
      </c>
      <c r="D99" s="392">
        <v>934</v>
      </c>
      <c r="E99" s="392">
        <v>156</v>
      </c>
      <c r="F99" s="392">
        <v>64</v>
      </c>
      <c r="G99" s="392">
        <f t="shared" si="4"/>
        <v>220</v>
      </c>
      <c r="H99" s="392">
        <v>123</v>
      </c>
      <c r="I99" s="392">
        <v>33</v>
      </c>
      <c r="J99" s="392">
        <f t="shared" si="5"/>
        <v>156</v>
      </c>
    </row>
    <row r="100" spans="1:10" ht="17.25" customHeight="1" x14ac:dyDescent="0.2">
      <c r="A100" s="209" t="s">
        <v>538</v>
      </c>
      <c r="B100" s="209" t="s">
        <v>946</v>
      </c>
      <c r="C100" s="410" t="s">
        <v>1005</v>
      </c>
      <c r="D100" s="392">
        <v>669</v>
      </c>
      <c r="E100" s="392">
        <v>40</v>
      </c>
      <c r="F100" s="392">
        <v>66</v>
      </c>
      <c r="G100" s="392">
        <f t="shared" si="4"/>
        <v>106</v>
      </c>
      <c r="H100" s="392">
        <v>27</v>
      </c>
      <c r="I100" s="392">
        <v>45</v>
      </c>
      <c r="J100" s="392">
        <f t="shared" si="5"/>
        <v>72</v>
      </c>
    </row>
    <row r="101" spans="1:10" ht="17.25" customHeight="1" x14ac:dyDescent="0.2">
      <c r="A101" s="209" t="s">
        <v>538</v>
      </c>
      <c r="B101" s="209" t="s">
        <v>946</v>
      </c>
      <c r="C101" s="410" t="s">
        <v>1006</v>
      </c>
      <c r="D101" s="392">
        <v>839</v>
      </c>
      <c r="E101" s="392">
        <v>51</v>
      </c>
      <c r="F101" s="392">
        <v>34</v>
      </c>
      <c r="G101" s="392">
        <f t="shared" si="4"/>
        <v>85</v>
      </c>
      <c r="H101" s="392" t="s">
        <v>446</v>
      </c>
      <c r="I101" s="392" t="s">
        <v>446</v>
      </c>
      <c r="J101" s="392">
        <f t="shared" si="5"/>
        <v>0</v>
      </c>
    </row>
    <row r="102" spans="1:10" ht="17.25" customHeight="1" x14ac:dyDescent="0.2">
      <c r="A102" s="209" t="s">
        <v>538</v>
      </c>
      <c r="B102" s="209" t="s">
        <v>946</v>
      </c>
      <c r="C102" s="410" t="s">
        <v>1007</v>
      </c>
      <c r="D102" s="392">
        <v>2275</v>
      </c>
      <c r="E102" s="392">
        <v>53</v>
      </c>
      <c r="F102" s="392">
        <v>154</v>
      </c>
      <c r="G102" s="392">
        <f t="shared" si="4"/>
        <v>207</v>
      </c>
      <c r="H102" s="392">
        <v>32</v>
      </c>
      <c r="I102" s="392">
        <v>81</v>
      </c>
      <c r="J102" s="392">
        <f t="shared" si="5"/>
        <v>113</v>
      </c>
    </row>
    <row r="103" spans="1:10" ht="17.25" customHeight="1" x14ac:dyDescent="0.2">
      <c r="A103" s="209" t="s">
        <v>538</v>
      </c>
      <c r="B103" s="209" t="s">
        <v>946</v>
      </c>
      <c r="C103" s="410" t="s">
        <v>1008</v>
      </c>
      <c r="D103" s="392">
        <v>2782</v>
      </c>
      <c r="E103" s="392">
        <v>183</v>
      </c>
      <c r="F103" s="392">
        <v>79</v>
      </c>
      <c r="G103" s="392">
        <f t="shared" si="4"/>
        <v>262</v>
      </c>
      <c r="H103" s="392">
        <v>6</v>
      </c>
      <c r="I103" s="392">
        <v>2</v>
      </c>
      <c r="J103" s="392">
        <f t="shared" si="5"/>
        <v>8</v>
      </c>
    </row>
    <row r="104" spans="1:10" ht="17.25" customHeight="1" x14ac:dyDescent="0.2">
      <c r="A104" s="209" t="s">
        <v>526</v>
      </c>
      <c r="B104" s="209" t="s">
        <v>940</v>
      </c>
      <c r="C104" s="410" t="s">
        <v>1009</v>
      </c>
      <c r="D104" s="392">
        <v>2742</v>
      </c>
      <c r="E104" s="392">
        <v>275</v>
      </c>
      <c r="F104" s="392">
        <v>50</v>
      </c>
      <c r="G104" s="392">
        <f t="shared" si="4"/>
        <v>325</v>
      </c>
      <c r="H104" s="392">
        <v>4</v>
      </c>
      <c r="I104" s="392" t="s">
        <v>446</v>
      </c>
      <c r="J104" s="392">
        <f t="shared" si="5"/>
        <v>4</v>
      </c>
    </row>
    <row r="105" spans="1:10" ht="17.25" customHeight="1" x14ac:dyDescent="0.2">
      <c r="A105" s="209" t="s">
        <v>526</v>
      </c>
      <c r="B105" s="209" t="s">
        <v>940</v>
      </c>
      <c r="C105" s="410" t="s">
        <v>1010</v>
      </c>
      <c r="D105" s="392">
        <v>1291</v>
      </c>
      <c r="E105" s="392">
        <v>284</v>
      </c>
      <c r="F105" s="392">
        <v>2</v>
      </c>
      <c r="G105" s="392">
        <f t="shared" si="4"/>
        <v>286</v>
      </c>
      <c r="H105" s="392">
        <v>186</v>
      </c>
      <c r="I105" s="392" t="s">
        <v>446</v>
      </c>
      <c r="J105" s="392">
        <f t="shared" si="5"/>
        <v>186</v>
      </c>
    </row>
    <row r="106" spans="1:10" ht="17.25" customHeight="1" x14ac:dyDescent="0.2">
      <c r="A106" s="209" t="s">
        <v>526</v>
      </c>
      <c r="B106" s="209" t="s">
        <v>940</v>
      </c>
      <c r="C106" s="410" t="s">
        <v>1011</v>
      </c>
      <c r="D106" s="392">
        <v>620</v>
      </c>
      <c r="E106" s="392">
        <v>130</v>
      </c>
      <c r="F106" s="392">
        <v>1</v>
      </c>
      <c r="G106" s="392">
        <f t="shared" si="4"/>
        <v>131</v>
      </c>
      <c r="H106" s="392">
        <v>1</v>
      </c>
      <c r="I106" s="392" t="s">
        <v>446</v>
      </c>
      <c r="J106" s="392">
        <f t="shared" si="5"/>
        <v>1</v>
      </c>
    </row>
    <row r="107" spans="1:10" ht="17.25" customHeight="1" x14ac:dyDescent="0.2">
      <c r="A107" s="209" t="s">
        <v>526</v>
      </c>
      <c r="B107" s="209" t="s">
        <v>940</v>
      </c>
      <c r="C107" s="410" t="s">
        <v>1012</v>
      </c>
      <c r="D107" s="392">
        <v>415</v>
      </c>
      <c r="E107" s="392">
        <v>57</v>
      </c>
      <c r="F107" s="392">
        <v>3</v>
      </c>
      <c r="G107" s="392">
        <f t="shared" si="4"/>
        <v>60</v>
      </c>
      <c r="H107" s="392">
        <v>41</v>
      </c>
      <c r="I107" s="392">
        <v>2</v>
      </c>
      <c r="J107" s="392">
        <f t="shared" si="5"/>
        <v>43</v>
      </c>
    </row>
    <row r="108" spans="1:10" ht="17.25" customHeight="1" x14ac:dyDescent="0.2">
      <c r="A108" s="209" t="s">
        <v>543</v>
      </c>
      <c r="B108" s="209" t="s">
        <v>936</v>
      </c>
      <c r="C108" s="410" t="s">
        <v>1013</v>
      </c>
      <c r="D108" s="392">
        <v>804</v>
      </c>
      <c r="E108" s="392">
        <v>222</v>
      </c>
      <c r="F108" s="392" t="s">
        <v>446</v>
      </c>
      <c r="G108" s="392">
        <f t="shared" si="4"/>
        <v>222</v>
      </c>
      <c r="H108" s="392">
        <v>155</v>
      </c>
      <c r="I108" s="392" t="s">
        <v>446</v>
      </c>
      <c r="J108" s="392">
        <f t="shared" si="5"/>
        <v>155</v>
      </c>
    </row>
    <row r="109" spans="1:10" ht="17.25" customHeight="1" x14ac:dyDescent="0.2">
      <c r="A109" s="209" t="s">
        <v>543</v>
      </c>
      <c r="B109" s="209" t="s">
        <v>936</v>
      </c>
      <c r="C109" s="410" t="s">
        <v>1014</v>
      </c>
      <c r="D109" s="392">
        <v>804</v>
      </c>
      <c r="E109" s="392">
        <v>82</v>
      </c>
      <c r="F109" s="392">
        <v>81</v>
      </c>
      <c r="G109" s="392">
        <f t="shared" si="4"/>
        <v>163</v>
      </c>
      <c r="H109" s="392">
        <v>62</v>
      </c>
      <c r="I109" s="392">
        <v>59</v>
      </c>
      <c r="J109" s="392">
        <f t="shared" si="5"/>
        <v>121</v>
      </c>
    </row>
    <row r="110" spans="1:10" ht="17.25" customHeight="1" x14ac:dyDescent="0.2">
      <c r="A110" s="209" t="s">
        <v>543</v>
      </c>
      <c r="B110" s="209" t="s">
        <v>936</v>
      </c>
      <c r="C110" s="410" t="s">
        <v>1015</v>
      </c>
      <c r="D110" s="392">
        <v>858</v>
      </c>
      <c r="E110" s="392">
        <v>114</v>
      </c>
      <c r="F110" s="392">
        <v>36</v>
      </c>
      <c r="G110" s="392">
        <f t="shared" si="4"/>
        <v>150</v>
      </c>
      <c r="H110" s="392">
        <v>52</v>
      </c>
      <c r="I110" s="392">
        <v>25</v>
      </c>
      <c r="J110" s="392">
        <f t="shared" si="5"/>
        <v>77</v>
      </c>
    </row>
    <row r="111" spans="1:10" ht="17.25" customHeight="1" x14ac:dyDescent="0.2">
      <c r="A111" s="209" t="s">
        <v>543</v>
      </c>
      <c r="B111" s="209" t="s">
        <v>936</v>
      </c>
      <c r="C111" s="410" t="s">
        <v>1016</v>
      </c>
      <c r="D111" s="392">
        <v>1090</v>
      </c>
      <c r="E111" s="392">
        <v>76</v>
      </c>
      <c r="F111" s="392">
        <v>3</v>
      </c>
      <c r="G111" s="392">
        <f t="shared" si="4"/>
        <v>79</v>
      </c>
      <c r="H111" s="392" t="s">
        <v>446</v>
      </c>
      <c r="I111" s="392" t="s">
        <v>446</v>
      </c>
      <c r="J111" s="392">
        <f t="shared" si="5"/>
        <v>0</v>
      </c>
    </row>
    <row r="112" spans="1:10" ht="17.25" customHeight="1" x14ac:dyDescent="0.2">
      <c r="A112" s="209" t="s">
        <v>543</v>
      </c>
      <c r="B112" s="209" t="s">
        <v>936</v>
      </c>
      <c r="C112" s="410" t="s">
        <v>1017</v>
      </c>
      <c r="D112" s="392">
        <v>152</v>
      </c>
      <c r="E112" s="392">
        <v>23</v>
      </c>
      <c r="F112" s="392" t="s">
        <v>446</v>
      </c>
      <c r="G112" s="392">
        <f t="shared" si="4"/>
        <v>23</v>
      </c>
      <c r="H112" s="392" t="s">
        <v>446</v>
      </c>
      <c r="I112" s="392" t="s">
        <v>446</v>
      </c>
      <c r="J112" s="392">
        <f t="shared" si="5"/>
        <v>0</v>
      </c>
    </row>
    <row r="113" spans="1:10" ht="17.25" customHeight="1" x14ac:dyDescent="0.2">
      <c r="A113" s="209" t="s">
        <v>543</v>
      </c>
      <c r="B113" s="209" t="s">
        <v>936</v>
      </c>
      <c r="C113" s="410" t="s">
        <v>1018</v>
      </c>
      <c r="D113" s="392">
        <v>360</v>
      </c>
      <c r="E113" s="392">
        <v>77</v>
      </c>
      <c r="F113" s="392">
        <v>12</v>
      </c>
      <c r="G113" s="392">
        <f t="shared" si="4"/>
        <v>89</v>
      </c>
      <c r="H113" s="392">
        <v>32</v>
      </c>
      <c r="I113" s="392">
        <v>1</v>
      </c>
      <c r="J113" s="392">
        <f t="shared" si="5"/>
        <v>33</v>
      </c>
    </row>
    <row r="114" spans="1:10" ht="17.25" customHeight="1" x14ac:dyDescent="0.2">
      <c r="A114" s="209" t="s">
        <v>538</v>
      </c>
      <c r="B114" s="209" t="s">
        <v>946</v>
      </c>
      <c r="C114" s="410" t="s">
        <v>1019</v>
      </c>
      <c r="D114" s="392">
        <v>350</v>
      </c>
      <c r="E114" s="392">
        <v>68</v>
      </c>
      <c r="F114" s="392" t="s">
        <v>446</v>
      </c>
      <c r="G114" s="392">
        <f t="shared" si="4"/>
        <v>68</v>
      </c>
      <c r="H114" s="392">
        <v>12</v>
      </c>
      <c r="I114" s="392" t="s">
        <v>446</v>
      </c>
      <c r="J114" s="392">
        <f t="shared" si="5"/>
        <v>12</v>
      </c>
    </row>
    <row r="115" spans="1:10" ht="17.25" customHeight="1" x14ac:dyDescent="0.2">
      <c r="A115" s="209" t="s">
        <v>551</v>
      </c>
      <c r="B115" s="209" t="s">
        <v>605</v>
      </c>
      <c r="C115" s="410" t="s">
        <v>1020</v>
      </c>
      <c r="D115" s="392">
        <v>1019</v>
      </c>
      <c r="E115" s="392">
        <v>249</v>
      </c>
      <c r="F115" s="392">
        <v>64</v>
      </c>
      <c r="G115" s="392">
        <f t="shared" si="4"/>
        <v>313</v>
      </c>
      <c r="H115" s="392">
        <v>181</v>
      </c>
      <c r="I115" s="392">
        <v>40</v>
      </c>
      <c r="J115" s="392">
        <f t="shared" si="5"/>
        <v>221</v>
      </c>
    </row>
    <row r="116" spans="1:10" ht="17.25" customHeight="1" x14ac:dyDescent="0.2">
      <c r="A116" s="209" t="s">
        <v>551</v>
      </c>
      <c r="B116" s="209" t="s">
        <v>605</v>
      </c>
      <c r="C116" s="410" t="s">
        <v>1021</v>
      </c>
      <c r="D116" s="392">
        <v>825</v>
      </c>
      <c r="E116" s="392">
        <v>44</v>
      </c>
      <c r="F116" s="392">
        <v>16</v>
      </c>
      <c r="G116" s="392">
        <f t="shared" si="4"/>
        <v>60</v>
      </c>
      <c r="H116" s="392">
        <v>13</v>
      </c>
      <c r="I116" s="392">
        <v>6</v>
      </c>
      <c r="J116" s="392">
        <f t="shared" si="5"/>
        <v>19</v>
      </c>
    </row>
    <row r="117" spans="1:10" ht="17.25" customHeight="1" x14ac:dyDescent="0.2">
      <c r="A117" s="209" t="s">
        <v>551</v>
      </c>
      <c r="B117" s="209" t="s">
        <v>605</v>
      </c>
      <c r="C117" s="410" t="s">
        <v>1022</v>
      </c>
      <c r="D117" s="392">
        <v>756</v>
      </c>
      <c r="E117" s="392">
        <v>55</v>
      </c>
      <c r="F117" s="392">
        <v>4</v>
      </c>
      <c r="G117" s="392">
        <f t="shared" si="4"/>
        <v>59</v>
      </c>
      <c r="H117" s="392" t="s">
        <v>446</v>
      </c>
      <c r="I117" s="392" t="s">
        <v>446</v>
      </c>
      <c r="J117" s="392">
        <f t="shared" si="5"/>
        <v>0</v>
      </c>
    </row>
    <row r="118" spans="1:10" ht="17.25" customHeight="1" x14ac:dyDescent="0.2">
      <c r="A118" s="209" t="s">
        <v>551</v>
      </c>
      <c r="B118" s="209" t="s">
        <v>605</v>
      </c>
      <c r="C118" s="410" t="s">
        <v>1023</v>
      </c>
      <c r="D118" s="392">
        <v>1626</v>
      </c>
      <c r="E118" s="392">
        <v>139</v>
      </c>
      <c r="F118" s="392">
        <v>9</v>
      </c>
      <c r="G118" s="392">
        <f t="shared" si="4"/>
        <v>148</v>
      </c>
      <c r="H118" s="392" t="s">
        <v>446</v>
      </c>
      <c r="I118" s="392" t="s">
        <v>446</v>
      </c>
      <c r="J118" s="392">
        <f t="shared" si="5"/>
        <v>0</v>
      </c>
    </row>
    <row r="119" spans="1:10" ht="17.25" customHeight="1" x14ac:dyDescent="0.2">
      <c r="A119" s="209" t="s">
        <v>551</v>
      </c>
      <c r="B119" s="209" t="s">
        <v>605</v>
      </c>
      <c r="C119" s="410" t="s">
        <v>1024</v>
      </c>
      <c r="D119" s="392">
        <v>316</v>
      </c>
      <c r="E119" s="392">
        <v>120</v>
      </c>
      <c r="F119" s="392">
        <v>1</v>
      </c>
      <c r="G119" s="392">
        <f t="shared" si="4"/>
        <v>121</v>
      </c>
      <c r="H119" s="392">
        <v>98</v>
      </c>
      <c r="I119" s="392">
        <v>1</v>
      </c>
      <c r="J119" s="392">
        <f t="shared" si="5"/>
        <v>99</v>
      </c>
    </row>
    <row r="120" spans="1:10" ht="17.25" customHeight="1" x14ac:dyDescent="0.2">
      <c r="A120" s="209" t="s">
        <v>551</v>
      </c>
      <c r="B120" s="209" t="s">
        <v>605</v>
      </c>
      <c r="C120" s="410" t="s">
        <v>1025</v>
      </c>
      <c r="D120" s="392">
        <v>653</v>
      </c>
      <c r="E120" s="392">
        <v>129</v>
      </c>
      <c r="F120" s="392" t="s">
        <v>446</v>
      </c>
      <c r="G120" s="392">
        <f t="shared" si="4"/>
        <v>129</v>
      </c>
      <c r="H120" s="392">
        <v>82</v>
      </c>
      <c r="I120" s="392" t="s">
        <v>446</v>
      </c>
      <c r="J120" s="392">
        <f t="shared" si="5"/>
        <v>82</v>
      </c>
    </row>
    <row r="121" spans="1:10" ht="17.25" customHeight="1" x14ac:dyDescent="0.2">
      <c r="A121" s="209" t="s">
        <v>551</v>
      </c>
      <c r="B121" s="209" t="s">
        <v>605</v>
      </c>
      <c r="C121" s="410" t="s">
        <v>1026</v>
      </c>
      <c r="D121" s="392">
        <v>768</v>
      </c>
      <c r="E121" s="392">
        <v>87</v>
      </c>
      <c r="F121" s="392" t="s">
        <v>446</v>
      </c>
      <c r="G121" s="392">
        <f t="shared" si="4"/>
        <v>87</v>
      </c>
      <c r="H121" s="392">
        <v>11</v>
      </c>
      <c r="I121" s="392" t="s">
        <v>446</v>
      </c>
      <c r="J121" s="392">
        <f t="shared" si="5"/>
        <v>11</v>
      </c>
    </row>
    <row r="122" spans="1:10" ht="17.25" customHeight="1" x14ac:dyDescent="0.2">
      <c r="A122" s="209" t="s">
        <v>556</v>
      </c>
      <c r="B122" s="209" t="s">
        <v>602</v>
      </c>
      <c r="C122" s="410" t="s">
        <v>1027</v>
      </c>
      <c r="D122" s="392">
        <v>848</v>
      </c>
      <c r="E122" s="392">
        <v>124</v>
      </c>
      <c r="F122" s="392">
        <v>4</v>
      </c>
      <c r="G122" s="392">
        <f t="shared" si="4"/>
        <v>128</v>
      </c>
      <c r="H122" s="392">
        <v>66</v>
      </c>
      <c r="I122" s="392">
        <v>1</v>
      </c>
      <c r="J122" s="392">
        <f t="shared" si="5"/>
        <v>67</v>
      </c>
    </row>
    <row r="123" spans="1:10" ht="17.25" customHeight="1" x14ac:dyDescent="0.2">
      <c r="A123" s="209" t="s">
        <v>556</v>
      </c>
      <c r="B123" s="209" t="s">
        <v>602</v>
      </c>
      <c r="C123" s="410" t="s">
        <v>1028</v>
      </c>
      <c r="D123" s="392">
        <v>1013</v>
      </c>
      <c r="E123" s="392">
        <v>80</v>
      </c>
      <c r="F123" s="392">
        <v>5</v>
      </c>
      <c r="G123" s="392">
        <f t="shared" si="4"/>
        <v>85</v>
      </c>
      <c r="H123" s="392">
        <v>3</v>
      </c>
      <c r="I123" s="392" t="s">
        <v>446</v>
      </c>
      <c r="J123" s="392">
        <f t="shared" si="5"/>
        <v>3</v>
      </c>
    </row>
    <row r="124" spans="1:10" ht="17.25" customHeight="1" x14ac:dyDescent="0.2">
      <c r="A124" s="209" t="s">
        <v>556</v>
      </c>
      <c r="B124" s="209" t="s">
        <v>602</v>
      </c>
      <c r="C124" s="410" t="s">
        <v>1029</v>
      </c>
      <c r="D124" s="392">
        <v>423</v>
      </c>
      <c r="E124" s="392">
        <v>54</v>
      </c>
      <c r="F124" s="392" t="s">
        <v>446</v>
      </c>
      <c r="G124" s="392">
        <f t="shared" si="4"/>
        <v>54</v>
      </c>
      <c r="H124" s="392">
        <v>26</v>
      </c>
      <c r="I124" s="392" t="s">
        <v>446</v>
      </c>
      <c r="J124" s="392">
        <f t="shared" si="5"/>
        <v>26</v>
      </c>
    </row>
    <row r="125" spans="1:10" ht="17.25" customHeight="1" x14ac:dyDescent="0.2">
      <c r="A125" s="209" t="s">
        <v>556</v>
      </c>
      <c r="B125" s="209" t="s">
        <v>602</v>
      </c>
      <c r="C125" s="410" t="s">
        <v>1030</v>
      </c>
      <c r="D125" s="392">
        <v>2335</v>
      </c>
      <c r="E125" s="392">
        <v>157</v>
      </c>
      <c r="F125" s="392">
        <v>124</v>
      </c>
      <c r="G125" s="392">
        <f t="shared" si="4"/>
        <v>281</v>
      </c>
      <c r="H125" s="392">
        <v>46</v>
      </c>
      <c r="I125" s="392">
        <v>46</v>
      </c>
      <c r="J125" s="392">
        <f t="shared" si="5"/>
        <v>92</v>
      </c>
    </row>
    <row r="126" spans="1:10" ht="17.25" customHeight="1" x14ac:dyDescent="0.2">
      <c r="A126" s="209" t="s">
        <v>556</v>
      </c>
      <c r="B126" s="209" t="s">
        <v>602</v>
      </c>
      <c r="C126" s="410" t="s">
        <v>1031</v>
      </c>
      <c r="D126" s="392">
        <v>1063</v>
      </c>
      <c r="E126" s="392">
        <v>52</v>
      </c>
      <c r="F126" s="392" t="s">
        <v>446</v>
      </c>
      <c r="G126" s="392">
        <f t="shared" si="4"/>
        <v>52</v>
      </c>
      <c r="H126" s="392" t="s">
        <v>446</v>
      </c>
      <c r="I126" s="392" t="s">
        <v>446</v>
      </c>
      <c r="J126" s="392">
        <f t="shared" si="5"/>
        <v>0</v>
      </c>
    </row>
    <row r="127" spans="1:10" ht="17.25" customHeight="1" x14ac:dyDescent="0.2">
      <c r="A127" s="209" t="s">
        <v>556</v>
      </c>
      <c r="B127" s="209" t="s">
        <v>602</v>
      </c>
      <c r="C127" s="410" t="s">
        <v>1032</v>
      </c>
      <c r="D127" s="392">
        <v>649</v>
      </c>
      <c r="E127" s="392">
        <v>91</v>
      </c>
      <c r="F127" s="392" t="s">
        <v>446</v>
      </c>
      <c r="G127" s="392">
        <f t="shared" si="4"/>
        <v>91</v>
      </c>
      <c r="H127" s="392">
        <v>47</v>
      </c>
      <c r="I127" s="392" t="s">
        <v>446</v>
      </c>
      <c r="J127" s="392">
        <f t="shared" si="5"/>
        <v>47</v>
      </c>
    </row>
    <row r="128" spans="1:10" ht="17.25" customHeight="1" x14ac:dyDescent="0.2">
      <c r="A128" s="209" t="s">
        <v>556</v>
      </c>
      <c r="B128" s="209" t="s">
        <v>602</v>
      </c>
      <c r="C128" s="410" t="s">
        <v>1033</v>
      </c>
      <c r="D128" s="392">
        <v>492</v>
      </c>
      <c r="E128" s="392">
        <v>64</v>
      </c>
      <c r="F128" s="392">
        <v>5</v>
      </c>
      <c r="G128" s="392">
        <f t="shared" si="4"/>
        <v>69</v>
      </c>
      <c r="H128" s="392">
        <v>15</v>
      </c>
      <c r="I128" s="392">
        <v>1</v>
      </c>
      <c r="J128" s="392">
        <f t="shared" si="5"/>
        <v>16</v>
      </c>
    </row>
    <row r="129" spans="1:10" ht="17.25" customHeight="1" x14ac:dyDescent="0.2">
      <c r="A129" s="209" t="s">
        <v>556</v>
      </c>
      <c r="B129" s="209" t="s">
        <v>602</v>
      </c>
      <c r="C129" s="410" t="s">
        <v>1034</v>
      </c>
      <c r="D129" s="392">
        <v>651</v>
      </c>
      <c r="E129" s="392">
        <v>95</v>
      </c>
      <c r="F129" s="392" t="s">
        <v>446</v>
      </c>
      <c r="G129" s="392">
        <f t="shared" si="4"/>
        <v>95</v>
      </c>
      <c r="H129" s="392">
        <v>45</v>
      </c>
      <c r="I129" s="392" t="s">
        <v>446</v>
      </c>
      <c r="J129" s="392">
        <f t="shared" si="5"/>
        <v>45</v>
      </c>
    </row>
    <row r="130" spans="1:10" ht="17.25" customHeight="1" x14ac:dyDescent="0.2">
      <c r="A130" s="209" t="s">
        <v>556</v>
      </c>
      <c r="B130" s="209" t="s">
        <v>602</v>
      </c>
      <c r="C130" s="410" t="s">
        <v>1035</v>
      </c>
      <c r="D130" s="392">
        <v>643</v>
      </c>
      <c r="E130" s="392">
        <v>139</v>
      </c>
      <c r="F130" s="392">
        <v>1</v>
      </c>
      <c r="G130" s="392">
        <f t="shared" si="4"/>
        <v>140</v>
      </c>
      <c r="H130" s="392">
        <v>76</v>
      </c>
      <c r="I130" s="392" t="s">
        <v>446</v>
      </c>
      <c r="J130" s="392">
        <f t="shared" si="5"/>
        <v>76</v>
      </c>
    </row>
    <row r="131" spans="1:10" ht="17.25" customHeight="1" x14ac:dyDescent="0.2">
      <c r="A131" s="209" t="s">
        <v>1096</v>
      </c>
      <c r="B131" s="209" t="s">
        <v>932</v>
      </c>
      <c r="C131" s="410" t="s">
        <v>1036</v>
      </c>
      <c r="D131" s="392">
        <v>5256</v>
      </c>
      <c r="E131" s="392">
        <v>309</v>
      </c>
      <c r="F131" s="392">
        <v>58</v>
      </c>
      <c r="G131" s="392">
        <f t="shared" si="4"/>
        <v>367</v>
      </c>
      <c r="H131" s="392">
        <v>6</v>
      </c>
      <c r="I131" s="392">
        <v>4</v>
      </c>
      <c r="J131" s="392">
        <f t="shared" si="5"/>
        <v>10</v>
      </c>
    </row>
    <row r="132" spans="1:10" ht="17.25" customHeight="1" x14ac:dyDescent="0.2">
      <c r="A132" s="209" t="s">
        <v>1096</v>
      </c>
      <c r="B132" s="209" t="s">
        <v>932</v>
      </c>
      <c r="C132" s="410" t="s">
        <v>1037</v>
      </c>
      <c r="D132" s="392">
        <v>1082</v>
      </c>
      <c r="E132" s="392">
        <v>88</v>
      </c>
      <c r="F132" s="392">
        <v>53</v>
      </c>
      <c r="G132" s="392">
        <f t="shared" si="4"/>
        <v>141</v>
      </c>
      <c r="H132" s="392">
        <v>1</v>
      </c>
      <c r="I132" s="392" t="s">
        <v>446</v>
      </c>
      <c r="J132" s="392">
        <f t="shared" si="5"/>
        <v>1</v>
      </c>
    </row>
    <row r="133" spans="1:10" ht="17.25" customHeight="1" x14ac:dyDescent="0.2">
      <c r="A133" s="209" t="s">
        <v>1096</v>
      </c>
      <c r="B133" s="209" t="s">
        <v>593</v>
      </c>
      <c r="C133" s="410" t="s">
        <v>1038</v>
      </c>
      <c r="D133" s="392">
        <v>3267</v>
      </c>
      <c r="E133" s="392">
        <v>298</v>
      </c>
      <c r="F133" s="392">
        <v>61</v>
      </c>
      <c r="G133" s="392">
        <f t="shared" si="4"/>
        <v>359</v>
      </c>
      <c r="H133" s="392">
        <v>137</v>
      </c>
      <c r="I133" s="392">
        <v>14</v>
      </c>
      <c r="J133" s="392">
        <f t="shared" si="5"/>
        <v>151</v>
      </c>
    </row>
    <row r="134" spans="1:10" ht="17.25" customHeight="1" x14ac:dyDescent="0.2">
      <c r="A134" s="209" t="s">
        <v>1096</v>
      </c>
      <c r="B134" s="209" t="s">
        <v>593</v>
      </c>
      <c r="C134" s="410" t="s">
        <v>1039</v>
      </c>
      <c r="D134" s="392">
        <v>1010</v>
      </c>
      <c r="E134" s="392">
        <v>131</v>
      </c>
      <c r="F134" s="392" t="s">
        <v>446</v>
      </c>
      <c r="G134" s="392">
        <f t="shared" si="4"/>
        <v>131</v>
      </c>
      <c r="H134" s="392">
        <v>62</v>
      </c>
      <c r="I134" s="392" t="s">
        <v>446</v>
      </c>
      <c r="J134" s="392">
        <f t="shared" si="5"/>
        <v>62</v>
      </c>
    </row>
    <row r="135" spans="1:10" ht="17.25" customHeight="1" x14ac:dyDescent="0.2">
      <c r="A135" s="209" t="s">
        <v>1096</v>
      </c>
      <c r="B135" s="209" t="s">
        <v>593</v>
      </c>
      <c r="C135" s="410" t="s">
        <v>1040</v>
      </c>
      <c r="D135" s="392">
        <v>1271</v>
      </c>
      <c r="E135" s="392">
        <v>148</v>
      </c>
      <c r="F135" s="392">
        <v>119</v>
      </c>
      <c r="G135" s="392">
        <f t="shared" si="4"/>
        <v>267</v>
      </c>
      <c r="H135" s="392">
        <v>97</v>
      </c>
      <c r="I135" s="392">
        <v>81</v>
      </c>
      <c r="J135" s="392">
        <f t="shared" si="5"/>
        <v>178</v>
      </c>
    </row>
    <row r="136" spans="1:10" ht="17.25" customHeight="1" x14ac:dyDescent="0.2">
      <c r="A136" s="209" t="s">
        <v>1096</v>
      </c>
      <c r="B136" s="209" t="s">
        <v>932</v>
      </c>
      <c r="C136" s="410" t="s">
        <v>1041</v>
      </c>
      <c r="D136" s="392">
        <v>1264</v>
      </c>
      <c r="E136" s="392">
        <v>68</v>
      </c>
      <c r="F136" s="392">
        <v>50</v>
      </c>
      <c r="G136" s="392">
        <f t="shared" si="4"/>
        <v>118</v>
      </c>
      <c r="H136" s="392">
        <v>25</v>
      </c>
      <c r="I136" s="392">
        <v>22</v>
      </c>
      <c r="J136" s="392">
        <f t="shared" si="5"/>
        <v>47</v>
      </c>
    </row>
    <row r="137" spans="1:10" ht="17.25" customHeight="1" x14ac:dyDescent="0.2">
      <c r="A137" s="209" t="s">
        <v>1096</v>
      </c>
      <c r="B137" s="209" t="s">
        <v>932</v>
      </c>
      <c r="C137" s="410" t="s">
        <v>1042</v>
      </c>
      <c r="D137" s="392">
        <v>681</v>
      </c>
      <c r="E137" s="392">
        <v>79</v>
      </c>
      <c r="F137" s="392">
        <v>25</v>
      </c>
      <c r="G137" s="392">
        <f t="shared" ref="G137:G188" si="6">SUM(E137:F137)</f>
        <v>104</v>
      </c>
      <c r="H137" s="392" t="s">
        <v>446</v>
      </c>
      <c r="I137" s="392">
        <v>1</v>
      </c>
      <c r="J137" s="392">
        <f t="shared" si="5"/>
        <v>1</v>
      </c>
    </row>
    <row r="138" spans="1:10" ht="17.25" customHeight="1" x14ac:dyDescent="0.2">
      <c r="A138" s="209" t="s">
        <v>566</v>
      </c>
      <c r="B138" s="209" t="s">
        <v>935</v>
      </c>
      <c r="C138" s="410" t="s">
        <v>1043</v>
      </c>
      <c r="D138" s="392">
        <v>1424</v>
      </c>
      <c r="E138" s="392">
        <v>146</v>
      </c>
      <c r="F138" s="392" t="s">
        <v>446</v>
      </c>
      <c r="G138" s="392">
        <f t="shared" si="6"/>
        <v>146</v>
      </c>
      <c r="H138" s="392">
        <v>47</v>
      </c>
      <c r="I138" s="392" t="s">
        <v>446</v>
      </c>
      <c r="J138" s="392">
        <f t="shared" ref="J138:J188" si="7">SUM(H138:I138)</f>
        <v>47</v>
      </c>
    </row>
    <row r="139" spans="1:10" ht="17.25" customHeight="1" x14ac:dyDescent="0.2">
      <c r="A139" s="209" t="s">
        <v>566</v>
      </c>
      <c r="B139" s="209" t="s">
        <v>935</v>
      </c>
      <c r="C139" s="410" t="s">
        <v>1044</v>
      </c>
      <c r="D139" s="392">
        <v>5299</v>
      </c>
      <c r="E139" s="392">
        <v>382</v>
      </c>
      <c r="F139" s="392">
        <v>144</v>
      </c>
      <c r="G139" s="392">
        <f t="shared" si="6"/>
        <v>526</v>
      </c>
      <c r="H139" s="392" t="s">
        <v>446</v>
      </c>
      <c r="I139" s="392" t="s">
        <v>446</v>
      </c>
      <c r="J139" s="392">
        <f t="shared" si="7"/>
        <v>0</v>
      </c>
    </row>
    <row r="140" spans="1:10" ht="17.25" customHeight="1" x14ac:dyDescent="0.2">
      <c r="A140" s="209" t="s">
        <v>566</v>
      </c>
      <c r="B140" s="209" t="s">
        <v>935</v>
      </c>
      <c r="C140" s="410" t="s">
        <v>1045</v>
      </c>
      <c r="D140" s="392">
        <v>2292</v>
      </c>
      <c r="E140" s="392">
        <v>133</v>
      </c>
      <c r="F140" s="392" t="s">
        <v>446</v>
      </c>
      <c r="G140" s="392">
        <f t="shared" si="6"/>
        <v>133</v>
      </c>
      <c r="H140" s="392" t="s">
        <v>446</v>
      </c>
      <c r="I140" s="392" t="s">
        <v>446</v>
      </c>
      <c r="J140" s="392">
        <f t="shared" si="7"/>
        <v>0</v>
      </c>
    </row>
    <row r="141" spans="1:10" ht="17.25" customHeight="1" x14ac:dyDescent="0.2">
      <c r="A141" s="209" t="s">
        <v>566</v>
      </c>
      <c r="B141" s="209" t="s">
        <v>935</v>
      </c>
      <c r="C141" s="410" t="s">
        <v>1046</v>
      </c>
      <c r="D141" s="392">
        <v>669</v>
      </c>
      <c r="E141" s="392">
        <v>41</v>
      </c>
      <c r="F141" s="392">
        <v>2</v>
      </c>
      <c r="G141" s="392">
        <f t="shared" si="6"/>
        <v>43</v>
      </c>
      <c r="H141" s="392">
        <v>11</v>
      </c>
      <c r="I141" s="392" t="s">
        <v>446</v>
      </c>
      <c r="J141" s="392">
        <f t="shared" si="7"/>
        <v>11</v>
      </c>
    </row>
    <row r="142" spans="1:10" ht="17.25" customHeight="1" x14ac:dyDescent="0.2">
      <c r="A142" s="209" t="s">
        <v>566</v>
      </c>
      <c r="B142" s="209" t="s">
        <v>935</v>
      </c>
      <c r="C142" s="410" t="s">
        <v>1047</v>
      </c>
      <c r="D142" s="392">
        <v>1039</v>
      </c>
      <c r="E142" s="392">
        <v>60</v>
      </c>
      <c r="F142" s="392" t="s">
        <v>446</v>
      </c>
      <c r="G142" s="392">
        <f t="shared" si="6"/>
        <v>60</v>
      </c>
      <c r="H142" s="392">
        <v>6</v>
      </c>
      <c r="I142" s="392" t="s">
        <v>446</v>
      </c>
      <c r="J142" s="392">
        <f t="shared" si="7"/>
        <v>6</v>
      </c>
    </row>
    <row r="143" spans="1:10" ht="17.25" customHeight="1" x14ac:dyDescent="0.2">
      <c r="A143" s="209" t="s">
        <v>566</v>
      </c>
      <c r="B143" s="209" t="s">
        <v>935</v>
      </c>
      <c r="C143" s="410" t="s">
        <v>1048</v>
      </c>
      <c r="D143" s="392">
        <v>269</v>
      </c>
      <c r="E143" s="392">
        <v>20</v>
      </c>
      <c r="F143" s="392" t="s">
        <v>446</v>
      </c>
      <c r="G143" s="392">
        <f t="shared" si="6"/>
        <v>20</v>
      </c>
      <c r="H143" s="392">
        <v>15</v>
      </c>
      <c r="I143" s="392" t="s">
        <v>446</v>
      </c>
      <c r="J143" s="392">
        <f t="shared" si="7"/>
        <v>15</v>
      </c>
    </row>
    <row r="144" spans="1:10" ht="17.25" customHeight="1" x14ac:dyDescent="0.2">
      <c r="A144" s="209" t="s">
        <v>566</v>
      </c>
      <c r="B144" s="209" t="s">
        <v>935</v>
      </c>
      <c r="C144" s="410" t="s">
        <v>1049</v>
      </c>
      <c r="D144" s="392">
        <v>1279</v>
      </c>
      <c r="E144" s="392">
        <v>58</v>
      </c>
      <c r="F144" s="392">
        <v>36</v>
      </c>
      <c r="G144" s="392">
        <f t="shared" si="6"/>
        <v>94</v>
      </c>
      <c r="H144" s="392">
        <v>24</v>
      </c>
      <c r="I144" s="392">
        <v>20</v>
      </c>
      <c r="J144" s="392">
        <f t="shared" si="7"/>
        <v>44</v>
      </c>
    </row>
    <row r="145" spans="1:10" ht="17.25" customHeight="1" x14ac:dyDescent="0.2">
      <c r="A145" s="209" t="s">
        <v>1096</v>
      </c>
      <c r="B145" s="209" t="s">
        <v>593</v>
      </c>
      <c r="C145" s="410" t="s">
        <v>1050</v>
      </c>
      <c r="D145" s="392">
        <v>1847</v>
      </c>
      <c r="E145" s="392">
        <v>148</v>
      </c>
      <c r="F145" s="392">
        <v>116</v>
      </c>
      <c r="G145" s="392">
        <f t="shared" si="6"/>
        <v>264</v>
      </c>
      <c r="H145" s="392">
        <v>85</v>
      </c>
      <c r="I145" s="392">
        <v>69</v>
      </c>
      <c r="J145" s="392">
        <f t="shared" si="7"/>
        <v>154</v>
      </c>
    </row>
    <row r="146" spans="1:10" ht="17.25" customHeight="1" x14ac:dyDescent="0.2">
      <c r="A146" s="209" t="s">
        <v>1094</v>
      </c>
      <c r="B146" s="209" t="s">
        <v>929</v>
      </c>
      <c r="C146" s="410" t="s">
        <v>1051</v>
      </c>
      <c r="D146" s="392">
        <v>1094</v>
      </c>
      <c r="E146" s="392">
        <v>69</v>
      </c>
      <c r="F146" s="392">
        <v>9</v>
      </c>
      <c r="G146" s="392">
        <f t="shared" si="6"/>
        <v>78</v>
      </c>
      <c r="H146" s="392">
        <v>27</v>
      </c>
      <c r="I146" s="392" t="s">
        <v>446</v>
      </c>
      <c r="J146" s="392">
        <f t="shared" si="7"/>
        <v>27</v>
      </c>
    </row>
    <row r="147" spans="1:10" ht="17.25" customHeight="1" x14ac:dyDescent="0.2">
      <c r="A147" s="209" t="s">
        <v>1094</v>
      </c>
      <c r="B147" s="209" t="s">
        <v>929</v>
      </c>
      <c r="C147" s="410" t="s">
        <v>1052</v>
      </c>
      <c r="D147" s="392">
        <v>661</v>
      </c>
      <c r="E147" s="392">
        <v>34</v>
      </c>
      <c r="F147" s="392">
        <v>5</v>
      </c>
      <c r="G147" s="392">
        <f t="shared" si="6"/>
        <v>39</v>
      </c>
      <c r="H147" s="392">
        <v>20</v>
      </c>
      <c r="I147" s="392">
        <v>2</v>
      </c>
      <c r="J147" s="392">
        <f t="shared" si="7"/>
        <v>22</v>
      </c>
    </row>
    <row r="148" spans="1:10" ht="17.25" customHeight="1" x14ac:dyDescent="0.2">
      <c r="A148" s="209" t="s">
        <v>528</v>
      </c>
      <c r="B148" s="209" t="s">
        <v>565</v>
      </c>
      <c r="C148" s="410" t="s">
        <v>1053</v>
      </c>
      <c r="D148" s="392">
        <v>4307</v>
      </c>
      <c r="E148" s="392">
        <v>155</v>
      </c>
      <c r="F148" s="392">
        <v>68</v>
      </c>
      <c r="G148" s="392">
        <f t="shared" si="6"/>
        <v>223</v>
      </c>
      <c r="H148" s="392">
        <v>33</v>
      </c>
      <c r="I148" s="392">
        <v>4</v>
      </c>
      <c r="J148" s="392">
        <f t="shared" si="7"/>
        <v>37</v>
      </c>
    </row>
    <row r="149" spans="1:10" ht="17.25" customHeight="1" x14ac:dyDescent="0.2">
      <c r="A149" s="209" t="s">
        <v>528</v>
      </c>
      <c r="B149" s="209" t="s">
        <v>565</v>
      </c>
      <c r="C149" s="410" t="s">
        <v>1054</v>
      </c>
      <c r="D149" s="392">
        <v>1107</v>
      </c>
      <c r="E149" s="392">
        <v>68</v>
      </c>
      <c r="F149" s="392" t="s">
        <v>446</v>
      </c>
      <c r="G149" s="392">
        <f t="shared" si="6"/>
        <v>68</v>
      </c>
      <c r="H149" s="392">
        <v>2</v>
      </c>
      <c r="I149" s="392" t="s">
        <v>446</v>
      </c>
      <c r="J149" s="392">
        <f t="shared" si="7"/>
        <v>2</v>
      </c>
    </row>
    <row r="150" spans="1:10" ht="17.25" customHeight="1" x14ac:dyDescent="0.2">
      <c r="A150" s="209" t="s">
        <v>1094</v>
      </c>
      <c r="B150" s="209" t="s">
        <v>929</v>
      </c>
      <c r="C150" s="410" t="s">
        <v>1055</v>
      </c>
      <c r="D150" s="392">
        <v>2321</v>
      </c>
      <c r="E150" s="392">
        <v>91</v>
      </c>
      <c r="F150" s="392">
        <v>34</v>
      </c>
      <c r="G150" s="392">
        <f t="shared" si="6"/>
        <v>125</v>
      </c>
      <c r="H150" s="392">
        <v>4</v>
      </c>
      <c r="I150" s="392">
        <v>4</v>
      </c>
      <c r="J150" s="392">
        <f t="shared" si="7"/>
        <v>8</v>
      </c>
    </row>
    <row r="151" spans="1:10" ht="17.25" customHeight="1" x14ac:dyDescent="0.2">
      <c r="A151" s="209" t="s">
        <v>528</v>
      </c>
      <c r="B151" s="209" t="s">
        <v>565</v>
      </c>
      <c r="C151" s="410" t="s">
        <v>1056</v>
      </c>
      <c r="D151" s="392">
        <v>1933</v>
      </c>
      <c r="E151" s="392">
        <v>348</v>
      </c>
      <c r="F151" s="392" t="s">
        <v>446</v>
      </c>
      <c r="G151" s="392">
        <f t="shared" si="6"/>
        <v>348</v>
      </c>
      <c r="H151" s="392">
        <v>178</v>
      </c>
      <c r="I151" s="392" t="s">
        <v>446</v>
      </c>
      <c r="J151" s="392">
        <f t="shared" si="7"/>
        <v>178</v>
      </c>
    </row>
    <row r="152" spans="1:10" ht="17.25" customHeight="1" x14ac:dyDescent="0.2">
      <c r="A152" s="209" t="s">
        <v>528</v>
      </c>
      <c r="B152" s="209" t="s">
        <v>565</v>
      </c>
      <c r="C152" s="410" t="s">
        <v>1057</v>
      </c>
      <c r="D152" s="392">
        <v>1927</v>
      </c>
      <c r="E152" s="392">
        <v>245</v>
      </c>
      <c r="F152" s="392">
        <v>84</v>
      </c>
      <c r="G152" s="392">
        <f t="shared" si="6"/>
        <v>329</v>
      </c>
      <c r="H152" s="392">
        <v>80</v>
      </c>
      <c r="I152" s="392">
        <v>15</v>
      </c>
      <c r="J152" s="392">
        <f t="shared" si="7"/>
        <v>95</v>
      </c>
    </row>
    <row r="153" spans="1:10" ht="17.25" customHeight="1" x14ac:dyDescent="0.2">
      <c r="A153" s="209" t="s">
        <v>533</v>
      </c>
      <c r="B153" s="209" t="s">
        <v>947</v>
      </c>
      <c r="C153" s="410" t="s">
        <v>1058</v>
      </c>
      <c r="D153" s="392">
        <v>3051</v>
      </c>
      <c r="E153" s="392">
        <v>141</v>
      </c>
      <c r="F153" s="392">
        <v>28</v>
      </c>
      <c r="G153" s="392">
        <f t="shared" si="6"/>
        <v>169</v>
      </c>
      <c r="H153" s="392">
        <v>11</v>
      </c>
      <c r="I153" s="392" t="s">
        <v>446</v>
      </c>
      <c r="J153" s="392">
        <f t="shared" si="7"/>
        <v>11</v>
      </c>
    </row>
    <row r="154" spans="1:10" ht="17.25" customHeight="1" x14ac:dyDescent="0.2">
      <c r="A154" s="209" t="s">
        <v>533</v>
      </c>
      <c r="B154" s="209" t="s">
        <v>947</v>
      </c>
      <c r="C154" s="410" t="s">
        <v>1059</v>
      </c>
      <c r="D154" s="392">
        <v>1313</v>
      </c>
      <c r="E154" s="392">
        <v>102</v>
      </c>
      <c r="F154" s="392">
        <v>18</v>
      </c>
      <c r="G154" s="392">
        <f t="shared" si="6"/>
        <v>120</v>
      </c>
      <c r="H154" s="392">
        <v>20</v>
      </c>
      <c r="I154" s="392">
        <v>2</v>
      </c>
      <c r="J154" s="392">
        <f t="shared" si="7"/>
        <v>22</v>
      </c>
    </row>
    <row r="155" spans="1:10" ht="17.25" customHeight="1" x14ac:dyDescent="0.2">
      <c r="A155" s="209" t="s">
        <v>533</v>
      </c>
      <c r="B155" s="209" t="s">
        <v>947</v>
      </c>
      <c r="C155" s="410" t="s">
        <v>1060</v>
      </c>
      <c r="D155" s="392">
        <v>1527</v>
      </c>
      <c r="E155" s="392">
        <v>129</v>
      </c>
      <c r="F155" s="392">
        <v>117</v>
      </c>
      <c r="G155" s="392">
        <f t="shared" si="6"/>
        <v>246</v>
      </c>
      <c r="H155" s="392">
        <v>61</v>
      </c>
      <c r="I155" s="392">
        <v>57</v>
      </c>
      <c r="J155" s="392">
        <f t="shared" si="7"/>
        <v>118</v>
      </c>
    </row>
    <row r="156" spans="1:10" ht="17.25" customHeight="1" x14ac:dyDescent="0.2">
      <c r="A156" s="209" t="s">
        <v>533</v>
      </c>
      <c r="B156" s="209" t="s">
        <v>948</v>
      </c>
      <c r="C156" s="410" t="s">
        <v>1061</v>
      </c>
      <c r="D156" s="392">
        <v>3456</v>
      </c>
      <c r="E156" s="392">
        <v>181</v>
      </c>
      <c r="F156" s="392">
        <v>3</v>
      </c>
      <c r="G156" s="392">
        <f t="shared" si="6"/>
        <v>184</v>
      </c>
      <c r="H156" s="392" t="s">
        <v>446</v>
      </c>
      <c r="I156" s="392" t="s">
        <v>446</v>
      </c>
      <c r="J156" s="392">
        <f t="shared" si="7"/>
        <v>0</v>
      </c>
    </row>
    <row r="157" spans="1:10" ht="17.25" customHeight="1" x14ac:dyDescent="0.2">
      <c r="A157" s="209" t="s">
        <v>533</v>
      </c>
      <c r="B157" s="209" t="s">
        <v>948</v>
      </c>
      <c r="C157" s="410" t="s">
        <v>1062</v>
      </c>
      <c r="D157" s="392">
        <v>1176</v>
      </c>
      <c r="E157" s="392">
        <v>114</v>
      </c>
      <c r="F157" s="392" t="s">
        <v>446</v>
      </c>
      <c r="G157" s="392">
        <f t="shared" si="6"/>
        <v>114</v>
      </c>
      <c r="H157" s="392">
        <v>65</v>
      </c>
      <c r="I157" s="392" t="s">
        <v>446</v>
      </c>
      <c r="J157" s="392">
        <f t="shared" si="7"/>
        <v>65</v>
      </c>
    </row>
    <row r="158" spans="1:10" ht="17.25" customHeight="1" x14ac:dyDescent="0.2">
      <c r="A158" s="209" t="s">
        <v>533</v>
      </c>
      <c r="B158" s="209" t="s">
        <v>948</v>
      </c>
      <c r="C158" s="410" t="s">
        <v>1063</v>
      </c>
      <c r="D158" s="392">
        <v>1198</v>
      </c>
      <c r="E158" s="392">
        <v>78</v>
      </c>
      <c r="F158" s="392">
        <v>12</v>
      </c>
      <c r="G158" s="392">
        <f t="shared" si="6"/>
        <v>90</v>
      </c>
      <c r="H158" s="392" t="s">
        <v>446</v>
      </c>
      <c r="I158" s="392" t="s">
        <v>446</v>
      </c>
      <c r="J158" s="392">
        <f t="shared" si="7"/>
        <v>0</v>
      </c>
    </row>
    <row r="159" spans="1:10" ht="17.25" customHeight="1" x14ac:dyDescent="0.2">
      <c r="A159" s="209" t="s">
        <v>533</v>
      </c>
      <c r="B159" s="209" t="s">
        <v>947</v>
      </c>
      <c r="C159" s="410" t="s">
        <v>1064</v>
      </c>
      <c r="D159" s="392">
        <v>6212</v>
      </c>
      <c r="E159" s="392">
        <v>328</v>
      </c>
      <c r="F159" s="392">
        <v>70</v>
      </c>
      <c r="G159" s="392">
        <f t="shared" si="6"/>
        <v>398</v>
      </c>
      <c r="H159" s="392">
        <v>2</v>
      </c>
      <c r="I159" s="392" t="s">
        <v>446</v>
      </c>
      <c r="J159" s="392">
        <f t="shared" si="7"/>
        <v>2</v>
      </c>
    </row>
    <row r="160" spans="1:10" ht="17.25" customHeight="1" x14ac:dyDescent="0.2">
      <c r="A160" s="209" t="s">
        <v>571</v>
      </c>
      <c r="B160" s="209" t="s">
        <v>931</v>
      </c>
      <c r="C160" s="410" t="s">
        <v>1065</v>
      </c>
      <c r="D160" s="392">
        <v>13222</v>
      </c>
      <c r="E160" s="392">
        <v>380</v>
      </c>
      <c r="F160" s="392">
        <v>1131</v>
      </c>
      <c r="G160" s="392">
        <f t="shared" si="6"/>
        <v>1511</v>
      </c>
      <c r="H160" s="392">
        <v>23</v>
      </c>
      <c r="I160" s="392">
        <v>1</v>
      </c>
      <c r="J160" s="392">
        <f t="shared" si="7"/>
        <v>24</v>
      </c>
    </row>
    <row r="161" spans="1:10" ht="17.25" customHeight="1" x14ac:dyDescent="0.2">
      <c r="A161" s="209" t="s">
        <v>571</v>
      </c>
      <c r="B161" s="209" t="s">
        <v>931</v>
      </c>
      <c r="C161" s="410" t="s">
        <v>1066</v>
      </c>
      <c r="D161" s="392">
        <v>1691</v>
      </c>
      <c r="E161" s="392">
        <v>96</v>
      </c>
      <c r="F161" s="392">
        <v>84</v>
      </c>
      <c r="G161" s="392">
        <f t="shared" si="6"/>
        <v>180</v>
      </c>
      <c r="H161" s="392">
        <v>16</v>
      </c>
      <c r="I161" s="392" t="s">
        <v>446</v>
      </c>
      <c r="J161" s="392">
        <f t="shared" si="7"/>
        <v>16</v>
      </c>
    </row>
    <row r="162" spans="1:10" ht="17.25" customHeight="1" x14ac:dyDescent="0.2">
      <c r="A162" s="209" t="s">
        <v>571</v>
      </c>
      <c r="B162" s="209" t="s">
        <v>931</v>
      </c>
      <c r="C162" s="410" t="s">
        <v>1067</v>
      </c>
      <c r="D162" s="392">
        <v>1361</v>
      </c>
      <c r="E162" s="392">
        <v>157</v>
      </c>
      <c r="F162" s="392">
        <v>49</v>
      </c>
      <c r="G162" s="392">
        <f t="shared" si="6"/>
        <v>206</v>
      </c>
      <c r="H162" s="392" t="s">
        <v>446</v>
      </c>
      <c r="I162" s="392" t="s">
        <v>446</v>
      </c>
      <c r="J162" s="392">
        <f t="shared" si="7"/>
        <v>0</v>
      </c>
    </row>
    <row r="163" spans="1:10" ht="17.25" customHeight="1" x14ac:dyDescent="0.2">
      <c r="A163" s="209" t="s">
        <v>571</v>
      </c>
      <c r="B163" s="209" t="s">
        <v>931</v>
      </c>
      <c r="C163" s="410" t="s">
        <v>1068</v>
      </c>
      <c r="D163" s="392">
        <v>1484</v>
      </c>
      <c r="E163" s="392">
        <v>68</v>
      </c>
      <c r="F163" s="392">
        <v>87</v>
      </c>
      <c r="G163" s="392">
        <f t="shared" si="6"/>
        <v>155</v>
      </c>
      <c r="H163" s="392">
        <v>17</v>
      </c>
      <c r="I163" s="392">
        <v>20</v>
      </c>
      <c r="J163" s="392">
        <f t="shared" si="7"/>
        <v>37</v>
      </c>
    </row>
    <row r="164" spans="1:10" ht="17.25" customHeight="1" x14ac:dyDescent="0.2">
      <c r="A164" s="209" t="s">
        <v>571</v>
      </c>
      <c r="B164" s="209" t="s">
        <v>931</v>
      </c>
      <c r="C164" s="410" t="s">
        <v>1069</v>
      </c>
      <c r="D164" s="392">
        <v>1574</v>
      </c>
      <c r="E164" s="392">
        <v>103</v>
      </c>
      <c r="F164" s="392">
        <v>43</v>
      </c>
      <c r="G164" s="392">
        <f t="shared" si="6"/>
        <v>146</v>
      </c>
      <c r="H164" s="392" t="s">
        <v>446</v>
      </c>
      <c r="I164" s="392" t="s">
        <v>446</v>
      </c>
      <c r="J164" s="392">
        <f t="shared" si="7"/>
        <v>0</v>
      </c>
    </row>
    <row r="165" spans="1:10" ht="17.25" customHeight="1" x14ac:dyDescent="0.2">
      <c r="A165" s="209" t="s">
        <v>571</v>
      </c>
      <c r="B165" s="209" t="s">
        <v>931</v>
      </c>
      <c r="C165" s="410" t="s">
        <v>1070</v>
      </c>
      <c r="D165" s="392">
        <v>2500</v>
      </c>
      <c r="E165" s="392">
        <v>132</v>
      </c>
      <c r="F165" s="392">
        <v>69</v>
      </c>
      <c r="G165" s="392">
        <f t="shared" si="6"/>
        <v>201</v>
      </c>
      <c r="H165" s="392">
        <v>35</v>
      </c>
      <c r="I165" s="392">
        <v>22</v>
      </c>
      <c r="J165" s="392">
        <f t="shared" si="7"/>
        <v>57</v>
      </c>
    </row>
    <row r="166" spans="1:10" ht="17.25" customHeight="1" x14ac:dyDescent="0.2">
      <c r="A166" s="209" t="s">
        <v>571</v>
      </c>
      <c r="B166" s="209" t="s">
        <v>931</v>
      </c>
      <c r="C166" s="410" t="s">
        <v>1071</v>
      </c>
      <c r="D166" s="392">
        <v>5384</v>
      </c>
      <c r="E166" s="392">
        <v>382</v>
      </c>
      <c r="F166" s="392" t="s">
        <v>446</v>
      </c>
      <c r="G166" s="392">
        <f t="shared" si="6"/>
        <v>382</v>
      </c>
      <c r="H166" s="392">
        <v>13</v>
      </c>
      <c r="I166" s="392" t="s">
        <v>446</v>
      </c>
      <c r="J166" s="392">
        <f t="shared" si="7"/>
        <v>13</v>
      </c>
    </row>
    <row r="167" spans="1:10" ht="17.25" customHeight="1" x14ac:dyDescent="0.2">
      <c r="A167" s="209" t="s">
        <v>571</v>
      </c>
      <c r="B167" s="209" t="s">
        <v>931</v>
      </c>
      <c r="C167" s="410" t="s">
        <v>1072</v>
      </c>
      <c r="D167" s="392">
        <v>1134</v>
      </c>
      <c r="E167" s="392">
        <v>36</v>
      </c>
      <c r="F167" s="392">
        <v>74</v>
      </c>
      <c r="G167" s="392">
        <f t="shared" si="6"/>
        <v>110</v>
      </c>
      <c r="H167" s="392" t="s">
        <v>446</v>
      </c>
      <c r="I167" s="392" t="s">
        <v>446</v>
      </c>
      <c r="J167" s="392">
        <f t="shared" si="7"/>
        <v>0</v>
      </c>
    </row>
    <row r="168" spans="1:10" ht="17.25" customHeight="1" x14ac:dyDescent="0.2">
      <c r="A168" s="209" t="s">
        <v>571</v>
      </c>
      <c r="B168" s="209" t="s">
        <v>931</v>
      </c>
      <c r="C168" s="410" t="s">
        <v>1073</v>
      </c>
      <c r="D168" s="392">
        <v>882</v>
      </c>
      <c r="E168" s="392">
        <v>26</v>
      </c>
      <c r="F168" s="392">
        <v>36</v>
      </c>
      <c r="G168" s="392">
        <f t="shared" si="6"/>
        <v>62</v>
      </c>
      <c r="H168" s="392" t="s">
        <v>446</v>
      </c>
      <c r="I168" s="392">
        <v>16</v>
      </c>
      <c r="J168" s="392">
        <f t="shared" si="7"/>
        <v>16</v>
      </c>
    </row>
    <row r="169" spans="1:10" ht="17.25" customHeight="1" x14ac:dyDescent="0.2">
      <c r="A169" s="209" t="s">
        <v>571</v>
      </c>
      <c r="B169" s="209" t="s">
        <v>931</v>
      </c>
      <c r="C169" s="410" t="s">
        <v>1074</v>
      </c>
      <c r="D169" s="392">
        <v>1453</v>
      </c>
      <c r="E169" s="392">
        <v>78</v>
      </c>
      <c r="F169" s="392">
        <v>18</v>
      </c>
      <c r="G169" s="392">
        <f t="shared" si="6"/>
        <v>96</v>
      </c>
      <c r="H169" s="392">
        <v>42</v>
      </c>
      <c r="I169" s="392">
        <v>11</v>
      </c>
      <c r="J169" s="392">
        <f t="shared" si="7"/>
        <v>53</v>
      </c>
    </row>
    <row r="170" spans="1:10" ht="17.25" customHeight="1" x14ac:dyDescent="0.2">
      <c r="A170" s="209" t="s">
        <v>571</v>
      </c>
      <c r="B170" s="209" t="s">
        <v>931</v>
      </c>
      <c r="C170" s="410" t="s">
        <v>1075</v>
      </c>
      <c r="D170" s="392">
        <v>1756</v>
      </c>
      <c r="E170" s="392">
        <v>100</v>
      </c>
      <c r="F170" s="392">
        <v>48</v>
      </c>
      <c r="G170" s="392">
        <f t="shared" si="6"/>
        <v>148</v>
      </c>
      <c r="H170" s="392" t="s">
        <v>446</v>
      </c>
      <c r="I170" s="392" t="s">
        <v>446</v>
      </c>
      <c r="J170" s="392">
        <f t="shared" si="7"/>
        <v>0</v>
      </c>
    </row>
    <row r="171" spans="1:10" ht="17.25" customHeight="1" x14ac:dyDescent="0.2">
      <c r="A171" s="209" t="s">
        <v>571</v>
      </c>
      <c r="B171" s="209" t="s">
        <v>931</v>
      </c>
      <c r="C171" s="410" t="s">
        <v>1076</v>
      </c>
      <c r="D171" s="392">
        <v>7816</v>
      </c>
      <c r="E171" s="392">
        <v>305</v>
      </c>
      <c r="F171" s="392">
        <v>723</v>
      </c>
      <c r="G171" s="392">
        <f t="shared" si="6"/>
        <v>1028</v>
      </c>
      <c r="H171" s="392">
        <v>1</v>
      </c>
      <c r="I171" s="392">
        <v>98</v>
      </c>
      <c r="J171" s="392">
        <f t="shared" si="7"/>
        <v>99</v>
      </c>
    </row>
    <row r="172" spans="1:10" ht="17.25" customHeight="1" x14ac:dyDescent="0.2">
      <c r="A172" s="209" t="s">
        <v>571</v>
      </c>
      <c r="B172" s="209" t="s">
        <v>931</v>
      </c>
      <c r="C172" s="410" t="s">
        <v>1077</v>
      </c>
      <c r="D172" s="392">
        <v>1687</v>
      </c>
      <c r="E172" s="392">
        <v>113</v>
      </c>
      <c r="F172" s="392">
        <v>69</v>
      </c>
      <c r="G172" s="392">
        <f t="shared" si="6"/>
        <v>182</v>
      </c>
      <c r="H172" s="392">
        <v>45</v>
      </c>
      <c r="I172" s="392">
        <v>31</v>
      </c>
      <c r="J172" s="392">
        <f t="shared" si="7"/>
        <v>76</v>
      </c>
    </row>
    <row r="173" spans="1:10" ht="17.25" customHeight="1" x14ac:dyDescent="0.2">
      <c r="A173" s="209" t="s">
        <v>571</v>
      </c>
      <c r="B173" s="209" t="s">
        <v>931</v>
      </c>
      <c r="C173" s="410" t="s">
        <v>1078</v>
      </c>
      <c r="D173" s="392">
        <v>846</v>
      </c>
      <c r="E173" s="392">
        <v>67</v>
      </c>
      <c r="F173" s="392">
        <v>40</v>
      </c>
      <c r="G173" s="392">
        <f t="shared" si="6"/>
        <v>107</v>
      </c>
      <c r="H173" s="392">
        <v>47</v>
      </c>
      <c r="I173" s="392">
        <v>21</v>
      </c>
      <c r="J173" s="392">
        <f t="shared" si="7"/>
        <v>68</v>
      </c>
    </row>
    <row r="174" spans="1:10" ht="17.25" customHeight="1" x14ac:dyDescent="0.2">
      <c r="A174" s="209" t="s">
        <v>571</v>
      </c>
      <c r="B174" s="209" t="s">
        <v>931</v>
      </c>
      <c r="C174" s="410" t="s">
        <v>1079</v>
      </c>
      <c r="D174" s="392">
        <v>1671</v>
      </c>
      <c r="E174" s="392">
        <v>91</v>
      </c>
      <c r="F174" s="392">
        <v>136</v>
      </c>
      <c r="G174" s="392">
        <f t="shared" si="6"/>
        <v>227</v>
      </c>
      <c r="H174" s="392">
        <v>40</v>
      </c>
      <c r="I174" s="392">
        <v>42</v>
      </c>
      <c r="J174" s="392">
        <f t="shared" si="7"/>
        <v>82</v>
      </c>
    </row>
    <row r="175" spans="1:10" ht="17.25" customHeight="1" x14ac:dyDescent="0.2">
      <c r="A175" s="209" t="s">
        <v>571</v>
      </c>
      <c r="B175" s="209" t="s">
        <v>931</v>
      </c>
      <c r="C175" s="410" t="s">
        <v>1080</v>
      </c>
      <c r="D175" s="392">
        <v>1640</v>
      </c>
      <c r="E175" s="392">
        <v>79</v>
      </c>
      <c r="F175" s="392">
        <v>32</v>
      </c>
      <c r="G175" s="392">
        <f t="shared" si="6"/>
        <v>111</v>
      </c>
      <c r="H175" s="392">
        <v>26</v>
      </c>
      <c r="I175" s="392" t="s">
        <v>1129</v>
      </c>
      <c r="J175" s="392">
        <f t="shared" si="7"/>
        <v>26</v>
      </c>
    </row>
    <row r="176" spans="1:10" ht="17.25" customHeight="1" x14ac:dyDescent="0.2">
      <c r="A176" s="209" t="s">
        <v>571</v>
      </c>
      <c r="B176" s="209" t="s">
        <v>931</v>
      </c>
      <c r="C176" s="410" t="s">
        <v>1081</v>
      </c>
      <c r="D176" s="392">
        <v>587</v>
      </c>
      <c r="E176" s="392">
        <v>55</v>
      </c>
      <c r="F176" s="392">
        <v>10</v>
      </c>
      <c r="G176" s="392">
        <f t="shared" si="6"/>
        <v>65</v>
      </c>
      <c r="H176" s="392">
        <v>1</v>
      </c>
      <c r="I176" s="392" t="s">
        <v>446</v>
      </c>
      <c r="J176" s="392">
        <f t="shared" si="7"/>
        <v>1</v>
      </c>
    </row>
    <row r="177" spans="1:10" ht="17.25" customHeight="1" x14ac:dyDescent="0.2">
      <c r="A177" s="209" t="s">
        <v>571</v>
      </c>
      <c r="B177" s="209" t="s">
        <v>931</v>
      </c>
      <c r="C177" s="410" t="s">
        <v>1082</v>
      </c>
      <c r="D177" s="392">
        <v>1150</v>
      </c>
      <c r="E177" s="392">
        <v>87</v>
      </c>
      <c r="F177" s="392">
        <v>29</v>
      </c>
      <c r="G177" s="392">
        <f t="shared" si="6"/>
        <v>116</v>
      </c>
      <c r="H177" s="392">
        <v>2</v>
      </c>
      <c r="I177" s="392">
        <v>2</v>
      </c>
      <c r="J177" s="392">
        <f t="shared" si="7"/>
        <v>4</v>
      </c>
    </row>
    <row r="178" spans="1:10" ht="17.25" customHeight="1" x14ac:dyDescent="0.2">
      <c r="A178" s="209" t="s">
        <v>576</v>
      </c>
      <c r="B178" s="209" t="s">
        <v>930</v>
      </c>
      <c r="C178" s="410" t="s">
        <v>1083</v>
      </c>
      <c r="D178" s="392">
        <v>6322</v>
      </c>
      <c r="E178" s="392" t="s">
        <v>446</v>
      </c>
      <c r="F178" s="392">
        <v>515</v>
      </c>
      <c r="G178" s="392">
        <f t="shared" si="6"/>
        <v>515</v>
      </c>
      <c r="H178" s="392" t="s">
        <v>446</v>
      </c>
      <c r="I178" s="392">
        <v>9</v>
      </c>
      <c r="J178" s="392">
        <f t="shared" si="7"/>
        <v>9</v>
      </c>
    </row>
    <row r="179" spans="1:10" ht="17.25" customHeight="1" x14ac:dyDescent="0.2">
      <c r="A179" s="209" t="s">
        <v>576</v>
      </c>
      <c r="B179" s="209" t="s">
        <v>930</v>
      </c>
      <c r="C179" s="410" t="s">
        <v>1084</v>
      </c>
      <c r="D179" s="392">
        <v>2607</v>
      </c>
      <c r="E179" s="392">
        <v>105</v>
      </c>
      <c r="F179" s="392">
        <v>45</v>
      </c>
      <c r="G179" s="392">
        <f t="shared" si="6"/>
        <v>150</v>
      </c>
      <c r="H179" s="392">
        <v>5</v>
      </c>
      <c r="I179" s="392" t="s">
        <v>446</v>
      </c>
      <c r="J179" s="392">
        <f t="shared" si="7"/>
        <v>5</v>
      </c>
    </row>
    <row r="180" spans="1:10" ht="17.25" customHeight="1" x14ac:dyDescent="0.2">
      <c r="A180" s="209" t="s">
        <v>576</v>
      </c>
      <c r="B180" s="209" t="s">
        <v>930</v>
      </c>
      <c r="C180" s="410" t="s">
        <v>1085</v>
      </c>
      <c r="D180" s="392">
        <v>1662</v>
      </c>
      <c r="E180" s="392">
        <v>74</v>
      </c>
      <c r="F180" s="392">
        <v>21</v>
      </c>
      <c r="G180" s="392">
        <f t="shared" si="6"/>
        <v>95</v>
      </c>
      <c r="H180" s="392">
        <v>25</v>
      </c>
      <c r="I180" s="392">
        <v>4</v>
      </c>
      <c r="J180" s="392">
        <f t="shared" si="7"/>
        <v>29</v>
      </c>
    </row>
    <row r="181" spans="1:10" ht="17.25" customHeight="1" x14ac:dyDescent="0.2">
      <c r="A181" s="209" t="s">
        <v>576</v>
      </c>
      <c r="B181" s="209" t="s">
        <v>930</v>
      </c>
      <c r="C181" s="410" t="s">
        <v>1086</v>
      </c>
      <c r="D181" s="392">
        <v>2085</v>
      </c>
      <c r="E181" s="392">
        <v>61</v>
      </c>
      <c r="F181" s="392">
        <v>49</v>
      </c>
      <c r="G181" s="392">
        <f t="shared" si="6"/>
        <v>110</v>
      </c>
      <c r="H181" s="392" t="s">
        <v>446</v>
      </c>
      <c r="I181" s="392" t="s">
        <v>446</v>
      </c>
      <c r="J181" s="392">
        <f t="shared" si="7"/>
        <v>0</v>
      </c>
    </row>
    <row r="182" spans="1:10" ht="17.25" customHeight="1" x14ac:dyDescent="0.2">
      <c r="A182" s="209" t="s">
        <v>576</v>
      </c>
      <c r="B182" s="209" t="s">
        <v>930</v>
      </c>
      <c r="C182" s="410" t="s">
        <v>1087</v>
      </c>
      <c r="D182" s="392">
        <v>2008</v>
      </c>
      <c r="E182" s="392">
        <v>161</v>
      </c>
      <c r="F182" s="392">
        <v>30</v>
      </c>
      <c r="G182" s="392">
        <f t="shared" si="6"/>
        <v>191</v>
      </c>
      <c r="H182" s="392">
        <v>10</v>
      </c>
      <c r="I182" s="392">
        <v>1</v>
      </c>
      <c r="J182" s="392">
        <f t="shared" si="7"/>
        <v>11</v>
      </c>
    </row>
    <row r="183" spans="1:10" ht="17.25" customHeight="1" x14ac:dyDescent="0.2">
      <c r="A183" s="209" t="s">
        <v>576</v>
      </c>
      <c r="B183" s="209" t="s">
        <v>930</v>
      </c>
      <c r="C183" s="410" t="s">
        <v>1088</v>
      </c>
      <c r="D183" s="392">
        <v>717</v>
      </c>
      <c r="E183" s="392">
        <v>28</v>
      </c>
      <c r="F183" s="392">
        <v>45</v>
      </c>
      <c r="G183" s="392">
        <f t="shared" si="6"/>
        <v>73</v>
      </c>
      <c r="H183" s="392" t="s">
        <v>446</v>
      </c>
      <c r="I183" s="392">
        <v>2</v>
      </c>
      <c r="J183" s="392">
        <f t="shared" si="7"/>
        <v>2</v>
      </c>
    </row>
    <row r="184" spans="1:10" ht="17.25" customHeight="1" x14ac:dyDescent="0.2">
      <c r="A184" s="209" t="s">
        <v>576</v>
      </c>
      <c r="B184" s="209" t="s">
        <v>930</v>
      </c>
      <c r="C184" s="410" t="s">
        <v>1089</v>
      </c>
      <c r="D184" s="392">
        <v>2153</v>
      </c>
      <c r="E184" s="392">
        <v>24</v>
      </c>
      <c r="F184" s="392">
        <v>85</v>
      </c>
      <c r="G184" s="392">
        <f t="shared" si="6"/>
        <v>109</v>
      </c>
      <c r="H184" s="392" t="s">
        <v>446</v>
      </c>
      <c r="I184" s="392" t="s">
        <v>446</v>
      </c>
      <c r="J184" s="392">
        <f t="shared" si="7"/>
        <v>0</v>
      </c>
    </row>
    <row r="185" spans="1:10" ht="17.25" customHeight="1" x14ac:dyDescent="0.2">
      <c r="A185" s="209" t="s">
        <v>581</v>
      </c>
      <c r="B185" s="209" t="s">
        <v>949</v>
      </c>
      <c r="C185" s="410" t="s">
        <v>1090</v>
      </c>
      <c r="D185" s="392">
        <v>4223</v>
      </c>
      <c r="E185" s="392">
        <v>217</v>
      </c>
      <c r="F185" s="392">
        <v>61</v>
      </c>
      <c r="G185" s="392">
        <f t="shared" si="6"/>
        <v>278</v>
      </c>
      <c r="H185" s="392" t="s">
        <v>446</v>
      </c>
      <c r="I185" s="392" t="s">
        <v>446</v>
      </c>
      <c r="J185" s="392">
        <f t="shared" si="7"/>
        <v>0</v>
      </c>
    </row>
    <row r="186" spans="1:10" ht="17.25" customHeight="1" x14ac:dyDescent="0.2">
      <c r="A186" s="209" t="s">
        <v>581</v>
      </c>
      <c r="B186" s="209" t="s">
        <v>949</v>
      </c>
      <c r="C186" s="410" t="s">
        <v>1091</v>
      </c>
      <c r="D186" s="392">
        <v>7180</v>
      </c>
      <c r="E186" s="392">
        <v>153</v>
      </c>
      <c r="F186" s="392">
        <v>69</v>
      </c>
      <c r="G186" s="392">
        <f t="shared" si="6"/>
        <v>222</v>
      </c>
      <c r="H186" s="392" t="s">
        <v>446</v>
      </c>
      <c r="I186" s="392" t="s">
        <v>446</v>
      </c>
      <c r="J186" s="392">
        <f t="shared" si="7"/>
        <v>0</v>
      </c>
    </row>
    <row r="187" spans="1:10" ht="17.25" customHeight="1" x14ac:dyDescent="0.2">
      <c r="A187" s="209" t="s">
        <v>581</v>
      </c>
      <c r="B187" s="209" t="s">
        <v>949</v>
      </c>
      <c r="C187" s="410" t="s">
        <v>1092</v>
      </c>
      <c r="D187" s="392">
        <v>1386</v>
      </c>
      <c r="E187" s="392">
        <v>89</v>
      </c>
      <c r="F187" s="392" t="s">
        <v>446</v>
      </c>
      <c r="G187" s="392">
        <f t="shared" si="6"/>
        <v>89</v>
      </c>
      <c r="H187" s="392">
        <v>26</v>
      </c>
      <c r="I187" s="392" t="s">
        <v>446</v>
      </c>
      <c r="J187" s="392">
        <f t="shared" si="7"/>
        <v>26</v>
      </c>
    </row>
    <row r="188" spans="1:10" ht="17.25" customHeight="1" x14ac:dyDescent="0.2">
      <c r="A188" s="209" t="s">
        <v>581</v>
      </c>
      <c r="B188" s="209" t="s">
        <v>949</v>
      </c>
      <c r="C188" s="412" t="s">
        <v>1093</v>
      </c>
      <c r="D188" s="389">
        <v>1400</v>
      </c>
      <c r="E188" s="389">
        <v>96</v>
      </c>
      <c r="F188" s="389">
        <v>33</v>
      </c>
      <c r="G188" s="389">
        <f t="shared" si="6"/>
        <v>129</v>
      </c>
      <c r="H188" s="389">
        <v>41</v>
      </c>
      <c r="I188" s="389">
        <v>5</v>
      </c>
      <c r="J188" s="389">
        <f t="shared" si="7"/>
        <v>46</v>
      </c>
    </row>
    <row r="189" spans="1:10" ht="14.4" customHeight="1" x14ac:dyDescent="0.2">
      <c r="C189" s="222"/>
      <c r="D189" s="223"/>
      <c r="E189" s="223"/>
      <c r="F189" s="223"/>
      <c r="G189" s="223"/>
      <c r="H189" s="223"/>
      <c r="I189" s="223"/>
      <c r="J189" s="223"/>
    </row>
    <row r="190" spans="1:10" x14ac:dyDescent="0.2">
      <c r="C190" s="224" t="s">
        <v>1203</v>
      </c>
      <c r="D190" s="211"/>
      <c r="E190" s="211"/>
      <c r="F190" s="211"/>
      <c r="G190" s="211"/>
    </row>
    <row r="191" spans="1:10" ht="13.8" customHeight="1" x14ac:dyDescent="0.2">
      <c r="D191" s="211"/>
      <c r="E191" s="211"/>
      <c r="F191" s="211"/>
      <c r="G191" s="211"/>
      <c r="H191" s="211"/>
      <c r="I191" s="211"/>
      <c r="J191" s="211"/>
    </row>
    <row r="192" spans="1:10" x14ac:dyDescent="0.2">
      <c r="D192" s="227"/>
      <c r="E192" s="227"/>
      <c r="F192" s="227"/>
    </row>
    <row r="193" spans="3:10" s="228" customFormat="1" ht="12" customHeight="1" x14ac:dyDescent="0.2">
      <c r="C193" s="830"/>
      <c r="D193" s="831"/>
      <c r="E193" s="831"/>
      <c r="F193" s="831"/>
      <c r="G193" s="831"/>
      <c r="H193" s="831"/>
      <c r="I193" s="831"/>
      <c r="J193" s="831"/>
    </row>
    <row r="194" spans="3:10" x14ac:dyDescent="0.2">
      <c r="D194" s="227"/>
      <c r="E194" s="227"/>
      <c r="F194" s="227"/>
    </row>
  </sheetData>
  <customSheetViews>
    <customSheetView guid="{75173686-7F49-4AC7-829F-F5927DEF9D16}" showPageBreaks="1" showGridLines="0" printArea="1" view="pageBreakPreview">
      <pane xSplit="2" ySplit="10" topLeftCell="C11" activePane="bottomRight" state="frozen"/>
      <selection pane="bottomRight" activeCell="I9" sqref="I9"/>
      <rowBreaks count="3" manualBreakCount="3">
        <brk id="35805" min="227" max="54353" man="1"/>
        <brk id="36255" min="223" max="57901" man="1"/>
        <brk id="36513" min="219" max="58033" man="1"/>
      </rowBreaks>
      <pageMargins left="1.1811023622047245" right="0.78740157480314965" top="1.1811023622047245" bottom="0.78740157480314965" header="0" footer="0"/>
      <pageSetup paperSize="9" orientation="landscape"/>
      <headerFooter alignWithMargins="0"/>
    </customSheetView>
    <customSheetView guid="{7B11DFD5-2EC2-44EC-9C55-E23E3677F1E7}" showPageBreaks="1" showGridLines="0" printArea="1" view="pageBreakPreview">
      <pane xSplit="2" ySplit="10" topLeftCell="C11" activePane="bottomRight" state="frozen"/>
      <selection pane="bottomRight" activeCell="I9" sqref="I9"/>
      <rowBreaks count="3" manualBreakCount="3">
        <brk id="35805" min="227" max="54353" man="1"/>
        <brk id="36255" min="223" max="57901" man="1"/>
        <brk id="36513" min="219" max="58033" man="1"/>
      </rowBreaks>
      <pageMargins left="1.1811023622047245" right="0.78740157480314965" top="1.1811023622047245" bottom="0.78740157480314965" header="0" footer="0"/>
      <pageSetup paperSize="9" orientation="landscape"/>
      <headerFooter alignWithMargins="0"/>
    </customSheetView>
    <customSheetView guid="{B4BB4FA8-905E-48FF-ABFE-7FD0BA644284}" showPageBreaks="1" showGridLines="0" printArea="1" view="pageBreakPreview">
      <pane xSplit="2" ySplit="10" topLeftCell="C11" activePane="bottomRight" state="frozen"/>
      <selection pane="bottomRight" activeCell="I9" sqref="I9"/>
      <rowBreaks count="3" manualBreakCount="3">
        <brk id="35805" min="227" max="54353" man="1"/>
        <brk id="36255" min="223" max="57901" man="1"/>
        <brk id="36513" min="219" max="58033" man="1"/>
      </rowBreaks>
      <pageMargins left="1.1811023622047245" right="0.78740157480314965" top="1.1811023622047245" bottom="0.78740157480314965" header="0" footer="0"/>
      <pageSetup paperSize="9" orientation="landscape"/>
      <headerFooter alignWithMargins="0"/>
    </customSheetView>
  </customSheetViews>
  <mergeCells count="12">
    <mergeCell ref="C193:J193"/>
    <mergeCell ref="D2:D6"/>
    <mergeCell ref="E2:J2"/>
    <mergeCell ref="C2:C6"/>
    <mergeCell ref="F5:F6"/>
    <mergeCell ref="E3:G4"/>
    <mergeCell ref="H4:J4"/>
    <mergeCell ref="J5:J6"/>
    <mergeCell ref="H5:H6"/>
    <mergeCell ref="G5:G6"/>
    <mergeCell ref="I5:I6"/>
    <mergeCell ref="E5:E6"/>
  </mergeCells>
  <phoneticPr fontId="3"/>
  <pageMargins left="1.1811023622047245" right="0.78740157480314965" top="1.1811023622047245" bottom="0.78740157480314965" header="0" footer="0"/>
  <pageSetup paperSize="9" orientation="landscape" r:id="rId1"/>
  <headerFooter alignWithMargins="0"/>
  <rowBreaks count="3" manualBreakCount="3">
    <brk id="35805" min="227" max="54353" man="1"/>
    <brk id="36255" min="223" max="57901" man="1"/>
    <brk id="36513" min="219" max="5803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リスト!$H$2:$H$22</xm:f>
          </x14:formula1>
          <xm:sqref>C8</xm:sqref>
        </x14:dataValidation>
        <x14:dataValidation type="list" allowBlank="1" showInputMessage="1" showErrorMessage="1">
          <x14:formula1>
            <xm:f>リスト!$G$2:$G$31</xm:f>
          </x14:formula1>
          <xm:sqref>C9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F0"/>
  </sheetPr>
  <dimension ref="A1:K200"/>
  <sheetViews>
    <sheetView showGridLines="0" view="pageBreakPreview" zoomScale="90" zoomScaleNormal="75" zoomScaleSheetLayoutView="90" workbookViewId="0">
      <pane xSplit="4" ySplit="9" topLeftCell="E10" activePane="bottomRight" state="frozen"/>
      <selection activeCell="C11" sqref="C11"/>
      <selection pane="topRight" activeCell="C11" sqref="C11"/>
      <selection pane="bottomLeft" activeCell="C11" sqref="C11"/>
      <selection pane="bottomRight" activeCell="G12" sqref="G12"/>
    </sheetView>
  </sheetViews>
  <sheetFormatPr defaultColWidth="9" defaultRowHeight="18" x14ac:dyDescent="0.2"/>
  <cols>
    <col min="1" max="1" width="4.88671875" style="148" customWidth="1"/>
    <col min="2" max="2" width="6.44140625" style="148" customWidth="1"/>
    <col min="3" max="3" width="13.21875" style="157" customWidth="1"/>
    <col min="4" max="4" width="12" style="148" bestFit="1" customWidth="1"/>
    <col min="5" max="5" width="9.6640625" style="147" bestFit="1" customWidth="1"/>
    <col min="6" max="6" width="9.88671875" style="148" customWidth="1"/>
    <col min="7" max="7" width="9.88671875" style="147" customWidth="1"/>
    <col min="8" max="8" width="13.109375" style="148" bestFit="1" customWidth="1"/>
    <col min="9" max="14" width="8.21875" style="148" customWidth="1"/>
    <col min="15" max="16384" width="9" style="148"/>
  </cols>
  <sheetData>
    <row r="1" spans="1:11" ht="15" customHeight="1" x14ac:dyDescent="0.2">
      <c r="C1" s="91" t="s">
        <v>416</v>
      </c>
      <c r="D1" s="145"/>
      <c r="E1" s="145"/>
      <c r="F1" s="147"/>
      <c r="G1" s="148"/>
      <c r="H1" s="149" t="s">
        <v>1128</v>
      </c>
    </row>
    <row r="2" spans="1:11" ht="18" customHeight="1" x14ac:dyDescent="0.2">
      <c r="C2" s="573"/>
      <c r="D2" s="784" t="s">
        <v>404</v>
      </c>
      <c r="E2" s="753"/>
      <c r="F2" s="753"/>
      <c r="G2" s="753"/>
      <c r="H2" s="731"/>
    </row>
    <row r="3" spans="1:11" ht="9.75" customHeight="1" x14ac:dyDescent="0.2">
      <c r="C3" s="162"/>
      <c r="D3" s="840" t="s">
        <v>303</v>
      </c>
      <c r="E3" s="842" t="s">
        <v>409</v>
      </c>
      <c r="F3" s="842" t="s">
        <v>410</v>
      </c>
      <c r="G3" s="842" t="s">
        <v>411</v>
      </c>
      <c r="H3" s="844" t="s">
        <v>400</v>
      </c>
    </row>
    <row r="4" spans="1:11" ht="9.75" customHeight="1" x14ac:dyDescent="0.2">
      <c r="C4" s="162"/>
      <c r="D4" s="841"/>
      <c r="E4" s="843"/>
      <c r="F4" s="843"/>
      <c r="G4" s="843"/>
      <c r="H4" s="845"/>
    </row>
    <row r="5" spans="1:11" ht="9.75" customHeight="1" x14ac:dyDescent="0.2">
      <c r="C5" s="162"/>
      <c r="D5" s="841"/>
      <c r="E5" s="843"/>
      <c r="F5" s="843"/>
      <c r="G5" s="843"/>
      <c r="H5" s="845"/>
    </row>
    <row r="6" spans="1:11" ht="9.75" customHeight="1" x14ac:dyDescent="0.2">
      <c r="C6" s="162"/>
      <c r="D6" s="841"/>
      <c r="E6" s="843"/>
      <c r="F6" s="843"/>
      <c r="G6" s="843"/>
      <c r="H6" s="845"/>
    </row>
    <row r="7" spans="1:11" ht="15" customHeight="1" x14ac:dyDescent="0.2">
      <c r="C7" s="504"/>
      <c r="D7" s="176" t="s">
        <v>401</v>
      </c>
      <c r="E7" s="177" t="s">
        <v>402</v>
      </c>
      <c r="F7" s="177" t="s">
        <v>406</v>
      </c>
      <c r="G7" s="178" t="s">
        <v>407</v>
      </c>
      <c r="H7" s="176" t="s">
        <v>408</v>
      </c>
    </row>
    <row r="8" spans="1:11" ht="18" customHeight="1" x14ac:dyDescent="0.2">
      <c r="A8" s="148" t="s">
        <v>178</v>
      </c>
      <c r="B8" s="148" t="s">
        <v>178</v>
      </c>
      <c r="C8" s="179" t="s">
        <v>178</v>
      </c>
      <c r="D8" s="206">
        <v>1618030</v>
      </c>
      <c r="E8" s="180">
        <v>134818</v>
      </c>
      <c r="F8" s="180">
        <v>143561</v>
      </c>
      <c r="G8" s="180">
        <v>16299</v>
      </c>
      <c r="H8" s="181">
        <v>16.2</v>
      </c>
    </row>
    <row r="9" spans="1:11" s="133" customFormat="1" ht="18" customHeight="1" x14ac:dyDescent="0.2">
      <c r="B9" s="374" t="s">
        <v>1100</v>
      </c>
      <c r="C9" s="900" t="s">
        <v>509</v>
      </c>
      <c r="D9" s="360">
        <f>SUMIFS(D11:D190,$A$11:$A$190,$C$9)</f>
        <v>42723</v>
      </c>
      <c r="E9" s="360">
        <f t="shared" ref="E9:G9" si="0">SUMIFS(E11:E190,$A$11:$A$190,$C$9)</f>
        <v>1880</v>
      </c>
      <c r="F9" s="360">
        <f t="shared" si="0"/>
        <v>2566</v>
      </c>
      <c r="G9" s="360">
        <f t="shared" si="0"/>
        <v>138</v>
      </c>
      <c r="H9" s="485">
        <f>IFERROR((E9+F9-G9)/D9*100,"-")</f>
        <v>10.083561547644127</v>
      </c>
    </row>
    <row r="10" spans="1:11" s="133" customFormat="1" ht="18" customHeight="1" x14ac:dyDescent="0.2">
      <c r="B10" s="374" t="s">
        <v>1100</v>
      </c>
      <c r="C10" s="901" t="s">
        <v>512</v>
      </c>
      <c r="D10" s="360">
        <f>SUMIFS(D11:D190,$B$11:$B$190,$C$10)</f>
        <v>42723</v>
      </c>
      <c r="E10" s="360">
        <f t="shared" ref="E10:G10" si="1">SUMIFS(E11:E190,$B$11:$B$190,$C$10)</f>
        <v>1880</v>
      </c>
      <c r="F10" s="360">
        <f t="shared" si="1"/>
        <v>2566</v>
      </c>
      <c r="G10" s="360">
        <f t="shared" si="1"/>
        <v>138</v>
      </c>
      <c r="H10" s="485">
        <f>IFERROR((E10+F10-G10)/D10*100,"-")</f>
        <v>10.083561547644127</v>
      </c>
    </row>
    <row r="11" spans="1:11" ht="18" customHeight="1" x14ac:dyDescent="0.2">
      <c r="A11" s="148" t="s">
        <v>498</v>
      </c>
      <c r="B11" s="148" t="s">
        <v>482</v>
      </c>
      <c r="C11" s="146" t="s">
        <v>482</v>
      </c>
      <c r="D11" s="429">
        <v>655103</v>
      </c>
      <c r="E11" s="441">
        <v>71683</v>
      </c>
      <c r="F11" s="441">
        <v>74737</v>
      </c>
      <c r="G11" s="441">
        <v>10475</v>
      </c>
      <c r="H11" s="486">
        <v>20.8</v>
      </c>
      <c r="I11" s="147"/>
      <c r="K11" s="147"/>
    </row>
    <row r="12" spans="1:11" ht="18" customHeight="1" x14ac:dyDescent="0.2">
      <c r="A12" s="148" t="s">
        <v>484</v>
      </c>
      <c r="B12" s="148" t="s">
        <v>928</v>
      </c>
      <c r="C12" s="154" t="s">
        <v>536</v>
      </c>
      <c r="D12" s="430">
        <v>78827</v>
      </c>
      <c r="E12" s="159">
        <v>4450</v>
      </c>
      <c r="F12" s="159">
        <v>4415</v>
      </c>
      <c r="G12" s="159">
        <v>19</v>
      </c>
      <c r="H12" s="487">
        <v>11.2</v>
      </c>
      <c r="I12" s="147"/>
      <c r="K12" s="147"/>
    </row>
    <row r="13" spans="1:11" ht="18" customHeight="1" x14ac:dyDescent="0.2">
      <c r="A13" s="148" t="s">
        <v>503</v>
      </c>
      <c r="B13" s="148" t="s">
        <v>541</v>
      </c>
      <c r="C13" s="154" t="s">
        <v>541</v>
      </c>
      <c r="D13" s="430">
        <v>33259</v>
      </c>
      <c r="E13" s="159">
        <v>1468</v>
      </c>
      <c r="F13" s="159">
        <v>1965</v>
      </c>
      <c r="G13" s="159">
        <v>1</v>
      </c>
      <c r="H13" s="487">
        <v>10.3</v>
      </c>
      <c r="I13" s="147"/>
      <c r="K13" s="147"/>
    </row>
    <row r="14" spans="1:11" ht="18" customHeight="1" x14ac:dyDescent="0.2">
      <c r="A14" s="148" t="s">
        <v>538</v>
      </c>
      <c r="B14" s="148" t="s">
        <v>546</v>
      </c>
      <c r="C14" s="154" t="s">
        <v>546</v>
      </c>
      <c r="D14" s="430">
        <v>102679</v>
      </c>
      <c r="E14" s="159">
        <v>9176</v>
      </c>
      <c r="F14" s="159">
        <v>9711</v>
      </c>
      <c r="G14" s="159">
        <v>204</v>
      </c>
      <c r="H14" s="487">
        <v>18.2</v>
      </c>
      <c r="I14" s="147"/>
      <c r="K14" s="147"/>
    </row>
    <row r="15" spans="1:11" ht="18" customHeight="1" x14ac:dyDescent="0.2">
      <c r="A15" s="148" t="s">
        <v>1094</v>
      </c>
      <c r="B15" s="148" t="s">
        <v>929</v>
      </c>
      <c r="C15" s="154" t="s">
        <v>549</v>
      </c>
      <c r="D15" s="430">
        <v>21775</v>
      </c>
      <c r="E15" s="159">
        <v>348</v>
      </c>
      <c r="F15" s="159">
        <v>448</v>
      </c>
      <c r="G15" s="159" t="s">
        <v>446</v>
      </c>
      <c r="H15" s="487">
        <v>3.7</v>
      </c>
      <c r="I15" s="147"/>
      <c r="K15" s="147"/>
    </row>
    <row r="16" spans="1:11" ht="18" customHeight="1" x14ac:dyDescent="0.2">
      <c r="A16" s="148" t="s">
        <v>576</v>
      </c>
      <c r="B16" s="148" t="s">
        <v>930</v>
      </c>
      <c r="C16" s="154" t="s">
        <v>554</v>
      </c>
      <c r="D16" s="430">
        <v>51332</v>
      </c>
      <c r="E16" s="159">
        <v>3781</v>
      </c>
      <c r="F16" s="159">
        <v>3722</v>
      </c>
      <c r="G16" s="159">
        <v>3</v>
      </c>
      <c r="H16" s="487">
        <v>14.6</v>
      </c>
      <c r="I16" s="147"/>
      <c r="K16" s="147"/>
    </row>
    <row r="17" spans="1:11" ht="18" customHeight="1" x14ac:dyDescent="0.2">
      <c r="A17" s="148" t="s">
        <v>571</v>
      </c>
      <c r="B17" s="148" t="s">
        <v>931</v>
      </c>
      <c r="C17" s="154" t="s">
        <v>559</v>
      </c>
      <c r="D17" s="430">
        <v>52271</v>
      </c>
      <c r="E17" s="159">
        <v>4138</v>
      </c>
      <c r="F17" s="159">
        <v>4020</v>
      </c>
      <c r="G17" s="159" t="s">
        <v>1129</v>
      </c>
      <c r="H17" s="487" t="s">
        <v>1129</v>
      </c>
      <c r="I17" s="147"/>
      <c r="K17" s="147"/>
    </row>
    <row r="18" spans="1:11" ht="18" customHeight="1" x14ac:dyDescent="0.2">
      <c r="A18" s="148" t="s">
        <v>561</v>
      </c>
      <c r="B18" s="148" t="s">
        <v>932</v>
      </c>
      <c r="C18" s="154" t="s">
        <v>564</v>
      </c>
      <c r="D18" s="430">
        <v>34503</v>
      </c>
      <c r="E18" s="159">
        <v>1370</v>
      </c>
      <c r="F18" s="159">
        <v>1870</v>
      </c>
      <c r="G18" s="159">
        <v>2</v>
      </c>
      <c r="H18" s="487">
        <v>9.4</v>
      </c>
      <c r="I18" s="147"/>
      <c r="K18" s="147"/>
    </row>
    <row r="19" spans="1:11" ht="18" customHeight="1" x14ac:dyDescent="0.2">
      <c r="A19" s="148" t="s">
        <v>1095</v>
      </c>
      <c r="B19" s="148" t="s">
        <v>512</v>
      </c>
      <c r="C19" s="154" t="s">
        <v>569</v>
      </c>
      <c r="D19" s="430">
        <v>1703</v>
      </c>
      <c r="E19" s="159">
        <v>75</v>
      </c>
      <c r="F19" s="159">
        <v>76</v>
      </c>
      <c r="G19" s="159">
        <v>6</v>
      </c>
      <c r="H19" s="487">
        <v>8.5</v>
      </c>
      <c r="I19" s="147"/>
      <c r="K19" s="147"/>
    </row>
    <row r="20" spans="1:11" ht="18" customHeight="1" x14ac:dyDescent="0.2">
      <c r="A20" s="148" t="s">
        <v>1095</v>
      </c>
      <c r="B20" s="148" t="s">
        <v>512</v>
      </c>
      <c r="C20" s="154" t="s">
        <v>574</v>
      </c>
      <c r="D20" s="430">
        <v>23114</v>
      </c>
      <c r="E20" s="159">
        <v>815</v>
      </c>
      <c r="F20" s="159">
        <v>1274</v>
      </c>
      <c r="G20" s="159">
        <v>1</v>
      </c>
      <c r="H20" s="487">
        <v>9</v>
      </c>
      <c r="I20" s="147"/>
      <c r="K20" s="147"/>
    </row>
    <row r="21" spans="1:11" ht="18" customHeight="1" x14ac:dyDescent="0.2">
      <c r="A21" s="148" t="s">
        <v>1096</v>
      </c>
      <c r="B21" s="148" t="s">
        <v>593</v>
      </c>
      <c r="C21" s="154" t="s">
        <v>579</v>
      </c>
      <c r="D21" s="430">
        <v>9724</v>
      </c>
      <c r="E21" s="159">
        <v>299</v>
      </c>
      <c r="F21" s="159">
        <v>347</v>
      </c>
      <c r="G21" s="159" t="s">
        <v>446</v>
      </c>
      <c r="H21" s="487">
        <v>6.6</v>
      </c>
      <c r="I21" s="147"/>
      <c r="K21" s="147"/>
    </row>
    <row r="22" spans="1:11" ht="18" customHeight="1" x14ac:dyDescent="0.2">
      <c r="A22" s="148" t="s">
        <v>551</v>
      </c>
      <c r="B22" s="148" t="s">
        <v>605</v>
      </c>
      <c r="C22" s="154" t="s">
        <v>584</v>
      </c>
      <c r="D22" s="430">
        <v>5590</v>
      </c>
      <c r="E22" s="159">
        <v>221</v>
      </c>
      <c r="F22" s="159">
        <v>223</v>
      </c>
      <c r="G22" s="159" t="s">
        <v>446</v>
      </c>
      <c r="H22" s="487">
        <v>7.9</v>
      </c>
      <c r="I22" s="147"/>
      <c r="K22" s="147"/>
    </row>
    <row r="23" spans="1:11" ht="18" customHeight="1" x14ac:dyDescent="0.2">
      <c r="A23" s="148" t="s">
        <v>528</v>
      </c>
      <c r="B23" s="148" t="s">
        <v>565</v>
      </c>
      <c r="C23" s="154" t="s">
        <v>587</v>
      </c>
      <c r="D23" s="430">
        <v>51206</v>
      </c>
      <c r="E23" s="159">
        <v>3434</v>
      </c>
      <c r="F23" s="159">
        <v>2524</v>
      </c>
      <c r="G23" s="159">
        <v>17</v>
      </c>
      <c r="H23" s="487">
        <v>11.6</v>
      </c>
      <c r="I23" s="147"/>
      <c r="K23" s="147"/>
    </row>
    <row r="24" spans="1:11" ht="18" customHeight="1" x14ac:dyDescent="0.2">
      <c r="A24" s="148" t="s">
        <v>556</v>
      </c>
      <c r="B24" s="148" t="s">
        <v>602</v>
      </c>
      <c r="C24" s="154" t="s">
        <v>589</v>
      </c>
      <c r="D24" s="430">
        <v>9704</v>
      </c>
      <c r="E24" s="159">
        <v>546</v>
      </c>
      <c r="F24" s="159">
        <v>473</v>
      </c>
      <c r="G24" s="159" t="s">
        <v>446</v>
      </c>
      <c r="H24" s="487">
        <v>10.5</v>
      </c>
      <c r="I24" s="147"/>
      <c r="K24" s="147"/>
    </row>
    <row r="25" spans="1:11" ht="18" customHeight="1" x14ac:dyDescent="0.2">
      <c r="A25" s="148" t="s">
        <v>1095</v>
      </c>
      <c r="B25" s="148" t="s">
        <v>512</v>
      </c>
      <c r="C25" s="154" t="s">
        <v>592</v>
      </c>
      <c r="D25" s="430">
        <v>5366</v>
      </c>
      <c r="E25" s="159">
        <v>172</v>
      </c>
      <c r="F25" s="159">
        <v>201</v>
      </c>
      <c r="G25" s="159" t="s">
        <v>446</v>
      </c>
      <c r="H25" s="487">
        <v>7</v>
      </c>
      <c r="I25" s="147"/>
      <c r="K25" s="147"/>
    </row>
    <row r="26" spans="1:11" ht="18" customHeight="1" x14ac:dyDescent="0.2">
      <c r="A26" s="148" t="s">
        <v>513</v>
      </c>
      <c r="B26" s="148" t="s">
        <v>933</v>
      </c>
      <c r="C26" s="154" t="s">
        <v>595</v>
      </c>
      <c r="D26" s="430">
        <v>3485</v>
      </c>
      <c r="E26" s="159">
        <v>192</v>
      </c>
      <c r="F26" s="159">
        <v>217</v>
      </c>
      <c r="G26" s="159" t="s">
        <v>446</v>
      </c>
      <c r="H26" s="487">
        <v>11.7</v>
      </c>
      <c r="I26" s="147"/>
      <c r="K26" s="147"/>
    </row>
    <row r="27" spans="1:11" ht="18" customHeight="1" x14ac:dyDescent="0.2">
      <c r="A27" s="148" t="s">
        <v>498</v>
      </c>
      <c r="B27" s="148" t="s">
        <v>934</v>
      </c>
      <c r="C27" s="154" t="s">
        <v>598</v>
      </c>
      <c r="D27" s="430">
        <v>36830</v>
      </c>
      <c r="E27" s="159">
        <v>2073</v>
      </c>
      <c r="F27" s="159">
        <v>2721</v>
      </c>
      <c r="G27" s="159">
        <v>19</v>
      </c>
      <c r="H27" s="487">
        <v>13</v>
      </c>
      <c r="I27" s="147"/>
      <c r="K27" s="147"/>
    </row>
    <row r="28" spans="1:11" ht="18" customHeight="1" x14ac:dyDescent="0.2">
      <c r="A28" s="148" t="s">
        <v>513</v>
      </c>
      <c r="B28" s="148" t="s">
        <v>933</v>
      </c>
      <c r="C28" s="154" t="s">
        <v>601</v>
      </c>
      <c r="D28" s="430">
        <v>2485</v>
      </c>
      <c r="E28" s="159">
        <v>98</v>
      </c>
      <c r="F28" s="159">
        <v>128</v>
      </c>
      <c r="G28" s="159">
        <v>1</v>
      </c>
      <c r="H28" s="487">
        <v>9.1</v>
      </c>
      <c r="I28" s="147"/>
      <c r="K28" s="147"/>
    </row>
    <row r="29" spans="1:11" ht="18" customHeight="1" x14ac:dyDescent="0.2">
      <c r="A29" s="148" t="s">
        <v>566</v>
      </c>
      <c r="B29" s="148" t="s">
        <v>935</v>
      </c>
      <c r="C29" s="154" t="s">
        <v>604</v>
      </c>
      <c r="D29" s="430">
        <v>6202</v>
      </c>
      <c r="E29" s="159">
        <v>293</v>
      </c>
      <c r="F29" s="159">
        <v>303</v>
      </c>
      <c r="G29" s="159">
        <v>130</v>
      </c>
      <c r="H29" s="487">
        <v>7.5</v>
      </c>
      <c r="I29" s="147"/>
      <c r="K29" s="147"/>
    </row>
    <row r="30" spans="1:11" ht="18" customHeight="1" x14ac:dyDescent="0.2">
      <c r="A30" s="148" t="s">
        <v>543</v>
      </c>
      <c r="B30" s="148" t="s">
        <v>936</v>
      </c>
      <c r="C30" s="154" t="s">
        <v>607</v>
      </c>
      <c r="D30" s="430">
        <v>4803</v>
      </c>
      <c r="E30" s="159">
        <v>291</v>
      </c>
      <c r="F30" s="159">
        <v>338</v>
      </c>
      <c r="G30" s="159">
        <v>23</v>
      </c>
      <c r="H30" s="487">
        <v>12.6</v>
      </c>
      <c r="I30" s="147"/>
      <c r="K30" s="147"/>
    </row>
    <row r="31" spans="1:11" ht="18" customHeight="1" x14ac:dyDescent="0.2">
      <c r="A31" s="148" t="s">
        <v>543</v>
      </c>
      <c r="B31" s="148" t="s">
        <v>936</v>
      </c>
      <c r="C31" s="154" t="s">
        <v>610</v>
      </c>
      <c r="D31" s="430">
        <v>7661</v>
      </c>
      <c r="E31" s="159">
        <v>478</v>
      </c>
      <c r="F31" s="159">
        <v>511</v>
      </c>
      <c r="G31" s="159">
        <v>6</v>
      </c>
      <c r="H31" s="487">
        <v>12.8</v>
      </c>
      <c r="I31" s="147"/>
      <c r="K31" s="147"/>
    </row>
    <row r="32" spans="1:11" ht="18" customHeight="1" x14ac:dyDescent="0.2">
      <c r="A32" s="148" t="s">
        <v>1095</v>
      </c>
      <c r="B32" s="148" t="s">
        <v>512</v>
      </c>
      <c r="C32" s="154" t="s">
        <v>612</v>
      </c>
      <c r="D32" s="430">
        <v>2027</v>
      </c>
      <c r="E32" s="159">
        <v>38</v>
      </c>
      <c r="F32" s="159">
        <v>45</v>
      </c>
      <c r="G32" s="159" t="s">
        <v>446</v>
      </c>
      <c r="H32" s="487">
        <v>4.0999999999999996</v>
      </c>
      <c r="I32" s="147"/>
      <c r="K32" s="147"/>
    </row>
    <row r="33" spans="1:11" ht="18" customHeight="1" x14ac:dyDescent="0.2">
      <c r="A33" s="148" t="s">
        <v>1097</v>
      </c>
      <c r="B33" s="148" t="s">
        <v>937</v>
      </c>
      <c r="C33" s="154" t="s">
        <v>614</v>
      </c>
      <c r="D33" s="430">
        <v>7499</v>
      </c>
      <c r="E33" s="159">
        <v>629</v>
      </c>
      <c r="F33" s="159">
        <v>607</v>
      </c>
      <c r="G33" s="159">
        <v>261</v>
      </c>
      <c r="H33" s="487">
        <v>13</v>
      </c>
      <c r="I33" s="147"/>
      <c r="K33" s="147"/>
    </row>
    <row r="34" spans="1:11" ht="18" customHeight="1" x14ac:dyDescent="0.2">
      <c r="A34" s="148" t="s">
        <v>498</v>
      </c>
      <c r="B34" s="148" t="s">
        <v>938</v>
      </c>
      <c r="C34" s="154" t="s">
        <v>616</v>
      </c>
      <c r="D34" s="430">
        <v>29628</v>
      </c>
      <c r="E34" s="159">
        <v>1605</v>
      </c>
      <c r="F34" s="159">
        <v>1740</v>
      </c>
      <c r="G34" s="159" t="s">
        <v>446</v>
      </c>
      <c r="H34" s="487">
        <v>11.3</v>
      </c>
      <c r="I34" s="147"/>
      <c r="K34" s="147"/>
    </row>
    <row r="35" spans="1:11" ht="18" customHeight="1" x14ac:dyDescent="0.2">
      <c r="A35" s="148" t="s">
        <v>513</v>
      </c>
      <c r="B35" s="148" t="s">
        <v>933</v>
      </c>
      <c r="C35" s="154" t="s">
        <v>618</v>
      </c>
      <c r="D35" s="430">
        <v>12217</v>
      </c>
      <c r="E35" s="159">
        <v>377</v>
      </c>
      <c r="F35" s="159">
        <v>588</v>
      </c>
      <c r="G35" s="159">
        <v>40</v>
      </c>
      <c r="H35" s="487">
        <v>7.6</v>
      </c>
      <c r="I35" s="147"/>
      <c r="K35" s="147"/>
    </row>
    <row r="36" spans="1:11" ht="18" customHeight="1" x14ac:dyDescent="0.2">
      <c r="A36" s="148" t="s">
        <v>513</v>
      </c>
      <c r="B36" s="148" t="s">
        <v>933</v>
      </c>
      <c r="C36" s="154" t="s">
        <v>620</v>
      </c>
      <c r="D36" s="430">
        <v>4616</v>
      </c>
      <c r="E36" s="159">
        <v>305</v>
      </c>
      <c r="F36" s="159">
        <v>369</v>
      </c>
      <c r="G36" s="159">
        <v>102</v>
      </c>
      <c r="H36" s="487">
        <v>12.4</v>
      </c>
      <c r="I36" s="147"/>
      <c r="K36" s="147"/>
    </row>
    <row r="37" spans="1:11" ht="18" customHeight="1" x14ac:dyDescent="0.2">
      <c r="A37" s="148" t="s">
        <v>513</v>
      </c>
      <c r="B37" s="148" t="s">
        <v>933</v>
      </c>
      <c r="C37" s="154" t="s">
        <v>622</v>
      </c>
      <c r="D37" s="430">
        <v>756</v>
      </c>
      <c r="E37" s="159">
        <v>106</v>
      </c>
      <c r="F37" s="159">
        <v>84</v>
      </c>
      <c r="G37" s="159">
        <v>41</v>
      </c>
      <c r="H37" s="487">
        <v>19.7</v>
      </c>
      <c r="I37" s="147"/>
      <c r="K37" s="147"/>
    </row>
    <row r="38" spans="1:11" ht="18" customHeight="1" x14ac:dyDescent="0.2">
      <c r="A38" s="148" t="s">
        <v>518</v>
      </c>
      <c r="B38" s="148" t="s">
        <v>939</v>
      </c>
      <c r="C38" s="154" t="s">
        <v>624</v>
      </c>
      <c r="D38" s="430">
        <v>5330</v>
      </c>
      <c r="E38" s="159">
        <v>222</v>
      </c>
      <c r="F38" s="159">
        <v>456</v>
      </c>
      <c r="G38" s="159" t="s">
        <v>446</v>
      </c>
      <c r="H38" s="487">
        <v>12.7</v>
      </c>
      <c r="I38" s="147"/>
      <c r="K38" s="147"/>
    </row>
    <row r="39" spans="1:11" ht="18" customHeight="1" x14ac:dyDescent="0.2">
      <c r="A39" s="148" t="s">
        <v>526</v>
      </c>
      <c r="B39" s="148" t="s">
        <v>940</v>
      </c>
      <c r="C39" s="154" t="s">
        <v>626</v>
      </c>
      <c r="D39" s="430">
        <v>6381</v>
      </c>
      <c r="E39" s="159">
        <v>514</v>
      </c>
      <c r="F39" s="159">
        <v>396</v>
      </c>
      <c r="G39" s="159" t="s">
        <v>446</v>
      </c>
      <c r="H39" s="487">
        <v>14.3</v>
      </c>
      <c r="I39" s="147"/>
      <c r="K39" s="147"/>
    </row>
    <row r="40" spans="1:11" ht="18" customHeight="1" x14ac:dyDescent="0.2">
      <c r="A40" s="148" t="s">
        <v>1094</v>
      </c>
      <c r="B40" s="148" t="s">
        <v>929</v>
      </c>
      <c r="C40" s="154" t="s">
        <v>628</v>
      </c>
      <c r="D40" s="430">
        <v>13566</v>
      </c>
      <c r="E40" s="159">
        <v>428</v>
      </c>
      <c r="F40" s="159">
        <v>614</v>
      </c>
      <c r="G40" s="159" t="s">
        <v>446</v>
      </c>
      <c r="H40" s="487">
        <v>7.7</v>
      </c>
      <c r="I40" s="147"/>
      <c r="K40" s="147"/>
    </row>
    <row r="41" spans="1:11" ht="18" customHeight="1" x14ac:dyDescent="0.2">
      <c r="A41" s="148" t="s">
        <v>498</v>
      </c>
      <c r="B41" s="148" t="s">
        <v>938</v>
      </c>
      <c r="C41" s="154" t="s">
        <v>630</v>
      </c>
      <c r="D41" s="430">
        <v>21205</v>
      </c>
      <c r="E41" s="159">
        <v>512</v>
      </c>
      <c r="F41" s="159">
        <v>816</v>
      </c>
      <c r="G41" s="159" t="s">
        <v>446</v>
      </c>
      <c r="H41" s="487">
        <v>6.3</v>
      </c>
      <c r="I41" s="147"/>
      <c r="K41" s="147"/>
    </row>
    <row r="42" spans="1:11" ht="18" customHeight="1" x14ac:dyDescent="0.2">
      <c r="A42" s="148" t="s">
        <v>1094</v>
      </c>
      <c r="B42" s="148" t="s">
        <v>929</v>
      </c>
      <c r="C42" s="154" t="s">
        <v>632</v>
      </c>
      <c r="D42" s="430">
        <v>9891</v>
      </c>
      <c r="E42" s="159">
        <v>747</v>
      </c>
      <c r="F42" s="159">
        <v>751</v>
      </c>
      <c r="G42" s="159">
        <v>3</v>
      </c>
      <c r="H42" s="487">
        <v>15.1</v>
      </c>
      <c r="I42" s="147"/>
      <c r="K42" s="147"/>
    </row>
    <row r="43" spans="1:11" ht="18" customHeight="1" x14ac:dyDescent="0.2">
      <c r="A43" s="148" t="s">
        <v>498</v>
      </c>
      <c r="B43" s="148" t="s">
        <v>938</v>
      </c>
      <c r="C43" s="154" t="s">
        <v>634</v>
      </c>
      <c r="D43" s="430">
        <v>17655</v>
      </c>
      <c r="E43" s="159">
        <v>566</v>
      </c>
      <c r="F43" s="159">
        <v>770</v>
      </c>
      <c r="G43" s="159" t="s">
        <v>446</v>
      </c>
      <c r="H43" s="487">
        <v>7.6</v>
      </c>
      <c r="I43" s="147"/>
      <c r="K43" s="147"/>
    </row>
    <row r="44" spans="1:11" ht="18" customHeight="1" x14ac:dyDescent="0.2">
      <c r="A44" s="148" t="s">
        <v>498</v>
      </c>
      <c r="B44" s="148" t="s">
        <v>934</v>
      </c>
      <c r="C44" s="154" t="s">
        <v>636</v>
      </c>
      <c r="D44" s="430">
        <v>17014</v>
      </c>
      <c r="E44" s="159">
        <v>1529</v>
      </c>
      <c r="F44" s="159">
        <v>1610</v>
      </c>
      <c r="G44" s="159">
        <v>51</v>
      </c>
      <c r="H44" s="487">
        <v>18.100000000000001</v>
      </c>
      <c r="I44" s="147"/>
      <c r="K44" s="147"/>
    </row>
    <row r="45" spans="1:11" ht="18" customHeight="1" x14ac:dyDescent="0.2">
      <c r="A45" s="148" t="s">
        <v>1098</v>
      </c>
      <c r="B45" s="148" t="s">
        <v>941</v>
      </c>
      <c r="C45" s="154" t="s">
        <v>638</v>
      </c>
      <c r="D45" s="430">
        <v>14057</v>
      </c>
      <c r="E45" s="159">
        <v>778</v>
      </c>
      <c r="F45" s="159">
        <v>888</v>
      </c>
      <c r="G45" s="159">
        <v>18</v>
      </c>
      <c r="H45" s="487">
        <v>11.7</v>
      </c>
      <c r="I45" s="147"/>
      <c r="K45" s="147"/>
    </row>
    <row r="46" spans="1:11" ht="18" customHeight="1" x14ac:dyDescent="0.2">
      <c r="A46" s="148" t="s">
        <v>498</v>
      </c>
      <c r="B46" s="148" t="s">
        <v>934</v>
      </c>
      <c r="C46" s="154" t="s">
        <v>950</v>
      </c>
      <c r="D46" s="430">
        <v>4690</v>
      </c>
      <c r="E46" s="159">
        <v>198</v>
      </c>
      <c r="F46" s="159">
        <v>268</v>
      </c>
      <c r="G46" s="159" t="s">
        <v>446</v>
      </c>
      <c r="H46" s="487">
        <v>9.9</v>
      </c>
      <c r="I46" s="147"/>
      <c r="K46" s="147"/>
    </row>
    <row r="47" spans="1:11" ht="18" customHeight="1" x14ac:dyDescent="0.2">
      <c r="A47" s="148" t="s">
        <v>498</v>
      </c>
      <c r="B47" s="148" t="s">
        <v>934</v>
      </c>
      <c r="C47" s="154" t="s">
        <v>951</v>
      </c>
      <c r="D47" s="430">
        <v>787</v>
      </c>
      <c r="E47" s="159">
        <v>80</v>
      </c>
      <c r="F47" s="159">
        <v>114</v>
      </c>
      <c r="G47" s="159" t="s">
        <v>446</v>
      </c>
      <c r="H47" s="487">
        <v>24.7</v>
      </c>
      <c r="I47" s="147"/>
      <c r="K47" s="147"/>
    </row>
    <row r="48" spans="1:11" ht="18" customHeight="1" x14ac:dyDescent="0.2">
      <c r="A48" s="148" t="s">
        <v>1098</v>
      </c>
      <c r="B48" s="148" t="s">
        <v>941</v>
      </c>
      <c r="C48" s="154" t="s">
        <v>952</v>
      </c>
      <c r="D48" s="430">
        <v>1705</v>
      </c>
      <c r="E48" s="159">
        <v>230</v>
      </c>
      <c r="F48" s="159">
        <v>163</v>
      </c>
      <c r="G48" s="159">
        <v>88</v>
      </c>
      <c r="H48" s="487">
        <v>17.899999999999999</v>
      </c>
      <c r="I48" s="147"/>
      <c r="K48" s="147"/>
    </row>
    <row r="49" spans="1:11" ht="18" customHeight="1" x14ac:dyDescent="0.2">
      <c r="A49" s="148" t="s">
        <v>1098</v>
      </c>
      <c r="B49" s="148" t="s">
        <v>941</v>
      </c>
      <c r="C49" s="154" t="s">
        <v>953</v>
      </c>
      <c r="D49" s="430">
        <v>1008</v>
      </c>
      <c r="E49" s="159">
        <v>115</v>
      </c>
      <c r="F49" s="159">
        <v>119</v>
      </c>
      <c r="G49" s="159">
        <v>57</v>
      </c>
      <c r="H49" s="487">
        <v>17.600000000000001</v>
      </c>
      <c r="I49" s="147"/>
      <c r="K49" s="147"/>
    </row>
    <row r="50" spans="1:11" ht="18" customHeight="1" x14ac:dyDescent="0.2">
      <c r="A50" s="148" t="s">
        <v>1098</v>
      </c>
      <c r="B50" s="148" t="s">
        <v>941</v>
      </c>
      <c r="C50" s="154" t="s">
        <v>954</v>
      </c>
      <c r="D50" s="430">
        <v>1112</v>
      </c>
      <c r="E50" s="159">
        <v>49</v>
      </c>
      <c r="F50" s="159">
        <v>73</v>
      </c>
      <c r="G50" s="159" t="s">
        <v>446</v>
      </c>
      <c r="H50" s="487">
        <v>11</v>
      </c>
      <c r="I50" s="147"/>
      <c r="K50" s="147"/>
    </row>
    <row r="51" spans="1:11" ht="18" customHeight="1" x14ac:dyDescent="0.2">
      <c r="A51" s="148" t="s">
        <v>1098</v>
      </c>
      <c r="B51" s="148" t="s">
        <v>941</v>
      </c>
      <c r="C51" s="154" t="s">
        <v>955</v>
      </c>
      <c r="D51" s="430">
        <v>1044</v>
      </c>
      <c r="E51" s="159">
        <v>141</v>
      </c>
      <c r="F51" s="159">
        <v>128</v>
      </c>
      <c r="G51" s="159">
        <v>72</v>
      </c>
      <c r="H51" s="487">
        <v>18.899999999999999</v>
      </c>
      <c r="I51" s="147"/>
      <c r="K51" s="147"/>
    </row>
    <row r="52" spans="1:11" ht="18" customHeight="1" x14ac:dyDescent="0.2">
      <c r="A52" s="148" t="s">
        <v>1098</v>
      </c>
      <c r="B52" s="148" t="s">
        <v>941</v>
      </c>
      <c r="C52" s="154" t="s">
        <v>956</v>
      </c>
      <c r="D52" s="430">
        <v>8625</v>
      </c>
      <c r="E52" s="159">
        <v>892</v>
      </c>
      <c r="F52" s="159">
        <v>834</v>
      </c>
      <c r="G52" s="159">
        <v>349</v>
      </c>
      <c r="H52" s="487">
        <v>16</v>
      </c>
      <c r="I52" s="147"/>
      <c r="K52" s="147"/>
    </row>
    <row r="53" spans="1:11" ht="18" customHeight="1" x14ac:dyDescent="0.2">
      <c r="A53" s="148" t="s">
        <v>1098</v>
      </c>
      <c r="B53" s="148" t="s">
        <v>941</v>
      </c>
      <c r="C53" s="154" t="s">
        <v>957</v>
      </c>
      <c r="D53" s="430">
        <v>1137</v>
      </c>
      <c r="E53" s="159">
        <v>45</v>
      </c>
      <c r="F53" s="159">
        <v>71</v>
      </c>
      <c r="G53" s="159" t="s">
        <v>446</v>
      </c>
      <c r="H53" s="487">
        <v>10.199999999999999</v>
      </c>
      <c r="I53" s="147"/>
      <c r="K53" s="147"/>
    </row>
    <row r="54" spans="1:11" ht="18" customHeight="1" x14ac:dyDescent="0.2">
      <c r="A54" s="148" t="s">
        <v>1098</v>
      </c>
      <c r="B54" s="148" t="s">
        <v>941</v>
      </c>
      <c r="C54" s="154" t="s">
        <v>958</v>
      </c>
      <c r="D54" s="430">
        <v>4157</v>
      </c>
      <c r="E54" s="159">
        <v>262</v>
      </c>
      <c r="F54" s="159">
        <v>293</v>
      </c>
      <c r="G54" s="159" t="s">
        <v>446</v>
      </c>
      <c r="H54" s="487">
        <v>13.4</v>
      </c>
      <c r="I54" s="147"/>
      <c r="K54" s="147"/>
    </row>
    <row r="55" spans="1:11" ht="18" customHeight="1" x14ac:dyDescent="0.2">
      <c r="A55" s="148" t="s">
        <v>1099</v>
      </c>
      <c r="B55" s="148" t="s">
        <v>942</v>
      </c>
      <c r="C55" s="154" t="s">
        <v>959</v>
      </c>
      <c r="D55" s="430">
        <v>4721</v>
      </c>
      <c r="E55" s="159">
        <v>254</v>
      </c>
      <c r="F55" s="159">
        <v>352</v>
      </c>
      <c r="G55" s="159">
        <v>140</v>
      </c>
      <c r="H55" s="487">
        <v>9.9</v>
      </c>
      <c r="I55" s="147"/>
      <c r="K55" s="147"/>
    </row>
    <row r="56" spans="1:11" ht="18" customHeight="1" x14ac:dyDescent="0.2">
      <c r="A56" s="148" t="s">
        <v>1099</v>
      </c>
      <c r="B56" s="148" t="s">
        <v>942</v>
      </c>
      <c r="C56" s="154" t="s">
        <v>960</v>
      </c>
      <c r="D56" s="430">
        <v>1375</v>
      </c>
      <c r="E56" s="159">
        <v>37</v>
      </c>
      <c r="F56" s="159">
        <v>63</v>
      </c>
      <c r="G56" s="159" t="s">
        <v>446</v>
      </c>
      <c r="H56" s="487">
        <v>7.3</v>
      </c>
      <c r="I56" s="147"/>
      <c r="K56" s="147"/>
    </row>
    <row r="57" spans="1:11" ht="18" customHeight="1" x14ac:dyDescent="0.2">
      <c r="A57" s="148" t="s">
        <v>489</v>
      </c>
      <c r="B57" s="148" t="s">
        <v>943</v>
      </c>
      <c r="C57" s="154" t="s">
        <v>961</v>
      </c>
      <c r="D57" s="430">
        <v>2055</v>
      </c>
      <c r="E57" s="159">
        <v>90</v>
      </c>
      <c r="F57" s="159">
        <v>133</v>
      </c>
      <c r="G57" s="159">
        <v>42</v>
      </c>
      <c r="H57" s="487">
        <v>8.8000000000000007</v>
      </c>
      <c r="I57" s="147"/>
      <c r="K57" s="147"/>
    </row>
    <row r="58" spans="1:11" ht="18" customHeight="1" x14ac:dyDescent="0.2">
      <c r="A58" s="148" t="s">
        <v>489</v>
      </c>
      <c r="B58" s="148" t="s">
        <v>943</v>
      </c>
      <c r="C58" s="154" t="s">
        <v>962</v>
      </c>
      <c r="D58" s="430">
        <v>1202</v>
      </c>
      <c r="E58" s="159">
        <v>215</v>
      </c>
      <c r="F58" s="159">
        <v>211</v>
      </c>
      <c r="G58" s="159">
        <v>127</v>
      </c>
      <c r="H58" s="487">
        <v>24.9</v>
      </c>
      <c r="I58" s="147"/>
      <c r="K58" s="147"/>
    </row>
    <row r="59" spans="1:11" ht="18" customHeight="1" x14ac:dyDescent="0.2">
      <c r="A59" s="148" t="s">
        <v>489</v>
      </c>
      <c r="B59" s="148" t="s">
        <v>943</v>
      </c>
      <c r="C59" s="154" t="s">
        <v>963</v>
      </c>
      <c r="D59" s="430">
        <v>976</v>
      </c>
      <c r="E59" s="159">
        <v>90</v>
      </c>
      <c r="F59" s="159">
        <v>116</v>
      </c>
      <c r="G59" s="159">
        <v>42</v>
      </c>
      <c r="H59" s="487">
        <v>16.8</v>
      </c>
      <c r="I59" s="147"/>
      <c r="K59" s="147"/>
    </row>
    <row r="60" spans="1:11" ht="18" customHeight="1" x14ac:dyDescent="0.2">
      <c r="A60" s="148" t="s">
        <v>489</v>
      </c>
      <c r="B60" s="148" t="s">
        <v>943</v>
      </c>
      <c r="C60" s="154" t="s">
        <v>964</v>
      </c>
      <c r="D60" s="430">
        <v>904</v>
      </c>
      <c r="E60" s="159">
        <v>55</v>
      </c>
      <c r="F60" s="159">
        <v>52</v>
      </c>
      <c r="G60" s="159">
        <v>4</v>
      </c>
      <c r="H60" s="487">
        <v>11.4</v>
      </c>
      <c r="I60" s="147"/>
      <c r="K60" s="147"/>
    </row>
    <row r="61" spans="1:11" ht="18" customHeight="1" x14ac:dyDescent="0.2">
      <c r="A61" s="148" t="s">
        <v>489</v>
      </c>
      <c r="B61" s="148" t="s">
        <v>943</v>
      </c>
      <c r="C61" s="154" t="s">
        <v>965</v>
      </c>
      <c r="D61" s="430">
        <v>584</v>
      </c>
      <c r="E61" s="159">
        <v>61</v>
      </c>
      <c r="F61" s="159">
        <v>70</v>
      </c>
      <c r="G61" s="159">
        <v>1</v>
      </c>
      <c r="H61" s="487">
        <v>22.3</v>
      </c>
      <c r="I61" s="147"/>
      <c r="K61" s="147"/>
    </row>
    <row r="62" spans="1:11" ht="18" customHeight="1" x14ac:dyDescent="0.2">
      <c r="A62" s="148" t="s">
        <v>1099</v>
      </c>
      <c r="B62" s="148" t="s">
        <v>942</v>
      </c>
      <c r="C62" s="154" t="s">
        <v>966</v>
      </c>
      <c r="D62" s="430">
        <v>1362</v>
      </c>
      <c r="E62" s="159">
        <v>111</v>
      </c>
      <c r="F62" s="159">
        <v>129</v>
      </c>
      <c r="G62" s="159">
        <v>50</v>
      </c>
      <c r="H62" s="487">
        <v>14</v>
      </c>
      <c r="I62" s="147"/>
      <c r="K62" s="147"/>
    </row>
    <row r="63" spans="1:11" ht="18" customHeight="1" x14ac:dyDescent="0.2">
      <c r="A63" s="148" t="s">
        <v>1099</v>
      </c>
      <c r="B63" s="148" t="s">
        <v>942</v>
      </c>
      <c r="C63" s="154" t="s">
        <v>967</v>
      </c>
      <c r="D63" s="430">
        <v>1954</v>
      </c>
      <c r="E63" s="159">
        <v>189</v>
      </c>
      <c r="F63" s="159">
        <v>253</v>
      </c>
      <c r="G63" s="159">
        <v>100</v>
      </c>
      <c r="H63" s="487">
        <v>17.5</v>
      </c>
      <c r="I63" s="147"/>
      <c r="K63" s="147"/>
    </row>
    <row r="64" spans="1:11" ht="18" customHeight="1" x14ac:dyDescent="0.2">
      <c r="A64" s="148" t="s">
        <v>503</v>
      </c>
      <c r="B64" s="148" t="s">
        <v>944</v>
      </c>
      <c r="C64" s="154" t="s">
        <v>968</v>
      </c>
      <c r="D64" s="430">
        <v>335</v>
      </c>
      <c r="E64" s="159">
        <v>43</v>
      </c>
      <c r="F64" s="159">
        <v>54</v>
      </c>
      <c r="G64" s="159">
        <v>34</v>
      </c>
      <c r="H64" s="487">
        <v>18.8</v>
      </c>
      <c r="I64" s="147"/>
      <c r="K64" s="147"/>
    </row>
    <row r="65" spans="1:11" ht="18" customHeight="1" x14ac:dyDescent="0.2">
      <c r="A65" s="148" t="s">
        <v>503</v>
      </c>
      <c r="B65" s="148" t="s">
        <v>944</v>
      </c>
      <c r="C65" s="154" t="s">
        <v>969</v>
      </c>
      <c r="D65" s="430">
        <v>712</v>
      </c>
      <c r="E65" s="159">
        <v>118</v>
      </c>
      <c r="F65" s="159">
        <v>123</v>
      </c>
      <c r="G65" s="159">
        <v>78</v>
      </c>
      <c r="H65" s="487">
        <v>22.9</v>
      </c>
      <c r="I65" s="147"/>
      <c r="K65" s="147"/>
    </row>
    <row r="66" spans="1:11" ht="18" customHeight="1" x14ac:dyDescent="0.2">
      <c r="A66" s="148" t="s">
        <v>503</v>
      </c>
      <c r="B66" s="148" t="s">
        <v>944</v>
      </c>
      <c r="C66" s="154" t="s">
        <v>970</v>
      </c>
      <c r="D66" s="430">
        <v>701</v>
      </c>
      <c r="E66" s="159">
        <v>93</v>
      </c>
      <c r="F66" s="159">
        <v>102</v>
      </c>
      <c r="G66" s="159">
        <v>23</v>
      </c>
      <c r="H66" s="487">
        <v>24.5</v>
      </c>
      <c r="I66" s="147"/>
      <c r="K66" s="147"/>
    </row>
    <row r="67" spans="1:11" ht="18" customHeight="1" x14ac:dyDescent="0.2">
      <c r="A67" s="148" t="s">
        <v>503</v>
      </c>
      <c r="B67" s="148" t="s">
        <v>944</v>
      </c>
      <c r="C67" s="154" t="s">
        <v>971</v>
      </c>
      <c r="D67" s="430">
        <v>1201</v>
      </c>
      <c r="E67" s="159">
        <v>148</v>
      </c>
      <c r="F67" s="159">
        <v>181</v>
      </c>
      <c r="G67" s="159">
        <v>67</v>
      </c>
      <c r="H67" s="487">
        <v>21.8</v>
      </c>
      <c r="I67" s="147"/>
      <c r="K67" s="147"/>
    </row>
    <row r="68" spans="1:11" ht="18" customHeight="1" x14ac:dyDescent="0.2">
      <c r="A68" s="148" t="s">
        <v>503</v>
      </c>
      <c r="B68" s="148" t="s">
        <v>944</v>
      </c>
      <c r="C68" s="154" t="s">
        <v>972</v>
      </c>
      <c r="D68" s="430">
        <v>1505</v>
      </c>
      <c r="E68" s="159">
        <v>91</v>
      </c>
      <c r="F68" s="159">
        <v>147</v>
      </c>
      <c r="G68" s="159">
        <v>9</v>
      </c>
      <c r="H68" s="487">
        <v>15.2</v>
      </c>
      <c r="I68" s="147"/>
      <c r="K68" s="147"/>
    </row>
    <row r="69" spans="1:11" ht="18" customHeight="1" x14ac:dyDescent="0.2">
      <c r="A69" s="148" t="s">
        <v>503</v>
      </c>
      <c r="B69" s="148" t="s">
        <v>944</v>
      </c>
      <c r="C69" s="154" t="s">
        <v>973</v>
      </c>
      <c r="D69" s="430">
        <v>524</v>
      </c>
      <c r="E69" s="159">
        <v>31</v>
      </c>
      <c r="F69" s="159">
        <v>69</v>
      </c>
      <c r="G69" s="159">
        <v>1</v>
      </c>
      <c r="H69" s="487">
        <v>18.899999999999999</v>
      </c>
      <c r="I69" s="147"/>
      <c r="K69" s="147"/>
    </row>
    <row r="70" spans="1:11" ht="18" customHeight="1" x14ac:dyDescent="0.2">
      <c r="A70" s="148" t="s">
        <v>503</v>
      </c>
      <c r="B70" s="148" t="s">
        <v>944</v>
      </c>
      <c r="C70" s="154" t="s">
        <v>974</v>
      </c>
      <c r="D70" s="430">
        <v>564</v>
      </c>
      <c r="E70" s="159">
        <v>47</v>
      </c>
      <c r="F70" s="159">
        <v>54</v>
      </c>
      <c r="G70" s="159">
        <v>24</v>
      </c>
      <c r="H70" s="487">
        <v>13.7</v>
      </c>
      <c r="I70" s="147"/>
      <c r="K70" s="147"/>
    </row>
    <row r="71" spans="1:11" ht="18" customHeight="1" x14ac:dyDescent="0.2">
      <c r="A71" s="148" t="s">
        <v>503</v>
      </c>
      <c r="B71" s="148" t="s">
        <v>944</v>
      </c>
      <c r="C71" s="154" t="s">
        <v>975</v>
      </c>
      <c r="D71" s="430">
        <v>535</v>
      </c>
      <c r="E71" s="159">
        <v>44</v>
      </c>
      <c r="F71" s="159">
        <v>47</v>
      </c>
      <c r="G71" s="159">
        <v>12</v>
      </c>
      <c r="H71" s="487">
        <v>14.8</v>
      </c>
      <c r="I71" s="147"/>
      <c r="K71" s="147"/>
    </row>
    <row r="72" spans="1:11" ht="18" customHeight="1" x14ac:dyDescent="0.2">
      <c r="A72" s="148" t="s">
        <v>503</v>
      </c>
      <c r="B72" s="148" t="s">
        <v>944</v>
      </c>
      <c r="C72" s="154" t="s">
        <v>976</v>
      </c>
      <c r="D72" s="430">
        <v>838</v>
      </c>
      <c r="E72" s="159">
        <v>67</v>
      </c>
      <c r="F72" s="159">
        <v>67</v>
      </c>
      <c r="G72" s="159">
        <v>2</v>
      </c>
      <c r="H72" s="487">
        <v>15.8</v>
      </c>
      <c r="I72" s="147"/>
      <c r="K72" s="147"/>
    </row>
    <row r="73" spans="1:11" ht="18" customHeight="1" x14ac:dyDescent="0.2">
      <c r="A73" s="148" t="s">
        <v>503</v>
      </c>
      <c r="B73" s="148" t="s">
        <v>944</v>
      </c>
      <c r="C73" s="154" t="s">
        <v>977</v>
      </c>
      <c r="D73" s="430">
        <v>4713</v>
      </c>
      <c r="E73" s="159">
        <v>235</v>
      </c>
      <c r="F73" s="159">
        <v>261</v>
      </c>
      <c r="G73" s="159" t="s">
        <v>446</v>
      </c>
      <c r="H73" s="487">
        <v>10.5</v>
      </c>
      <c r="I73" s="147"/>
      <c r="K73" s="147"/>
    </row>
    <row r="74" spans="1:11" ht="18" customHeight="1" x14ac:dyDescent="0.2">
      <c r="A74" s="148" t="s">
        <v>503</v>
      </c>
      <c r="B74" s="148" t="s">
        <v>945</v>
      </c>
      <c r="C74" s="154" t="s">
        <v>978</v>
      </c>
      <c r="D74" s="430">
        <v>1580</v>
      </c>
      <c r="E74" s="159">
        <v>108</v>
      </c>
      <c r="F74" s="159">
        <v>106</v>
      </c>
      <c r="G74" s="159" t="s">
        <v>446</v>
      </c>
      <c r="H74" s="487">
        <v>13.5</v>
      </c>
      <c r="I74" s="147"/>
      <c r="K74" s="147"/>
    </row>
    <row r="75" spans="1:11" ht="18" customHeight="1" x14ac:dyDescent="0.2">
      <c r="A75" s="148" t="s">
        <v>503</v>
      </c>
      <c r="B75" s="148" t="s">
        <v>945</v>
      </c>
      <c r="C75" s="154" t="s">
        <v>979</v>
      </c>
      <c r="D75" s="430">
        <v>3375</v>
      </c>
      <c r="E75" s="159">
        <v>192</v>
      </c>
      <c r="F75" s="159">
        <v>244</v>
      </c>
      <c r="G75" s="159" t="s">
        <v>446</v>
      </c>
      <c r="H75" s="487">
        <v>12.9</v>
      </c>
      <c r="I75" s="147"/>
      <c r="K75" s="147"/>
    </row>
    <row r="76" spans="1:11" ht="18" customHeight="1" x14ac:dyDescent="0.2">
      <c r="A76" s="148" t="s">
        <v>503</v>
      </c>
      <c r="B76" s="148" t="s">
        <v>945</v>
      </c>
      <c r="C76" s="154" t="s">
        <v>980</v>
      </c>
      <c r="D76" s="430">
        <v>417</v>
      </c>
      <c r="E76" s="159">
        <v>29</v>
      </c>
      <c r="F76" s="159">
        <v>53</v>
      </c>
      <c r="G76" s="159" t="s">
        <v>446</v>
      </c>
      <c r="H76" s="487">
        <v>19.7</v>
      </c>
      <c r="I76" s="147"/>
      <c r="K76" s="147"/>
    </row>
    <row r="77" spans="1:11" ht="18" customHeight="1" x14ac:dyDescent="0.2">
      <c r="A77" s="148" t="s">
        <v>503</v>
      </c>
      <c r="B77" s="148" t="s">
        <v>945</v>
      </c>
      <c r="C77" s="154" t="s">
        <v>981</v>
      </c>
      <c r="D77" s="430">
        <v>210</v>
      </c>
      <c r="E77" s="159">
        <v>47</v>
      </c>
      <c r="F77" s="159">
        <v>39</v>
      </c>
      <c r="G77" s="159">
        <v>24</v>
      </c>
      <c r="H77" s="487">
        <v>29.5</v>
      </c>
      <c r="I77" s="147"/>
      <c r="K77" s="147"/>
    </row>
    <row r="78" spans="1:11" ht="18" customHeight="1" x14ac:dyDescent="0.2">
      <c r="A78" s="148" t="s">
        <v>503</v>
      </c>
      <c r="B78" s="148" t="s">
        <v>944</v>
      </c>
      <c r="C78" s="154" t="s">
        <v>982</v>
      </c>
      <c r="D78" s="430">
        <v>473</v>
      </c>
      <c r="E78" s="159">
        <v>21</v>
      </c>
      <c r="F78" s="159">
        <v>26</v>
      </c>
      <c r="G78" s="159" t="s">
        <v>446</v>
      </c>
      <c r="H78" s="487">
        <v>9.9</v>
      </c>
      <c r="I78" s="147"/>
      <c r="K78" s="147"/>
    </row>
    <row r="79" spans="1:11" ht="18" customHeight="1" x14ac:dyDescent="0.2">
      <c r="A79" s="148" t="s">
        <v>503</v>
      </c>
      <c r="B79" s="148" t="s">
        <v>944</v>
      </c>
      <c r="C79" s="154" t="s">
        <v>983</v>
      </c>
      <c r="D79" s="430">
        <v>733</v>
      </c>
      <c r="E79" s="159">
        <v>63</v>
      </c>
      <c r="F79" s="159">
        <v>51</v>
      </c>
      <c r="G79" s="159" t="s">
        <v>446</v>
      </c>
      <c r="H79" s="487">
        <v>15.6</v>
      </c>
      <c r="I79" s="147"/>
      <c r="K79" s="147"/>
    </row>
    <row r="80" spans="1:11" ht="18" customHeight="1" x14ac:dyDescent="0.2">
      <c r="A80" s="148" t="s">
        <v>503</v>
      </c>
      <c r="B80" s="148" t="s">
        <v>944</v>
      </c>
      <c r="C80" s="154" t="s">
        <v>984</v>
      </c>
      <c r="D80" s="430">
        <v>825</v>
      </c>
      <c r="E80" s="159">
        <v>29</v>
      </c>
      <c r="F80" s="159">
        <v>69</v>
      </c>
      <c r="G80" s="159">
        <v>2</v>
      </c>
      <c r="H80" s="487">
        <v>11.6</v>
      </c>
      <c r="I80" s="147"/>
      <c r="K80" s="147"/>
    </row>
    <row r="81" spans="1:11" ht="18" customHeight="1" x14ac:dyDescent="0.2">
      <c r="A81" s="148" t="s">
        <v>503</v>
      </c>
      <c r="B81" s="148" t="s">
        <v>944</v>
      </c>
      <c r="C81" s="154" t="s">
        <v>985</v>
      </c>
      <c r="D81" s="430">
        <v>5031</v>
      </c>
      <c r="E81" s="159">
        <v>161</v>
      </c>
      <c r="F81" s="159">
        <v>253</v>
      </c>
      <c r="G81" s="159" t="s">
        <v>446</v>
      </c>
      <c r="H81" s="487">
        <v>8.1999999999999993</v>
      </c>
      <c r="I81" s="147"/>
      <c r="K81" s="147"/>
    </row>
    <row r="82" spans="1:11" ht="18" customHeight="1" x14ac:dyDescent="0.2">
      <c r="A82" s="148" t="s">
        <v>503</v>
      </c>
      <c r="B82" s="148" t="s">
        <v>944</v>
      </c>
      <c r="C82" s="154" t="s">
        <v>986</v>
      </c>
      <c r="D82" s="430">
        <v>393</v>
      </c>
      <c r="E82" s="159">
        <v>63</v>
      </c>
      <c r="F82" s="159">
        <v>70</v>
      </c>
      <c r="G82" s="159">
        <v>42</v>
      </c>
      <c r="H82" s="487">
        <v>23.2</v>
      </c>
      <c r="I82" s="147"/>
      <c r="K82" s="147"/>
    </row>
    <row r="83" spans="1:11" ht="18" customHeight="1" x14ac:dyDescent="0.2">
      <c r="A83" s="148" t="s">
        <v>508</v>
      </c>
      <c r="B83" s="148" t="s">
        <v>512</v>
      </c>
      <c r="C83" s="154" t="s">
        <v>987</v>
      </c>
      <c r="D83" s="430">
        <v>2307</v>
      </c>
      <c r="E83" s="159">
        <v>231</v>
      </c>
      <c r="F83" s="159">
        <v>280</v>
      </c>
      <c r="G83" s="159">
        <v>9</v>
      </c>
      <c r="H83" s="487">
        <v>21.8</v>
      </c>
      <c r="I83" s="147"/>
      <c r="K83" s="147"/>
    </row>
    <row r="84" spans="1:11" ht="18" customHeight="1" x14ac:dyDescent="0.2">
      <c r="A84" s="148" t="s">
        <v>513</v>
      </c>
      <c r="B84" s="148" t="s">
        <v>933</v>
      </c>
      <c r="C84" s="154" t="s">
        <v>988</v>
      </c>
      <c r="D84" s="430">
        <v>1393</v>
      </c>
      <c r="E84" s="159">
        <v>106</v>
      </c>
      <c r="F84" s="159">
        <v>98</v>
      </c>
      <c r="G84" s="159" t="s">
        <v>446</v>
      </c>
      <c r="H84" s="487">
        <v>14.6</v>
      </c>
      <c r="I84" s="147"/>
      <c r="K84" s="147"/>
    </row>
    <row r="85" spans="1:11" ht="18" customHeight="1" x14ac:dyDescent="0.2">
      <c r="A85" s="148" t="s">
        <v>513</v>
      </c>
      <c r="B85" s="148" t="s">
        <v>933</v>
      </c>
      <c r="C85" s="154" t="s">
        <v>989</v>
      </c>
      <c r="D85" s="430">
        <v>690</v>
      </c>
      <c r="E85" s="159">
        <v>51</v>
      </c>
      <c r="F85" s="159">
        <v>55</v>
      </c>
      <c r="G85" s="159">
        <v>29</v>
      </c>
      <c r="H85" s="487">
        <v>11.2</v>
      </c>
      <c r="I85" s="147"/>
      <c r="K85" s="147"/>
    </row>
    <row r="86" spans="1:11" ht="18" customHeight="1" x14ac:dyDescent="0.2">
      <c r="A86" s="148" t="s">
        <v>508</v>
      </c>
      <c r="B86" s="148" t="s">
        <v>512</v>
      </c>
      <c r="C86" s="154" t="s">
        <v>990</v>
      </c>
      <c r="D86" s="430">
        <v>1305</v>
      </c>
      <c r="E86" s="159">
        <v>110</v>
      </c>
      <c r="F86" s="159">
        <v>107</v>
      </c>
      <c r="G86" s="159" t="s">
        <v>446</v>
      </c>
      <c r="H86" s="487">
        <v>16.600000000000001</v>
      </c>
      <c r="I86" s="147"/>
      <c r="K86" s="147"/>
    </row>
    <row r="87" spans="1:11" ht="18" customHeight="1" x14ac:dyDescent="0.2">
      <c r="A87" s="148" t="s">
        <v>508</v>
      </c>
      <c r="B87" s="148" t="s">
        <v>512</v>
      </c>
      <c r="C87" s="154" t="s">
        <v>991</v>
      </c>
      <c r="D87" s="430">
        <v>2945</v>
      </c>
      <c r="E87" s="159">
        <v>237</v>
      </c>
      <c r="F87" s="159">
        <v>263</v>
      </c>
      <c r="G87" s="159">
        <v>75</v>
      </c>
      <c r="H87" s="487">
        <v>14.4</v>
      </c>
      <c r="I87" s="147"/>
      <c r="K87" s="147"/>
    </row>
    <row r="88" spans="1:11" ht="18" customHeight="1" x14ac:dyDescent="0.2">
      <c r="A88" s="148" t="s">
        <v>508</v>
      </c>
      <c r="B88" s="148" t="s">
        <v>512</v>
      </c>
      <c r="C88" s="154" t="s">
        <v>992</v>
      </c>
      <c r="D88" s="430">
        <v>3186</v>
      </c>
      <c r="E88" s="159">
        <v>132</v>
      </c>
      <c r="F88" s="159">
        <v>232</v>
      </c>
      <c r="G88" s="159" t="s">
        <v>446</v>
      </c>
      <c r="H88" s="487">
        <v>11.4</v>
      </c>
      <c r="I88" s="147"/>
      <c r="K88" s="147"/>
    </row>
    <row r="89" spans="1:11" ht="18" customHeight="1" x14ac:dyDescent="0.2">
      <c r="A89" s="148" t="s">
        <v>508</v>
      </c>
      <c r="B89" s="148" t="s">
        <v>512</v>
      </c>
      <c r="C89" s="154" t="s">
        <v>993</v>
      </c>
      <c r="D89" s="430">
        <v>770</v>
      </c>
      <c r="E89" s="159">
        <v>70</v>
      </c>
      <c r="F89" s="159">
        <v>88</v>
      </c>
      <c r="G89" s="159">
        <v>47</v>
      </c>
      <c r="H89" s="487">
        <v>14.4</v>
      </c>
      <c r="I89" s="147"/>
      <c r="K89" s="147"/>
    </row>
    <row r="90" spans="1:11" ht="18" customHeight="1" x14ac:dyDescent="0.2">
      <c r="A90" s="148" t="s">
        <v>513</v>
      </c>
      <c r="B90" s="148" t="s">
        <v>933</v>
      </c>
      <c r="C90" s="154" t="s">
        <v>994</v>
      </c>
      <c r="D90" s="430">
        <v>420</v>
      </c>
      <c r="E90" s="159">
        <v>52</v>
      </c>
      <c r="F90" s="159">
        <v>73</v>
      </c>
      <c r="G90" s="159">
        <v>33</v>
      </c>
      <c r="H90" s="487">
        <v>21.9</v>
      </c>
      <c r="I90" s="147"/>
      <c r="K90" s="147"/>
    </row>
    <row r="91" spans="1:11" ht="18" customHeight="1" x14ac:dyDescent="0.2">
      <c r="A91" s="148" t="s">
        <v>513</v>
      </c>
      <c r="B91" s="148" t="s">
        <v>933</v>
      </c>
      <c r="C91" s="154" t="s">
        <v>995</v>
      </c>
      <c r="D91" s="430">
        <v>1773</v>
      </c>
      <c r="E91" s="159">
        <v>189</v>
      </c>
      <c r="F91" s="159">
        <v>210</v>
      </c>
      <c r="G91" s="159" t="s">
        <v>446</v>
      </c>
      <c r="H91" s="487">
        <v>22.5</v>
      </c>
      <c r="I91" s="147"/>
      <c r="K91" s="147"/>
    </row>
    <row r="92" spans="1:11" ht="18" customHeight="1" x14ac:dyDescent="0.2">
      <c r="A92" s="148" t="s">
        <v>518</v>
      </c>
      <c r="B92" s="148" t="s">
        <v>939</v>
      </c>
      <c r="C92" s="154" t="s">
        <v>996</v>
      </c>
      <c r="D92" s="430">
        <v>687</v>
      </c>
      <c r="E92" s="159">
        <v>84</v>
      </c>
      <c r="F92" s="159">
        <v>116</v>
      </c>
      <c r="G92" s="159">
        <v>53</v>
      </c>
      <c r="H92" s="487">
        <v>21.4</v>
      </c>
      <c r="I92" s="147"/>
      <c r="K92" s="147"/>
    </row>
    <row r="93" spans="1:11" ht="18" customHeight="1" x14ac:dyDescent="0.2">
      <c r="A93" s="148" t="s">
        <v>518</v>
      </c>
      <c r="B93" s="148" t="s">
        <v>939</v>
      </c>
      <c r="C93" s="154" t="s">
        <v>997</v>
      </c>
      <c r="D93" s="430">
        <v>613</v>
      </c>
      <c r="E93" s="159">
        <v>150</v>
      </c>
      <c r="F93" s="159">
        <v>177</v>
      </c>
      <c r="G93" s="159">
        <v>109</v>
      </c>
      <c r="H93" s="487">
        <v>35.6</v>
      </c>
      <c r="I93" s="147"/>
      <c r="K93" s="147"/>
    </row>
    <row r="94" spans="1:11" ht="18" customHeight="1" x14ac:dyDescent="0.2">
      <c r="A94" s="148" t="s">
        <v>1164</v>
      </c>
      <c r="B94" s="148" t="s">
        <v>933</v>
      </c>
      <c r="C94" s="154" t="s">
        <v>998</v>
      </c>
      <c r="D94" s="430">
        <v>588</v>
      </c>
      <c r="E94" s="159">
        <v>54</v>
      </c>
      <c r="F94" s="159">
        <v>76</v>
      </c>
      <c r="G94" s="159" t="s">
        <v>446</v>
      </c>
      <c r="H94" s="487">
        <v>22.1</v>
      </c>
      <c r="I94" s="147"/>
      <c r="K94" s="147"/>
    </row>
    <row r="95" spans="1:11" ht="18" customHeight="1" x14ac:dyDescent="0.2">
      <c r="A95" s="148" t="s">
        <v>518</v>
      </c>
      <c r="B95" s="148" t="s">
        <v>939</v>
      </c>
      <c r="C95" s="154" t="s">
        <v>999</v>
      </c>
      <c r="D95" s="430">
        <v>437</v>
      </c>
      <c r="E95" s="159">
        <v>55</v>
      </c>
      <c r="F95" s="159">
        <v>75</v>
      </c>
      <c r="G95" s="159" t="s">
        <v>446</v>
      </c>
      <c r="H95" s="487">
        <v>29.7</v>
      </c>
      <c r="I95" s="147"/>
      <c r="K95" s="147"/>
    </row>
    <row r="96" spans="1:11" ht="18" customHeight="1" x14ac:dyDescent="0.2">
      <c r="A96" s="148" t="s">
        <v>518</v>
      </c>
      <c r="B96" s="148" t="s">
        <v>939</v>
      </c>
      <c r="C96" s="154" t="s">
        <v>1000</v>
      </c>
      <c r="D96" s="430">
        <v>768</v>
      </c>
      <c r="E96" s="159">
        <v>102</v>
      </c>
      <c r="F96" s="159">
        <v>106</v>
      </c>
      <c r="G96" s="159" t="s">
        <v>446</v>
      </c>
      <c r="H96" s="487">
        <v>27.1</v>
      </c>
      <c r="I96" s="147"/>
      <c r="K96" s="147"/>
    </row>
    <row r="97" spans="1:11" ht="18" customHeight="1" x14ac:dyDescent="0.2">
      <c r="A97" s="148" t="s">
        <v>538</v>
      </c>
      <c r="B97" s="148" t="s">
        <v>946</v>
      </c>
      <c r="C97" s="154" t="s">
        <v>1001</v>
      </c>
      <c r="D97" s="430">
        <v>1951</v>
      </c>
      <c r="E97" s="159">
        <v>182</v>
      </c>
      <c r="F97" s="159">
        <v>175</v>
      </c>
      <c r="G97" s="159" t="s">
        <v>446</v>
      </c>
      <c r="H97" s="487">
        <v>18.3</v>
      </c>
      <c r="I97" s="147"/>
      <c r="K97" s="147"/>
    </row>
    <row r="98" spans="1:11" ht="18" customHeight="1" x14ac:dyDescent="0.2">
      <c r="A98" s="148" t="s">
        <v>538</v>
      </c>
      <c r="B98" s="148" t="s">
        <v>946</v>
      </c>
      <c r="C98" s="154" t="s">
        <v>1002</v>
      </c>
      <c r="D98" s="430">
        <v>3126</v>
      </c>
      <c r="E98" s="159">
        <v>164</v>
      </c>
      <c r="F98" s="159">
        <v>200</v>
      </c>
      <c r="G98" s="159">
        <v>2</v>
      </c>
      <c r="H98" s="487">
        <v>11.6</v>
      </c>
      <c r="I98" s="147"/>
      <c r="K98" s="147"/>
    </row>
    <row r="99" spans="1:11" ht="18" customHeight="1" x14ac:dyDescent="0.2">
      <c r="A99" s="148" t="s">
        <v>538</v>
      </c>
      <c r="B99" s="148" t="s">
        <v>946</v>
      </c>
      <c r="C99" s="154" t="s">
        <v>1003</v>
      </c>
      <c r="D99" s="430">
        <v>1666</v>
      </c>
      <c r="E99" s="159">
        <v>205</v>
      </c>
      <c r="F99" s="159">
        <v>171</v>
      </c>
      <c r="G99" s="159" t="s">
        <v>446</v>
      </c>
      <c r="H99" s="487">
        <v>22.6</v>
      </c>
      <c r="I99" s="147"/>
      <c r="K99" s="147"/>
    </row>
    <row r="100" spans="1:11" ht="18" customHeight="1" x14ac:dyDescent="0.2">
      <c r="A100" s="148" t="s">
        <v>538</v>
      </c>
      <c r="B100" s="148" t="s">
        <v>946</v>
      </c>
      <c r="C100" s="154" t="s">
        <v>1004</v>
      </c>
      <c r="D100" s="430">
        <v>934</v>
      </c>
      <c r="E100" s="159">
        <v>172</v>
      </c>
      <c r="F100" s="159">
        <v>203</v>
      </c>
      <c r="G100" s="159">
        <v>119</v>
      </c>
      <c r="H100" s="487">
        <v>27.4</v>
      </c>
      <c r="I100" s="147"/>
      <c r="K100" s="147"/>
    </row>
    <row r="101" spans="1:11" ht="18" customHeight="1" x14ac:dyDescent="0.2">
      <c r="A101" s="148" t="s">
        <v>538</v>
      </c>
      <c r="B101" s="148" t="s">
        <v>946</v>
      </c>
      <c r="C101" s="154" t="s">
        <v>1005</v>
      </c>
      <c r="D101" s="430">
        <v>669</v>
      </c>
      <c r="E101" s="159">
        <v>85</v>
      </c>
      <c r="F101" s="159">
        <v>121</v>
      </c>
      <c r="G101" s="159">
        <v>55</v>
      </c>
      <c r="H101" s="487">
        <v>22.6</v>
      </c>
      <c r="I101" s="147"/>
      <c r="K101" s="147"/>
    </row>
    <row r="102" spans="1:11" ht="18" customHeight="1" x14ac:dyDescent="0.2">
      <c r="A102" s="148" t="s">
        <v>538</v>
      </c>
      <c r="B102" s="148" t="s">
        <v>946</v>
      </c>
      <c r="C102" s="154" t="s">
        <v>1006</v>
      </c>
      <c r="D102" s="430">
        <v>839</v>
      </c>
      <c r="E102" s="159">
        <v>59</v>
      </c>
      <c r="F102" s="159">
        <v>63</v>
      </c>
      <c r="G102" s="159" t="s">
        <v>446</v>
      </c>
      <c r="H102" s="487">
        <v>14.5</v>
      </c>
      <c r="I102" s="147"/>
      <c r="K102" s="147"/>
    </row>
    <row r="103" spans="1:11" ht="18" customHeight="1" x14ac:dyDescent="0.2">
      <c r="A103" s="148" t="s">
        <v>538</v>
      </c>
      <c r="B103" s="148" t="s">
        <v>946</v>
      </c>
      <c r="C103" s="154" t="s">
        <v>1007</v>
      </c>
      <c r="D103" s="430">
        <v>2275</v>
      </c>
      <c r="E103" s="159">
        <v>167</v>
      </c>
      <c r="F103" s="159">
        <v>188</v>
      </c>
      <c r="G103" s="159">
        <v>84</v>
      </c>
      <c r="H103" s="487">
        <v>11.9</v>
      </c>
      <c r="I103" s="147"/>
      <c r="K103" s="147"/>
    </row>
    <row r="104" spans="1:11" ht="18" customHeight="1" x14ac:dyDescent="0.2">
      <c r="A104" s="148" t="s">
        <v>538</v>
      </c>
      <c r="B104" s="148" t="s">
        <v>946</v>
      </c>
      <c r="C104" s="154" t="s">
        <v>1008</v>
      </c>
      <c r="D104" s="430">
        <v>2782</v>
      </c>
      <c r="E104" s="159">
        <v>222</v>
      </c>
      <c r="F104" s="159">
        <v>255</v>
      </c>
      <c r="G104" s="159">
        <v>8</v>
      </c>
      <c r="H104" s="487">
        <v>16.899999999999999</v>
      </c>
      <c r="I104" s="147"/>
      <c r="K104" s="147"/>
    </row>
    <row r="105" spans="1:11" ht="18" customHeight="1" x14ac:dyDescent="0.2">
      <c r="A105" s="148" t="s">
        <v>526</v>
      </c>
      <c r="B105" s="148" t="s">
        <v>940</v>
      </c>
      <c r="C105" s="154" t="s">
        <v>1009</v>
      </c>
      <c r="D105" s="430">
        <v>2742</v>
      </c>
      <c r="E105" s="159">
        <v>274</v>
      </c>
      <c r="F105" s="159">
        <v>309</v>
      </c>
      <c r="G105" s="159">
        <v>4</v>
      </c>
      <c r="H105" s="487">
        <v>21.1</v>
      </c>
      <c r="I105" s="147"/>
      <c r="K105" s="147"/>
    </row>
    <row r="106" spans="1:11" ht="18" customHeight="1" x14ac:dyDescent="0.2">
      <c r="A106" s="148" t="s">
        <v>526</v>
      </c>
      <c r="B106" s="148" t="s">
        <v>940</v>
      </c>
      <c r="C106" s="154" t="s">
        <v>1010</v>
      </c>
      <c r="D106" s="430">
        <v>1291</v>
      </c>
      <c r="E106" s="159">
        <v>251</v>
      </c>
      <c r="F106" s="159">
        <v>264</v>
      </c>
      <c r="G106" s="159">
        <v>159</v>
      </c>
      <c r="H106" s="487">
        <v>27.6</v>
      </c>
      <c r="I106" s="147"/>
      <c r="K106" s="147"/>
    </row>
    <row r="107" spans="1:11" ht="18" customHeight="1" x14ac:dyDescent="0.2">
      <c r="A107" s="148" t="s">
        <v>526</v>
      </c>
      <c r="B107" s="148" t="s">
        <v>940</v>
      </c>
      <c r="C107" s="154" t="s">
        <v>1011</v>
      </c>
      <c r="D107" s="430">
        <v>620</v>
      </c>
      <c r="E107" s="159">
        <v>110</v>
      </c>
      <c r="F107" s="159">
        <v>93</v>
      </c>
      <c r="G107" s="159">
        <v>1</v>
      </c>
      <c r="H107" s="487">
        <v>32.6</v>
      </c>
      <c r="I107" s="147"/>
      <c r="K107" s="147"/>
    </row>
    <row r="108" spans="1:11" ht="18" customHeight="1" x14ac:dyDescent="0.2">
      <c r="A108" s="148" t="s">
        <v>526</v>
      </c>
      <c r="B108" s="148" t="s">
        <v>940</v>
      </c>
      <c r="C108" s="154" t="s">
        <v>1012</v>
      </c>
      <c r="D108" s="430">
        <v>415</v>
      </c>
      <c r="E108" s="159">
        <v>55</v>
      </c>
      <c r="F108" s="159">
        <v>72</v>
      </c>
      <c r="G108" s="159">
        <v>38</v>
      </c>
      <c r="H108" s="487">
        <v>21.4</v>
      </c>
      <c r="I108" s="147"/>
      <c r="K108" s="147"/>
    </row>
    <row r="109" spans="1:11" ht="18" customHeight="1" x14ac:dyDescent="0.2">
      <c r="A109" s="148" t="s">
        <v>543</v>
      </c>
      <c r="B109" s="148" t="s">
        <v>936</v>
      </c>
      <c r="C109" s="154" t="s">
        <v>1013</v>
      </c>
      <c r="D109" s="430">
        <v>804</v>
      </c>
      <c r="E109" s="159">
        <v>185</v>
      </c>
      <c r="F109" s="159">
        <v>191</v>
      </c>
      <c r="G109" s="159">
        <v>126</v>
      </c>
      <c r="H109" s="487">
        <v>31.1</v>
      </c>
      <c r="I109" s="147"/>
      <c r="K109" s="147"/>
    </row>
    <row r="110" spans="1:11" ht="18" customHeight="1" x14ac:dyDescent="0.2">
      <c r="A110" s="148" t="s">
        <v>543</v>
      </c>
      <c r="B110" s="148" t="s">
        <v>936</v>
      </c>
      <c r="C110" s="154" t="s">
        <v>1014</v>
      </c>
      <c r="D110" s="430">
        <v>804</v>
      </c>
      <c r="E110" s="159">
        <v>143</v>
      </c>
      <c r="F110" s="159">
        <v>164</v>
      </c>
      <c r="G110" s="159">
        <v>106</v>
      </c>
      <c r="H110" s="487">
        <v>25</v>
      </c>
      <c r="I110" s="147"/>
      <c r="K110" s="147"/>
    </row>
    <row r="111" spans="1:11" ht="18" customHeight="1" x14ac:dyDescent="0.2">
      <c r="A111" s="148" t="s">
        <v>543</v>
      </c>
      <c r="B111" s="148" t="s">
        <v>936</v>
      </c>
      <c r="C111" s="154" t="s">
        <v>1015</v>
      </c>
      <c r="D111" s="430">
        <v>858</v>
      </c>
      <c r="E111" s="159">
        <v>119</v>
      </c>
      <c r="F111" s="159">
        <v>133</v>
      </c>
      <c r="G111" s="159">
        <v>61</v>
      </c>
      <c r="H111" s="487">
        <v>22.3</v>
      </c>
      <c r="I111" s="147"/>
      <c r="K111" s="147"/>
    </row>
    <row r="112" spans="1:11" ht="18" customHeight="1" x14ac:dyDescent="0.2">
      <c r="A112" s="148" t="s">
        <v>543</v>
      </c>
      <c r="B112" s="148" t="s">
        <v>936</v>
      </c>
      <c r="C112" s="154" t="s">
        <v>1016</v>
      </c>
      <c r="D112" s="430">
        <v>1090</v>
      </c>
      <c r="E112" s="159">
        <v>63</v>
      </c>
      <c r="F112" s="159">
        <v>84</v>
      </c>
      <c r="G112" s="159" t="s">
        <v>446</v>
      </c>
      <c r="H112" s="487">
        <v>13.5</v>
      </c>
      <c r="I112" s="147"/>
      <c r="K112" s="147"/>
    </row>
    <row r="113" spans="1:11" ht="18" customHeight="1" x14ac:dyDescent="0.2">
      <c r="A113" s="148" t="s">
        <v>543</v>
      </c>
      <c r="B113" s="148" t="s">
        <v>936</v>
      </c>
      <c r="C113" s="154" t="s">
        <v>1017</v>
      </c>
      <c r="D113" s="430">
        <v>152</v>
      </c>
      <c r="E113" s="159">
        <v>22</v>
      </c>
      <c r="F113" s="159">
        <v>22</v>
      </c>
      <c r="G113" s="159" t="s">
        <v>446</v>
      </c>
      <c r="H113" s="487">
        <v>28.9</v>
      </c>
      <c r="I113" s="147"/>
      <c r="K113" s="147"/>
    </row>
    <row r="114" spans="1:11" ht="18" customHeight="1" x14ac:dyDescent="0.2">
      <c r="A114" s="148" t="s">
        <v>543</v>
      </c>
      <c r="B114" s="148" t="s">
        <v>936</v>
      </c>
      <c r="C114" s="154" t="s">
        <v>1018</v>
      </c>
      <c r="D114" s="430">
        <v>360</v>
      </c>
      <c r="E114" s="159">
        <v>72</v>
      </c>
      <c r="F114" s="159">
        <v>79</v>
      </c>
      <c r="G114" s="159">
        <v>25</v>
      </c>
      <c r="H114" s="487">
        <v>35</v>
      </c>
      <c r="I114" s="147"/>
      <c r="K114" s="147"/>
    </row>
    <row r="115" spans="1:11" ht="18" customHeight="1" x14ac:dyDescent="0.2">
      <c r="A115" s="148" t="s">
        <v>538</v>
      </c>
      <c r="B115" s="148" t="s">
        <v>946</v>
      </c>
      <c r="C115" s="154" t="s">
        <v>1019</v>
      </c>
      <c r="D115" s="430">
        <v>350</v>
      </c>
      <c r="E115" s="159">
        <v>49</v>
      </c>
      <c r="F115" s="159">
        <v>62</v>
      </c>
      <c r="G115" s="159">
        <v>10</v>
      </c>
      <c r="H115" s="487">
        <v>28.9</v>
      </c>
      <c r="I115" s="147"/>
      <c r="K115" s="147"/>
    </row>
    <row r="116" spans="1:11" ht="18" customHeight="1" x14ac:dyDescent="0.2">
      <c r="A116" s="148" t="s">
        <v>551</v>
      </c>
      <c r="B116" s="148" t="s">
        <v>605</v>
      </c>
      <c r="C116" s="154" t="s">
        <v>1020</v>
      </c>
      <c r="D116" s="430">
        <v>1019</v>
      </c>
      <c r="E116" s="159">
        <v>257</v>
      </c>
      <c r="F116" s="159">
        <v>291</v>
      </c>
      <c r="G116" s="159">
        <v>179</v>
      </c>
      <c r="H116" s="487">
        <v>36.200000000000003</v>
      </c>
      <c r="I116" s="147"/>
      <c r="K116" s="147"/>
    </row>
    <row r="117" spans="1:11" ht="18" customHeight="1" x14ac:dyDescent="0.2">
      <c r="A117" s="148" t="s">
        <v>551</v>
      </c>
      <c r="B117" s="148" t="s">
        <v>605</v>
      </c>
      <c r="C117" s="154" t="s">
        <v>1021</v>
      </c>
      <c r="D117" s="430">
        <v>825</v>
      </c>
      <c r="E117" s="159">
        <v>44</v>
      </c>
      <c r="F117" s="159">
        <v>52</v>
      </c>
      <c r="G117" s="159">
        <v>16</v>
      </c>
      <c r="H117" s="487">
        <v>9.6999999999999993</v>
      </c>
      <c r="I117" s="147"/>
      <c r="K117" s="147"/>
    </row>
    <row r="118" spans="1:11" ht="18" customHeight="1" x14ac:dyDescent="0.2">
      <c r="A118" s="148" t="s">
        <v>551</v>
      </c>
      <c r="B118" s="148" t="s">
        <v>605</v>
      </c>
      <c r="C118" s="154" t="s">
        <v>1022</v>
      </c>
      <c r="D118" s="430">
        <v>756</v>
      </c>
      <c r="E118" s="159">
        <v>57</v>
      </c>
      <c r="F118" s="159">
        <v>53</v>
      </c>
      <c r="G118" s="159" t="s">
        <v>446</v>
      </c>
      <c r="H118" s="487">
        <v>14.6</v>
      </c>
      <c r="I118" s="147"/>
      <c r="K118" s="147"/>
    </row>
    <row r="119" spans="1:11" ht="18" customHeight="1" x14ac:dyDescent="0.2">
      <c r="A119" s="148" t="s">
        <v>551</v>
      </c>
      <c r="B119" s="148" t="s">
        <v>605</v>
      </c>
      <c r="C119" s="154" t="s">
        <v>1023</v>
      </c>
      <c r="D119" s="430">
        <v>1626</v>
      </c>
      <c r="E119" s="159">
        <v>119</v>
      </c>
      <c r="F119" s="159">
        <v>181</v>
      </c>
      <c r="G119" s="159" t="s">
        <v>446</v>
      </c>
      <c r="H119" s="487">
        <v>18.5</v>
      </c>
      <c r="I119" s="147"/>
      <c r="K119" s="147"/>
    </row>
    <row r="120" spans="1:11" ht="18" customHeight="1" x14ac:dyDescent="0.2">
      <c r="A120" s="148" t="s">
        <v>551</v>
      </c>
      <c r="B120" s="148" t="s">
        <v>605</v>
      </c>
      <c r="C120" s="154" t="s">
        <v>1024</v>
      </c>
      <c r="D120" s="430">
        <v>316</v>
      </c>
      <c r="E120" s="159">
        <v>100</v>
      </c>
      <c r="F120" s="159">
        <v>102</v>
      </c>
      <c r="G120" s="159">
        <v>80</v>
      </c>
      <c r="H120" s="487">
        <v>38.6</v>
      </c>
      <c r="I120" s="147"/>
      <c r="K120" s="147"/>
    </row>
    <row r="121" spans="1:11" ht="18" customHeight="1" x14ac:dyDescent="0.2">
      <c r="A121" s="148" t="s">
        <v>551</v>
      </c>
      <c r="B121" s="148" t="s">
        <v>605</v>
      </c>
      <c r="C121" s="154" t="s">
        <v>1025</v>
      </c>
      <c r="D121" s="430">
        <v>653</v>
      </c>
      <c r="E121" s="159">
        <v>111</v>
      </c>
      <c r="F121" s="159">
        <v>130</v>
      </c>
      <c r="G121" s="159">
        <v>72</v>
      </c>
      <c r="H121" s="487">
        <v>25.9</v>
      </c>
      <c r="I121" s="147"/>
      <c r="K121" s="147"/>
    </row>
    <row r="122" spans="1:11" ht="18" customHeight="1" x14ac:dyDescent="0.2">
      <c r="A122" s="148" t="s">
        <v>551</v>
      </c>
      <c r="B122" s="148" t="s">
        <v>605</v>
      </c>
      <c r="C122" s="154" t="s">
        <v>1026</v>
      </c>
      <c r="D122" s="430">
        <v>768</v>
      </c>
      <c r="E122" s="159">
        <v>78</v>
      </c>
      <c r="F122" s="159">
        <v>78</v>
      </c>
      <c r="G122" s="159">
        <v>10</v>
      </c>
      <c r="H122" s="487">
        <v>19</v>
      </c>
      <c r="I122" s="147"/>
      <c r="K122" s="147"/>
    </row>
    <row r="123" spans="1:11" ht="18" customHeight="1" x14ac:dyDescent="0.2">
      <c r="A123" s="148" t="s">
        <v>556</v>
      </c>
      <c r="B123" s="148" t="s">
        <v>602</v>
      </c>
      <c r="C123" s="154" t="s">
        <v>1027</v>
      </c>
      <c r="D123" s="430">
        <v>848</v>
      </c>
      <c r="E123" s="159">
        <v>112</v>
      </c>
      <c r="F123" s="159">
        <v>112</v>
      </c>
      <c r="G123" s="159">
        <v>58</v>
      </c>
      <c r="H123" s="487">
        <v>19.600000000000001</v>
      </c>
      <c r="I123" s="147"/>
      <c r="K123" s="147"/>
    </row>
    <row r="124" spans="1:11" ht="18" customHeight="1" x14ac:dyDescent="0.2">
      <c r="A124" s="148" t="s">
        <v>556</v>
      </c>
      <c r="B124" s="148" t="s">
        <v>602</v>
      </c>
      <c r="C124" s="154" t="s">
        <v>1028</v>
      </c>
      <c r="D124" s="430">
        <v>1013</v>
      </c>
      <c r="E124" s="159">
        <v>69</v>
      </c>
      <c r="F124" s="159">
        <v>71</v>
      </c>
      <c r="G124" s="159">
        <v>3</v>
      </c>
      <c r="H124" s="487">
        <v>13.5</v>
      </c>
      <c r="I124" s="147"/>
      <c r="K124" s="147"/>
    </row>
    <row r="125" spans="1:11" ht="18" customHeight="1" x14ac:dyDescent="0.2">
      <c r="A125" s="148" t="s">
        <v>556</v>
      </c>
      <c r="B125" s="148" t="s">
        <v>602</v>
      </c>
      <c r="C125" s="154" t="s">
        <v>1029</v>
      </c>
      <c r="D125" s="430">
        <v>423</v>
      </c>
      <c r="E125" s="159">
        <v>44</v>
      </c>
      <c r="F125" s="159">
        <v>59</v>
      </c>
      <c r="G125" s="159">
        <v>21</v>
      </c>
      <c r="H125" s="487">
        <v>19.399999999999999</v>
      </c>
      <c r="I125" s="147"/>
      <c r="K125" s="147"/>
    </row>
    <row r="126" spans="1:11" ht="18" customHeight="1" x14ac:dyDescent="0.2">
      <c r="A126" s="148" t="s">
        <v>556</v>
      </c>
      <c r="B126" s="148" t="s">
        <v>602</v>
      </c>
      <c r="C126" s="154" t="s">
        <v>1030</v>
      </c>
      <c r="D126" s="430">
        <v>2335</v>
      </c>
      <c r="E126" s="159">
        <v>242</v>
      </c>
      <c r="F126" s="159">
        <v>244</v>
      </c>
      <c r="G126" s="159">
        <v>77</v>
      </c>
      <c r="H126" s="487">
        <v>17.5</v>
      </c>
      <c r="I126" s="147"/>
      <c r="K126" s="147"/>
    </row>
    <row r="127" spans="1:11" ht="18" customHeight="1" x14ac:dyDescent="0.2">
      <c r="A127" s="148" t="s">
        <v>556</v>
      </c>
      <c r="B127" s="148" t="s">
        <v>602</v>
      </c>
      <c r="C127" s="154" t="s">
        <v>1031</v>
      </c>
      <c r="D127" s="430">
        <v>1063</v>
      </c>
      <c r="E127" s="159">
        <v>39</v>
      </c>
      <c r="F127" s="159">
        <v>109</v>
      </c>
      <c r="G127" s="159" t="s">
        <v>446</v>
      </c>
      <c r="H127" s="487">
        <v>13.9</v>
      </c>
      <c r="I127" s="147"/>
      <c r="K127" s="147"/>
    </row>
    <row r="128" spans="1:11" ht="18" customHeight="1" x14ac:dyDescent="0.2">
      <c r="A128" s="148" t="s">
        <v>556</v>
      </c>
      <c r="B128" s="148" t="s">
        <v>602</v>
      </c>
      <c r="C128" s="154" t="s">
        <v>1032</v>
      </c>
      <c r="D128" s="430">
        <v>649</v>
      </c>
      <c r="E128" s="159">
        <v>87</v>
      </c>
      <c r="F128" s="159">
        <v>99</v>
      </c>
      <c r="G128" s="159">
        <v>44</v>
      </c>
      <c r="H128" s="487">
        <v>21.9</v>
      </c>
      <c r="I128" s="147"/>
      <c r="K128" s="147"/>
    </row>
    <row r="129" spans="1:11" ht="18" customHeight="1" x14ac:dyDescent="0.2">
      <c r="A129" s="148" t="s">
        <v>556</v>
      </c>
      <c r="B129" s="148" t="s">
        <v>602</v>
      </c>
      <c r="C129" s="154" t="s">
        <v>1033</v>
      </c>
      <c r="D129" s="430">
        <v>492</v>
      </c>
      <c r="E129" s="159">
        <v>65</v>
      </c>
      <c r="F129" s="159">
        <v>57</v>
      </c>
      <c r="G129" s="159">
        <v>15</v>
      </c>
      <c r="H129" s="487">
        <v>21.7</v>
      </c>
      <c r="I129" s="147"/>
      <c r="K129" s="147"/>
    </row>
    <row r="130" spans="1:11" ht="18" customHeight="1" x14ac:dyDescent="0.2">
      <c r="A130" s="148" t="s">
        <v>556</v>
      </c>
      <c r="B130" s="148" t="s">
        <v>602</v>
      </c>
      <c r="C130" s="154" t="s">
        <v>1034</v>
      </c>
      <c r="D130" s="430">
        <v>651</v>
      </c>
      <c r="E130" s="159">
        <v>85</v>
      </c>
      <c r="F130" s="159">
        <v>91</v>
      </c>
      <c r="G130" s="159">
        <v>36</v>
      </c>
      <c r="H130" s="487">
        <v>21.5</v>
      </c>
      <c r="I130" s="147"/>
      <c r="K130" s="147"/>
    </row>
    <row r="131" spans="1:11" ht="18" customHeight="1" x14ac:dyDescent="0.2">
      <c r="A131" s="148" t="s">
        <v>556</v>
      </c>
      <c r="B131" s="148" t="s">
        <v>602</v>
      </c>
      <c r="C131" s="154" t="s">
        <v>1035</v>
      </c>
      <c r="D131" s="430">
        <v>643</v>
      </c>
      <c r="E131" s="159">
        <v>126</v>
      </c>
      <c r="F131" s="159">
        <v>130</v>
      </c>
      <c r="G131" s="159">
        <v>68</v>
      </c>
      <c r="H131" s="487">
        <v>29.2</v>
      </c>
      <c r="I131" s="147"/>
      <c r="K131" s="147"/>
    </row>
    <row r="132" spans="1:11" ht="18" customHeight="1" x14ac:dyDescent="0.2">
      <c r="A132" s="148" t="s">
        <v>1096</v>
      </c>
      <c r="B132" s="148" t="s">
        <v>932</v>
      </c>
      <c r="C132" s="154" t="s">
        <v>1036</v>
      </c>
      <c r="D132" s="430">
        <v>5256</v>
      </c>
      <c r="E132" s="159">
        <v>309</v>
      </c>
      <c r="F132" s="159">
        <v>317</v>
      </c>
      <c r="G132" s="159">
        <v>10</v>
      </c>
      <c r="H132" s="487">
        <v>11.7</v>
      </c>
      <c r="I132" s="147"/>
      <c r="K132" s="147"/>
    </row>
    <row r="133" spans="1:11" ht="18" customHeight="1" x14ac:dyDescent="0.2">
      <c r="A133" s="148" t="s">
        <v>1096</v>
      </c>
      <c r="B133" s="148" t="s">
        <v>932</v>
      </c>
      <c r="C133" s="154" t="s">
        <v>1037</v>
      </c>
      <c r="D133" s="430">
        <v>1082</v>
      </c>
      <c r="E133" s="159">
        <v>122</v>
      </c>
      <c r="F133" s="159">
        <v>84</v>
      </c>
      <c r="G133" s="159">
        <v>1</v>
      </c>
      <c r="H133" s="487">
        <v>18.899999999999999</v>
      </c>
      <c r="I133" s="147"/>
      <c r="K133" s="147"/>
    </row>
    <row r="134" spans="1:11" ht="18" customHeight="1" x14ac:dyDescent="0.2">
      <c r="A134" s="148" t="s">
        <v>1096</v>
      </c>
      <c r="B134" s="148" t="s">
        <v>593</v>
      </c>
      <c r="C134" s="154" t="s">
        <v>1038</v>
      </c>
      <c r="D134" s="430">
        <v>3267</v>
      </c>
      <c r="E134" s="159">
        <v>312</v>
      </c>
      <c r="F134" s="159">
        <v>334</v>
      </c>
      <c r="G134" s="159">
        <v>125</v>
      </c>
      <c r="H134" s="487">
        <v>15.9</v>
      </c>
      <c r="I134" s="147"/>
      <c r="K134" s="147"/>
    </row>
    <row r="135" spans="1:11" ht="18" customHeight="1" x14ac:dyDescent="0.2">
      <c r="A135" s="148" t="s">
        <v>1096</v>
      </c>
      <c r="B135" s="148" t="s">
        <v>593</v>
      </c>
      <c r="C135" s="154" t="s">
        <v>1039</v>
      </c>
      <c r="D135" s="430">
        <v>1010</v>
      </c>
      <c r="E135" s="159">
        <v>105</v>
      </c>
      <c r="F135" s="159">
        <v>112</v>
      </c>
      <c r="G135" s="159">
        <v>45</v>
      </c>
      <c r="H135" s="487">
        <v>17</v>
      </c>
      <c r="I135" s="147"/>
      <c r="K135" s="147"/>
    </row>
    <row r="136" spans="1:11" ht="18" customHeight="1" x14ac:dyDescent="0.2">
      <c r="A136" s="148" t="s">
        <v>1096</v>
      </c>
      <c r="B136" s="148" t="s">
        <v>593</v>
      </c>
      <c r="C136" s="154" t="s">
        <v>1040</v>
      </c>
      <c r="D136" s="430">
        <v>1271</v>
      </c>
      <c r="E136" s="159">
        <v>222</v>
      </c>
      <c r="F136" s="159">
        <v>248</v>
      </c>
      <c r="G136" s="159">
        <v>143</v>
      </c>
      <c r="H136" s="487">
        <v>25.7</v>
      </c>
      <c r="I136" s="147"/>
      <c r="K136" s="147"/>
    </row>
    <row r="137" spans="1:11" ht="18" customHeight="1" x14ac:dyDescent="0.2">
      <c r="A137" s="148" t="s">
        <v>1096</v>
      </c>
      <c r="B137" s="148" t="s">
        <v>932</v>
      </c>
      <c r="C137" s="154" t="s">
        <v>1041</v>
      </c>
      <c r="D137" s="430">
        <v>1264</v>
      </c>
      <c r="E137" s="159">
        <v>112</v>
      </c>
      <c r="F137" s="159">
        <v>124</v>
      </c>
      <c r="G137" s="159">
        <v>42</v>
      </c>
      <c r="H137" s="487">
        <v>15.3</v>
      </c>
      <c r="I137" s="147"/>
      <c r="K137" s="147"/>
    </row>
    <row r="138" spans="1:11" ht="18" customHeight="1" x14ac:dyDescent="0.2">
      <c r="A138" s="148" t="s">
        <v>1096</v>
      </c>
      <c r="B138" s="148" t="s">
        <v>932</v>
      </c>
      <c r="C138" s="154" t="s">
        <v>1042</v>
      </c>
      <c r="D138" s="430">
        <v>681</v>
      </c>
      <c r="E138" s="159">
        <v>79</v>
      </c>
      <c r="F138" s="159">
        <v>58</v>
      </c>
      <c r="G138" s="159">
        <v>1</v>
      </c>
      <c r="H138" s="487">
        <v>20</v>
      </c>
      <c r="I138" s="147"/>
      <c r="K138" s="147"/>
    </row>
    <row r="139" spans="1:11" ht="18" customHeight="1" x14ac:dyDescent="0.2">
      <c r="A139" s="148" t="s">
        <v>566</v>
      </c>
      <c r="B139" s="148" t="s">
        <v>935</v>
      </c>
      <c r="C139" s="154" t="s">
        <v>1043</v>
      </c>
      <c r="D139" s="430">
        <v>1424</v>
      </c>
      <c r="E139" s="159">
        <v>120</v>
      </c>
      <c r="F139" s="159">
        <v>130</v>
      </c>
      <c r="G139" s="159">
        <v>35</v>
      </c>
      <c r="H139" s="487">
        <v>15.1</v>
      </c>
      <c r="I139" s="147"/>
      <c r="K139" s="147"/>
    </row>
    <row r="140" spans="1:11" ht="18" customHeight="1" x14ac:dyDescent="0.2">
      <c r="A140" s="148" t="s">
        <v>566</v>
      </c>
      <c r="B140" s="148" t="s">
        <v>935</v>
      </c>
      <c r="C140" s="154" t="s">
        <v>1044</v>
      </c>
      <c r="D140" s="430">
        <v>5299</v>
      </c>
      <c r="E140" s="159">
        <v>455</v>
      </c>
      <c r="F140" s="159">
        <v>463</v>
      </c>
      <c r="G140" s="159" t="s">
        <v>446</v>
      </c>
      <c r="H140" s="487">
        <v>17.3</v>
      </c>
      <c r="I140" s="147"/>
      <c r="K140" s="147"/>
    </row>
    <row r="141" spans="1:11" ht="18" customHeight="1" x14ac:dyDescent="0.2">
      <c r="A141" s="148" t="s">
        <v>566</v>
      </c>
      <c r="B141" s="148" t="s">
        <v>935</v>
      </c>
      <c r="C141" s="154" t="s">
        <v>1045</v>
      </c>
      <c r="D141" s="430">
        <v>2292</v>
      </c>
      <c r="E141" s="159">
        <v>106</v>
      </c>
      <c r="F141" s="159">
        <v>140</v>
      </c>
      <c r="G141" s="159" t="s">
        <v>446</v>
      </c>
      <c r="H141" s="487">
        <v>10.7</v>
      </c>
      <c r="I141" s="147"/>
      <c r="K141" s="147"/>
    </row>
    <row r="142" spans="1:11" ht="18" customHeight="1" x14ac:dyDescent="0.2">
      <c r="A142" s="148" t="s">
        <v>566</v>
      </c>
      <c r="B142" s="148" t="s">
        <v>935</v>
      </c>
      <c r="C142" s="154" t="s">
        <v>1046</v>
      </c>
      <c r="D142" s="430">
        <v>669</v>
      </c>
      <c r="E142" s="159">
        <v>36</v>
      </c>
      <c r="F142" s="159">
        <v>48</v>
      </c>
      <c r="G142" s="159">
        <v>11</v>
      </c>
      <c r="H142" s="487">
        <v>10.9</v>
      </c>
      <c r="I142" s="147"/>
      <c r="K142" s="147"/>
    </row>
    <row r="143" spans="1:11" ht="18" customHeight="1" x14ac:dyDescent="0.2">
      <c r="A143" s="148" t="s">
        <v>566</v>
      </c>
      <c r="B143" s="148" t="s">
        <v>935</v>
      </c>
      <c r="C143" s="154" t="s">
        <v>1047</v>
      </c>
      <c r="D143" s="430">
        <v>1039</v>
      </c>
      <c r="E143" s="159">
        <v>44</v>
      </c>
      <c r="F143" s="159">
        <v>34</v>
      </c>
      <c r="G143" s="159">
        <v>5</v>
      </c>
      <c r="H143" s="487">
        <v>7</v>
      </c>
      <c r="I143" s="147"/>
      <c r="K143" s="147"/>
    </row>
    <row r="144" spans="1:11" ht="18" customHeight="1" x14ac:dyDescent="0.2">
      <c r="A144" s="148" t="s">
        <v>566</v>
      </c>
      <c r="B144" s="148" t="s">
        <v>935</v>
      </c>
      <c r="C144" s="154" t="s">
        <v>1048</v>
      </c>
      <c r="D144" s="430">
        <v>269</v>
      </c>
      <c r="E144" s="159">
        <v>18</v>
      </c>
      <c r="F144" s="159">
        <v>43</v>
      </c>
      <c r="G144" s="159">
        <v>13</v>
      </c>
      <c r="H144" s="487">
        <v>17.8</v>
      </c>
      <c r="I144" s="147"/>
      <c r="K144" s="147"/>
    </row>
    <row r="145" spans="1:11" ht="18" customHeight="1" x14ac:dyDescent="0.2">
      <c r="A145" s="148" t="s">
        <v>566</v>
      </c>
      <c r="B145" s="148" t="s">
        <v>935</v>
      </c>
      <c r="C145" s="154" t="s">
        <v>1049</v>
      </c>
      <c r="D145" s="430">
        <v>1279</v>
      </c>
      <c r="E145" s="159">
        <v>80</v>
      </c>
      <c r="F145" s="159">
        <v>95</v>
      </c>
      <c r="G145" s="159">
        <v>40</v>
      </c>
      <c r="H145" s="487">
        <v>10.6</v>
      </c>
      <c r="I145" s="147"/>
      <c r="K145" s="147"/>
    </row>
    <row r="146" spans="1:11" ht="18" customHeight="1" x14ac:dyDescent="0.2">
      <c r="A146" s="148" t="s">
        <v>1096</v>
      </c>
      <c r="B146" s="148" t="s">
        <v>593</v>
      </c>
      <c r="C146" s="154" t="s">
        <v>1050</v>
      </c>
      <c r="D146" s="430">
        <v>1847</v>
      </c>
      <c r="E146" s="159">
        <v>222</v>
      </c>
      <c r="F146" s="159">
        <v>243</v>
      </c>
      <c r="G146" s="159">
        <v>130</v>
      </c>
      <c r="H146" s="487">
        <v>18.100000000000001</v>
      </c>
      <c r="I146" s="147"/>
      <c r="K146" s="147"/>
    </row>
    <row r="147" spans="1:11" ht="18" customHeight="1" x14ac:dyDescent="0.2">
      <c r="A147" s="148" t="s">
        <v>1094</v>
      </c>
      <c r="B147" s="148" t="s">
        <v>929</v>
      </c>
      <c r="C147" s="154" t="s">
        <v>1051</v>
      </c>
      <c r="D147" s="430">
        <v>1094</v>
      </c>
      <c r="E147" s="159">
        <v>60</v>
      </c>
      <c r="F147" s="159">
        <v>112</v>
      </c>
      <c r="G147" s="159">
        <v>21</v>
      </c>
      <c r="H147" s="487">
        <v>13.8</v>
      </c>
      <c r="I147" s="147"/>
      <c r="K147" s="147"/>
    </row>
    <row r="148" spans="1:11" ht="18" customHeight="1" x14ac:dyDescent="0.2">
      <c r="A148" s="148" t="s">
        <v>1094</v>
      </c>
      <c r="B148" s="148" t="s">
        <v>929</v>
      </c>
      <c r="C148" s="154" t="s">
        <v>1052</v>
      </c>
      <c r="D148" s="430">
        <v>661</v>
      </c>
      <c r="E148" s="159">
        <v>27</v>
      </c>
      <c r="F148" s="159">
        <v>58</v>
      </c>
      <c r="G148" s="159">
        <v>14</v>
      </c>
      <c r="H148" s="487">
        <v>10.7</v>
      </c>
      <c r="I148" s="147"/>
      <c r="K148" s="147"/>
    </row>
    <row r="149" spans="1:11" ht="18" customHeight="1" x14ac:dyDescent="0.2">
      <c r="A149" s="148" t="s">
        <v>528</v>
      </c>
      <c r="B149" s="148" t="s">
        <v>565</v>
      </c>
      <c r="C149" s="154" t="s">
        <v>1053</v>
      </c>
      <c r="D149" s="430">
        <v>4307</v>
      </c>
      <c r="E149" s="159">
        <v>185</v>
      </c>
      <c r="F149" s="159">
        <v>314</v>
      </c>
      <c r="G149" s="159">
        <v>30</v>
      </c>
      <c r="H149" s="487">
        <v>10.9</v>
      </c>
      <c r="I149" s="147"/>
      <c r="K149" s="147"/>
    </row>
    <row r="150" spans="1:11" ht="18" customHeight="1" x14ac:dyDescent="0.2">
      <c r="A150" s="148" t="s">
        <v>528</v>
      </c>
      <c r="B150" s="148" t="s">
        <v>565</v>
      </c>
      <c r="C150" s="154" t="s">
        <v>1054</v>
      </c>
      <c r="D150" s="430">
        <v>1107</v>
      </c>
      <c r="E150" s="159">
        <v>47</v>
      </c>
      <c r="F150" s="159">
        <v>49</v>
      </c>
      <c r="G150" s="159">
        <v>2</v>
      </c>
      <c r="H150" s="487">
        <v>8.5</v>
      </c>
      <c r="I150" s="147"/>
      <c r="K150" s="147"/>
    </row>
    <row r="151" spans="1:11" ht="18" customHeight="1" x14ac:dyDescent="0.2">
      <c r="A151" s="148" t="s">
        <v>1094</v>
      </c>
      <c r="B151" s="148" t="s">
        <v>929</v>
      </c>
      <c r="C151" s="154" t="s">
        <v>1055</v>
      </c>
      <c r="D151" s="430">
        <v>2321</v>
      </c>
      <c r="E151" s="159">
        <v>100</v>
      </c>
      <c r="F151" s="159">
        <v>133</v>
      </c>
      <c r="G151" s="159">
        <v>8</v>
      </c>
      <c r="H151" s="487">
        <v>9.6999999999999993</v>
      </c>
      <c r="I151" s="147"/>
      <c r="K151" s="147"/>
    </row>
    <row r="152" spans="1:11" ht="18" customHeight="1" x14ac:dyDescent="0.2">
      <c r="A152" s="148" t="s">
        <v>528</v>
      </c>
      <c r="B152" s="148" t="s">
        <v>565</v>
      </c>
      <c r="C152" s="154" t="s">
        <v>1056</v>
      </c>
      <c r="D152" s="430">
        <v>1933</v>
      </c>
      <c r="E152" s="159">
        <v>261</v>
      </c>
      <c r="F152" s="159">
        <v>287</v>
      </c>
      <c r="G152" s="159">
        <v>131</v>
      </c>
      <c r="H152" s="487">
        <v>21.6</v>
      </c>
      <c r="I152" s="147"/>
      <c r="K152" s="147"/>
    </row>
    <row r="153" spans="1:11" ht="18" customHeight="1" x14ac:dyDescent="0.2">
      <c r="A153" s="148" t="s">
        <v>528</v>
      </c>
      <c r="B153" s="148" t="s">
        <v>565</v>
      </c>
      <c r="C153" s="154" t="s">
        <v>1057</v>
      </c>
      <c r="D153" s="430">
        <v>1927</v>
      </c>
      <c r="E153" s="159">
        <v>232</v>
      </c>
      <c r="F153" s="159">
        <v>236</v>
      </c>
      <c r="G153" s="159">
        <v>65</v>
      </c>
      <c r="H153" s="487">
        <v>20.9</v>
      </c>
      <c r="I153" s="147"/>
      <c r="K153" s="147"/>
    </row>
    <row r="154" spans="1:11" ht="18" customHeight="1" x14ac:dyDescent="0.2">
      <c r="A154" s="148" t="s">
        <v>533</v>
      </c>
      <c r="B154" s="148" t="s">
        <v>947</v>
      </c>
      <c r="C154" s="154" t="s">
        <v>1058</v>
      </c>
      <c r="D154" s="430">
        <v>3051</v>
      </c>
      <c r="E154" s="159">
        <v>126</v>
      </c>
      <c r="F154" s="159">
        <v>125</v>
      </c>
      <c r="G154" s="159">
        <v>7</v>
      </c>
      <c r="H154" s="487">
        <v>8</v>
      </c>
      <c r="I154" s="147"/>
      <c r="K154" s="147"/>
    </row>
    <row r="155" spans="1:11" ht="18" customHeight="1" x14ac:dyDescent="0.2">
      <c r="A155" s="148" t="s">
        <v>533</v>
      </c>
      <c r="B155" s="148" t="s">
        <v>947</v>
      </c>
      <c r="C155" s="154" t="s">
        <v>1059</v>
      </c>
      <c r="D155" s="430">
        <v>1313</v>
      </c>
      <c r="E155" s="159">
        <v>93</v>
      </c>
      <c r="F155" s="159">
        <v>132</v>
      </c>
      <c r="G155" s="159">
        <v>16</v>
      </c>
      <c r="H155" s="487">
        <v>15.9</v>
      </c>
      <c r="I155" s="147"/>
      <c r="K155" s="147"/>
    </row>
    <row r="156" spans="1:11" ht="18" customHeight="1" x14ac:dyDescent="0.2">
      <c r="A156" s="148" t="s">
        <v>533</v>
      </c>
      <c r="B156" s="148" t="s">
        <v>947</v>
      </c>
      <c r="C156" s="154" t="s">
        <v>1060</v>
      </c>
      <c r="D156" s="430">
        <v>1527</v>
      </c>
      <c r="E156" s="159">
        <v>219</v>
      </c>
      <c r="F156" s="159">
        <v>222</v>
      </c>
      <c r="G156" s="159">
        <v>102</v>
      </c>
      <c r="H156" s="487">
        <v>22.2</v>
      </c>
      <c r="I156" s="147"/>
      <c r="K156" s="147"/>
    </row>
    <row r="157" spans="1:11" ht="18" customHeight="1" x14ac:dyDescent="0.2">
      <c r="A157" s="148" t="s">
        <v>533</v>
      </c>
      <c r="B157" s="148" t="s">
        <v>948</v>
      </c>
      <c r="C157" s="154" t="s">
        <v>1061</v>
      </c>
      <c r="D157" s="430">
        <v>3456</v>
      </c>
      <c r="E157" s="159">
        <v>149</v>
      </c>
      <c r="F157" s="159">
        <v>153</v>
      </c>
      <c r="G157" s="159" t="s">
        <v>446</v>
      </c>
      <c r="H157" s="487">
        <v>8.6999999999999993</v>
      </c>
      <c r="I157" s="147"/>
      <c r="K157" s="147"/>
    </row>
    <row r="158" spans="1:11" ht="18" customHeight="1" x14ac:dyDescent="0.2">
      <c r="A158" s="148" t="s">
        <v>533</v>
      </c>
      <c r="B158" s="148" t="s">
        <v>948</v>
      </c>
      <c r="C158" s="154" t="s">
        <v>1062</v>
      </c>
      <c r="D158" s="430">
        <v>1176</v>
      </c>
      <c r="E158" s="159">
        <v>96</v>
      </c>
      <c r="F158" s="159">
        <v>104</v>
      </c>
      <c r="G158" s="159">
        <v>53</v>
      </c>
      <c r="H158" s="487">
        <v>12.5</v>
      </c>
      <c r="I158" s="147"/>
      <c r="K158" s="147"/>
    </row>
    <row r="159" spans="1:11" ht="18" customHeight="1" x14ac:dyDescent="0.2">
      <c r="A159" s="148" t="s">
        <v>533</v>
      </c>
      <c r="B159" s="148" t="s">
        <v>948</v>
      </c>
      <c r="C159" s="154" t="s">
        <v>1063</v>
      </c>
      <c r="D159" s="430">
        <v>1198</v>
      </c>
      <c r="E159" s="159">
        <v>86</v>
      </c>
      <c r="F159" s="159">
        <v>100</v>
      </c>
      <c r="G159" s="159" t="s">
        <v>446</v>
      </c>
      <c r="H159" s="487">
        <v>15.5</v>
      </c>
      <c r="I159" s="147"/>
      <c r="K159" s="147"/>
    </row>
    <row r="160" spans="1:11" ht="18" customHeight="1" x14ac:dyDescent="0.2">
      <c r="A160" s="148" t="s">
        <v>533</v>
      </c>
      <c r="B160" s="148" t="s">
        <v>947</v>
      </c>
      <c r="C160" s="154" t="s">
        <v>1064</v>
      </c>
      <c r="D160" s="430">
        <v>6212</v>
      </c>
      <c r="E160" s="159">
        <v>316</v>
      </c>
      <c r="F160" s="159">
        <v>338</v>
      </c>
      <c r="G160" s="159">
        <v>1</v>
      </c>
      <c r="H160" s="487">
        <v>10.5</v>
      </c>
      <c r="I160" s="147"/>
      <c r="K160" s="147"/>
    </row>
    <row r="161" spans="1:11" ht="18" customHeight="1" x14ac:dyDescent="0.2">
      <c r="A161" s="148" t="s">
        <v>571</v>
      </c>
      <c r="B161" s="148" t="s">
        <v>931</v>
      </c>
      <c r="C161" s="154" t="s">
        <v>1065</v>
      </c>
      <c r="D161" s="430">
        <v>13222</v>
      </c>
      <c r="E161" s="159">
        <v>1367</v>
      </c>
      <c r="F161" s="159">
        <v>1360</v>
      </c>
      <c r="G161" s="159">
        <v>20</v>
      </c>
      <c r="H161" s="487">
        <v>20.5</v>
      </c>
      <c r="I161" s="147"/>
      <c r="K161" s="147"/>
    </row>
    <row r="162" spans="1:11" ht="18" customHeight="1" x14ac:dyDescent="0.2">
      <c r="A162" s="148" t="s">
        <v>571</v>
      </c>
      <c r="B162" s="148" t="s">
        <v>931</v>
      </c>
      <c r="C162" s="154" t="s">
        <v>1066</v>
      </c>
      <c r="D162" s="430">
        <v>1691</v>
      </c>
      <c r="E162" s="159">
        <v>165</v>
      </c>
      <c r="F162" s="159">
        <v>176</v>
      </c>
      <c r="G162" s="159">
        <v>13</v>
      </c>
      <c r="H162" s="487">
        <v>19.399999999999999</v>
      </c>
      <c r="I162" s="147"/>
      <c r="K162" s="147"/>
    </row>
    <row r="163" spans="1:11" ht="18" customHeight="1" x14ac:dyDescent="0.2">
      <c r="A163" s="148" t="s">
        <v>571</v>
      </c>
      <c r="B163" s="148" t="s">
        <v>931</v>
      </c>
      <c r="C163" s="154" t="s">
        <v>1067</v>
      </c>
      <c r="D163" s="430">
        <v>1361</v>
      </c>
      <c r="E163" s="159">
        <v>177</v>
      </c>
      <c r="F163" s="159">
        <v>223</v>
      </c>
      <c r="G163" s="159" t="s">
        <v>446</v>
      </c>
      <c r="H163" s="487">
        <v>29.4</v>
      </c>
      <c r="I163" s="147"/>
      <c r="K163" s="147"/>
    </row>
    <row r="164" spans="1:11" ht="18" customHeight="1" x14ac:dyDescent="0.2">
      <c r="A164" s="148" t="s">
        <v>571</v>
      </c>
      <c r="B164" s="148" t="s">
        <v>931</v>
      </c>
      <c r="C164" s="154" t="s">
        <v>1068</v>
      </c>
      <c r="D164" s="430">
        <v>1484</v>
      </c>
      <c r="E164" s="159">
        <v>133</v>
      </c>
      <c r="F164" s="159">
        <v>169</v>
      </c>
      <c r="G164" s="159">
        <v>29</v>
      </c>
      <c r="H164" s="487">
        <v>18.399999999999999</v>
      </c>
      <c r="I164" s="147"/>
      <c r="K164" s="147"/>
    </row>
    <row r="165" spans="1:11" ht="18" customHeight="1" x14ac:dyDescent="0.2">
      <c r="A165" s="148" t="s">
        <v>571</v>
      </c>
      <c r="B165" s="148" t="s">
        <v>931</v>
      </c>
      <c r="C165" s="154" t="s">
        <v>1069</v>
      </c>
      <c r="D165" s="430">
        <v>1574</v>
      </c>
      <c r="E165" s="159">
        <v>121</v>
      </c>
      <c r="F165" s="159">
        <v>158</v>
      </c>
      <c r="G165" s="159" t="s">
        <v>446</v>
      </c>
      <c r="H165" s="487">
        <v>17.7</v>
      </c>
      <c r="I165" s="147"/>
      <c r="K165" s="147"/>
    </row>
    <row r="166" spans="1:11" ht="18" customHeight="1" x14ac:dyDescent="0.2">
      <c r="A166" s="148" t="s">
        <v>571</v>
      </c>
      <c r="B166" s="148" t="s">
        <v>931</v>
      </c>
      <c r="C166" s="154" t="s">
        <v>1070</v>
      </c>
      <c r="D166" s="430">
        <v>2500</v>
      </c>
      <c r="E166" s="159">
        <v>168</v>
      </c>
      <c r="F166" s="159">
        <v>177</v>
      </c>
      <c r="G166" s="159">
        <v>49</v>
      </c>
      <c r="H166" s="487">
        <v>11.8</v>
      </c>
      <c r="I166" s="147"/>
      <c r="K166" s="147"/>
    </row>
    <row r="167" spans="1:11" ht="18" customHeight="1" x14ac:dyDescent="0.2">
      <c r="A167" s="148" t="s">
        <v>571</v>
      </c>
      <c r="B167" s="148" t="s">
        <v>931</v>
      </c>
      <c r="C167" s="154" t="s">
        <v>1071</v>
      </c>
      <c r="D167" s="430">
        <v>5384</v>
      </c>
      <c r="E167" s="159">
        <v>334</v>
      </c>
      <c r="F167" s="159">
        <v>333</v>
      </c>
      <c r="G167" s="159">
        <v>13</v>
      </c>
      <c r="H167" s="487">
        <v>12.1</v>
      </c>
      <c r="I167" s="147"/>
      <c r="K167" s="147"/>
    </row>
    <row r="168" spans="1:11" ht="18" customHeight="1" x14ac:dyDescent="0.2">
      <c r="A168" s="148" t="s">
        <v>571</v>
      </c>
      <c r="B168" s="148" t="s">
        <v>931</v>
      </c>
      <c r="C168" s="154" t="s">
        <v>1072</v>
      </c>
      <c r="D168" s="430">
        <v>1134</v>
      </c>
      <c r="E168" s="159">
        <v>101</v>
      </c>
      <c r="F168" s="159">
        <v>96</v>
      </c>
      <c r="G168" s="159" t="s">
        <v>446</v>
      </c>
      <c r="H168" s="487">
        <v>17.399999999999999</v>
      </c>
      <c r="I168" s="147"/>
      <c r="K168" s="147"/>
    </row>
    <row r="169" spans="1:11" ht="18" customHeight="1" x14ac:dyDescent="0.2">
      <c r="A169" s="148" t="s">
        <v>571</v>
      </c>
      <c r="B169" s="148" t="s">
        <v>931</v>
      </c>
      <c r="C169" s="154" t="s">
        <v>1073</v>
      </c>
      <c r="D169" s="430">
        <v>882</v>
      </c>
      <c r="E169" s="159">
        <v>56</v>
      </c>
      <c r="F169" s="159">
        <v>63</v>
      </c>
      <c r="G169" s="159">
        <v>16</v>
      </c>
      <c r="H169" s="487">
        <v>11.7</v>
      </c>
      <c r="I169" s="147"/>
      <c r="K169" s="147"/>
    </row>
    <row r="170" spans="1:11" ht="18" customHeight="1" x14ac:dyDescent="0.2">
      <c r="A170" s="148" t="s">
        <v>571</v>
      </c>
      <c r="B170" s="148" t="s">
        <v>931</v>
      </c>
      <c r="C170" s="154" t="s">
        <v>1074</v>
      </c>
      <c r="D170" s="430">
        <v>1453</v>
      </c>
      <c r="E170" s="159">
        <v>80</v>
      </c>
      <c r="F170" s="159">
        <v>103</v>
      </c>
      <c r="G170" s="159">
        <v>45</v>
      </c>
      <c r="H170" s="487">
        <v>9.5</v>
      </c>
      <c r="I170" s="147"/>
      <c r="K170" s="147"/>
    </row>
    <row r="171" spans="1:11" ht="18" customHeight="1" x14ac:dyDescent="0.2">
      <c r="A171" s="148" t="s">
        <v>571</v>
      </c>
      <c r="B171" s="148" t="s">
        <v>931</v>
      </c>
      <c r="C171" s="154" t="s">
        <v>1075</v>
      </c>
      <c r="D171" s="430">
        <v>1756</v>
      </c>
      <c r="E171" s="159">
        <v>112</v>
      </c>
      <c r="F171" s="159">
        <v>127</v>
      </c>
      <c r="G171" s="159" t="s">
        <v>446</v>
      </c>
      <c r="H171" s="487">
        <v>13.6</v>
      </c>
    </row>
    <row r="172" spans="1:11" ht="18" customHeight="1" x14ac:dyDescent="0.2">
      <c r="A172" s="148" t="s">
        <v>571</v>
      </c>
      <c r="B172" s="148" t="s">
        <v>931</v>
      </c>
      <c r="C172" s="154" t="s">
        <v>1076</v>
      </c>
      <c r="D172" s="430">
        <v>7816</v>
      </c>
      <c r="E172" s="159">
        <v>911</v>
      </c>
      <c r="F172" s="159">
        <v>938</v>
      </c>
      <c r="G172" s="159">
        <v>91</v>
      </c>
      <c r="H172" s="487">
        <v>22.5</v>
      </c>
    </row>
    <row r="173" spans="1:11" ht="18" customHeight="1" x14ac:dyDescent="0.2">
      <c r="A173" s="148" t="s">
        <v>571</v>
      </c>
      <c r="B173" s="148" t="s">
        <v>931</v>
      </c>
      <c r="C173" s="154" t="s">
        <v>1077</v>
      </c>
      <c r="D173" s="430">
        <v>1687</v>
      </c>
      <c r="E173" s="159">
        <v>156</v>
      </c>
      <c r="F173" s="159">
        <v>169</v>
      </c>
      <c r="G173" s="159">
        <v>71</v>
      </c>
      <c r="H173" s="487">
        <v>15.1</v>
      </c>
      <c r="I173" s="147"/>
      <c r="K173" s="147"/>
    </row>
    <row r="174" spans="1:11" ht="18" customHeight="1" x14ac:dyDescent="0.2">
      <c r="A174" s="148" t="s">
        <v>571</v>
      </c>
      <c r="B174" s="148" t="s">
        <v>931</v>
      </c>
      <c r="C174" s="154" t="s">
        <v>1078</v>
      </c>
      <c r="D174" s="430">
        <v>846</v>
      </c>
      <c r="E174" s="159">
        <v>93</v>
      </c>
      <c r="F174" s="159">
        <v>144</v>
      </c>
      <c r="G174" s="159">
        <v>56</v>
      </c>
      <c r="H174" s="487">
        <v>21.4</v>
      </c>
    </row>
    <row r="175" spans="1:11" ht="18" customHeight="1" x14ac:dyDescent="0.2">
      <c r="A175" s="148" t="s">
        <v>571</v>
      </c>
      <c r="B175" s="148" t="s">
        <v>931</v>
      </c>
      <c r="C175" s="154" t="s">
        <v>1079</v>
      </c>
      <c r="D175" s="430">
        <v>1671</v>
      </c>
      <c r="E175" s="159">
        <v>181</v>
      </c>
      <c r="F175" s="159">
        <v>181</v>
      </c>
      <c r="G175" s="159">
        <v>61</v>
      </c>
      <c r="H175" s="487">
        <v>18</v>
      </c>
    </row>
    <row r="176" spans="1:11" ht="18" customHeight="1" x14ac:dyDescent="0.2">
      <c r="A176" s="148" t="s">
        <v>571</v>
      </c>
      <c r="B176" s="148" t="s">
        <v>931</v>
      </c>
      <c r="C176" s="154" t="s">
        <v>1080</v>
      </c>
      <c r="D176" s="430">
        <v>1640</v>
      </c>
      <c r="E176" s="159">
        <v>89</v>
      </c>
      <c r="F176" s="159">
        <v>91</v>
      </c>
      <c r="G176" s="159">
        <v>19</v>
      </c>
      <c r="H176" s="487">
        <v>9.8000000000000007</v>
      </c>
      <c r="I176" s="147"/>
      <c r="K176" s="147"/>
    </row>
    <row r="177" spans="1:11" ht="18" customHeight="1" x14ac:dyDescent="0.2">
      <c r="A177" s="148" t="s">
        <v>571</v>
      </c>
      <c r="B177" s="148" t="s">
        <v>931</v>
      </c>
      <c r="C177" s="154" t="s">
        <v>1081</v>
      </c>
      <c r="D177" s="430">
        <v>587</v>
      </c>
      <c r="E177" s="159">
        <v>51</v>
      </c>
      <c r="F177" s="159">
        <v>61</v>
      </c>
      <c r="G177" s="159">
        <v>1</v>
      </c>
      <c r="H177" s="487">
        <v>18.899999999999999</v>
      </c>
    </row>
    <row r="178" spans="1:11" ht="18" customHeight="1" x14ac:dyDescent="0.2">
      <c r="A178" s="148" t="s">
        <v>571</v>
      </c>
      <c r="B178" s="148" t="s">
        <v>931</v>
      </c>
      <c r="C178" s="154" t="s">
        <v>1082</v>
      </c>
      <c r="D178" s="430">
        <v>1150</v>
      </c>
      <c r="E178" s="159">
        <v>95</v>
      </c>
      <c r="F178" s="159">
        <v>92</v>
      </c>
      <c r="G178" s="159">
        <v>4</v>
      </c>
      <c r="H178" s="487">
        <v>15.9</v>
      </c>
    </row>
    <row r="179" spans="1:11" ht="18" customHeight="1" x14ac:dyDescent="0.2">
      <c r="A179" s="148" t="s">
        <v>576</v>
      </c>
      <c r="B179" s="148" t="s">
        <v>930</v>
      </c>
      <c r="C179" s="154" t="s">
        <v>1083</v>
      </c>
      <c r="D179" s="430">
        <v>6322</v>
      </c>
      <c r="E179" s="159">
        <v>489</v>
      </c>
      <c r="F179" s="159">
        <v>417</v>
      </c>
      <c r="G179" s="159">
        <v>9</v>
      </c>
      <c r="H179" s="487">
        <v>14.2</v>
      </c>
      <c r="I179" s="147"/>
      <c r="K179" s="147"/>
    </row>
    <row r="180" spans="1:11" ht="18" customHeight="1" x14ac:dyDescent="0.2">
      <c r="A180" s="148" t="s">
        <v>576</v>
      </c>
      <c r="B180" s="148" t="s">
        <v>930</v>
      </c>
      <c r="C180" s="154" t="s">
        <v>1084</v>
      </c>
      <c r="D180" s="430">
        <v>2607</v>
      </c>
      <c r="E180" s="159">
        <v>136</v>
      </c>
      <c r="F180" s="159">
        <v>124</v>
      </c>
      <c r="G180" s="159">
        <v>5</v>
      </c>
      <c r="H180" s="487">
        <v>9.8000000000000007</v>
      </c>
    </row>
    <row r="181" spans="1:11" ht="18" customHeight="1" x14ac:dyDescent="0.2">
      <c r="A181" s="148" t="s">
        <v>576</v>
      </c>
      <c r="B181" s="148" t="s">
        <v>930</v>
      </c>
      <c r="C181" s="154" t="s">
        <v>1085</v>
      </c>
      <c r="D181" s="430">
        <v>1662</v>
      </c>
      <c r="E181" s="159">
        <v>79</v>
      </c>
      <c r="F181" s="159">
        <v>119</v>
      </c>
      <c r="G181" s="159">
        <v>22</v>
      </c>
      <c r="H181" s="487">
        <v>10.6</v>
      </c>
    </row>
    <row r="182" spans="1:11" ht="18" customHeight="1" x14ac:dyDescent="0.2">
      <c r="A182" s="148" t="s">
        <v>576</v>
      </c>
      <c r="B182" s="148" t="s">
        <v>930</v>
      </c>
      <c r="C182" s="154" t="s">
        <v>1086</v>
      </c>
      <c r="D182" s="430">
        <v>2085</v>
      </c>
      <c r="E182" s="159">
        <v>83</v>
      </c>
      <c r="F182" s="159">
        <v>88</v>
      </c>
      <c r="G182" s="159" t="s">
        <v>446</v>
      </c>
      <c r="H182" s="487">
        <v>8.1999999999999993</v>
      </c>
      <c r="I182" s="147"/>
      <c r="K182" s="147"/>
    </row>
    <row r="183" spans="1:11" ht="18" customHeight="1" x14ac:dyDescent="0.2">
      <c r="A183" s="148" t="s">
        <v>576</v>
      </c>
      <c r="B183" s="148" t="s">
        <v>930</v>
      </c>
      <c r="C183" s="154" t="s">
        <v>1087</v>
      </c>
      <c r="D183" s="430">
        <v>2008</v>
      </c>
      <c r="E183" s="159">
        <v>155</v>
      </c>
      <c r="F183" s="159">
        <v>201</v>
      </c>
      <c r="G183" s="159">
        <v>11</v>
      </c>
      <c r="H183" s="487">
        <v>17.2</v>
      </c>
    </row>
    <row r="184" spans="1:11" ht="18" customHeight="1" x14ac:dyDescent="0.2">
      <c r="A184" s="148" t="s">
        <v>576</v>
      </c>
      <c r="B184" s="148" t="s">
        <v>930</v>
      </c>
      <c r="C184" s="154" t="s">
        <v>1088</v>
      </c>
      <c r="D184" s="430">
        <v>717</v>
      </c>
      <c r="E184" s="159">
        <v>54</v>
      </c>
      <c r="F184" s="159">
        <v>61</v>
      </c>
      <c r="G184" s="159">
        <v>2</v>
      </c>
      <c r="H184" s="487">
        <v>15.8</v>
      </c>
    </row>
    <row r="185" spans="1:11" ht="18" customHeight="1" x14ac:dyDescent="0.2">
      <c r="A185" s="148" t="s">
        <v>576</v>
      </c>
      <c r="B185" s="148" t="s">
        <v>930</v>
      </c>
      <c r="C185" s="154" t="s">
        <v>1089</v>
      </c>
      <c r="D185" s="430">
        <v>2153</v>
      </c>
      <c r="E185" s="159">
        <v>76</v>
      </c>
      <c r="F185" s="159">
        <v>77</v>
      </c>
      <c r="G185" s="159" t="s">
        <v>446</v>
      </c>
      <c r="H185" s="487">
        <v>7.1</v>
      </c>
      <c r="I185" s="147"/>
      <c r="K185" s="147"/>
    </row>
    <row r="186" spans="1:11" ht="18" customHeight="1" x14ac:dyDescent="0.2">
      <c r="A186" s="148" t="s">
        <v>581</v>
      </c>
      <c r="B186" s="148" t="s">
        <v>949</v>
      </c>
      <c r="C186" s="154" t="s">
        <v>1090</v>
      </c>
      <c r="D186" s="430">
        <v>4223</v>
      </c>
      <c r="E186" s="159">
        <v>263</v>
      </c>
      <c r="F186" s="159">
        <v>242</v>
      </c>
      <c r="G186" s="159" t="s">
        <v>446</v>
      </c>
      <c r="H186" s="487">
        <v>12</v>
      </c>
    </row>
    <row r="187" spans="1:11" ht="18" customHeight="1" x14ac:dyDescent="0.2">
      <c r="A187" s="148" t="s">
        <v>581</v>
      </c>
      <c r="B187" s="148" t="s">
        <v>949</v>
      </c>
      <c r="C187" s="154" t="s">
        <v>1091</v>
      </c>
      <c r="D187" s="430">
        <v>7180</v>
      </c>
      <c r="E187" s="159">
        <v>196</v>
      </c>
      <c r="F187" s="159">
        <v>354</v>
      </c>
      <c r="G187" s="159" t="s">
        <v>446</v>
      </c>
      <c r="H187" s="487">
        <v>7.7</v>
      </c>
    </row>
    <row r="188" spans="1:11" ht="18" customHeight="1" x14ac:dyDescent="0.2">
      <c r="A188" s="148" t="s">
        <v>581</v>
      </c>
      <c r="B188" s="148" t="s">
        <v>949</v>
      </c>
      <c r="C188" s="154" t="s">
        <v>1092</v>
      </c>
      <c r="D188" s="430">
        <v>1386</v>
      </c>
      <c r="E188" s="159">
        <v>77</v>
      </c>
      <c r="F188" s="159">
        <v>109</v>
      </c>
      <c r="G188" s="159">
        <v>22</v>
      </c>
      <c r="H188" s="487">
        <v>11.8</v>
      </c>
      <c r="I188" s="147"/>
      <c r="K188" s="147"/>
    </row>
    <row r="189" spans="1:11" ht="18" customHeight="1" x14ac:dyDescent="0.2">
      <c r="A189" s="148" t="s">
        <v>581</v>
      </c>
      <c r="B189" s="148" t="s">
        <v>949</v>
      </c>
      <c r="C189" s="167" t="s">
        <v>1093</v>
      </c>
      <c r="D189" s="431">
        <v>1400</v>
      </c>
      <c r="E189" s="442">
        <v>123</v>
      </c>
      <c r="F189" s="442">
        <v>192</v>
      </c>
      <c r="G189" s="442">
        <v>44</v>
      </c>
      <c r="H189" s="488">
        <v>19.399999999999999</v>
      </c>
    </row>
    <row r="190" spans="1:11" ht="12" customHeight="1" x14ac:dyDescent="0.2">
      <c r="C190" s="182"/>
      <c r="D190" s="207"/>
      <c r="E190" s="161"/>
      <c r="F190" s="161"/>
      <c r="G190" s="161"/>
      <c r="H190" s="161"/>
    </row>
    <row r="191" spans="1:11" x14ac:dyDescent="0.2">
      <c r="C191" s="170" t="s">
        <v>1203</v>
      </c>
      <c r="D191" s="145"/>
      <c r="E191" s="145"/>
      <c r="F191" s="155"/>
      <c r="G191" s="145"/>
      <c r="H191" s="155"/>
    </row>
    <row r="192" spans="1:11" ht="36.6" customHeight="1" x14ac:dyDescent="0.2">
      <c r="C192" s="837" t="s">
        <v>443</v>
      </c>
      <c r="D192" s="838"/>
      <c r="E192" s="838"/>
      <c r="F192" s="838"/>
      <c r="G192" s="838"/>
      <c r="H192" s="838"/>
    </row>
    <row r="193" spans="3:8" x14ac:dyDescent="0.2">
      <c r="D193" s="174"/>
      <c r="E193" s="157"/>
      <c r="F193" s="157"/>
      <c r="G193" s="157"/>
    </row>
    <row r="194" spans="3:8" s="172" customFormat="1" ht="12" customHeight="1" x14ac:dyDescent="0.2">
      <c r="C194" s="764"/>
      <c r="D194" s="839"/>
      <c r="E194" s="839"/>
      <c r="F194" s="839"/>
      <c r="G194" s="839"/>
      <c r="H194" s="839"/>
    </row>
    <row r="195" spans="3:8" x14ac:dyDescent="0.2">
      <c r="E195" s="157"/>
      <c r="F195" s="157"/>
      <c r="G195" s="157"/>
    </row>
    <row r="196" spans="3:8" x14ac:dyDescent="0.2">
      <c r="E196" s="148"/>
      <c r="F196" s="147"/>
      <c r="G196" s="148"/>
      <c r="H196" s="147"/>
    </row>
    <row r="197" spans="3:8" x14ac:dyDescent="0.2">
      <c r="E197" s="148"/>
      <c r="F197" s="147"/>
      <c r="G197" s="148"/>
      <c r="H197" s="147"/>
    </row>
    <row r="198" spans="3:8" x14ac:dyDescent="0.2">
      <c r="E198" s="148"/>
      <c r="F198" s="147"/>
      <c r="G198" s="148"/>
      <c r="H198" s="147"/>
    </row>
    <row r="199" spans="3:8" x14ac:dyDescent="0.2">
      <c r="E199" s="148"/>
      <c r="F199" s="147"/>
      <c r="G199" s="148"/>
      <c r="H199" s="147"/>
    </row>
    <row r="200" spans="3:8" x14ac:dyDescent="0.2">
      <c r="E200" s="148"/>
      <c r="F200" s="147"/>
      <c r="G200" s="148"/>
      <c r="H200" s="147"/>
    </row>
  </sheetData>
  <autoFilter ref="A7:C189"/>
  <customSheetViews>
    <customSheetView guid="{75173686-7F49-4AC7-829F-F5927DEF9D16}" showPageBreaks="1" showGridLines="0" printArea="1" view="pageBreakPreview">
      <pane xSplit="2" ySplit="10" topLeftCell="C11" activePane="bottomRight" state="frozen"/>
      <selection pane="bottomRight" activeCell="F9" sqref="F9"/>
      <rowBreaks count="3" manualBreakCount="3">
        <brk id="35805" min="227" max="54353" man="1"/>
        <brk id="36255" min="223" max="57901" man="1"/>
        <brk id="36513" min="219" max="58033" man="1"/>
      </rowBreaks>
      <pageMargins left="0.98425196850393704" right="0.39370078740157483" top="1.1811023622047245" bottom="0.78740157480314965" header="0" footer="0"/>
      <pageSetup paperSize="9" orientation="portrait"/>
      <headerFooter alignWithMargins="0"/>
    </customSheetView>
    <customSheetView guid="{7B11DFD5-2EC2-44EC-9C55-E23E3677F1E7}" showPageBreaks="1" showGridLines="0" printArea="1" view="pageBreakPreview">
      <pane xSplit="2" ySplit="10" topLeftCell="C11" activePane="bottomRight" state="frozen"/>
      <selection pane="bottomRight" activeCell="F9" sqref="F9"/>
      <rowBreaks count="3" manualBreakCount="3">
        <brk id="35805" min="227" max="54353" man="1"/>
        <brk id="36255" min="223" max="57901" man="1"/>
        <brk id="36513" min="219" max="58033" man="1"/>
      </rowBreaks>
      <pageMargins left="0.98425196850393704" right="0.39370078740157483" top="1.1811023622047245" bottom="0.78740157480314965" header="0" footer="0"/>
      <pageSetup paperSize="9" orientation="portrait"/>
      <headerFooter alignWithMargins="0"/>
    </customSheetView>
    <customSheetView guid="{B4BB4FA8-905E-48FF-ABFE-7FD0BA644284}" showPageBreaks="1" showGridLines="0" printArea="1" view="pageBreakPreview">
      <pane xSplit="2" ySplit="10" topLeftCell="C11" activePane="bottomRight" state="frozen"/>
      <selection pane="bottomRight" activeCell="F9" sqref="F9"/>
      <rowBreaks count="3" manualBreakCount="3">
        <brk id="35805" min="227" max="54353" man="1"/>
        <brk id="36255" min="223" max="57901" man="1"/>
        <brk id="36513" min="219" max="58033" man="1"/>
      </rowBreaks>
      <pageMargins left="0.98425196850393704" right="0.39370078740157483" top="1.1811023622047245" bottom="0.78740157480314965" header="0" footer="0"/>
      <pageSetup paperSize="9" orientation="portrait"/>
      <headerFooter alignWithMargins="0"/>
    </customSheetView>
  </customSheetViews>
  <mergeCells count="8">
    <mergeCell ref="C192:H192"/>
    <mergeCell ref="C194:H194"/>
    <mergeCell ref="D2:H2"/>
    <mergeCell ref="D3:D6"/>
    <mergeCell ref="E3:E6"/>
    <mergeCell ref="F3:F6"/>
    <mergeCell ref="G3:G6"/>
    <mergeCell ref="H3:H6"/>
  </mergeCells>
  <phoneticPr fontId="3"/>
  <pageMargins left="0.98425196850393704" right="0.39370078740157483" top="1.1811023622047245" bottom="0.78740157480314965" header="0" footer="0"/>
  <pageSetup paperSize="9" orientation="portrait" r:id="rId1"/>
  <headerFooter alignWithMargins="0"/>
  <rowBreaks count="3" manualBreakCount="3">
    <brk id="35805" min="227" max="54353" man="1"/>
    <brk id="36255" min="223" max="57901" man="1"/>
    <brk id="36513" min="219" max="5803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リスト!$G$2:$G$31</xm:f>
          </x14:formula1>
          <xm:sqref>C10</xm:sqref>
        </x14:dataValidation>
        <x14:dataValidation type="list" allowBlank="1" showInputMessage="1" showErrorMessage="1">
          <x14:formula1>
            <xm:f>リスト!$H$2:$H$22</xm:f>
          </x14:formula1>
          <xm:sqref>C9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F0"/>
  </sheetPr>
  <dimension ref="A1:X195"/>
  <sheetViews>
    <sheetView showGridLines="0" view="pageBreakPreview" zoomScale="75" zoomScaleNormal="100" zoomScaleSheetLayoutView="75" workbookViewId="0">
      <pane xSplit="3" ySplit="9" topLeftCell="D10" activePane="bottomRight" state="frozen"/>
      <selection activeCell="C11" sqref="C11"/>
      <selection pane="topRight" activeCell="C11" sqref="C11"/>
      <selection pane="bottomLeft" activeCell="C11" sqref="C11"/>
      <selection pane="bottomRight" activeCell="G18" sqref="G18"/>
    </sheetView>
  </sheetViews>
  <sheetFormatPr defaultColWidth="9" defaultRowHeight="18" x14ac:dyDescent="0.2"/>
  <cols>
    <col min="1" max="1" width="5.33203125" style="198" customWidth="1"/>
    <col min="2" max="2" width="6.21875" style="198" customWidth="1"/>
    <col min="3" max="3" width="13.5546875" style="205" customWidth="1"/>
    <col min="4" max="6" width="10.6640625" style="199" customWidth="1"/>
    <col min="7" max="8" width="10.6640625" style="198" customWidth="1"/>
    <col min="9" max="9" width="10.6640625" style="199" customWidth="1"/>
    <col min="10" max="12" width="10.6640625" style="198" customWidth="1"/>
    <col min="13" max="13" width="10.6640625" style="199" customWidth="1"/>
    <col min="14" max="14" width="10" style="198" customWidth="1"/>
    <col min="15" max="18" width="9.109375" style="198" customWidth="1"/>
    <col min="19" max="19" width="10.6640625" style="198" customWidth="1"/>
    <col min="20" max="20" width="9.6640625" style="198" customWidth="1"/>
    <col min="21" max="22" width="10.6640625" style="198" customWidth="1"/>
    <col min="23" max="24" width="9.21875" style="198" customWidth="1"/>
    <col min="25" max="25" width="2.21875" style="198" customWidth="1"/>
    <col min="26" max="33" width="8.21875" style="198" customWidth="1"/>
    <col min="34" max="16384" width="9" style="198"/>
  </cols>
  <sheetData>
    <row r="1" spans="1:24" ht="19.5" customHeight="1" x14ac:dyDescent="0.2">
      <c r="C1" s="191" t="s">
        <v>460</v>
      </c>
      <c r="X1" s="200" t="s">
        <v>1128</v>
      </c>
    </row>
    <row r="2" spans="1:24" ht="24" customHeight="1" x14ac:dyDescent="0.2">
      <c r="C2" s="491"/>
      <c r="D2" s="846" t="s">
        <v>345</v>
      </c>
      <c r="E2" s="862" t="s">
        <v>393</v>
      </c>
      <c r="F2" s="863"/>
      <c r="G2" s="852" t="s">
        <v>346</v>
      </c>
      <c r="H2" s="852"/>
      <c r="I2" s="852"/>
      <c r="J2" s="852"/>
      <c r="K2" s="852"/>
      <c r="L2" s="192"/>
      <c r="M2" s="849" t="s">
        <v>367</v>
      </c>
      <c r="N2" s="850"/>
      <c r="O2" s="850"/>
      <c r="P2" s="850"/>
      <c r="Q2" s="850"/>
      <c r="R2" s="850"/>
      <c r="S2" s="850"/>
      <c r="T2" s="850"/>
      <c r="U2" s="850"/>
      <c r="V2" s="850"/>
      <c r="W2" s="850"/>
      <c r="X2" s="851"/>
    </row>
    <row r="3" spans="1:24" ht="24" customHeight="1" x14ac:dyDescent="0.2">
      <c r="C3" s="494"/>
      <c r="D3" s="847"/>
      <c r="E3" s="852" t="s">
        <v>430</v>
      </c>
      <c r="F3" s="852" t="s">
        <v>431</v>
      </c>
      <c r="G3" s="846" t="s">
        <v>347</v>
      </c>
      <c r="H3" s="846" t="s">
        <v>1178</v>
      </c>
      <c r="I3" s="846" t="s">
        <v>348</v>
      </c>
      <c r="J3" s="846" t="s">
        <v>349</v>
      </c>
      <c r="K3" s="846" t="s">
        <v>350</v>
      </c>
      <c r="L3" s="847" t="s">
        <v>343</v>
      </c>
      <c r="M3" s="849" t="s">
        <v>360</v>
      </c>
      <c r="N3" s="850"/>
      <c r="O3" s="850"/>
      <c r="P3" s="850"/>
      <c r="Q3" s="850"/>
      <c r="R3" s="850"/>
      <c r="S3" s="850"/>
      <c r="T3" s="850"/>
      <c r="U3" s="850"/>
      <c r="V3" s="851"/>
      <c r="W3" s="852" t="s">
        <v>304</v>
      </c>
      <c r="X3" s="852" t="s">
        <v>305</v>
      </c>
    </row>
    <row r="4" spans="1:24" ht="21" customHeight="1" x14ac:dyDescent="0.2">
      <c r="C4" s="494"/>
      <c r="D4" s="847"/>
      <c r="E4" s="852"/>
      <c r="F4" s="852"/>
      <c r="G4" s="847"/>
      <c r="H4" s="847"/>
      <c r="I4" s="847"/>
      <c r="J4" s="847"/>
      <c r="K4" s="847"/>
      <c r="L4" s="847"/>
      <c r="M4" s="860" t="s">
        <v>306</v>
      </c>
      <c r="N4" s="861" t="s">
        <v>307</v>
      </c>
      <c r="O4" s="193"/>
      <c r="P4" s="853" t="s">
        <v>462</v>
      </c>
      <c r="Q4" s="853" t="s">
        <v>463</v>
      </c>
      <c r="R4" s="854" t="s">
        <v>432</v>
      </c>
      <c r="S4" s="854" t="s">
        <v>464</v>
      </c>
      <c r="T4" s="854" t="s">
        <v>433</v>
      </c>
      <c r="U4" s="853" t="s">
        <v>358</v>
      </c>
      <c r="V4" s="857" t="s">
        <v>440</v>
      </c>
      <c r="W4" s="852"/>
      <c r="X4" s="852"/>
    </row>
    <row r="5" spans="1:24" ht="27.9" customHeight="1" x14ac:dyDescent="0.2">
      <c r="C5" s="494"/>
      <c r="D5" s="847"/>
      <c r="E5" s="852"/>
      <c r="F5" s="852"/>
      <c r="G5" s="847"/>
      <c r="H5" s="847"/>
      <c r="I5" s="847"/>
      <c r="J5" s="847"/>
      <c r="K5" s="847"/>
      <c r="L5" s="847"/>
      <c r="M5" s="860"/>
      <c r="N5" s="855"/>
      <c r="O5" s="864" t="s">
        <v>461</v>
      </c>
      <c r="P5" s="853"/>
      <c r="Q5" s="853"/>
      <c r="R5" s="855"/>
      <c r="S5" s="855"/>
      <c r="T5" s="855"/>
      <c r="U5" s="853"/>
      <c r="V5" s="858"/>
      <c r="W5" s="852"/>
      <c r="X5" s="852"/>
    </row>
    <row r="6" spans="1:24" ht="27.9" customHeight="1" x14ac:dyDescent="0.2">
      <c r="C6" s="494"/>
      <c r="D6" s="847"/>
      <c r="E6" s="852"/>
      <c r="F6" s="852"/>
      <c r="G6" s="847"/>
      <c r="H6" s="847"/>
      <c r="I6" s="847"/>
      <c r="J6" s="847"/>
      <c r="K6" s="847"/>
      <c r="L6" s="847"/>
      <c r="M6" s="860"/>
      <c r="N6" s="855"/>
      <c r="O6" s="853"/>
      <c r="P6" s="853"/>
      <c r="Q6" s="853"/>
      <c r="R6" s="855"/>
      <c r="S6" s="855"/>
      <c r="T6" s="855"/>
      <c r="U6" s="853"/>
      <c r="V6" s="858"/>
      <c r="W6" s="852"/>
      <c r="X6" s="852"/>
    </row>
    <row r="7" spans="1:24" ht="10.5" customHeight="1" x14ac:dyDescent="0.2">
      <c r="C7" s="497"/>
      <c r="D7" s="848"/>
      <c r="E7" s="852"/>
      <c r="F7" s="852"/>
      <c r="G7" s="848"/>
      <c r="H7" s="848"/>
      <c r="I7" s="848"/>
      <c r="J7" s="848"/>
      <c r="K7" s="848"/>
      <c r="L7" s="848"/>
      <c r="M7" s="860"/>
      <c r="N7" s="856"/>
      <c r="O7" s="853"/>
      <c r="P7" s="853"/>
      <c r="Q7" s="853"/>
      <c r="R7" s="856"/>
      <c r="S7" s="856"/>
      <c r="T7" s="856"/>
      <c r="U7" s="853"/>
      <c r="V7" s="859"/>
      <c r="W7" s="852"/>
      <c r="X7" s="852"/>
    </row>
    <row r="8" spans="1:24" ht="16.5" customHeight="1" x14ac:dyDescent="0.2">
      <c r="C8" s="194" t="s">
        <v>178</v>
      </c>
      <c r="D8" s="195">
        <v>165039</v>
      </c>
      <c r="E8" s="195">
        <v>164628</v>
      </c>
      <c r="F8" s="195">
        <v>52</v>
      </c>
      <c r="G8" s="196">
        <v>159222</v>
      </c>
      <c r="H8" s="196">
        <v>3260</v>
      </c>
      <c r="I8" s="195">
        <v>2277</v>
      </c>
      <c r="J8" s="196">
        <v>105</v>
      </c>
      <c r="K8" s="196">
        <v>21</v>
      </c>
      <c r="L8" s="196">
        <v>5477</v>
      </c>
      <c r="M8" s="196">
        <v>1211</v>
      </c>
      <c r="N8" s="196">
        <v>41</v>
      </c>
      <c r="O8" s="196">
        <v>5</v>
      </c>
      <c r="P8" s="196">
        <v>9</v>
      </c>
      <c r="Q8" s="196">
        <v>131</v>
      </c>
      <c r="R8" s="196">
        <v>129</v>
      </c>
      <c r="S8" s="196">
        <v>41</v>
      </c>
      <c r="T8" s="196">
        <v>321</v>
      </c>
      <c r="U8" s="196">
        <v>396</v>
      </c>
      <c r="V8" s="196">
        <v>196</v>
      </c>
      <c r="W8" s="196">
        <v>419</v>
      </c>
      <c r="X8" s="196">
        <v>2585</v>
      </c>
    </row>
    <row r="9" spans="1:24" s="201" customFormat="1" ht="16.5" customHeight="1" x14ac:dyDescent="0.2">
      <c r="B9" s="374" t="s">
        <v>1100</v>
      </c>
      <c r="C9" s="900" t="s">
        <v>514</v>
      </c>
      <c r="D9" s="360">
        <f>SUMIFS(D11:D190,$A$11:$A$190,$C$9)</f>
        <v>2463</v>
      </c>
      <c r="E9" s="360">
        <f t="shared" ref="E9:X9" si="0">SUMIFS(E11:E190,$A$11:$A$190,$C$9)</f>
        <v>2462</v>
      </c>
      <c r="F9" s="360">
        <f t="shared" si="0"/>
        <v>1</v>
      </c>
      <c r="G9" s="360">
        <f t="shared" si="0"/>
        <v>2413</v>
      </c>
      <c r="H9" s="360"/>
      <c r="I9" s="360">
        <f t="shared" si="0"/>
        <v>28</v>
      </c>
      <c r="J9" s="360">
        <f t="shared" si="0"/>
        <v>1</v>
      </c>
      <c r="K9" s="360">
        <f t="shared" si="0"/>
        <v>0</v>
      </c>
      <c r="L9" s="360">
        <f t="shared" si="0"/>
        <v>48</v>
      </c>
      <c r="M9" s="360">
        <f t="shared" si="0"/>
        <v>16</v>
      </c>
      <c r="N9" s="360">
        <f t="shared" si="0"/>
        <v>1</v>
      </c>
      <c r="O9" s="360">
        <f t="shared" si="0"/>
        <v>1</v>
      </c>
      <c r="P9" s="360">
        <f t="shared" si="0"/>
        <v>0</v>
      </c>
      <c r="Q9" s="360">
        <f t="shared" si="0"/>
        <v>1</v>
      </c>
      <c r="R9" s="360">
        <f t="shared" si="0"/>
        <v>1</v>
      </c>
      <c r="S9" s="360">
        <f t="shared" si="0"/>
        <v>0</v>
      </c>
      <c r="T9" s="360">
        <f t="shared" si="0"/>
        <v>3</v>
      </c>
      <c r="U9" s="360">
        <f t="shared" si="0"/>
        <v>3</v>
      </c>
      <c r="V9" s="360">
        <f t="shared" si="0"/>
        <v>5</v>
      </c>
      <c r="W9" s="360">
        <f t="shared" si="0"/>
        <v>13</v>
      </c>
      <c r="X9" s="360">
        <f t="shared" si="0"/>
        <v>5</v>
      </c>
    </row>
    <row r="10" spans="1:24" s="201" customFormat="1" ht="16.5" customHeight="1" x14ac:dyDescent="0.2">
      <c r="B10" s="374" t="s">
        <v>1100</v>
      </c>
      <c r="C10" s="901" t="s">
        <v>517</v>
      </c>
      <c r="D10" s="360">
        <f>SUMIFS(D11:D190,$B$11:$B$190,$C$10)</f>
        <v>2463</v>
      </c>
      <c r="E10" s="360">
        <f t="shared" ref="E10:X10" si="1">SUMIFS(E11:E190,$B$11:$B$190,$C$10)</f>
        <v>2462</v>
      </c>
      <c r="F10" s="360">
        <f t="shared" si="1"/>
        <v>1</v>
      </c>
      <c r="G10" s="360">
        <f t="shared" si="1"/>
        <v>2413</v>
      </c>
      <c r="H10" s="360"/>
      <c r="I10" s="360">
        <f t="shared" si="1"/>
        <v>28</v>
      </c>
      <c r="J10" s="360">
        <f t="shared" si="1"/>
        <v>1</v>
      </c>
      <c r="K10" s="360">
        <f t="shared" si="1"/>
        <v>0</v>
      </c>
      <c r="L10" s="360">
        <f t="shared" si="1"/>
        <v>48</v>
      </c>
      <c r="M10" s="360">
        <f t="shared" si="1"/>
        <v>16</v>
      </c>
      <c r="N10" s="360">
        <f t="shared" si="1"/>
        <v>1</v>
      </c>
      <c r="O10" s="360">
        <f t="shared" si="1"/>
        <v>1</v>
      </c>
      <c r="P10" s="360">
        <f t="shared" si="1"/>
        <v>0</v>
      </c>
      <c r="Q10" s="360">
        <f t="shared" si="1"/>
        <v>1</v>
      </c>
      <c r="R10" s="360">
        <f t="shared" si="1"/>
        <v>1</v>
      </c>
      <c r="S10" s="360">
        <f t="shared" si="1"/>
        <v>0</v>
      </c>
      <c r="T10" s="360">
        <f t="shared" si="1"/>
        <v>3</v>
      </c>
      <c r="U10" s="360">
        <f t="shared" si="1"/>
        <v>3</v>
      </c>
      <c r="V10" s="360">
        <f t="shared" si="1"/>
        <v>5</v>
      </c>
      <c r="W10" s="360">
        <f t="shared" si="1"/>
        <v>13</v>
      </c>
      <c r="X10" s="360">
        <f t="shared" si="1"/>
        <v>5</v>
      </c>
    </row>
    <row r="11" spans="1:24" ht="16.5" customHeight="1" x14ac:dyDescent="0.2">
      <c r="A11" s="198" t="s">
        <v>498</v>
      </c>
      <c r="B11" s="198" t="s">
        <v>482</v>
      </c>
      <c r="C11" s="489" t="s">
        <v>482</v>
      </c>
      <c r="D11" s="490">
        <v>82669</v>
      </c>
      <c r="E11" s="490">
        <v>82630</v>
      </c>
      <c r="F11" s="490">
        <v>35</v>
      </c>
      <c r="G11" s="491">
        <v>79251</v>
      </c>
      <c r="H11" s="490">
        <v>2094</v>
      </c>
      <c r="I11" s="490">
        <v>1273</v>
      </c>
      <c r="J11" s="490">
        <v>48</v>
      </c>
      <c r="K11" s="490" t="s">
        <v>446</v>
      </c>
      <c r="L11" s="490">
        <v>3415</v>
      </c>
      <c r="M11" s="490">
        <v>572</v>
      </c>
      <c r="N11" s="490">
        <v>5</v>
      </c>
      <c r="O11" s="490" t="s">
        <v>446</v>
      </c>
      <c r="P11" s="490">
        <v>2</v>
      </c>
      <c r="Q11" s="490">
        <v>49</v>
      </c>
      <c r="R11" s="490">
        <v>71</v>
      </c>
      <c r="S11" s="490">
        <v>14</v>
      </c>
      <c r="T11" s="490">
        <v>189</v>
      </c>
      <c r="U11" s="490">
        <v>48</v>
      </c>
      <c r="V11" s="490">
        <v>11</v>
      </c>
      <c r="W11" s="490" t="s">
        <v>446</v>
      </c>
      <c r="X11" s="490">
        <v>2454</v>
      </c>
    </row>
    <row r="12" spans="1:24" ht="16.5" customHeight="1" x14ac:dyDescent="0.2">
      <c r="A12" s="198" t="s">
        <v>484</v>
      </c>
      <c r="B12" s="198" t="s">
        <v>928</v>
      </c>
      <c r="C12" s="492" t="s">
        <v>536</v>
      </c>
      <c r="D12" s="493">
        <v>4980</v>
      </c>
      <c r="E12" s="493">
        <v>4980</v>
      </c>
      <c r="F12" s="493" t="s">
        <v>446</v>
      </c>
      <c r="G12" s="494">
        <v>4821</v>
      </c>
      <c r="H12" s="493">
        <v>93</v>
      </c>
      <c r="I12" s="493">
        <v>62</v>
      </c>
      <c r="J12" s="493">
        <v>4</v>
      </c>
      <c r="K12" s="493" t="s">
        <v>446</v>
      </c>
      <c r="L12" s="493">
        <v>159</v>
      </c>
      <c r="M12" s="493">
        <v>68</v>
      </c>
      <c r="N12" s="493">
        <v>2</v>
      </c>
      <c r="O12" s="493" t="s">
        <v>446</v>
      </c>
      <c r="P12" s="493" t="s">
        <v>446</v>
      </c>
      <c r="Q12" s="493">
        <v>9</v>
      </c>
      <c r="R12" s="493">
        <v>6</v>
      </c>
      <c r="S12" s="493">
        <v>3</v>
      </c>
      <c r="T12" s="493">
        <v>11</v>
      </c>
      <c r="U12" s="493">
        <v>4</v>
      </c>
      <c r="V12" s="493">
        <v>5</v>
      </c>
      <c r="W12" s="493">
        <v>47</v>
      </c>
      <c r="X12" s="493">
        <v>4</v>
      </c>
    </row>
    <row r="13" spans="1:24" ht="16.5" customHeight="1" x14ac:dyDescent="0.2">
      <c r="A13" s="198" t="s">
        <v>503</v>
      </c>
      <c r="B13" s="198" t="s">
        <v>541</v>
      </c>
      <c r="C13" s="492" t="s">
        <v>541</v>
      </c>
      <c r="D13" s="493">
        <v>2621</v>
      </c>
      <c r="E13" s="493">
        <v>2620</v>
      </c>
      <c r="F13" s="493">
        <v>1</v>
      </c>
      <c r="G13" s="494">
        <v>2531</v>
      </c>
      <c r="H13" s="493">
        <v>39</v>
      </c>
      <c r="I13" s="493">
        <v>42</v>
      </c>
      <c r="J13" s="493">
        <v>9</v>
      </c>
      <c r="K13" s="493" t="s">
        <v>446</v>
      </c>
      <c r="L13" s="493">
        <v>90</v>
      </c>
      <c r="M13" s="493">
        <v>15</v>
      </c>
      <c r="N13" s="493">
        <v>5</v>
      </c>
      <c r="O13" s="493">
        <v>2</v>
      </c>
      <c r="P13" s="493" t="s">
        <v>446</v>
      </c>
      <c r="Q13" s="493">
        <v>3</v>
      </c>
      <c r="R13" s="493">
        <v>1</v>
      </c>
      <c r="S13" s="493">
        <v>2</v>
      </c>
      <c r="T13" s="493">
        <v>7</v>
      </c>
      <c r="U13" s="493">
        <v>3</v>
      </c>
      <c r="V13" s="493">
        <v>7</v>
      </c>
      <c r="W13" s="493">
        <v>1</v>
      </c>
      <c r="X13" s="493">
        <v>46</v>
      </c>
    </row>
    <row r="14" spans="1:24" ht="16.5" customHeight="1" x14ac:dyDescent="0.2">
      <c r="A14" s="198" t="s">
        <v>538</v>
      </c>
      <c r="B14" s="198" t="s">
        <v>546</v>
      </c>
      <c r="C14" s="492" t="s">
        <v>546</v>
      </c>
      <c r="D14" s="493">
        <v>11571</v>
      </c>
      <c r="E14" s="493">
        <v>11571</v>
      </c>
      <c r="F14" s="493" t="s">
        <v>446</v>
      </c>
      <c r="G14" s="494">
        <v>11266</v>
      </c>
      <c r="H14" s="493">
        <v>132</v>
      </c>
      <c r="I14" s="493">
        <v>160</v>
      </c>
      <c r="J14" s="493">
        <v>13</v>
      </c>
      <c r="K14" s="493" t="s">
        <v>446</v>
      </c>
      <c r="L14" s="493">
        <v>117</v>
      </c>
      <c r="M14" s="493">
        <v>10</v>
      </c>
      <c r="N14" s="493">
        <v>3</v>
      </c>
      <c r="O14" s="493" t="s">
        <v>446</v>
      </c>
      <c r="P14" s="493" t="s">
        <v>446</v>
      </c>
      <c r="Q14" s="493" t="s">
        <v>446</v>
      </c>
      <c r="R14" s="493" t="s">
        <v>446</v>
      </c>
      <c r="S14" s="493" t="s">
        <v>446</v>
      </c>
      <c r="T14" s="493" t="s">
        <v>446</v>
      </c>
      <c r="U14" s="493">
        <v>13</v>
      </c>
      <c r="V14" s="493">
        <v>19</v>
      </c>
      <c r="W14" s="493">
        <v>72</v>
      </c>
      <c r="X14" s="493" t="s">
        <v>446</v>
      </c>
    </row>
    <row r="15" spans="1:24" ht="16.5" customHeight="1" x14ac:dyDescent="0.2">
      <c r="A15" s="198" t="s">
        <v>1094</v>
      </c>
      <c r="B15" s="198" t="s">
        <v>929</v>
      </c>
      <c r="C15" s="492" t="s">
        <v>549</v>
      </c>
      <c r="D15" s="493">
        <v>638</v>
      </c>
      <c r="E15" s="493">
        <v>638</v>
      </c>
      <c r="F15" s="493" t="s">
        <v>446</v>
      </c>
      <c r="G15" s="494">
        <v>623</v>
      </c>
      <c r="H15" s="493">
        <v>5</v>
      </c>
      <c r="I15" s="493">
        <v>10</v>
      </c>
      <c r="J15" s="493" t="s">
        <v>446</v>
      </c>
      <c r="K15" s="493" t="s">
        <v>446</v>
      </c>
      <c r="L15" s="493">
        <v>15</v>
      </c>
      <c r="M15" s="493">
        <v>5</v>
      </c>
      <c r="N15" s="493" t="s">
        <v>446</v>
      </c>
      <c r="O15" s="493" t="s">
        <v>446</v>
      </c>
      <c r="P15" s="493" t="s">
        <v>446</v>
      </c>
      <c r="Q15" s="493">
        <v>1</v>
      </c>
      <c r="R15" s="493">
        <v>3</v>
      </c>
      <c r="S15" s="493" t="s">
        <v>446</v>
      </c>
      <c r="T15" s="493">
        <v>4</v>
      </c>
      <c r="U15" s="493" t="s">
        <v>446</v>
      </c>
      <c r="V15" s="493" t="s">
        <v>446</v>
      </c>
      <c r="W15" s="493">
        <v>2</v>
      </c>
      <c r="X15" s="493" t="s">
        <v>446</v>
      </c>
    </row>
    <row r="16" spans="1:24" ht="16.5" customHeight="1" x14ac:dyDescent="0.2">
      <c r="A16" s="198" t="s">
        <v>576</v>
      </c>
      <c r="B16" s="198" t="s">
        <v>930</v>
      </c>
      <c r="C16" s="492" t="s">
        <v>554</v>
      </c>
      <c r="D16" s="493">
        <v>4152</v>
      </c>
      <c r="E16" s="493">
        <v>4152</v>
      </c>
      <c r="F16" s="493" t="s">
        <v>446</v>
      </c>
      <c r="G16" s="494">
        <v>4038</v>
      </c>
      <c r="H16" s="493">
        <v>61</v>
      </c>
      <c r="I16" s="493">
        <v>47</v>
      </c>
      <c r="J16" s="493">
        <v>3</v>
      </c>
      <c r="K16" s="493">
        <v>3</v>
      </c>
      <c r="L16" s="493">
        <v>98</v>
      </c>
      <c r="M16" s="493">
        <v>36</v>
      </c>
      <c r="N16" s="493">
        <v>1</v>
      </c>
      <c r="O16" s="493" t="s">
        <v>446</v>
      </c>
      <c r="P16" s="493" t="s">
        <v>446</v>
      </c>
      <c r="Q16" s="493">
        <v>11</v>
      </c>
      <c r="R16" s="493">
        <v>11</v>
      </c>
      <c r="S16" s="493" t="s">
        <v>446</v>
      </c>
      <c r="T16" s="493">
        <v>14</v>
      </c>
      <c r="U16" s="493">
        <v>15</v>
      </c>
      <c r="V16" s="493">
        <v>6</v>
      </c>
      <c r="W16" s="493">
        <v>4</v>
      </c>
      <c r="X16" s="493" t="s">
        <v>446</v>
      </c>
    </row>
    <row r="17" spans="1:24" ht="16.5" customHeight="1" x14ac:dyDescent="0.2">
      <c r="A17" s="198" t="s">
        <v>571</v>
      </c>
      <c r="B17" s="198" t="s">
        <v>931</v>
      </c>
      <c r="C17" s="492" t="s">
        <v>559</v>
      </c>
      <c r="D17" s="493">
        <v>4705</v>
      </c>
      <c r="E17" s="493">
        <v>4705</v>
      </c>
      <c r="F17" s="493" t="s">
        <v>446</v>
      </c>
      <c r="G17" s="494">
        <v>4488</v>
      </c>
      <c r="H17" s="493">
        <v>126</v>
      </c>
      <c r="I17" s="493">
        <v>87</v>
      </c>
      <c r="J17" s="493">
        <v>2</v>
      </c>
      <c r="K17" s="493">
        <v>2</v>
      </c>
      <c r="L17" s="493">
        <v>219</v>
      </c>
      <c r="M17" s="493">
        <v>57</v>
      </c>
      <c r="N17" s="493">
        <v>7</v>
      </c>
      <c r="O17" s="493">
        <v>1</v>
      </c>
      <c r="P17" s="493" t="s">
        <v>446</v>
      </c>
      <c r="Q17" s="493" t="s">
        <v>446</v>
      </c>
      <c r="R17" s="493">
        <v>2</v>
      </c>
      <c r="S17" s="493">
        <v>1</v>
      </c>
      <c r="T17" s="493">
        <v>6</v>
      </c>
      <c r="U17" s="493">
        <v>24</v>
      </c>
      <c r="V17" s="493">
        <v>28</v>
      </c>
      <c r="W17" s="493">
        <v>94</v>
      </c>
      <c r="X17" s="493" t="s">
        <v>446</v>
      </c>
    </row>
    <row r="18" spans="1:24" ht="16.5" customHeight="1" x14ac:dyDescent="0.2">
      <c r="A18" s="198" t="s">
        <v>561</v>
      </c>
      <c r="B18" s="198" t="s">
        <v>932</v>
      </c>
      <c r="C18" s="492" t="s">
        <v>564</v>
      </c>
      <c r="D18" s="493">
        <v>2181</v>
      </c>
      <c r="E18" s="493">
        <v>2180</v>
      </c>
      <c r="F18" s="493">
        <v>1</v>
      </c>
      <c r="G18" s="494">
        <v>2109</v>
      </c>
      <c r="H18" s="493">
        <v>21</v>
      </c>
      <c r="I18" s="493">
        <v>50</v>
      </c>
      <c r="J18" s="493" t="s">
        <v>446</v>
      </c>
      <c r="K18" s="493">
        <v>1</v>
      </c>
      <c r="L18" s="493">
        <v>71</v>
      </c>
      <c r="M18" s="493">
        <v>18</v>
      </c>
      <c r="N18" s="493">
        <v>1</v>
      </c>
      <c r="O18" s="493" t="s">
        <v>446</v>
      </c>
      <c r="P18" s="493" t="s">
        <v>446</v>
      </c>
      <c r="Q18" s="493">
        <v>7</v>
      </c>
      <c r="R18" s="493" t="s">
        <v>446</v>
      </c>
      <c r="S18" s="493" t="s">
        <v>446</v>
      </c>
      <c r="T18" s="493">
        <v>3</v>
      </c>
      <c r="U18" s="493">
        <v>26</v>
      </c>
      <c r="V18" s="493">
        <v>1</v>
      </c>
      <c r="W18" s="493">
        <v>14</v>
      </c>
      <c r="X18" s="493">
        <v>1</v>
      </c>
    </row>
    <row r="19" spans="1:24" ht="16.5" customHeight="1" x14ac:dyDescent="0.2">
      <c r="A19" s="198" t="s">
        <v>1095</v>
      </c>
      <c r="B19" s="198" t="s">
        <v>512</v>
      </c>
      <c r="C19" s="492" t="s">
        <v>569</v>
      </c>
      <c r="D19" s="493">
        <v>129</v>
      </c>
      <c r="E19" s="493">
        <v>129</v>
      </c>
      <c r="F19" s="493" t="s">
        <v>446</v>
      </c>
      <c r="G19" s="494">
        <v>126</v>
      </c>
      <c r="H19" s="493">
        <v>1</v>
      </c>
      <c r="I19" s="493">
        <v>2</v>
      </c>
      <c r="J19" s="493" t="s">
        <v>446</v>
      </c>
      <c r="K19" s="493" t="s">
        <v>446</v>
      </c>
      <c r="L19" s="493">
        <v>3</v>
      </c>
      <c r="M19" s="493">
        <v>1</v>
      </c>
      <c r="N19" s="493" t="s">
        <v>446</v>
      </c>
      <c r="O19" s="493" t="s">
        <v>446</v>
      </c>
      <c r="P19" s="493" t="s">
        <v>446</v>
      </c>
      <c r="Q19" s="493" t="s">
        <v>446</v>
      </c>
      <c r="R19" s="493" t="s">
        <v>446</v>
      </c>
      <c r="S19" s="493" t="s">
        <v>446</v>
      </c>
      <c r="T19" s="493" t="s">
        <v>446</v>
      </c>
      <c r="U19" s="493">
        <v>1</v>
      </c>
      <c r="V19" s="493" t="s">
        <v>446</v>
      </c>
      <c r="W19" s="493">
        <v>1</v>
      </c>
      <c r="X19" s="493" t="s">
        <v>446</v>
      </c>
    </row>
    <row r="20" spans="1:24" ht="16.5" customHeight="1" x14ac:dyDescent="0.2">
      <c r="A20" s="198" t="s">
        <v>1095</v>
      </c>
      <c r="B20" s="198" t="s">
        <v>512</v>
      </c>
      <c r="C20" s="492" t="s">
        <v>574</v>
      </c>
      <c r="D20" s="493">
        <v>1562</v>
      </c>
      <c r="E20" s="493">
        <v>1562</v>
      </c>
      <c r="F20" s="493" t="s">
        <v>446</v>
      </c>
      <c r="G20" s="494">
        <v>1549</v>
      </c>
      <c r="H20" s="493">
        <v>6</v>
      </c>
      <c r="I20" s="493">
        <v>7</v>
      </c>
      <c r="J20" s="493" t="s">
        <v>446</v>
      </c>
      <c r="K20" s="493" t="s">
        <v>446</v>
      </c>
      <c r="L20" s="493">
        <v>38</v>
      </c>
      <c r="M20" s="493">
        <v>14</v>
      </c>
      <c r="N20" s="493">
        <v>2</v>
      </c>
      <c r="O20" s="493" t="s">
        <v>446</v>
      </c>
      <c r="P20" s="493" t="s">
        <v>446</v>
      </c>
      <c r="Q20" s="493" t="s">
        <v>446</v>
      </c>
      <c r="R20" s="493" t="s">
        <v>446</v>
      </c>
      <c r="S20" s="493" t="s">
        <v>446</v>
      </c>
      <c r="T20" s="493" t="s">
        <v>446</v>
      </c>
      <c r="U20" s="493">
        <v>4</v>
      </c>
      <c r="V20" s="493">
        <v>8</v>
      </c>
      <c r="W20" s="493">
        <v>10</v>
      </c>
      <c r="X20" s="493" t="s">
        <v>446</v>
      </c>
    </row>
    <row r="21" spans="1:24" ht="16.5" customHeight="1" x14ac:dyDescent="0.2">
      <c r="A21" s="198" t="s">
        <v>1096</v>
      </c>
      <c r="B21" s="198" t="s">
        <v>593</v>
      </c>
      <c r="C21" s="492" t="s">
        <v>579</v>
      </c>
      <c r="D21" s="493">
        <v>481</v>
      </c>
      <c r="E21" s="493">
        <v>481</v>
      </c>
      <c r="F21" s="493" t="s">
        <v>446</v>
      </c>
      <c r="G21" s="494">
        <v>473</v>
      </c>
      <c r="H21" s="493" t="s">
        <v>446</v>
      </c>
      <c r="I21" s="493">
        <v>8</v>
      </c>
      <c r="J21" s="493" t="s">
        <v>446</v>
      </c>
      <c r="K21" s="493" t="s">
        <v>446</v>
      </c>
      <c r="L21" s="493">
        <v>8</v>
      </c>
      <c r="M21" s="493">
        <v>2</v>
      </c>
      <c r="N21" s="493" t="s">
        <v>446</v>
      </c>
      <c r="O21" s="493" t="s">
        <v>446</v>
      </c>
      <c r="P21" s="493" t="s">
        <v>446</v>
      </c>
      <c r="Q21" s="493">
        <v>1</v>
      </c>
      <c r="R21" s="493">
        <v>1</v>
      </c>
      <c r="S21" s="493" t="s">
        <v>446</v>
      </c>
      <c r="T21" s="493" t="s">
        <v>446</v>
      </c>
      <c r="U21" s="493">
        <v>3</v>
      </c>
      <c r="V21" s="493" t="s">
        <v>446</v>
      </c>
      <c r="W21" s="493">
        <v>1</v>
      </c>
      <c r="X21" s="493" t="s">
        <v>446</v>
      </c>
    </row>
    <row r="22" spans="1:24" ht="16.5" customHeight="1" x14ac:dyDescent="0.2">
      <c r="A22" s="198" t="s">
        <v>551</v>
      </c>
      <c r="B22" s="198" t="s">
        <v>605</v>
      </c>
      <c r="C22" s="492" t="s">
        <v>584</v>
      </c>
      <c r="D22" s="493">
        <v>281</v>
      </c>
      <c r="E22" s="493">
        <v>281</v>
      </c>
      <c r="F22" s="493" t="s">
        <v>446</v>
      </c>
      <c r="G22" s="494">
        <v>273</v>
      </c>
      <c r="H22" s="493">
        <v>7</v>
      </c>
      <c r="I22" s="493">
        <v>1</v>
      </c>
      <c r="J22" s="493" t="s">
        <v>446</v>
      </c>
      <c r="K22" s="493" t="s">
        <v>446</v>
      </c>
      <c r="L22" s="493">
        <v>8</v>
      </c>
      <c r="M22" s="493">
        <v>3</v>
      </c>
      <c r="N22" s="493" t="s">
        <v>446</v>
      </c>
      <c r="O22" s="493" t="s">
        <v>446</v>
      </c>
      <c r="P22" s="493" t="s">
        <v>446</v>
      </c>
      <c r="Q22" s="493">
        <v>1</v>
      </c>
      <c r="R22" s="493" t="s">
        <v>446</v>
      </c>
      <c r="S22" s="493" t="s">
        <v>446</v>
      </c>
      <c r="T22" s="493">
        <v>1</v>
      </c>
      <c r="U22" s="493" t="s">
        <v>446</v>
      </c>
      <c r="V22" s="493">
        <v>1</v>
      </c>
      <c r="W22" s="493">
        <v>2</v>
      </c>
      <c r="X22" s="493" t="s">
        <v>446</v>
      </c>
    </row>
    <row r="23" spans="1:24" ht="16.5" customHeight="1" x14ac:dyDescent="0.2">
      <c r="A23" s="198" t="s">
        <v>528</v>
      </c>
      <c r="B23" s="198" t="s">
        <v>565</v>
      </c>
      <c r="C23" s="492" t="s">
        <v>587</v>
      </c>
      <c r="D23" s="493">
        <v>2955</v>
      </c>
      <c r="E23" s="493">
        <v>2955</v>
      </c>
      <c r="F23" s="493" t="s">
        <v>446</v>
      </c>
      <c r="G23" s="494">
        <v>2906</v>
      </c>
      <c r="H23" s="493">
        <v>28</v>
      </c>
      <c r="I23" s="493">
        <v>21</v>
      </c>
      <c r="J23" s="493" t="s">
        <v>446</v>
      </c>
      <c r="K23" s="493" t="s">
        <v>446</v>
      </c>
      <c r="L23" s="493">
        <v>49</v>
      </c>
      <c r="M23" s="493">
        <v>28</v>
      </c>
      <c r="N23" s="493" t="s">
        <v>446</v>
      </c>
      <c r="O23" s="493" t="s">
        <v>446</v>
      </c>
      <c r="P23" s="493" t="s">
        <v>446</v>
      </c>
      <c r="Q23" s="493">
        <v>3</v>
      </c>
      <c r="R23" s="493" t="s">
        <v>446</v>
      </c>
      <c r="S23" s="493" t="s">
        <v>446</v>
      </c>
      <c r="T23" s="493">
        <v>4</v>
      </c>
      <c r="U23" s="493">
        <v>5</v>
      </c>
      <c r="V23" s="493" t="s">
        <v>446</v>
      </c>
      <c r="W23" s="493">
        <v>9</v>
      </c>
      <c r="X23" s="493" t="s">
        <v>446</v>
      </c>
    </row>
    <row r="24" spans="1:24" ht="16.5" customHeight="1" x14ac:dyDescent="0.2">
      <c r="A24" s="198" t="s">
        <v>556</v>
      </c>
      <c r="B24" s="198" t="s">
        <v>602</v>
      </c>
      <c r="C24" s="492" t="s">
        <v>589</v>
      </c>
      <c r="D24" s="493">
        <v>591</v>
      </c>
      <c r="E24" s="493">
        <v>591</v>
      </c>
      <c r="F24" s="493" t="s">
        <v>446</v>
      </c>
      <c r="G24" s="494">
        <v>585</v>
      </c>
      <c r="H24" s="493" t="s">
        <v>446</v>
      </c>
      <c r="I24" s="493">
        <v>6</v>
      </c>
      <c r="J24" s="493" t="s">
        <v>446</v>
      </c>
      <c r="K24" s="493" t="s">
        <v>446</v>
      </c>
      <c r="L24" s="493">
        <v>7</v>
      </c>
      <c r="M24" s="493">
        <v>3</v>
      </c>
      <c r="N24" s="493" t="s">
        <v>446</v>
      </c>
      <c r="O24" s="493" t="s">
        <v>446</v>
      </c>
      <c r="P24" s="493" t="s">
        <v>446</v>
      </c>
      <c r="Q24" s="493">
        <v>1</v>
      </c>
      <c r="R24" s="493" t="s">
        <v>446</v>
      </c>
      <c r="S24" s="493" t="s">
        <v>446</v>
      </c>
      <c r="T24" s="493" t="s">
        <v>446</v>
      </c>
      <c r="U24" s="493">
        <v>2</v>
      </c>
      <c r="V24" s="493" t="s">
        <v>446</v>
      </c>
      <c r="W24" s="493">
        <v>1</v>
      </c>
      <c r="X24" s="493" t="s">
        <v>446</v>
      </c>
    </row>
    <row r="25" spans="1:24" ht="16.5" customHeight="1" x14ac:dyDescent="0.2">
      <c r="A25" s="198" t="s">
        <v>1095</v>
      </c>
      <c r="B25" s="198" t="s">
        <v>512</v>
      </c>
      <c r="C25" s="492" t="s">
        <v>592</v>
      </c>
      <c r="D25" s="493">
        <v>274</v>
      </c>
      <c r="E25" s="493">
        <v>274</v>
      </c>
      <c r="F25" s="493" t="s">
        <v>446</v>
      </c>
      <c r="G25" s="494">
        <v>262</v>
      </c>
      <c r="H25" s="493">
        <v>8</v>
      </c>
      <c r="I25" s="493">
        <v>4</v>
      </c>
      <c r="J25" s="493" t="s">
        <v>446</v>
      </c>
      <c r="K25" s="493" t="s">
        <v>446</v>
      </c>
      <c r="L25" s="493">
        <v>14</v>
      </c>
      <c r="M25" s="493">
        <v>7</v>
      </c>
      <c r="N25" s="493">
        <v>1</v>
      </c>
      <c r="O25" s="493" t="s">
        <v>446</v>
      </c>
      <c r="P25" s="493" t="s">
        <v>446</v>
      </c>
      <c r="Q25" s="493" t="s">
        <v>446</v>
      </c>
      <c r="R25" s="493">
        <v>1</v>
      </c>
      <c r="S25" s="493">
        <v>1</v>
      </c>
      <c r="T25" s="493">
        <v>3</v>
      </c>
      <c r="U25" s="493" t="s">
        <v>446</v>
      </c>
      <c r="V25" s="493" t="s">
        <v>446</v>
      </c>
      <c r="W25" s="493">
        <v>1</v>
      </c>
      <c r="X25" s="493" t="s">
        <v>446</v>
      </c>
    </row>
    <row r="26" spans="1:24" ht="16.5" customHeight="1" x14ac:dyDescent="0.2">
      <c r="A26" s="198" t="s">
        <v>513</v>
      </c>
      <c r="B26" s="198" t="s">
        <v>933</v>
      </c>
      <c r="C26" s="492" t="s">
        <v>595</v>
      </c>
      <c r="D26" s="493">
        <v>307</v>
      </c>
      <c r="E26" s="493">
        <v>307</v>
      </c>
      <c r="F26" s="493" t="s">
        <v>446</v>
      </c>
      <c r="G26" s="494">
        <v>301</v>
      </c>
      <c r="H26" s="493">
        <v>6</v>
      </c>
      <c r="I26" s="493" t="s">
        <v>446</v>
      </c>
      <c r="J26" s="493" t="s">
        <v>446</v>
      </c>
      <c r="K26" s="493" t="s">
        <v>446</v>
      </c>
      <c r="L26" s="493">
        <v>6</v>
      </c>
      <c r="M26" s="493">
        <v>5</v>
      </c>
      <c r="N26" s="493" t="s">
        <v>446</v>
      </c>
      <c r="O26" s="493" t="s">
        <v>446</v>
      </c>
      <c r="P26" s="493" t="s">
        <v>446</v>
      </c>
      <c r="Q26" s="493" t="s">
        <v>446</v>
      </c>
      <c r="R26" s="493" t="s">
        <v>446</v>
      </c>
      <c r="S26" s="493" t="s">
        <v>446</v>
      </c>
      <c r="T26" s="493" t="s">
        <v>446</v>
      </c>
      <c r="U26" s="493">
        <v>1</v>
      </c>
      <c r="V26" s="493" t="s">
        <v>446</v>
      </c>
      <c r="W26" s="493" t="s">
        <v>446</v>
      </c>
      <c r="X26" s="493" t="s">
        <v>446</v>
      </c>
    </row>
    <row r="27" spans="1:24" ht="16.5" customHeight="1" x14ac:dyDescent="0.2">
      <c r="A27" s="198" t="s">
        <v>498</v>
      </c>
      <c r="B27" s="198" t="s">
        <v>934</v>
      </c>
      <c r="C27" s="492" t="s">
        <v>598</v>
      </c>
      <c r="D27" s="493">
        <v>3136</v>
      </c>
      <c r="E27" s="493">
        <v>3136</v>
      </c>
      <c r="F27" s="493" t="s">
        <v>446</v>
      </c>
      <c r="G27" s="494">
        <v>2984</v>
      </c>
      <c r="H27" s="493">
        <v>94</v>
      </c>
      <c r="I27" s="493">
        <v>55</v>
      </c>
      <c r="J27" s="493">
        <v>3</v>
      </c>
      <c r="K27" s="493" t="s">
        <v>446</v>
      </c>
      <c r="L27" s="493">
        <v>152</v>
      </c>
      <c r="M27" s="493">
        <v>35</v>
      </c>
      <c r="N27" s="493">
        <v>1</v>
      </c>
      <c r="O27" s="493" t="s">
        <v>446</v>
      </c>
      <c r="P27" s="493" t="s">
        <v>446</v>
      </c>
      <c r="Q27" s="493">
        <v>6</v>
      </c>
      <c r="R27" s="493">
        <v>2</v>
      </c>
      <c r="S27" s="493" t="s">
        <v>446</v>
      </c>
      <c r="T27" s="493">
        <v>3</v>
      </c>
      <c r="U27" s="493">
        <v>51</v>
      </c>
      <c r="V27" s="493">
        <v>5</v>
      </c>
      <c r="W27" s="493">
        <v>39</v>
      </c>
      <c r="X27" s="493">
        <v>10</v>
      </c>
    </row>
    <row r="28" spans="1:24" ht="16.5" customHeight="1" x14ac:dyDescent="0.2">
      <c r="A28" s="198" t="s">
        <v>513</v>
      </c>
      <c r="B28" s="198" t="s">
        <v>933</v>
      </c>
      <c r="C28" s="492" t="s">
        <v>601</v>
      </c>
      <c r="D28" s="493">
        <v>227</v>
      </c>
      <c r="E28" s="493">
        <v>227</v>
      </c>
      <c r="F28" s="493" t="s">
        <v>446</v>
      </c>
      <c r="G28" s="494">
        <v>224</v>
      </c>
      <c r="H28" s="493">
        <v>2</v>
      </c>
      <c r="I28" s="493">
        <v>1</v>
      </c>
      <c r="J28" s="493" t="s">
        <v>446</v>
      </c>
      <c r="K28" s="493" t="s">
        <v>446</v>
      </c>
      <c r="L28" s="493">
        <v>3</v>
      </c>
      <c r="M28" s="493">
        <v>2</v>
      </c>
      <c r="N28" s="493" t="s">
        <v>446</v>
      </c>
      <c r="O28" s="493" t="s">
        <v>446</v>
      </c>
      <c r="P28" s="493" t="s">
        <v>446</v>
      </c>
      <c r="Q28" s="493" t="s">
        <v>446</v>
      </c>
      <c r="R28" s="493" t="s">
        <v>446</v>
      </c>
      <c r="S28" s="493" t="s">
        <v>446</v>
      </c>
      <c r="T28" s="493" t="s">
        <v>446</v>
      </c>
      <c r="U28" s="493" t="s">
        <v>446</v>
      </c>
      <c r="V28" s="493">
        <v>1</v>
      </c>
      <c r="W28" s="493" t="s">
        <v>446</v>
      </c>
      <c r="X28" s="493" t="s">
        <v>446</v>
      </c>
    </row>
    <row r="29" spans="1:24" ht="16.5" customHeight="1" x14ac:dyDescent="0.2">
      <c r="A29" s="198" t="s">
        <v>566</v>
      </c>
      <c r="B29" s="198" t="s">
        <v>935</v>
      </c>
      <c r="C29" s="492" t="s">
        <v>604</v>
      </c>
      <c r="D29" s="493">
        <v>456</v>
      </c>
      <c r="E29" s="493">
        <v>456</v>
      </c>
      <c r="F29" s="493" t="s">
        <v>446</v>
      </c>
      <c r="G29" s="494">
        <v>447</v>
      </c>
      <c r="H29" s="493">
        <v>1</v>
      </c>
      <c r="I29" s="493">
        <v>7</v>
      </c>
      <c r="J29" s="493">
        <v>1</v>
      </c>
      <c r="K29" s="493" t="s">
        <v>446</v>
      </c>
      <c r="L29" s="493">
        <v>9</v>
      </c>
      <c r="M29" s="493">
        <v>1</v>
      </c>
      <c r="N29" s="493" t="s">
        <v>446</v>
      </c>
      <c r="O29" s="493" t="s">
        <v>446</v>
      </c>
      <c r="P29" s="493">
        <v>1</v>
      </c>
      <c r="Q29" s="493" t="s">
        <v>446</v>
      </c>
      <c r="R29" s="493" t="s">
        <v>446</v>
      </c>
      <c r="S29" s="493" t="s">
        <v>446</v>
      </c>
      <c r="T29" s="493" t="s">
        <v>446</v>
      </c>
      <c r="U29" s="493">
        <v>6</v>
      </c>
      <c r="V29" s="493">
        <v>1</v>
      </c>
      <c r="W29" s="493" t="s">
        <v>446</v>
      </c>
      <c r="X29" s="493" t="s">
        <v>446</v>
      </c>
    </row>
    <row r="30" spans="1:24" ht="16.5" customHeight="1" x14ac:dyDescent="0.2">
      <c r="A30" s="198" t="s">
        <v>543</v>
      </c>
      <c r="B30" s="198" t="s">
        <v>936</v>
      </c>
      <c r="C30" s="492" t="s">
        <v>607</v>
      </c>
      <c r="D30" s="493">
        <v>414</v>
      </c>
      <c r="E30" s="493">
        <v>414</v>
      </c>
      <c r="F30" s="493" t="s">
        <v>446</v>
      </c>
      <c r="G30" s="494">
        <v>406</v>
      </c>
      <c r="H30" s="493">
        <v>3</v>
      </c>
      <c r="I30" s="493">
        <v>5</v>
      </c>
      <c r="J30" s="493" t="s">
        <v>446</v>
      </c>
      <c r="K30" s="493" t="s">
        <v>446</v>
      </c>
      <c r="L30" s="493">
        <v>8</v>
      </c>
      <c r="M30" s="493">
        <v>1</v>
      </c>
      <c r="N30" s="493" t="s">
        <v>446</v>
      </c>
      <c r="O30" s="493" t="s">
        <v>446</v>
      </c>
      <c r="P30" s="493" t="s">
        <v>446</v>
      </c>
      <c r="Q30" s="493">
        <v>1</v>
      </c>
      <c r="R30" s="493" t="s">
        <v>446</v>
      </c>
      <c r="S30" s="493" t="s">
        <v>446</v>
      </c>
      <c r="T30" s="493" t="s">
        <v>446</v>
      </c>
      <c r="U30" s="493" t="s">
        <v>446</v>
      </c>
      <c r="V30" s="493">
        <v>6</v>
      </c>
      <c r="W30" s="493" t="s">
        <v>446</v>
      </c>
      <c r="X30" s="493" t="s">
        <v>446</v>
      </c>
    </row>
    <row r="31" spans="1:24" ht="16.5" customHeight="1" x14ac:dyDescent="0.2">
      <c r="A31" s="198" t="s">
        <v>543</v>
      </c>
      <c r="B31" s="198" t="s">
        <v>936</v>
      </c>
      <c r="C31" s="492" t="s">
        <v>610</v>
      </c>
      <c r="D31" s="493">
        <v>700</v>
      </c>
      <c r="E31" s="493">
        <v>700</v>
      </c>
      <c r="F31" s="493" t="s">
        <v>446</v>
      </c>
      <c r="G31" s="494">
        <v>690</v>
      </c>
      <c r="H31" s="493">
        <v>5</v>
      </c>
      <c r="I31" s="493">
        <v>5</v>
      </c>
      <c r="J31" s="493" t="s">
        <v>446</v>
      </c>
      <c r="K31" s="493" t="s">
        <v>446</v>
      </c>
      <c r="L31" s="493">
        <v>10</v>
      </c>
      <c r="M31" s="493">
        <v>3</v>
      </c>
      <c r="N31" s="493" t="s">
        <v>446</v>
      </c>
      <c r="O31" s="493" t="s">
        <v>446</v>
      </c>
      <c r="P31" s="493" t="s">
        <v>446</v>
      </c>
      <c r="Q31" s="493" t="s">
        <v>446</v>
      </c>
      <c r="R31" s="493" t="s">
        <v>446</v>
      </c>
      <c r="S31" s="493" t="s">
        <v>446</v>
      </c>
      <c r="T31" s="493">
        <v>1</v>
      </c>
      <c r="U31" s="493">
        <v>4</v>
      </c>
      <c r="V31" s="493" t="s">
        <v>446</v>
      </c>
      <c r="W31" s="493">
        <v>1</v>
      </c>
      <c r="X31" s="493">
        <v>1</v>
      </c>
    </row>
    <row r="32" spans="1:24" ht="16.5" customHeight="1" x14ac:dyDescent="0.2">
      <c r="A32" s="198" t="s">
        <v>1095</v>
      </c>
      <c r="B32" s="198" t="s">
        <v>512</v>
      </c>
      <c r="C32" s="492" t="s">
        <v>612</v>
      </c>
      <c r="D32" s="493">
        <v>76</v>
      </c>
      <c r="E32" s="493">
        <v>76</v>
      </c>
      <c r="F32" s="493" t="s">
        <v>446</v>
      </c>
      <c r="G32" s="494">
        <v>75</v>
      </c>
      <c r="H32" s="493">
        <v>1</v>
      </c>
      <c r="I32" s="493" t="s">
        <v>446</v>
      </c>
      <c r="J32" s="493" t="s">
        <v>446</v>
      </c>
      <c r="K32" s="493" t="s">
        <v>446</v>
      </c>
      <c r="L32" s="493">
        <v>1</v>
      </c>
      <c r="M32" s="493" t="s">
        <v>446</v>
      </c>
      <c r="N32" s="493" t="s">
        <v>446</v>
      </c>
      <c r="O32" s="493" t="s">
        <v>446</v>
      </c>
      <c r="P32" s="493" t="s">
        <v>446</v>
      </c>
      <c r="Q32" s="493" t="s">
        <v>446</v>
      </c>
      <c r="R32" s="493" t="s">
        <v>446</v>
      </c>
      <c r="S32" s="493" t="s">
        <v>446</v>
      </c>
      <c r="T32" s="493" t="s">
        <v>446</v>
      </c>
      <c r="U32" s="493" t="s">
        <v>446</v>
      </c>
      <c r="V32" s="493">
        <v>1</v>
      </c>
      <c r="W32" s="493" t="s">
        <v>446</v>
      </c>
      <c r="X32" s="493" t="s">
        <v>446</v>
      </c>
    </row>
    <row r="33" spans="1:24" ht="16.5" customHeight="1" x14ac:dyDescent="0.2">
      <c r="A33" s="198" t="s">
        <v>1097</v>
      </c>
      <c r="B33" s="198" t="s">
        <v>937</v>
      </c>
      <c r="C33" s="492" t="s">
        <v>614</v>
      </c>
      <c r="D33" s="493">
        <v>733</v>
      </c>
      <c r="E33" s="493">
        <v>733</v>
      </c>
      <c r="F33" s="493" t="s">
        <v>446</v>
      </c>
      <c r="G33" s="494">
        <v>702</v>
      </c>
      <c r="H33" s="493">
        <v>11</v>
      </c>
      <c r="I33" s="493">
        <v>20</v>
      </c>
      <c r="J33" s="493" t="s">
        <v>446</v>
      </c>
      <c r="K33" s="493" t="s">
        <v>446</v>
      </c>
      <c r="L33" s="493">
        <v>31</v>
      </c>
      <c r="M33" s="493">
        <v>8</v>
      </c>
      <c r="N33" s="493">
        <v>1</v>
      </c>
      <c r="O33" s="493" t="s">
        <v>446</v>
      </c>
      <c r="P33" s="493" t="s">
        <v>446</v>
      </c>
      <c r="Q33" s="493" t="s">
        <v>446</v>
      </c>
      <c r="R33" s="493" t="s">
        <v>446</v>
      </c>
      <c r="S33" s="493">
        <v>6</v>
      </c>
      <c r="T33" s="493">
        <v>1</v>
      </c>
      <c r="U33" s="493">
        <v>9</v>
      </c>
      <c r="V33" s="493" t="s">
        <v>446</v>
      </c>
      <c r="W33" s="493">
        <v>6</v>
      </c>
      <c r="X33" s="493" t="s">
        <v>446</v>
      </c>
    </row>
    <row r="34" spans="1:24" ht="16.5" customHeight="1" x14ac:dyDescent="0.2">
      <c r="A34" s="198" t="s">
        <v>498</v>
      </c>
      <c r="B34" s="198" t="s">
        <v>938</v>
      </c>
      <c r="C34" s="492" t="s">
        <v>616</v>
      </c>
      <c r="D34" s="493">
        <v>2024</v>
      </c>
      <c r="E34" s="493">
        <v>2024</v>
      </c>
      <c r="F34" s="493" t="s">
        <v>446</v>
      </c>
      <c r="G34" s="494">
        <v>1984</v>
      </c>
      <c r="H34" s="493">
        <v>24</v>
      </c>
      <c r="I34" s="493">
        <v>14</v>
      </c>
      <c r="J34" s="493">
        <v>2</v>
      </c>
      <c r="K34" s="493" t="s">
        <v>446</v>
      </c>
      <c r="L34" s="493">
        <v>40</v>
      </c>
      <c r="M34" s="493">
        <v>11</v>
      </c>
      <c r="N34" s="493">
        <v>1</v>
      </c>
      <c r="O34" s="493" t="s">
        <v>446</v>
      </c>
      <c r="P34" s="493" t="s">
        <v>446</v>
      </c>
      <c r="Q34" s="493">
        <v>3</v>
      </c>
      <c r="R34" s="493">
        <v>5</v>
      </c>
      <c r="S34" s="493" t="s">
        <v>446</v>
      </c>
      <c r="T34" s="493">
        <v>2</v>
      </c>
      <c r="U34" s="493">
        <v>16</v>
      </c>
      <c r="V34" s="493" t="s">
        <v>446</v>
      </c>
      <c r="W34" s="493">
        <v>2</v>
      </c>
      <c r="X34" s="493" t="s">
        <v>446</v>
      </c>
    </row>
    <row r="35" spans="1:24" ht="16.5" customHeight="1" x14ac:dyDescent="0.2">
      <c r="A35" s="198" t="s">
        <v>513</v>
      </c>
      <c r="B35" s="198" t="s">
        <v>933</v>
      </c>
      <c r="C35" s="492" t="s">
        <v>618</v>
      </c>
      <c r="D35" s="493">
        <v>691</v>
      </c>
      <c r="E35" s="493">
        <v>691</v>
      </c>
      <c r="F35" s="493" t="s">
        <v>446</v>
      </c>
      <c r="G35" s="494">
        <v>680</v>
      </c>
      <c r="H35" s="493" t="s">
        <v>446</v>
      </c>
      <c r="I35" s="493">
        <v>11</v>
      </c>
      <c r="J35" s="493" t="s">
        <v>446</v>
      </c>
      <c r="K35" s="493" t="s">
        <v>446</v>
      </c>
      <c r="L35" s="493">
        <v>10</v>
      </c>
      <c r="M35" s="493" t="s">
        <v>446</v>
      </c>
      <c r="N35" s="493" t="s">
        <v>446</v>
      </c>
      <c r="O35" s="493" t="s">
        <v>446</v>
      </c>
      <c r="P35" s="493" t="s">
        <v>446</v>
      </c>
      <c r="Q35" s="493" t="s">
        <v>446</v>
      </c>
      <c r="R35" s="493" t="s">
        <v>446</v>
      </c>
      <c r="S35" s="493" t="s">
        <v>446</v>
      </c>
      <c r="T35" s="493">
        <v>2</v>
      </c>
      <c r="U35" s="493" t="s">
        <v>446</v>
      </c>
      <c r="V35" s="493">
        <v>1</v>
      </c>
      <c r="W35" s="493">
        <v>4</v>
      </c>
      <c r="X35" s="493">
        <v>3</v>
      </c>
    </row>
    <row r="36" spans="1:24" ht="16.5" customHeight="1" x14ac:dyDescent="0.2">
      <c r="A36" s="198" t="s">
        <v>513</v>
      </c>
      <c r="B36" s="198" t="s">
        <v>933</v>
      </c>
      <c r="C36" s="492" t="s">
        <v>620</v>
      </c>
      <c r="D36" s="493">
        <v>444</v>
      </c>
      <c r="E36" s="493">
        <v>444</v>
      </c>
      <c r="F36" s="493" t="s">
        <v>446</v>
      </c>
      <c r="G36" s="494">
        <v>434</v>
      </c>
      <c r="H36" s="493">
        <v>4</v>
      </c>
      <c r="I36" s="493">
        <v>6</v>
      </c>
      <c r="J36" s="493" t="s">
        <v>446</v>
      </c>
      <c r="K36" s="493" t="s">
        <v>446</v>
      </c>
      <c r="L36" s="493">
        <v>10</v>
      </c>
      <c r="M36" s="493">
        <v>3</v>
      </c>
      <c r="N36" s="493" t="s">
        <v>446</v>
      </c>
      <c r="O36" s="493" t="s">
        <v>446</v>
      </c>
      <c r="P36" s="493" t="s">
        <v>446</v>
      </c>
      <c r="Q36" s="493" t="s">
        <v>446</v>
      </c>
      <c r="R36" s="493">
        <v>1</v>
      </c>
      <c r="S36" s="493" t="s">
        <v>446</v>
      </c>
      <c r="T36" s="493">
        <v>1</v>
      </c>
      <c r="U36" s="493" t="s">
        <v>446</v>
      </c>
      <c r="V36" s="493" t="s">
        <v>446</v>
      </c>
      <c r="W36" s="493">
        <v>5</v>
      </c>
      <c r="X36" s="493" t="s">
        <v>446</v>
      </c>
    </row>
    <row r="37" spans="1:24" ht="16.5" customHeight="1" x14ac:dyDescent="0.2">
      <c r="A37" s="198" t="s">
        <v>513</v>
      </c>
      <c r="B37" s="198" t="s">
        <v>933</v>
      </c>
      <c r="C37" s="492" t="s">
        <v>622</v>
      </c>
      <c r="D37" s="493">
        <v>122</v>
      </c>
      <c r="E37" s="493">
        <v>122</v>
      </c>
      <c r="F37" s="493" t="s">
        <v>446</v>
      </c>
      <c r="G37" s="494">
        <v>117</v>
      </c>
      <c r="H37" s="493">
        <v>4</v>
      </c>
      <c r="I37" s="493">
        <v>1</v>
      </c>
      <c r="J37" s="493" t="s">
        <v>446</v>
      </c>
      <c r="K37" s="493" t="s">
        <v>446</v>
      </c>
      <c r="L37" s="493">
        <v>5</v>
      </c>
      <c r="M37" s="493">
        <v>1</v>
      </c>
      <c r="N37" s="493" t="s">
        <v>446</v>
      </c>
      <c r="O37" s="493" t="s">
        <v>446</v>
      </c>
      <c r="P37" s="493" t="s">
        <v>446</v>
      </c>
      <c r="Q37" s="493">
        <v>1</v>
      </c>
      <c r="R37" s="493" t="s">
        <v>446</v>
      </c>
      <c r="S37" s="493" t="s">
        <v>446</v>
      </c>
      <c r="T37" s="493" t="s">
        <v>446</v>
      </c>
      <c r="U37" s="493" t="s">
        <v>446</v>
      </c>
      <c r="V37" s="493">
        <v>1</v>
      </c>
      <c r="W37" s="493">
        <v>2</v>
      </c>
      <c r="X37" s="493" t="s">
        <v>446</v>
      </c>
    </row>
    <row r="38" spans="1:24" ht="16.5" customHeight="1" x14ac:dyDescent="0.2">
      <c r="A38" s="198" t="s">
        <v>518</v>
      </c>
      <c r="B38" s="198" t="s">
        <v>939</v>
      </c>
      <c r="C38" s="492" t="s">
        <v>624</v>
      </c>
      <c r="D38" s="493">
        <v>572</v>
      </c>
      <c r="E38" s="493">
        <v>572</v>
      </c>
      <c r="F38" s="493" t="s">
        <v>446</v>
      </c>
      <c r="G38" s="494">
        <v>561</v>
      </c>
      <c r="H38" s="493">
        <v>10</v>
      </c>
      <c r="I38" s="493">
        <v>1</v>
      </c>
      <c r="J38" s="493" t="s">
        <v>446</v>
      </c>
      <c r="K38" s="493" t="s">
        <v>446</v>
      </c>
      <c r="L38" s="493">
        <v>5</v>
      </c>
      <c r="M38" s="493" t="s">
        <v>446</v>
      </c>
      <c r="N38" s="493" t="s">
        <v>446</v>
      </c>
      <c r="O38" s="493" t="s">
        <v>446</v>
      </c>
      <c r="P38" s="493" t="s">
        <v>446</v>
      </c>
      <c r="Q38" s="493">
        <v>1</v>
      </c>
      <c r="R38" s="493" t="s">
        <v>446</v>
      </c>
      <c r="S38" s="493" t="s">
        <v>446</v>
      </c>
      <c r="T38" s="493" t="s">
        <v>446</v>
      </c>
      <c r="U38" s="493">
        <v>2</v>
      </c>
      <c r="V38" s="493">
        <v>1</v>
      </c>
      <c r="W38" s="493">
        <v>1</v>
      </c>
      <c r="X38" s="493" t="s">
        <v>446</v>
      </c>
    </row>
    <row r="39" spans="1:24" ht="16.5" customHeight="1" x14ac:dyDescent="0.2">
      <c r="A39" s="198" t="s">
        <v>526</v>
      </c>
      <c r="B39" s="198" t="s">
        <v>940</v>
      </c>
      <c r="C39" s="492" t="s">
        <v>626</v>
      </c>
      <c r="D39" s="493">
        <v>464</v>
      </c>
      <c r="E39" s="493">
        <v>464</v>
      </c>
      <c r="F39" s="493" t="s">
        <v>446</v>
      </c>
      <c r="G39" s="494">
        <v>454</v>
      </c>
      <c r="H39" s="493">
        <v>2</v>
      </c>
      <c r="I39" s="493">
        <v>8</v>
      </c>
      <c r="J39" s="493" t="s">
        <v>446</v>
      </c>
      <c r="K39" s="493" t="s">
        <v>446</v>
      </c>
      <c r="L39" s="493">
        <v>7</v>
      </c>
      <c r="M39" s="493" t="s">
        <v>446</v>
      </c>
      <c r="N39" s="493" t="s">
        <v>446</v>
      </c>
      <c r="O39" s="493" t="s">
        <v>446</v>
      </c>
      <c r="P39" s="493" t="s">
        <v>446</v>
      </c>
      <c r="Q39" s="493">
        <v>1</v>
      </c>
      <c r="R39" s="493">
        <v>1</v>
      </c>
      <c r="S39" s="493" t="s">
        <v>446</v>
      </c>
      <c r="T39" s="493" t="s">
        <v>446</v>
      </c>
      <c r="U39" s="493">
        <v>5</v>
      </c>
      <c r="V39" s="493" t="s">
        <v>446</v>
      </c>
      <c r="W39" s="493" t="s">
        <v>446</v>
      </c>
      <c r="X39" s="493" t="s">
        <v>446</v>
      </c>
    </row>
    <row r="40" spans="1:24" ht="16.5" customHeight="1" x14ac:dyDescent="0.2">
      <c r="A40" s="198" t="s">
        <v>1094</v>
      </c>
      <c r="B40" s="198" t="s">
        <v>929</v>
      </c>
      <c r="C40" s="492" t="s">
        <v>628</v>
      </c>
      <c r="D40" s="493">
        <v>763</v>
      </c>
      <c r="E40" s="493">
        <v>763</v>
      </c>
      <c r="F40" s="493" t="s">
        <v>446</v>
      </c>
      <c r="G40" s="494">
        <v>747</v>
      </c>
      <c r="H40" s="493">
        <v>11</v>
      </c>
      <c r="I40" s="493">
        <v>5</v>
      </c>
      <c r="J40" s="493" t="s">
        <v>446</v>
      </c>
      <c r="K40" s="493" t="s">
        <v>446</v>
      </c>
      <c r="L40" s="493">
        <v>17</v>
      </c>
      <c r="M40" s="493" t="s">
        <v>446</v>
      </c>
      <c r="N40" s="493">
        <v>1</v>
      </c>
      <c r="O40" s="493" t="s">
        <v>446</v>
      </c>
      <c r="P40" s="493" t="s">
        <v>446</v>
      </c>
      <c r="Q40" s="493" t="s">
        <v>446</v>
      </c>
      <c r="R40" s="493">
        <v>1</v>
      </c>
      <c r="S40" s="493" t="s">
        <v>446</v>
      </c>
      <c r="T40" s="493" t="s">
        <v>446</v>
      </c>
      <c r="U40" s="493">
        <v>14</v>
      </c>
      <c r="V40" s="493" t="s">
        <v>446</v>
      </c>
      <c r="W40" s="493" t="s">
        <v>446</v>
      </c>
      <c r="X40" s="493">
        <v>1</v>
      </c>
    </row>
    <row r="41" spans="1:24" ht="16.5" customHeight="1" x14ac:dyDescent="0.2">
      <c r="A41" s="198" t="s">
        <v>498</v>
      </c>
      <c r="B41" s="198" t="s">
        <v>938</v>
      </c>
      <c r="C41" s="492" t="s">
        <v>630</v>
      </c>
      <c r="D41" s="493">
        <v>1025</v>
      </c>
      <c r="E41" s="493">
        <v>1025</v>
      </c>
      <c r="F41" s="493" t="s">
        <v>446</v>
      </c>
      <c r="G41" s="494">
        <v>991</v>
      </c>
      <c r="H41" s="493">
        <v>15</v>
      </c>
      <c r="I41" s="493">
        <v>17</v>
      </c>
      <c r="J41" s="493">
        <v>2</v>
      </c>
      <c r="K41" s="493" t="s">
        <v>446</v>
      </c>
      <c r="L41" s="493">
        <v>32</v>
      </c>
      <c r="M41" s="493">
        <v>13</v>
      </c>
      <c r="N41" s="493">
        <v>1</v>
      </c>
      <c r="O41" s="493" t="s">
        <v>446</v>
      </c>
      <c r="P41" s="493" t="s">
        <v>446</v>
      </c>
      <c r="Q41" s="493">
        <v>3</v>
      </c>
      <c r="R41" s="493">
        <v>4</v>
      </c>
      <c r="S41" s="493" t="s">
        <v>446</v>
      </c>
      <c r="T41" s="493">
        <v>3</v>
      </c>
      <c r="U41" s="493" t="s">
        <v>446</v>
      </c>
      <c r="V41" s="493">
        <v>4</v>
      </c>
      <c r="W41" s="493" t="s">
        <v>446</v>
      </c>
      <c r="X41" s="493">
        <v>4</v>
      </c>
    </row>
    <row r="42" spans="1:24" ht="16.5" customHeight="1" x14ac:dyDescent="0.2">
      <c r="A42" s="198" t="s">
        <v>1094</v>
      </c>
      <c r="B42" s="198" t="s">
        <v>929</v>
      </c>
      <c r="C42" s="492" t="s">
        <v>632</v>
      </c>
      <c r="D42" s="493">
        <v>941</v>
      </c>
      <c r="E42" s="493">
        <v>941</v>
      </c>
      <c r="F42" s="493" t="s">
        <v>446</v>
      </c>
      <c r="G42" s="494">
        <v>929</v>
      </c>
      <c r="H42" s="493">
        <v>8</v>
      </c>
      <c r="I42" s="493">
        <v>4</v>
      </c>
      <c r="J42" s="493" t="s">
        <v>446</v>
      </c>
      <c r="K42" s="493" t="s">
        <v>446</v>
      </c>
      <c r="L42" s="493">
        <v>12</v>
      </c>
      <c r="M42" s="493">
        <v>6</v>
      </c>
      <c r="N42" s="493" t="s">
        <v>446</v>
      </c>
      <c r="O42" s="493" t="s">
        <v>446</v>
      </c>
      <c r="P42" s="493" t="s">
        <v>446</v>
      </c>
      <c r="Q42" s="493">
        <v>3</v>
      </c>
      <c r="R42" s="493" t="s">
        <v>446</v>
      </c>
      <c r="S42" s="493" t="s">
        <v>446</v>
      </c>
      <c r="T42" s="493">
        <v>1</v>
      </c>
      <c r="U42" s="493" t="s">
        <v>446</v>
      </c>
      <c r="V42" s="493" t="s">
        <v>446</v>
      </c>
      <c r="W42" s="493" t="s">
        <v>446</v>
      </c>
      <c r="X42" s="493">
        <v>2</v>
      </c>
    </row>
    <row r="43" spans="1:24" ht="16.5" customHeight="1" x14ac:dyDescent="0.2">
      <c r="A43" s="198" t="s">
        <v>498</v>
      </c>
      <c r="B43" s="198" t="s">
        <v>938</v>
      </c>
      <c r="C43" s="492" t="s">
        <v>634</v>
      </c>
      <c r="D43" s="493">
        <v>1013</v>
      </c>
      <c r="E43" s="493">
        <v>1013</v>
      </c>
      <c r="F43" s="493" t="s">
        <v>446</v>
      </c>
      <c r="G43" s="494">
        <v>988</v>
      </c>
      <c r="H43" s="493">
        <v>5</v>
      </c>
      <c r="I43" s="493">
        <v>13</v>
      </c>
      <c r="J43" s="493">
        <v>7</v>
      </c>
      <c r="K43" s="493" t="s">
        <v>446</v>
      </c>
      <c r="L43" s="493">
        <v>25</v>
      </c>
      <c r="M43" s="493">
        <v>13</v>
      </c>
      <c r="N43" s="493">
        <v>1</v>
      </c>
      <c r="O43" s="493" t="s">
        <v>446</v>
      </c>
      <c r="P43" s="493" t="s">
        <v>446</v>
      </c>
      <c r="Q43" s="493" t="s">
        <v>446</v>
      </c>
      <c r="R43" s="493">
        <v>1</v>
      </c>
      <c r="S43" s="493">
        <v>1</v>
      </c>
      <c r="T43" s="493">
        <v>1</v>
      </c>
      <c r="U43" s="493">
        <v>1</v>
      </c>
      <c r="V43" s="493">
        <v>3</v>
      </c>
      <c r="W43" s="493" t="s">
        <v>446</v>
      </c>
      <c r="X43" s="493">
        <v>4</v>
      </c>
    </row>
    <row r="44" spans="1:24" ht="16.5" customHeight="1" x14ac:dyDescent="0.2">
      <c r="A44" s="198" t="s">
        <v>498</v>
      </c>
      <c r="B44" s="198" t="s">
        <v>934</v>
      </c>
      <c r="C44" s="492" t="s">
        <v>636</v>
      </c>
      <c r="D44" s="493">
        <v>1894</v>
      </c>
      <c r="E44" s="493">
        <v>1894</v>
      </c>
      <c r="F44" s="493" t="s">
        <v>446</v>
      </c>
      <c r="G44" s="494">
        <v>1814</v>
      </c>
      <c r="H44" s="493">
        <v>49</v>
      </c>
      <c r="I44" s="493">
        <v>30</v>
      </c>
      <c r="J44" s="493">
        <v>1</v>
      </c>
      <c r="K44" s="493" t="s">
        <v>446</v>
      </c>
      <c r="L44" s="493">
        <v>80</v>
      </c>
      <c r="M44" s="493">
        <v>32</v>
      </c>
      <c r="N44" s="493" t="s">
        <v>446</v>
      </c>
      <c r="O44" s="493" t="s">
        <v>446</v>
      </c>
      <c r="P44" s="493">
        <v>1</v>
      </c>
      <c r="Q44" s="493">
        <v>1</v>
      </c>
      <c r="R44" s="493">
        <v>1</v>
      </c>
      <c r="S44" s="493">
        <v>1</v>
      </c>
      <c r="T44" s="493">
        <v>5</v>
      </c>
      <c r="U44" s="493">
        <v>3</v>
      </c>
      <c r="V44" s="493">
        <v>23</v>
      </c>
      <c r="W44" s="493">
        <v>1</v>
      </c>
      <c r="X44" s="493">
        <v>12</v>
      </c>
    </row>
    <row r="45" spans="1:24" ht="16.5" customHeight="1" x14ac:dyDescent="0.2">
      <c r="A45" s="198" t="s">
        <v>1098</v>
      </c>
      <c r="B45" s="198" t="s">
        <v>941</v>
      </c>
      <c r="C45" s="492" t="s">
        <v>638</v>
      </c>
      <c r="D45" s="493">
        <v>977</v>
      </c>
      <c r="E45" s="493">
        <v>972</v>
      </c>
      <c r="F45" s="493" t="s">
        <v>446</v>
      </c>
      <c r="G45" s="494">
        <v>956</v>
      </c>
      <c r="H45" s="493">
        <v>11</v>
      </c>
      <c r="I45" s="493">
        <v>7</v>
      </c>
      <c r="J45" s="493" t="s">
        <v>446</v>
      </c>
      <c r="K45" s="493" t="s">
        <v>446</v>
      </c>
      <c r="L45" s="493">
        <v>15</v>
      </c>
      <c r="M45" s="493" t="s">
        <v>446</v>
      </c>
      <c r="N45" s="493" t="s">
        <v>446</v>
      </c>
      <c r="O45" s="493" t="s">
        <v>446</v>
      </c>
      <c r="P45" s="493" t="s">
        <v>446</v>
      </c>
      <c r="Q45" s="493" t="s">
        <v>446</v>
      </c>
      <c r="R45" s="493" t="s">
        <v>446</v>
      </c>
      <c r="S45" s="493" t="s">
        <v>446</v>
      </c>
      <c r="T45" s="493">
        <v>1</v>
      </c>
      <c r="U45" s="493" t="s">
        <v>446</v>
      </c>
      <c r="V45" s="493" t="s">
        <v>446</v>
      </c>
      <c r="W45" s="493">
        <v>16</v>
      </c>
      <c r="X45" s="493" t="s">
        <v>446</v>
      </c>
    </row>
    <row r="46" spans="1:24" ht="16.5" customHeight="1" x14ac:dyDescent="0.2">
      <c r="A46" s="198" t="s">
        <v>498</v>
      </c>
      <c r="B46" s="198" t="s">
        <v>934</v>
      </c>
      <c r="C46" s="492" t="s">
        <v>950</v>
      </c>
      <c r="D46" s="493">
        <v>328</v>
      </c>
      <c r="E46" s="493">
        <v>328</v>
      </c>
      <c r="F46" s="493" t="s">
        <v>446</v>
      </c>
      <c r="G46" s="494">
        <v>318</v>
      </c>
      <c r="H46" s="493">
        <v>6</v>
      </c>
      <c r="I46" s="493">
        <v>4</v>
      </c>
      <c r="J46" s="493" t="s">
        <v>446</v>
      </c>
      <c r="K46" s="493" t="s">
        <v>446</v>
      </c>
      <c r="L46" s="493">
        <v>9</v>
      </c>
      <c r="M46" s="493">
        <v>4</v>
      </c>
      <c r="N46" s="493" t="s">
        <v>446</v>
      </c>
      <c r="O46" s="493" t="s">
        <v>446</v>
      </c>
      <c r="P46" s="493" t="s">
        <v>446</v>
      </c>
      <c r="Q46" s="493">
        <v>1</v>
      </c>
      <c r="R46" s="493">
        <v>2</v>
      </c>
      <c r="S46" s="493" t="s">
        <v>446</v>
      </c>
      <c r="T46" s="493" t="s">
        <v>446</v>
      </c>
      <c r="U46" s="493" t="s">
        <v>446</v>
      </c>
      <c r="V46" s="493">
        <v>1</v>
      </c>
      <c r="W46" s="493">
        <v>1</v>
      </c>
      <c r="X46" s="493" t="s">
        <v>446</v>
      </c>
    </row>
    <row r="47" spans="1:24" ht="16.5" customHeight="1" x14ac:dyDescent="0.2">
      <c r="A47" s="198" t="s">
        <v>498</v>
      </c>
      <c r="B47" s="198" t="s">
        <v>934</v>
      </c>
      <c r="C47" s="492" t="s">
        <v>951</v>
      </c>
      <c r="D47" s="493">
        <v>139</v>
      </c>
      <c r="E47" s="493">
        <v>57</v>
      </c>
      <c r="F47" s="493" t="s">
        <v>446</v>
      </c>
      <c r="G47" s="494">
        <v>130</v>
      </c>
      <c r="H47" s="493">
        <v>2</v>
      </c>
      <c r="I47" s="493" t="s">
        <v>446</v>
      </c>
      <c r="J47" s="493" t="s">
        <v>446</v>
      </c>
      <c r="K47" s="493">
        <v>7</v>
      </c>
      <c r="L47" s="493">
        <v>3</v>
      </c>
      <c r="M47" s="493">
        <v>2</v>
      </c>
      <c r="N47" s="493" t="s">
        <v>446</v>
      </c>
      <c r="O47" s="493" t="s">
        <v>446</v>
      </c>
      <c r="P47" s="493" t="s">
        <v>446</v>
      </c>
      <c r="Q47" s="493" t="s">
        <v>446</v>
      </c>
      <c r="R47" s="493" t="s">
        <v>446</v>
      </c>
      <c r="S47" s="493" t="s">
        <v>446</v>
      </c>
      <c r="T47" s="493" t="s">
        <v>446</v>
      </c>
      <c r="U47" s="493" t="s">
        <v>446</v>
      </c>
      <c r="V47" s="493">
        <v>1</v>
      </c>
      <c r="W47" s="493" t="s">
        <v>446</v>
      </c>
      <c r="X47" s="493" t="s">
        <v>446</v>
      </c>
    </row>
    <row r="48" spans="1:24" ht="16.5" customHeight="1" x14ac:dyDescent="0.2">
      <c r="A48" s="198" t="s">
        <v>1098</v>
      </c>
      <c r="B48" s="198" t="s">
        <v>941</v>
      </c>
      <c r="C48" s="492" t="s">
        <v>952</v>
      </c>
      <c r="D48" s="493">
        <v>172</v>
      </c>
      <c r="E48" s="493">
        <v>172</v>
      </c>
      <c r="F48" s="493" t="s">
        <v>446</v>
      </c>
      <c r="G48" s="494">
        <v>171</v>
      </c>
      <c r="H48" s="493">
        <v>1</v>
      </c>
      <c r="I48" s="493" t="s">
        <v>446</v>
      </c>
      <c r="J48" s="493" t="s">
        <v>446</v>
      </c>
      <c r="K48" s="493" t="s">
        <v>446</v>
      </c>
      <c r="L48" s="493">
        <v>1</v>
      </c>
      <c r="M48" s="493">
        <v>1</v>
      </c>
      <c r="N48" s="493" t="s">
        <v>446</v>
      </c>
      <c r="O48" s="493" t="s">
        <v>446</v>
      </c>
      <c r="P48" s="493" t="s">
        <v>446</v>
      </c>
      <c r="Q48" s="493" t="s">
        <v>446</v>
      </c>
      <c r="R48" s="493" t="s">
        <v>446</v>
      </c>
      <c r="S48" s="493" t="s">
        <v>446</v>
      </c>
      <c r="T48" s="493" t="s">
        <v>446</v>
      </c>
      <c r="U48" s="493" t="s">
        <v>446</v>
      </c>
      <c r="V48" s="493" t="s">
        <v>446</v>
      </c>
      <c r="W48" s="493" t="s">
        <v>446</v>
      </c>
      <c r="X48" s="493" t="s">
        <v>446</v>
      </c>
    </row>
    <row r="49" spans="1:24" ht="16.5" customHeight="1" x14ac:dyDescent="0.2">
      <c r="A49" s="198" t="s">
        <v>1098</v>
      </c>
      <c r="B49" s="198" t="s">
        <v>941</v>
      </c>
      <c r="C49" s="492" t="s">
        <v>953</v>
      </c>
      <c r="D49" s="493">
        <v>146</v>
      </c>
      <c r="E49" s="493">
        <v>146</v>
      </c>
      <c r="F49" s="493" t="s">
        <v>446</v>
      </c>
      <c r="G49" s="494">
        <v>146</v>
      </c>
      <c r="H49" s="493" t="s">
        <v>446</v>
      </c>
      <c r="I49" s="493" t="s">
        <v>446</v>
      </c>
      <c r="J49" s="493" t="s">
        <v>446</v>
      </c>
      <c r="K49" s="493" t="s">
        <v>446</v>
      </c>
      <c r="L49" s="493" t="s">
        <v>446</v>
      </c>
      <c r="M49" s="493" t="s">
        <v>446</v>
      </c>
      <c r="N49" s="493" t="s">
        <v>446</v>
      </c>
      <c r="O49" s="493" t="s">
        <v>446</v>
      </c>
      <c r="P49" s="493" t="s">
        <v>446</v>
      </c>
      <c r="Q49" s="493" t="s">
        <v>446</v>
      </c>
      <c r="R49" s="493" t="s">
        <v>446</v>
      </c>
      <c r="S49" s="493" t="s">
        <v>446</v>
      </c>
      <c r="T49" s="493" t="s">
        <v>446</v>
      </c>
      <c r="U49" s="493" t="s">
        <v>446</v>
      </c>
      <c r="V49" s="493" t="s">
        <v>446</v>
      </c>
      <c r="W49" s="493" t="s">
        <v>446</v>
      </c>
      <c r="X49" s="493" t="s">
        <v>446</v>
      </c>
    </row>
    <row r="50" spans="1:24" ht="16.5" customHeight="1" x14ac:dyDescent="0.2">
      <c r="A50" s="198" t="s">
        <v>1098</v>
      </c>
      <c r="B50" s="198" t="s">
        <v>941</v>
      </c>
      <c r="C50" s="492" t="s">
        <v>954</v>
      </c>
      <c r="D50" s="493">
        <v>97</v>
      </c>
      <c r="E50" s="493">
        <v>97</v>
      </c>
      <c r="F50" s="493" t="s">
        <v>446</v>
      </c>
      <c r="G50" s="494">
        <v>97</v>
      </c>
      <c r="H50" s="493" t="s">
        <v>446</v>
      </c>
      <c r="I50" s="493" t="s">
        <v>446</v>
      </c>
      <c r="J50" s="493" t="s">
        <v>446</v>
      </c>
      <c r="K50" s="493" t="s">
        <v>446</v>
      </c>
      <c r="L50" s="493" t="s">
        <v>446</v>
      </c>
      <c r="M50" s="493" t="s">
        <v>446</v>
      </c>
      <c r="N50" s="493" t="s">
        <v>446</v>
      </c>
      <c r="O50" s="493" t="s">
        <v>446</v>
      </c>
      <c r="P50" s="493" t="s">
        <v>446</v>
      </c>
      <c r="Q50" s="493" t="s">
        <v>446</v>
      </c>
      <c r="R50" s="493" t="s">
        <v>446</v>
      </c>
      <c r="S50" s="493" t="s">
        <v>446</v>
      </c>
      <c r="T50" s="493" t="s">
        <v>446</v>
      </c>
      <c r="U50" s="493" t="s">
        <v>446</v>
      </c>
      <c r="V50" s="493" t="s">
        <v>446</v>
      </c>
      <c r="W50" s="493" t="s">
        <v>446</v>
      </c>
      <c r="X50" s="493" t="s">
        <v>446</v>
      </c>
    </row>
    <row r="51" spans="1:24" ht="16.5" customHeight="1" x14ac:dyDescent="0.2">
      <c r="A51" s="198" t="s">
        <v>1098</v>
      </c>
      <c r="B51" s="198" t="s">
        <v>941</v>
      </c>
      <c r="C51" s="492" t="s">
        <v>955</v>
      </c>
      <c r="D51" s="493">
        <v>159</v>
      </c>
      <c r="E51" s="493">
        <v>159</v>
      </c>
      <c r="F51" s="493" t="s">
        <v>446</v>
      </c>
      <c r="G51" s="494">
        <v>155</v>
      </c>
      <c r="H51" s="493" t="s">
        <v>446</v>
      </c>
      <c r="I51" s="493">
        <v>3</v>
      </c>
      <c r="J51" s="493">
        <v>1</v>
      </c>
      <c r="K51" s="493" t="s">
        <v>446</v>
      </c>
      <c r="L51" s="493">
        <v>4</v>
      </c>
      <c r="M51" s="493">
        <v>2</v>
      </c>
      <c r="N51" s="493" t="s">
        <v>446</v>
      </c>
      <c r="O51" s="493" t="s">
        <v>446</v>
      </c>
      <c r="P51" s="493" t="s">
        <v>446</v>
      </c>
      <c r="Q51" s="493" t="s">
        <v>446</v>
      </c>
      <c r="R51" s="493" t="s">
        <v>446</v>
      </c>
      <c r="S51" s="493" t="s">
        <v>446</v>
      </c>
      <c r="T51" s="493" t="s">
        <v>446</v>
      </c>
      <c r="U51" s="493" t="s">
        <v>446</v>
      </c>
      <c r="V51" s="493">
        <v>1</v>
      </c>
      <c r="W51" s="493" t="s">
        <v>446</v>
      </c>
      <c r="X51" s="493">
        <v>1</v>
      </c>
    </row>
    <row r="52" spans="1:24" ht="16.5" customHeight="1" x14ac:dyDescent="0.2">
      <c r="A52" s="198" t="s">
        <v>1098</v>
      </c>
      <c r="B52" s="198" t="s">
        <v>941</v>
      </c>
      <c r="C52" s="492" t="s">
        <v>956</v>
      </c>
      <c r="D52" s="493">
        <v>933</v>
      </c>
      <c r="E52" s="493">
        <v>933</v>
      </c>
      <c r="F52" s="493" t="s">
        <v>446</v>
      </c>
      <c r="G52" s="494">
        <v>910</v>
      </c>
      <c r="H52" s="493">
        <v>14</v>
      </c>
      <c r="I52" s="493">
        <v>9</v>
      </c>
      <c r="J52" s="493" t="s">
        <v>446</v>
      </c>
      <c r="K52" s="493" t="s">
        <v>446</v>
      </c>
      <c r="L52" s="493">
        <v>12</v>
      </c>
      <c r="M52" s="493">
        <v>6</v>
      </c>
      <c r="N52" s="493" t="s">
        <v>446</v>
      </c>
      <c r="O52" s="493" t="s">
        <v>446</v>
      </c>
      <c r="P52" s="493" t="s">
        <v>446</v>
      </c>
      <c r="Q52" s="493" t="s">
        <v>446</v>
      </c>
      <c r="R52" s="493" t="s">
        <v>446</v>
      </c>
      <c r="S52" s="493" t="s">
        <v>446</v>
      </c>
      <c r="T52" s="493">
        <v>3</v>
      </c>
      <c r="U52" s="493">
        <v>3</v>
      </c>
      <c r="V52" s="493" t="s">
        <v>446</v>
      </c>
      <c r="W52" s="493" t="s">
        <v>446</v>
      </c>
      <c r="X52" s="493" t="s">
        <v>446</v>
      </c>
    </row>
    <row r="53" spans="1:24" ht="16.5" customHeight="1" x14ac:dyDescent="0.2">
      <c r="A53" s="198" t="s">
        <v>1098</v>
      </c>
      <c r="B53" s="198" t="s">
        <v>941</v>
      </c>
      <c r="C53" s="492" t="s">
        <v>957</v>
      </c>
      <c r="D53" s="493">
        <v>77</v>
      </c>
      <c r="E53" s="493">
        <v>77</v>
      </c>
      <c r="F53" s="493" t="s">
        <v>446</v>
      </c>
      <c r="G53" s="494">
        <v>74</v>
      </c>
      <c r="H53" s="493" t="s">
        <v>446</v>
      </c>
      <c r="I53" s="493">
        <v>3</v>
      </c>
      <c r="J53" s="493" t="s">
        <v>446</v>
      </c>
      <c r="K53" s="493" t="s">
        <v>446</v>
      </c>
      <c r="L53" s="493">
        <v>3</v>
      </c>
      <c r="M53" s="493" t="s">
        <v>446</v>
      </c>
      <c r="N53" s="493" t="s">
        <v>446</v>
      </c>
      <c r="O53" s="493" t="s">
        <v>446</v>
      </c>
      <c r="P53" s="493">
        <v>1</v>
      </c>
      <c r="Q53" s="493" t="s">
        <v>446</v>
      </c>
      <c r="R53" s="493" t="s">
        <v>446</v>
      </c>
      <c r="S53" s="493" t="s">
        <v>446</v>
      </c>
      <c r="T53" s="493" t="s">
        <v>446</v>
      </c>
      <c r="U53" s="493">
        <v>2</v>
      </c>
      <c r="V53" s="493" t="s">
        <v>446</v>
      </c>
      <c r="W53" s="493" t="s">
        <v>446</v>
      </c>
      <c r="X53" s="493" t="s">
        <v>446</v>
      </c>
    </row>
    <row r="54" spans="1:24" ht="16.5" customHeight="1" x14ac:dyDescent="0.2">
      <c r="A54" s="198" t="s">
        <v>1098</v>
      </c>
      <c r="B54" s="198" t="s">
        <v>941</v>
      </c>
      <c r="C54" s="492" t="s">
        <v>958</v>
      </c>
      <c r="D54" s="493">
        <v>347</v>
      </c>
      <c r="E54" s="493">
        <v>347</v>
      </c>
      <c r="F54" s="493" t="s">
        <v>446</v>
      </c>
      <c r="G54" s="494">
        <v>334</v>
      </c>
      <c r="H54" s="493">
        <v>7</v>
      </c>
      <c r="I54" s="493">
        <v>6</v>
      </c>
      <c r="J54" s="493" t="s">
        <v>446</v>
      </c>
      <c r="K54" s="493" t="s">
        <v>446</v>
      </c>
      <c r="L54" s="493">
        <v>13</v>
      </c>
      <c r="M54" s="493">
        <v>6</v>
      </c>
      <c r="N54" s="493" t="s">
        <v>446</v>
      </c>
      <c r="O54" s="493" t="s">
        <v>446</v>
      </c>
      <c r="P54" s="493" t="s">
        <v>446</v>
      </c>
      <c r="Q54" s="493" t="s">
        <v>446</v>
      </c>
      <c r="R54" s="493" t="s">
        <v>446</v>
      </c>
      <c r="S54" s="493" t="s">
        <v>446</v>
      </c>
      <c r="T54" s="493">
        <v>3</v>
      </c>
      <c r="U54" s="493" t="s">
        <v>446</v>
      </c>
      <c r="V54" s="493">
        <v>2</v>
      </c>
      <c r="W54" s="493">
        <v>2</v>
      </c>
      <c r="X54" s="493" t="s">
        <v>446</v>
      </c>
    </row>
    <row r="55" spans="1:24" ht="16.5" customHeight="1" x14ac:dyDescent="0.2">
      <c r="A55" s="198" t="s">
        <v>1099</v>
      </c>
      <c r="B55" s="198" t="s">
        <v>942</v>
      </c>
      <c r="C55" s="492" t="s">
        <v>959</v>
      </c>
      <c r="D55" s="493">
        <v>413</v>
      </c>
      <c r="E55" s="493">
        <v>413</v>
      </c>
      <c r="F55" s="493" t="s">
        <v>446</v>
      </c>
      <c r="G55" s="494">
        <v>402</v>
      </c>
      <c r="H55" s="493">
        <v>6</v>
      </c>
      <c r="I55" s="493">
        <v>5</v>
      </c>
      <c r="J55" s="493" t="s">
        <v>446</v>
      </c>
      <c r="K55" s="493" t="s">
        <v>446</v>
      </c>
      <c r="L55" s="493">
        <v>11</v>
      </c>
      <c r="M55" s="493">
        <v>2</v>
      </c>
      <c r="N55" s="493" t="s">
        <v>446</v>
      </c>
      <c r="O55" s="493" t="s">
        <v>446</v>
      </c>
      <c r="P55" s="493" t="s">
        <v>446</v>
      </c>
      <c r="Q55" s="493" t="s">
        <v>446</v>
      </c>
      <c r="R55" s="493">
        <v>1</v>
      </c>
      <c r="S55" s="493" t="s">
        <v>446</v>
      </c>
      <c r="T55" s="493">
        <v>2</v>
      </c>
      <c r="U55" s="493">
        <v>3</v>
      </c>
      <c r="V55" s="493" t="s">
        <v>446</v>
      </c>
      <c r="W55" s="493">
        <v>1</v>
      </c>
      <c r="X55" s="493">
        <v>2</v>
      </c>
    </row>
    <row r="56" spans="1:24" ht="16.5" customHeight="1" x14ac:dyDescent="0.2">
      <c r="A56" s="198" t="s">
        <v>1099</v>
      </c>
      <c r="B56" s="198" t="s">
        <v>942</v>
      </c>
      <c r="C56" s="492" t="s">
        <v>960</v>
      </c>
      <c r="D56" s="493">
        <v>67</v>
      </c>
      <c r="E56" s="493">
        <v>67</v>
      </c>
      <c r="F56" s="493" t="s">
        <v>446</v>
      </c>
      <c r="G56" s="494">
        <v>64</v>
      </c>
      <c r="H56" s="493">
        <v>3</v>
      </c>
      <c r="I56" s="493" t="s">
        <v>446</v>
      </c>
      <c r="J56" s="493" t="s">
        <v>446</v>
      </c>
      <c r="K56" s="493" t="s">
        <v>446</v>
      </c>
      <c r="L56" s="493">
        <v>3</v>
      </c>
      <c r="M56" s="493" t="s">
        <v>446</v>
      </c>
      <c r="N56" s="493" t="s">
        <v>446</v>
      </c>
      <c r="O56" s="493" t="s">
        <v>446</v>
      </c>
      <c r="P56" s="493" t="s">
        <v>446</v>
      </c>
      <c r="Q56" s="493" t="s">
        <v>446</v>
      </c>
      <c r="R56" s="493" t="s">
        <v>446</v>
      </c>
      <c r="S56" s="493" t="s">
        <v>446</v>
      </c>
      <c r="T56" s="493">
        <v>1</v>
      </c>
      <c r="U56" s="493" t="s">
        <v>446</v>
      </c>
      <c r="V56" s="493" t="s">
        <v>446</v>
      </c>
      <c r="W56" s="493">
        <v>2</v>
      </c>
      <c r="X56" s="493" t="s">
        <v>446</v>
      </c>
    </row>
    <row r="57" spans="1:24" ht="16.5" customHeight="1" x14ac:dyDescent="0.2">
      <c r="A57" s="198" t="s">
        <v>489</v>
      </c>
      <c r="B57" s="198" t="s">
        <v>943</v>
      </c>
      <c r="C57" s="492" t="s">
        <v>961</v>
      </c>
      <c r="D57" s="493">
        <v>164</v>
      </c>
      <c r="E57" s="493">
        <v>164</v>
      </c>
      <c r="F57" s="493" t="s">
        <v>446</v>
      </c>
      <c r="G57" s="494">
        <v>163</v>
      </c>
      <c r="H57" s="493" t="s">
        <v>446</v>
      </c>
      <c r="I57" s="493">
        <v>1</v>
      </c>
      <c r="J57" s="493" t="s">
        <v>446</v>
      </c>
      <c r="K57" s="493" t="s">
        <v>446</v>
      </c>
      <c r="L57" s="493">
        <v>1</v>
      </c>
      <c r="M57" s="493" t="s">
        <v>446</v>
      </c>
      <c r="N57" s="493" t="s">
        <v>446</v>
      </c>
      <c r="O57" s="493" t="s">
        <v>446</v>
      </c>
      <c r="P57" s="493" t="s">
        <v>446</v>
      </c>
      <c r="Q57" s="493">
        <v>1</v>
      </c>
      <c r="R57" s="493" t="s">
        <v>446</v>
      </c>
      <c r="S57" s="493" t="s">
        <v>446</v>
      </c>
      <c r="T57" s="493" t="s">
        <v>446</v>
      </c>
      <c r="U57" s="493" t="s">
        <v>446</v>
      </c>
      <c r="V57" s="493" t="s">
        <v>446</v>
      </c>
      <c r="W57" s="493" t="s">
        <v>446</v>
      </c>
      <c r="X57" s="493" t="s">
        <v>446</v>
      </c>
    </row>
    <row r="58" spans="1:24" ht="16.5" customHeight="1" x14ac:dyDescent="0.2">
      <c r="A58" s="198" t="s">
        <v>489</v>
      </c>
      <c r="B58" s="198" t="s">
        <v>943</v>
      </c>
      <c r="C58" s="492" t="s">
        <v>962</v>
      </c>
      <c r="D58" s="493">
        <v>275</v>
      </c>
      <c r="E58" s="493">
        <v>275</v>
      </c>
      <c r="F58" s="493" t="s">
        <v>446</v>
      </c>
      <c r="G58" s="494">
        <v>263</v>
      </c>
      <c r="H58" s="493">
        <v>3</v>
      </c>
      <c r="I58" s="493">
        <v>2</v>
      </c>
      <c r="J58" s="493" t="s">
        <v>446</v>
      </c>
      <c r="K58" s="493" t="s">
        <v>446</v>
      </c>
      <c r="L58" s="493">
        <v>5</v>
      </c>
      <c r="M58" s="493">
        <v>2</v>
      </c>
      <c r="N58" s="493" t="s">
        <v>446</v>
      </c>
      <c r="O58" s="493" t="s">
        <v>446</v>
      </c>
      <c r="P58" s="493" t="s">
        <v>446</v>
      </c>
      <c r="Q58" s="493" t="s">
        <v>446</v>
      </c>
      <c r="R58" s="493" t="s">
        <v>446</v>
      </c>
      <c r="S58" s="493" t="s">
        <v>446</v>
      </c>
      <c r="T58" s="493" t="s">
        <v>446</v>
      </c>
      <c r="U58" s="493" t="s">
        <v>446</v>
      </c>
      <c r="V58" s="493" t="s">
        <v>446</v>
      </c>
      <c r="W58" s="493">
        <v>3</v>
      </c>
      <c r="X58" s="493" t="s">
        <v>446</v>
      </c>
    </row>
    <row r="59" spans="1:24" ht="16.5" customHeight="1" x14ac:dyDescent="0.2">
      <c r="A59" s="198" t="s">
        <v>489</v>
      </c>
      <c r="B59" s="198" t="s">
        <v>943</v>
      </c>
      <c r="C59" s="492" t="s">
        <v>963</v>
      </c>
      <c r="D59" s="493">
        <v>152</v>
      </c>
      <c r="E59" s="493">
        <v>152</v>
      </c>
      <c r="F59" s="493" t="s">
        <v>446</v>
      </c>
      <c r="G59" s="494">
        <v>146</v>
      </c>
      <c r="H59" s="493">
        <v>5</v>
      </c>
      <c r="I59" s="493">
        <v>1</v>
      </c>
      <c r="J59" s="493" t="s">
        <v>446</v>
      </c>
      <c r="K59" s="493" t="s">
        <v>446</v>
      </c>
      <c r="L59" s="493">
        <v>6</v>
      </c>
      <c r="M59" s="493" t="s">
        <v>446</v>
      </c>
      <c r="N59" s="493" t="s">
        <v>446</v>
      </c>
      <c r="O59" s="493" t="s">
        <v>446</v>
      </c>
      <c r="P59" s="493" t="s">
        <v>446</v>
      </c>
      <c r="Q59" s="493" t="s">
        <v>446</v>
      </c>
      <c r="R59" s="493" t="s">
        <v>446</v>
      </c>
      <c r="S59" s="493" t="s">
        <v>446</v>
      </c>
      <c r="T59" s="493" t="s">
        <v>446</v>
      </c>
      <c r="U59" s="493" t="s">
        <v>446</v>
      </c>
      <c r="V59" s="493" t="s">
        <v>446</v>
      </c>
      <c r="W59" s="493">
        <v>6</v>
      </c>
      <c r="X59" s="493" t="s">
        <v>446</v>
      </c>
    </row>
    <row r="60" spans="1:24" ht="16.5" customHeight="1" x14ac:dyDescent="0.2">
      <c r="A60" s="198" t="s">
        <v>489</v>
      </c>
      <c r="B60" s="198" t="s">
        <v>943</v>
      </c>
      <c r="C60" s="492" t="s">
        <v>964</v>
      </c>
      <c r="D60" s="493">
        <v>65</v>
      </c>
      <c r="E60" s="493">
        <v>65</v>
      </c>
      <c r="F60" s="493" t="s">
        <v>446</v>
      </c>
      <c r="G60" s="494">
        <v>65</v>
      </c>
      <c r="H60" s="493" t="s">
        <v>446</v>
      </c>
      <c r="I60" s="493" t="s">
        <v>446</v>
      </c>
      <c r="J60" s="493" t="s">
        <v>446</v>
      </c>
      <c r="K60" s="493" t="s">
        <v>446</v>
      </c>
      <c r="L60" s="493" t="s">
        <v>446</v>
      </c>
      <c r="M60" s="493" t="s">
        <v>446</v>
      </c>
      <c r="N60" s="493" t="s">
        <v>446</v>
      </c>
      <c r="O60" s="493" t="s">
        <v>446</v>
      </c>
      <c r="P60" s="493" t="s">
        <v>446</v>
      </c>
      <c r="Q60" s="493" t="s">
        <v>446</v>
      </c>
      <c r="R60" s="493" t="s">
        <v>446</v>
      </c>
      <c r="S60" s="493" t="s">
        <v>446</v>
      </c>
      <c r="T60" s="493" t="s">
        <v>446</v>
      </c>
      <c r="U60" s="493" t="s">
        <v>446</v>
      </c>
      <c r="V60" s="493" t="s">
        <v>446</v>
      </c>
      <c r="W60" s="493" t="s">
        <v>446</v>
      </c>
      <c r="X60" s="493" t="s">
        <v>446</v>
      </c>
    </row>
    <row r="61" spans="1:24" ht="16.5" customHeight="1" x14ac:dyDescent="0.2">
      <c r="A61" s="198" t="s">
        <v>489</v>
      </c>
      <c r="B61" s="198" t="s">
        <v>943</v>
      </c>
      <c r="C61" s="492" t="s">
        <v>965</v>
      </c>
      <c r="D61" s="493">
        <v>89</v>
      </c>
      <c r="E61" s="493">
        <v>89</v>
      </c>
      <c r="F61" s="493" t="s">
        <v>446</v>
      </c>
      <c r="G61" s="494">
        <v>88</v>
      </c>
      <c r="H61" s="493">
        <v>1</v>
      </c>
      <c r="I61" s="493" t="s">
        <v>446</v>
      </c>
      <c r="J61" s="493" t="s">
        <v>446</v>
      </c>
      <c r="K61" s="493" t="s">
        <v>446</v>
      </c>
      <c r="L61" s="493">
        <v>1</v>
      </c>
      <c r="M61" s="493">
        <v>1</v>
      </c>
      <c r="N61" s="493" t="s">
        <v>446</v>
      </c>
      <c r="O61" s="493" t="s">
        <v>446</v>
      </c>
      <c r="P61" s="493" t="s">
        <v>446</v>
      </c>
      <c r="Q61" s="493" t="s">
        <v>446</v>
      </c>
      <c r="R61" s="493" t="s">
        <v>446</v>
      </c>
      <c r="S61" s="493" t="s">
        <v>446</v>
      </c>
      <c r="T61" s="493" t="s">
        <v>446</v>
      </c>
      <c r="U61" s="493" t="s">
        <v>446</v>
      </c>
      <c r="V61" s="493" t="s">
        <v>446</v>
      </c>
      <c r="W61" s="493" t="s">
        <v>446</v>
      </c>
      <c r="X61" s="493" t="s">
        <v>446</v>
      </c>
    </row>
    <row r="62" spans="1:24" ht="16.5" customHeight="1" x14ac:dyDescent="0.2">
      <c r="A62" s="198" t="s">
        <v>1099</v>
      </c>
      <c r="B62" s="198" t="s">
        <v>942</v>
      </c>
      <c r="C62" s="492" t="s">
        <v>966</v>
      </c>
      <c r="D62" s="493">
        <v>157</v>
      </c>
      <c r="E62" s="493">
        <v>157</v>
      </c>
      <c r="F62" s="493" t="s">
        <v>446</v>
      </c>
      <c r="G62" s="494">
        <v>150</v>
      </c>
      <c r="H62" s="493">
        <v>3</v>
      </c>
      <c r="I62" s="493">
        <v>4</v>
      </c>
      <c r="J62" s="493" t="s">
        <v>446</v>
      </c>
      <c r="K62" s="493" t="s">
        <v>446</v>
      </c>
      <c r="L62" s="493">
        <v>7</v>
      </c>
      <c r="M62" s="493">
        <v>2</v>
      </c>
      <c r="N62" s="493" t="s">
        <v>446</v>
      </c>
      <c r="O62" s="493" t="s">
        <v>446</v>
      </c>
      <c r="P62" s="493" t="s">
        <v>446</v>
      </c>
      <c r="Q62" s="493">
        <v>1</v>
      </c>
      <c r="R62" s="493" t="s">
        <v>446</v>
      </c>
      <c r="S62" s="493" t="s">
        <v>446</v>
      </c>
      <c r="T62" s="493" t="s">
        <v>446</v>
      </c>
      <c r="U62" s="493">
        <v>1</v>
      </c>
      <c r="V62" s="493">
        <v>1</v>
      </c>
      <c r="W62" s="493">
        <v>2</v>
      </c>
      <c r="X62" s="493" t="s">
        <v>446</v>
      </c>
    </row>
    <row r="63" spans="1:24" ht="16.5" customHeight="1" x14ac:dyDescent="0.2">
      <c r="A63" s="198" t="s">
        <v>1099</v>
      </c>
      <c r="B63" s="198" t="s">
        <v>942</v>
      </c>
      <c r="C63" s="492" t="s">
        <v>967</v>
      </c>
      <c r="D63" s="493">
        <v>344</v>
      </c>
      <c r="E63" s="493">
        <v>344</v>
      </c>
      <c r="F63" s="493" t="s">
        <v>446</v>
      </c>
      <c r="G63" s="494">
        <v>339</v>
      </c>
      <c r="H63" s="493">
        <v>3</v>
      </c>
      <c r="I63" s="493">
        <v>2</v>
      </c>
      <c r="J63" s="493" t="s">
        <v>446</v>
      </c>
      <c r="K63" s="493" t="s">
        <v>446</v>
      </c>
      <c r="L63" s="493">
        <v>5</v>
      </c>
      <c r="M63" s="493" t="s">
        <v>446</v>
      </c>
      <c r="N63" s="493" t="s">
        <v>446</v>
      </c>
      <c r="O63" s="493" t="s">
        <v>446</v>
      </c>
      <c r="P63" s="493" t="s">
        <v>446</v>
      </c>
      <c r="Q63" s="493" t="s">
        <v>446</v>
      </c>
      <c r="R63" s="493" t="s">
        <v>446</v>
      </c>
      <c r="S63" s="493" t="s">
        <v>446</v>
      </c>
      <c r="T63" s="493" t="s">
        <v>446</v>
      </c>
      <c r="U63" s="493">
        <v>2</v>
      </c>
      <c r="V63" s="493">
        <v>1</v>
      </c>
      <c r="W63" s="493">
        <v>2</v>
      </c>
      <c r="X63" s="493" t="s">
        <v>446</v>
      </c>
    </row>
    <row r="64" spans="1:24" ht="16.5" customHeight="1" x14ac:dyDescent="0.2">
      <c r="A64" s="198" t="s">
        <v>503</v>
      </c>
      <c r="B64" s="198" t="s">
        <v>944</v>
      </c>
      <c r="C64" s="492" t="s">
        <v>968</v>
      </c>
      <c r="D64" s="493">
        <v>79</v>
      </c>
      <c r="E64" s="493">
        <v>79</v>
      </c>
      <c r="F64" s="493" t="s">
        <v>446</v>
      </c>
      <c r="G64" s="494">
        <v>79</v>
      </c>
      <c r="H64" s="493" t="s">
        <v>446</v>
      </c>
      <c r="I64" s="493" t="s">
        <v>446</v>
      </c>
      <c r="J64" s="493" t="s">
        <v>446</v>
      </c>
      <c r="K64" s="493" t="s">
        <v>446</v>
      </c>
      <c r="L64" s="493" t="s">
        <v>446</v>
      </c>
      <c r="M64" s="493" t="s">
        <v>446</v>
      </c>
      <c r="N64" s="493" t="s">
        <v>446</v>
      </c>
      <c r="O64" s="493" t="s">
        <v>446</v>
      </c>
      <c r="P64" s="493" t="s">
        <v>446</v>
      </c>
      <c r="Q64" s="493" t="s">
        <v>446</v>
      </c>
      <c r="R64" s="493" t="s">
        <v>446</v>
      </c>
      <c r="S64" s="493" t="s">
        <v>446</v>
      </c>
      <c r="T64" s="493" t="s">
        <v>446</v>
      </c>
      <c r="U64" s="493" t="s">
        <v>446</v>
      </c>
      <c r="V64" s="493" t="s">
        <v>446</v>
      </c>
      <c r="W64" s="493" t="s">
        <v>446</v>
      </c>
      <c r="X64" s="493" t="s">
        <v>446</v>
      </c>
    </row>
    <row r="65" spans="1:24" ht="16.5" customHeight="1" x14ac:dyDescent="0.2">
      <c r="A65" s="198" t="s">
        <v>503</v>
      </c>
      <c r="B65" s="198" t="s">
        <v>944</v>
      </c>
      <c r="C65" s="492" t="s">
        <v>969</v>
      </c>
      <c r="D65" s="493">
        <v>160</v>
      </c>
      <c r="E65" s="493">
        <v>159</v>
      </c>
      <c r="F65" s="493">
        <v>1</v>
      </c>
      <c r="G65" s="494">
        <v>157</v>
      </c>
      <c r="H65" s="493" t="s">
        <v>446</v>
      </c>
      <c r="I65" s="493">
        <v>2</v>
      </c>
      <c r="J65" s="493" t="s">
        <v>446</v>
      </c>
      <c r="K65" s="493">
        <v>1</v>
      </c>
      <c r="L65" s="493">
        <v>3</v>
      </c>
      <c r="M65" s="493">
        <v>1</v>
      </c>
      <c r="N65" s="493" t="s">
        <v>446</v>
      </c>
      <c r="O65" s="493" t="s">
        <v>446</v>
      </c>
      <c r="P65" s="493" t="s">
        <v>446</v>
      </c>
      <c r="Q65" s="493" t="s">
        <v>446</v>
      </c>
      <c r="R65" s="493" t="s">
        <v>446</v>
      </c>
      <c r="S65" s="493" t="s">
        <v>446</v>
      </c>
      <c r="T65" s="493" t="s">
        <v>446</v>
      </c>
      <c r="U65" s="493">
        <v>2</v>
      </c>
      <c r="V65" s="493" t="s">
        <v>446</v>
      </c>
      <c r="W65" s="493" t="s">
        <v>446</v>
      </c>
      <c r="X65" s="493" t="s">
        <v>446</v>
      </c>
    </row>
    <row r="66" spans="1:24" ht="16.5" customHeight="1" x14ac:dyDescent="0.2">
      <c r="A66" s="198" t="s">
        <v>503</v>
      </c>
      <c r="B66" s="198" t="s">
        <v>944</v>
      </c>
      <c r="C66" s="492" t="s">
        <v>970</v>
      </c>
      <c r="D66" s="493">
        <v>118</v>
      </c>
      <c r="E66" s="493">
        <v>118</v>
      </c>
      <c r="F66" s="493" t="s">
        <v>446</v>
      </c>
      <c r="G66" s="494">
        <v>115</v>
      </c>
      <c r="H66" s="493">
        <v>2</v>
      </c>
      <c r="I66" s="493">
        <v>1</v>
      </c>
      <c r="J66" s="493" t="s">
        <v>446</v>
      </c>
      <c r="K66" s="493" t="s">
        <v>446</v>
      </c>
      <c r="L66" s="493">
        <v>3</v>
      </c>
      <c r="M66" s="493" t="s">
        <v>446</v>
      </c>
      <c r="N66" s="493" t="s">
        <v>446</v>
      </c>
      <c r="O66" s="493" t="s">
        <v>446</v>
      </c>
      <c r="P66" s="493" t="s">
        <v>446</v>
      </c>
      <c r="Q66" s="493" t="s">
        <v>446</v>
      </c>
      <c r="R66" s="493" t="s">
        <v>446</v>
      </c>
      <c r="S66" s="493" t="s">
        <v>446</v>
      </c>
      <c r="T66" s="493">
        <v>1</v>
      </c>
      <c r="U66" s="493" t="s">
        <v>446</v>
      </c>
      <c r="V66" s="493">
        <v>2</v>
      </c>
      <c r="W66" s="493" t="s">
        <v>446</v>
      </c>
      <c r="X66" s="493" t="s">
        <v>446</v>
      </c>
    </row>
    <row r="67" spans="1:24" ht="16.5" customHeight="1" x14ac:dyDescent="0.2">
      <c r="A67" s="198" t="s">
        <v>503</v>
      </c>
      <c r="B67" s="198" t="s">
        <v>944</v>
      </c>
      <c r="C67" s="492" t="s">
        <v>971</v>
      </c>
      <c r="D67" s="493">
        <v>222</v>
      </c>
      <c r="E67" s="493">
        <v>222</v>
      </c>
      <c r="F67" s="493" t="s">
        <v>446</v>
      </c>
      <c r="G67" s="494">
        <v>220</v>
      </c>
      <c r="H67" s="493" t="s">
        <v>446</v>
      </c>
      <c r="I67" s="493">
        <v>2</v>
      </c>
      <c r="J67" s="493" t="s">
        <v>446</v>
      </c>
      <c r="K67" s="493" t="s">
        <v>446</v>
      </c>
      <c r="L67" s="493">
        <v>2</v>
      </c>
      <c r="M67" s="493">
        <v>1</v>
      </c>
      <c r="N67" s="493" t="s">
        <v>446</v>
      </c>
      <c r="O67" s="493" t="s">
        <v>446</v>
      </c>
      <c r="P67" s="493">
        <v>1</v>
      </c>
      <c r="Q67" s="493" t="s">
        <v>446</v>
      </c>
      <c r="R67" s="493" t="s">
        <v>446</v>
      </c>
      <c r="S67" s="493" t="s">
        <v>446</v>
      </c>
      <c r="T67" s="493" t="s">
        <v>446</v>
      </c>
      <c r="U67" s="493" t="s">
        <v>446</v>
      </c>
      <c r="V67" s="493" t="s">
        <v>446</v>
      </c>
      <c r="W67" s="493" t="s">
        <v>446</v>
      </c>
      <c r="X67" s="493" t="s">
        <v>446</v>
      </c>
    </row>
    <row r="68" spans="1:24" ht="16.5" customHeight="1" x14ac:dyDescent="0.2">
      <c r="A68" s="198" t="s">
        <v>503</v>
      </c>
      <c r="B68" s="198" t="s">
        <v>944</v>
      </c>
      <c r="C68" s="492" t="s">
        <v>972</v>
      </c>
      <c r="D68" s="493">
        <v>172</v>
      </c>
      <c r="E68" s="493">
        <v>172</v>
      </c>
      <c r="F68" s="493" t="s">
        <v>446</v>
      </c>
      <c r="G68" s="494">
        <v>170</v>
      </c>
      <c r="H68" s="493">
        <v>1</v>
      </c>
      <c r="I68" s="493" t="s">
        <v>446</v>
      </c>
      <c r="J68" s="493" t="s">
        <v>446</v>
      </c>
      <c r="K68" s="493">
        <v>1</v>
      </c>
      <c r="L68" s="493">
        <v>1</v>
      </c>
      <c r="M68" s="493" t="s">
        <v>446</v>
      </c>
      <c r="N68" s="493" t="s">
        <v>446</v>
      </c>
      <c r="O68" s="493" t="s">
        <v>446</v>
      </c>
      <c r="P68" s="493" t="s">
        <v>446</v>
      </c>
      <c r="Q68" s="493" t="s">
        <v>446</v>
      </c>
      <c r="R68" s="493" t="s">
        <v>446</v>
      </c>
      <c r="S68" s="493" t="s">
        <v>446</v>
      </c>
      <c r="T68" s="493" t="s">
        <v>446</v>
      </c>
      <c r="U68" s="493" t="s">
        <v>446</v>
      </c>
      <c r="V68" s="493" t="s">
        <v>446</v>
      </c>
      <c r="W68" s="493">
        <v>1</v>
      </c>
      <c r="X68" s="493" t="s">
        <v>446</v>
      </c>
    </row>
    <row r="69" spans="1:24" ht="16.5" customHeight="1" x14ac:dyDescent="0.2">
      <c r="A69" s="198" t="s">
        <v>503</v>
      </c>
      <c r="B69" s="198" t="s">
        <v>944</v>
      </c>
      <c r="C69" s="492" t="s">
        <v>973</v>
      </c>
      <c r="D69" s="493">
        <v>77</v>
      </c>
      <c r="E69" s="493">
        <v>77</v>
      </c>
      <c r="F69" s="493" t="s">
        <v>446</v>
      </c>
      <c r="G69" s="494">
        <v>77</v>
      </c>
      <c r="H69" s="493" t="s">
        <v>446</v>
      </c>
      <c r="I69" s="493" t="s">
        <v>446</v>
      </c>
      <c r="J69" s="493" t="s">
        <v>446</v>
      </c>
      <c r="K69" s="493" t="s">
        <v>446</v>
      </c>
      <c r="L69" s="493" t="s">
        <v>446</v>
      </c>
      <c r="M69" s="493" t="s">
        <v>446</v>
      </c>
      <c r="N69" s="493" t="s">
        <v>446</v>
      </c>
      <c r="O69" s="493" t="s">
        <v>446</v>
      </c>
      <c r="P69" s="493" t="s">
        <v>446</v>
      </c>
      <c r="Q69" s="493" t="s">
        <v>446</v>
      </c>
      <c r="R69" s="493" t="s">
        <v>446</v>
      </c>
      <c r="S69" s="493" t="s">
        <v>446</v>
      </c>
      <c r="T69" s="493" t="s">
        <v>446</v>
      </c>
      <c r="U69" s="493" t="s">
        <v>446</v>
      </c>
      <c r="V69" s="493" t="s">
        <v>446</v>
      </c>
      <c r="W69" s="493" t="s">
        <v>446</v>
      </c>
      <c r="X69" s="493" t="s">
        <v>446</v>
      </c>
    </row>
    <row r="70" spans="1:24" ht="16.5" customHeight="1" x14ac:dyDescent="0.2">
      <c r="A70" s="198" t="s">
        <v>503</v>
      </c>
      <c r="B70" s="198" t="s">
        <v>944</v>
      </c>
      <c r="C70" s="492" t="s">
        <v>974</v>
      </c>
      <c r="D70" s="493">
        <v>64</v>
      </c>
      <c r="E70" s="493">
        <v>57</v>
      </c>
      <c r="F70" s="493" t="s">
        <v>446</v>
      </c>
      <c r="G70" s="494">
        <v>55</v>
      </c>
      <c r="H70" s="493" t="s">
        <v>446</v>
      </c>
      <c r="I70" s="493">
        <v>2</v>
      </c>
      <c r="J70" s="493" t="s">
        <v>446</v>
      </c>
      <c r="K70" s="493" t="s">
        <v>446</v>
      </c>
      <c r="L70" s="493">
        <v>2</v>
      </c>
      <c r="M70" s="493">
        <v>1</v>
      </c>
      <c r="N70" s="493" t="s">
        <v>446</v>
      </c>
      <c r="O70" s="493" t="s">
        <v>446</v>
      </c>
      <c r="P70" s="493" t="s">
        <v>446</v>
      </c>
      <c r="Q70" s="493" t="s">
        <v>446</v>
      </c>
      <c r="R70" s="493" t="s">
        <v>446</v>
      </c>
      <c r="S70" s="493" t="s">
        <v>446</v>
      </c>
      <c r="T70" s="493" t="s">
        <v>446</v>
      </c>
      <c r="U70" s="493" t="s">
        <v>446</v>
      </c>
      <c r="V70" s="493">
        <v>1</v>
      </c>
      <c r="W70" s="493" t="s">
        <v>446</v>
      </c>
      <c r="X70" s="493" t="s">
        <v>446</v>
      </c>
    </row>
    <row r="71" spans="1:24" ht="16.5" customHeight="1" x14ac:dyDescent="0.2">
      <c r="A71" s="198" t="s">
        <v>503</v>
      </c>
      <c r="B71" s="198" t="s">
        <v>944</v>
      </c>
      <c r="C71" s="492" t="s">
        <v>975</v>
      </c>
      <c r="D71" s="493">
        <v>63</v>
      </c>
      <c r="E71" s="493">
        <v>63</v>
      </c>
      <c r="F71" s="493" t="s">
        <v>446</v>
      </c>
      <c r="G71" s="494">
        <v>60</v>
      </c>
      <c r="H71" s="493" t="s">
        <v>446</v>
      </c>
      <c r="I71" s="493">
        <v>1</v>
      </c>
      <c r="J71" s="493">
        <v>1</v>
      </c>
      <c r="K71" s="493" t="s">
        <v>446</v>
      </c>
      <c r="L71" s="493">
        <v>2</v>
      </c>
      <c r="M71" s="493">
        <v>1</v>
      </c>
      <c r="N71" s="493">
        <v>1</v>
      </c>
      <c r="O71" s="493" t="s">
        <v>446</v>
      </c>
      <c r="P71" s="493" t="s">
        <v>446</v>
      </c>
      <c r="Q71" s="493" t="s">
        <v>446</v>
      </c>
      <c r="R71" s="493" t="s">
        <v>446</v>
      </c>
      <c r="S71" s="493" t="s">
        <v>446</v>
      </c>
      <c r="T71" s="493" t="s">
        <v>446</v>
      </c>
      <c r="U71" s="493" t="s">
        <v>446</v>
      </c>
      <c r="V71" s="493" t="s">
        <v>446</v>
      </c>
      <c r="W71" s="493" t="s">
        <v>446</v>
      </c>
      <c r="X71" s="493" t="s">
        <v>446</v>
      </c>
    </row>
    <row r="72" spans="1:24" ht="16.5" customHeight="1" x14ac:dyDescent="0.2">
      <c r="A72" s="198" t="s">
        <v>503</v>
      </c>
      <c r="B72" s="198" t="s">
        <v>944</v>
      </c>
      <c r="C72" s="492" t="s">
        <v>976</v>
      </c>
      <c r="D72" s="493">
        <v>78</v>
      </c>
      <c r="E72" s="493">
        <v>78</v>
      </c>
      <c r="F72" s="493" t="s">
        <v>446</v>
      </c>
      <c r="G72" s="494">
        <v>75</v>
      </c>
      <c r="H72" s="493">
        <v>2</v>
      </c>
      <c r="I72" s="493">
        <v>1</v>
      </c>
      <c r="J72" s="493" t="s">
        <v>446</v>
      </c>
      <c r="K72" s="493" t="s">
        <v>446</v>
      </c>
      <c r="L72" s="493">
        <v>3</v>
      </c>
      <c r="M72" s="493">
        <v>1</v>
      </c>
      <c r="N72" s="493" t="s">
        <v>446</v>
      </c>
      <c r="O72" s="493" t="s">
        <v>446</v>
      </c>
      <c r="P72" s="493" t="s">
        <v>446</v>
      </c>
      <c r="Q72" s="493" t="s">
        <v>446</v>
      </c>
      <c r="R72" s="493" t="s">
        <v>446</v>
      </c>
      <c r="S72" s="493" t="s">
        <v>446</v>
      </c>
      <c r="T72" s="493" t="s">
        <v>446</v>
      </c>
      <c r="U72" s="493" t="s">
        <v>446</v>
      </c>
      <c r="V72" s="493" t="s">
        <v>446</v>
      </c>
      <c r="W72" s="493">
        <v>1</v>
      </c>
      <c r="X72" s="493">
        <v>1</v>
      </c>
    </row>
    <row r="73" spans="1:24" ht="16.5" customHeight="1" x14ac:dyDescent="0.2">
      <c r="A73" s="198" t="s">
        <v>503</v>
      </c>
      <c r="B73" s="198" t="s">
        <v>944</v>
      </c>
      <c r="C73" s="492" t="s">
        <v>977</v>
      </c>
      <c r="D73" s="493">
        <v>293</v>
      </c>
      <c r="E73" s="493">
        <v>293</v>
      </c>
      <c r="F73" s="493" t="s">
        <v>446</v>
      </c>
      <c r="G73" s="494">
        <v>291</v>
      </c>
      <c r="H73" s="493">
        <v>1</v>
      </c>
      <c r="I73" s="493">
        <v>1</v>
      </c>
      <c r="J73" s="493" t="s">
        <v>446</v>
      </c>
      <c r="K73" s="493" t="s">
        <v>446</v>
      </c>
      <c r="L73" s="493">
        <v>2</v>
      </c>
      <c r="M73" s="493">
        <v>1</v>
      </c>
      <c r="N73" s="493" t="s">
        <v>446</v>
      </c>
      <c r="O73" s="493" t="s">
        <v>446</v>
      </c>
      <c r="P73" s="493" t="s">
        <v>446</v>
      </c>
      <c r="Q73" s="493" t="s">
        <v>446</v>
      </c>
      <c r="R73" s="493" t="s">
        <v>446</v>
      </c>
      <c r="S73" s="493" t="s">
        <v>446</v>
      </c>
      <c r="T73" s="493" t="s">
        <v>446</v>
      </c>
      <c r="U73" s="493" t="s">
        <v>446</v>
      </c>
      <c r="V73" s="493" t="s">
        <v>446</v>
      </c>
      <c r="W73" s="493">
        <v>1</v>
      </c>
      <c r="X73" s="493" t="s">
        <v>446</v>
      </c>
    </row>
    <row r="74" spans="1:24" ht="16.5" customHeight="1" x14ac:dyDescent="0.2">
      <c r="A74" s="198" t="s">
        <v>503</v>
      </c>
      <c r="B74" s="198" t="s">
        <v>945</v>
      </c>
      <c r="C74" s="492" t="s">
        <v>978</v>
      </c>
      <c r="D74" s="493">
        <v>123</v>
      </c>
      <c r="E74" s="493">
        <v>123</v>
      </c>
      <c r="F74" s="493" t="s">
        <v>446</v>
      </c>
      <c r="G74" s="494">
        <v>121</v>
      </c>
      <c r="H74" s="493">
        <v>1</v>
      </c>
      <c r="I74" s="493">
        <v>1</v>
      </c>
      <c r="J74" s="493" t="s">
        <v>446</v>
      </c>
      <c r="K74" s="493" t="s">
        <v>446</v>
      </c>
      <c r="L74" s="493">
        <v>2</v>
      </c>
      <c r="M74" s="493" t="s">
        <v>446</v>
      </c>
      <c r="N74" s="493" t="s">
        <v>446</v>
      </c>
      <c r="O74" s="493" t="s">
        <v>446</v>
      </c>
      <c r="P74" s="493" t="s">
        <v>446</v>
      </c>
      <c r="Q74" s="493" t="s">
        <v>446</v>
      </c>
      <c r="R74" s="493" t="s">
        <v>446</v>
      </c>
      <c r="S74" s="493" t="s">
        <v>446</v>
      </c>
      <c r="T74" s="493" t="s">
        <v>446</v>
      </c>
      <c r="U74" s="493">
        <v>1</v>
      </c>
      <c r="V74" s="493" t="s">
        <v>446</v>
      </c>
      <c r="W74" s="493" t="s">
        <v>446</v>
      </c>
      <c r="X74" s="493">
        <v>1</v>
      </c>
    </row>
    <row r="75" spans="1:24" ht="16.5" customHeight="1" x14ac:dyDescent="0.2">
      <c r="A75" s="198" t="s">
        <v>503</v>
      </c>
      <c r="B75" s="198" t="s">
        <v>945</v>
      </c>
      <c r="C75" s="492" t="s">
        <v>979</v>
      </c>
      <c r="D75" s="493">
        <v>290</v>
      </c>
      <c r="E75" s="493">
        <v>290</v>
      </c>
      <c r="F75" s="493" t="s">
        <v>446</v>
      </c>
      <c r="G75" s="494">
        <v>282</v>
      </c>
      <c r="H75" s="493">
        <v>6</v>
      </c>
      <c r="I75" s="493">
        <v>2</v>
      </c>
      <c r="J75" s="493" t="s">
        <v>446</v>
      </c>
      <c r="K75" s="493" t="s">
        <v>446</v>
      </c>
      <c r="L75" s="493">
        <v>8</v>
      </c>
      <c r="M75" s="493">
        <v>1</v>
      </c>
      <c r="N75" s="493" t="s">
        <v>446</v>
      </c>
      <c r="O75" s="493" t="s">
        <v>446</v>
      </c>
      <c r="P75" s="493" t="s">
        <v>446</v>
      </c>
      <c r="Q75" s="493" t="s">
        <v>446</v>
      </c>
      <c r="R75" s="493" t="s">
        <v>446</v>
      </c>
      <c r="S75" s="493" t="s">
        <v>446</v>
      </c>
      <c r="T75" s="493" t="s">
        <v>446</v>
      </c>
      <c r="U75" s="493">
        <v>4</v>
      </c>
      <c r="V75" s="493" t="s">
        <v>446</v>
      </c>
      <c r="W75" s="493">
        <v>3</v>
      </c>
      <c r="X75" s="493" t="s">
        <v>446</v>
      </c>
    </row>
    <row r="76" spans="1:24" ht="16.5" customHeight="1" x14ac:dyDescent="0.2">
      <c r="A76" s="198" t="s">
        <v>503</v>
      </c>
      <c r="B76" s="198" t="s">
        <v>945</v>
      </c>
      <c r="C76" s="492" t="s">
        <v>980</v>
      </c>
      <c r="D76" s="493">
        <v>61</v>
      </c>
      <c r="E76" s="493">
        <v>61</v>
      </c>
      <c r="F76" s="493" t="s">
        <v>446</v>
      </c>
      <c r="G76" s="494">
        <v>60</v>
      </c>
      <c r="H76" s="493" t="s">
        <v>446</v>
      </c>
      <c r="I76" s="493">
        <v>1</v>
      </c>
      <c r="J76" s="493" t="s">
        <v>446</v>
      </c>
      <c r="K76" s="493" t="s">
        <v>446</v>
      </c>
      <c r="L76" s="493">
        <v>1</v>
      </c>
      <c r="M76" s="493">
        <v>1</v>
      </c>
      <c r="N76" s="493" t="s">
        <v>446</v>
      </c>
      <c r="O76" s="493" t="s">
        <v>446</v>
      </c>
      <c r="P76" s="493" t="s">
        <v>446</v>
      </c>
      <c r="Q76" s="493" t="s">
        <v>446</v>
      </c>
      <c r="R76" s="493" t="s">
        <v>446</v>
      </c>
      <c r="S76" s="493" t="s">
        <v>446</v>
      </c>
      <c r="T76" s="493" t="s">
        <v>446</v>
      </c>
      <c r="U76" s="493" t="s">
        <v>446</v>
      </c>
      <c r="V76" s="493" t="s">
        <v>446</v>
      </c>
      <c r="W76" s="493" t="s">
        <v>446</v>
      </c>
      <c r="X76" s="493" t="s">
        <v>446</v>
      </c>
    </row>
    <row r="77" spans="1:24" ht="16.5" customHeight="1" x14ac:dyDescent="0.2">
      <c r="A77" s="198" t="s">
        <v>503</v>
      </c>
      <c r="B77" s="198" t="s">
        <v>945</v>
      </c>
      <c r="C77" s="492" t="s">
        <v>981</v>
      </c>
      <c r="D77" s="493">
        <v>50</v>
      </c>
      <c r="E77" s="493">
        <v>50</v>
      </c>
      <c r="F77" s="493" t="s">
        <v>446</v>
      </c>
      <c r="G77" s="494">
        <v>46</v>
      </c>
      <c r="H77" s="493">
        <v>2</v>
      </c>
      <c r="I77" s="493">
        <v>2</v>
      </c>
      <c r="J77" s="493" t="s">
        <v>446</v>
      </c>
      <c r="K77" s="493" t="s">
        <v>446</v>
      </c>
      <c r="L77" s="493">
        <v>4</v>
      </c>
      <c r="M77" s="493">
        <v>3</v>
      </c>
      <c r="N77" s="493" t="s">
        <v>446</v>
      </c>
      <c r="O77" s="493" t="s">
        <v>446</v>
      </c>
      <c r="P77" s="493" t="s">
        <v>446</v>
      </c>
      <c r="Q77" s="493" t="s">
        <v>446</v>
      </c>
      <c r="R77" s="493" t="s">
        <v>446</v>
      </c>
      <c r="S77" s="493" t="s">
        <v>446</v>
      </c>
      <c r="T77" s="493" t="s">
        <v>446</v>
      </c>
      <c r="U77" s="493" t="s">
        <v>446</v>
      </c>
      <c r="V77" s="493">
        <v>1</v>
      </c>
      <c r="W77" s="493" t="s">
        <v>446</v>
      </c>
      <c r="X77" s="493" t="s">
        <v>446</v>
      </c>
    </row>
    <row r="78" spans="1:24" ht="16.5" customHeight="1" x14ac:dyDescent="0.2">
      <c r="A78" s="198" t="s">
        <v>503</v>
      </c>
      <c r="B78" s="198" t="s">
        <v>944</v>
      </c>
      <c r="C78" s="492" t="s">
        <v>982</v>
      </c>
      <c r="D78" s="493">
        <v>38</v>
      </c>
      <c r="E78" s="493">
        <v>38</v>
      </c>
      <c r="F78" s="493" t="s">
        <v>446</v>
      </c>
      <c r="G78" s="494">
        <v>38</v>
      </c>
      <c r="H78" s="493" t="s">
        <v>446</v>
      </c>
      <c r="I78" s="493" t="s">
        <v>446</v>
      </c>
      <c r="J78" s="493" t="s">
        <v>446</v>
      </c>
      <c r="K78" s="493" t="s">
        <v>446</v>
      </c>
      <c r="L78" s="493" t="s">
        <v>446</v>
      </c>
      <c r="M78" s="493" t="s">
        <v>446</v>
      </c>
      <c r="N78" s="493" t="s">
        <v>446</v>
      </c>
      <c r="O78" s="493" t="s">
        <v>446</v>
      </c>
      <c r="P78" s="493" t="s">
        <v>446</v>
      </c>
      <c r="Q78" s="493" t="s">
        <v>446</v>
      </c>
      <c r="R78" s="493" t="s">
        <v>446</v>
      </c>
      <c r="S78" s="493" t="s">
        <v>446</v>
      </c>
      <c r="T78" s="493" t="s">
        <v>446</v>
      </c>
      <c r="U78" s="493" t="s">
        <v>446</v>
      </c>
      <c r="V78" s="493" t="s">
        <v>446</v>
      </c>
      <c r="W78" s="493" t="s">
        <v>446</v>
      </c>
      <c r="X78" s="493" t="s">
        <v>446</v>
      </c>
    </row>
    <row r="79" spans="1:24" ht="16.5" customHeight="1" x14ac:dyDescent="0.2">
      <c r="A79" s="198" t="s">
        <v>503</v>
      </c>
      <c r="B79" s="198" t="s">
        <v>944</v>
      </c>
      <c r="C79" s="492" t="s">
        <v>983</v>
      </c>
      <c r="D79" s="493">
        <v>63</v>
      </c>
      <c r="E79" s="493">
        <v>63</v>
      </c>
      <c r="F79" s="493" t="s">
        <v>446</v>
      </c>
      <c r="G79" s="494">
        <v>61</v>
      </c>
      <c r="H79" s="493">
        <v>2</v>
      </c>
      <c r="I79" s="493" t="s">
        <v>446</v>
      </c>
      <c r="J79" s="493" t="s">
        <v>446</v>
      </c>
      <c r="K79" s="493" t="s">
        <v>446</v>
      </c>
      <c r="L79" s="493">
        <v>2</v>
      </c>
      <c r="M79" s="493">
        <v>1</v>
      </c>
      <c r="N79" s="493" t="s">
        <v>446</v>
      </c>
      <c r="O79" s="493" t="s">
        <v>446</v>
      </c>
      <c r="P79" s="493" t="s">
        <v>446</v>
      </c>
      <c r="Q79" s="493" t="s">
        <v>446</v>
      </c>
      <c r="R79" s="493" t="s">
        <v>446</v>
      </c>
      <c r="S79" s="493" t="s">
        <v>446</v>
      </c>
      <c r="T79" s="493" t="s">
        <v>446</v>
      </c>
      <c r="U79" s="493" t="s">
        <v>446</v>
      </c>
      <c r="V79" s="493" t="s">
        <v>446</v>
      </c>
      <c r="W79" s="493" t="s">
        <v>446</v>
      </c>
      <c r="X79" s="493">
        <v>1</v>
      </c>
    </row>
    <row r="80" spans="1:24" ht="16.5" customHeight="1" x14ac:dyDescent="0.2">
      <c r="A80" s="198" t="s">
        <v>503</v>
      </c>
      <c r="B80" s="198" t="s">
        <v>944</v>
      </c>
      <c r="C80" s="492" t="s">
        <v>984</v>
      </c>
      <c r="D80" s="493">
        <v>92</v>
      </c>
      <c r="E80" s="493">
        <v>92</v>
      </c>
      <c r="F80" s="493" t="s">
        <v>446</v>
      </c>
      <c r="G80" s="494">
        <v>91</v>
      </c>
      <c r="H80" s="493" t="s">
        <v>446</v>
      </c>
      <c r="I80" s="493">
        <v>1</v>
      </c>
      <c r="J80" s="493" t="s">
        <v>446</v>
      </c>
      <c r="K80" s="493" t="s">
        <v>446</v>
      </c>
      <c r="L80" s="493">
        <v>1</v>
      </c>
      <c r="M80" s="493">
        <v>1</v>
      </c>
      <c r="N80" s="493" t="s">
        <v>446</v>
      </c>
      <c r="O80" s="493" t="s">
        <v>446</v>
      </c>
      <c r="P80" s="493" t="s">
        <v>446</v>
      </c>
      <c r="Q80" s="493" t="s">
        <v>446</v>
      </c>
      <c r="R80" s="493" t="s">
        <v>446</v>
      </c>
      <c r="S80" s="493" t="s">
        <v>446</v>
      </c>
      <c r="T80" s="493" t="s">
        <v>446</v>
      </c>
      <c r="U80" s="493" t="s">
        <v>446</v>
      </c>
      <c r="V80" s="493" t="s">
        <v>446</v>
      </c>
      <c r="W80" s="493" t="s">
        <v>446</v>
      </c>
      <c r="X80" s="493" t="s">
        <v>446</v>
      </c>
    </row>
    <row r="81" spans="1:24" ht="16.5" customHeight="1" x14ac:dyDescent="0.2">
      <c r="A81" s="198" t="s">
        <v>503</v>
      </c>
      <c r="B81" s="198" t="s">
        <v>944</v>
      </c>
      <c r="C81" s="492" t="s">
        <v>985</v>
      </c>
      <c r="D81" s="493">
        <v>329</v>
      </c>
      <c r="E81" s="493">
        <v>329</v>
      </c>
      <c r="F81" s="493" t="s">
        <v>446</v>
      </c>
      <c r="G81" s="494">
        <v>324</v>
      </c>
      <c r="H81" s="493">
        <v>2</v>
      </c>
      <c r="I81" s="493">
        <v>3</v>
      </c>
      <c r="J81" s="493" t="s">
        <v>446</v>
      </c>
      <c r="K81" s="493" t="s">
        <v>446</v>
      </c>
      <c r="L81" s="493">
        <v>5</v>
      </c>
      <c r="M81" s="493">
        <v>3</v>
      </c>
      <c r="N81" s="493">
        <v>1</v>
      </c>
      <c r="O81" s="493" t="s">
        <v>446</v>
      </c>
      <c r="P81" s="493" t="s">
        <v>446</v>
      </c>
      <c r="Q81" s="493" t="s">
        <v>446</v>
      </c>
      <c r="R81" s="493" t="s">
        <v>446</v>
      </c>
      <c r="S81" s="493" t="s">
        <v>446</v>
      </c>
      <c r="T81" s="493" t="s">
        <v>446</v>
      </c>
      <c r="U81" s="493">
        <v>1</v>
      </c>
      <c r="V81" s="493" t="s">
        <v>446</v>
      </c>
      <c r="W81" s="493" t="s">
        <v>446</v>
      </c>
      <c r="X81" s="493" t="s">
        <v>446</v>
      </c>
    </row>
    <row r="82" spans="1:24" ht="16.5" customHeight="1" x14ac:dyDescent="0.2">
      <c r="A82" s="198" t="s">
        <v>503</v>
      </c>
      <c r="B82" s="198" t="s">
        <v>944</v>
      </c>
      <c r="C82" s="492" t="s">
        <v>986</v>
      </c>
      <c r="D82" s="493">
        <v>85</v>
      </c>
      <c r="E82" s="493">
        <v>85</v>
      </c>
      <c r="F82" s="493" t="s">
        <v>446</v>
      </c>
      <c r="G82" s="494">
        <v>80</v>
      </c>
      <c r="H82" s="493" t="s">
        <v>446</v>
      </c>
      <c r="I82" s="493">
        <v>5</v>
      </c>
      <c r="J82" s="493" t="s">
        <v>446</v>
      </c>
      <c r="K82" s="493" t="s">
        <v>446</v>
      </c>
      <c r="L82" s="493">
        <v>5</v>
      </c>
      <c r="M82" s="493">
        <v>1</v>
      </c>
      <c r="N82" s="493" t="s">
        <v>446</v>
      </c>
      <c r="O82" s="493" t="s">
        <v>446</v>
      </c>
      <c r="P82" s="493" t="s">
        <v>446</v>
      </c>
      <c r="Q82" s="493" t="s">
        <v>446</v>
      </c>
      <c r="R82" s="493" t="s">
        <v>446</v>
      </c>
      <c r="S82" s="493" t="s">
        <v>446</v>
      </c>
      <c r="T82" s="493" t="s">
        <v>446</v>
      </c>
      <c r="U82" s="493">
        <v>4</v>
      </c>
      <c r="V82" s="493" t="s">
        <v>446</v>
      </c>
      <c r="W82" s="493" t="s">
        <v>446</v>
      </c>
      <c r="X82" s="493" t="s">
        <v>446</v>
      </c>
    </row>
    <row r="83" spans="1:24" ht="16.5" customHeight="1" x14ac:dyDescent="0.2">
      <c r="A83" s="198" t="s">
        <v>508</v>
      </c>
      <c r="B83" s="198" t="s">
        <v>512</v>
      </c>
      <c r="C83" s="492" t="s">
        <v>987</v>
      </c>
      <c r="D83" s="493">
        <v>300</v>
      </c>
      <c r="E83" s="493">
        <v>169</v>
      </c>
      <c r="F83" s="493" t="s">
        <v>446</v>
      </c>
      <c r="G83" s="494">
        <v>291</v>
      </c>
      <c r="H83" s="493">
        <v>6</v>
      </c>
      <c r="I83" s="493">
        <v>3</v>
      </c>
      <c r="J83" s="493" t="s">
        <v>446</v>
      </c>
      <c r="K83" s="493" t="s">
        <v>446</v>
      </c>
      <c r="L83" s="493">
        <v>9</v>
      </c>
      <c r="M83" s="493">
        <v>2</v>
      </c>
      <c r="N83" s="493" t="s">
        <v>446</v>
      </c>
      <c r="O83" s="493" t="s">
        <v>446</v>
      </c>
      <c r="P83" s="493" t="s">
        <v>446</v>
      </c>
      <c r="Q83" s="493" t="s">
        <v>446</v>
      </c>
      <c r="R83" s="493" t="s">
        <v>446</v>
      </c>
      <c r="S83" s="493" t="s">
        <v>446</v>
      </c>
      <c r="T83" s="493" t="s">
        <v>446</v>
      </c>
      <c r="U83" s="493" t="s">
        <v>446</v>
      </c>
      <c r="V83" s="493">
        <v>7</v>
      </c>
      <c r="W83" s="493" t="s">
        <v>446</v>
      </c>
      <c r="X83" s="493" t="s">
        <v>446</v>
      </c>
    </row>
    <row r="84" spans="1:24" ht="16.5" customHeight="1" x14ac:dyDescent="0.2">
      <c r="A84" s="198" t="s">
        <v>513</v>
      </c>
      <c r="B84" s="198" t="s">
        <v>933</v>
      </c>
      <c r="C84" s="492" t="s">
        <v>988</v>
      </c>
      <c r="D84" s="493">
        <v>143</v>
      </c>
      <c r="E84" s="493">
        <v>143</v>
      </c>
      <c r="F84" s="493" t="s">
        <v>446</v>
      </c>
      <c r="G84" s="494">
        <v>139</v>
      </c>
      <c r="H84" s="493" t="s">
        <v>446</v>
      </c>
      <c r="I84" s="493">
        <v>3</v>
      </c>
      <c r="J84" s="493">
        <v>1</v>
      </c>
      <c r="K84" s="493" t="s">
        <v>446</v>
      </c>
      <c r="L84" s="493">
        <v>4</v>
      </c>
      <c r="M84" s="493" t="s">
        <v>446</v>
      </c>
      <c r="N84" s="493">
        <v>1</v>
      </c>
      <c r="O84" s="493">
        <v>1</v>
      </c>
      <c r="P84" s="493" t="s">
        <v>446</v>
      </c>
      <c r="Q84" s="493" t="s">
        <v>446</v>
      </c>
      <c r="R84" s="493" t="s">
        <v>446</v>
      </c>
      <c r="S84" s="493" t="s">
        <v>446</v>
      </c>
      <c r="T84" s="493" t="s">
        <v>446</v>
      </c>
      <c r="U84" s="493">
        <v>2</v>
      </c>
      <c r="V84" s="493" t="s">
        <v>446</v>
      </c>
      <c r="W84" s="493" t="s">
        <v>446</v>
      </c>
      <c r="X84" s="493">
        <v>1</v>
      </c>
    </row>
    <row r="85" spans="1:24" ht="16.5" customHeight="1" x14ac:dyDescent="0.2">
      <c r="A85" s="198" t="s">
        <v>513</v>
      </c>
      <c r="B85" s="198" t="s">
        <v>933</v>
      </c>
      <c r="C85" s="492" t="s">
        <v>989</v>
      </c>
      <c r="D85" s="493">
        <v>78</v>
      </c>
      <c r="E85" s="493">
        <v>78</v>
      </c>
      <c r="F85" s="493" t="s">
        <v>446</v>
      </c>
      <c r="G85" s="494">
        <v>77</v>
      </c>
      <c r="H85" s="493" t="s">
        <v>446</v>
      </c>
      <c r="I85" s="493">
        <v>1</v>
      </c>
      <c r="J85" s="493" t="s">
        <v>446</v>
      </c>
      <c r="K85" s="493" t="s">
        <v>446</v>
      </c>
      <c r="L85" s="493" t="s">
        <v>446</v>
      </c>
      <c r="M85" s="493" t="s">
        <v>446</v>
      </c>
      <c r="N85" s="493" t="s">
        <v>446</v>
      </c>
      <c r="O85" s="493" t="s">
        <v>446</v>
      </c>
      <c r="P85" s="493" t="s">
        <v>446</v>
      </c>
      <c r="Q85" s="493" t="s">
        <v>446</v>
      </c>
      <c r="R85" s="493" t="s">
        <v>446</v>
      </c>
      <c r="S85" s="493" t="s">
        <v>446</v>
      </c>
      <c r="T85" s="493" t="s">
        <v>446</v>
      </c>
      <c r="U85" s="493" t="s">
        <v>446</v>
      </c>
      <c r="V85" s="493" t="s">
        <v>446</v>
      </c>
      <c r="W85" s="493" t="s">
        <v>446</v>
      </c>
      <c r="X85" s="493" t="s">
        <v>446</v>
      </c>
    </row>
    <row r="86" spans="1:24" ht="16.5" customHeight="1" x14ac:dyDescent="0.2">
      <c r="A86" s="198" t="s">
        <v>508</v>
      </c>
      <c r="B86" s="198" t="s">
        <v>512</v>
      </c>
      <c r="C86" s="492" t="s">
        <v>990</v>
      </c>
      <c r="D86" s="493">
        <v>138</v>
      </c>
      <c r="E86" s="493">
        <v>138</v>
      </c>
      <c r="F86" s="493" t="s">
        <v>446</v>
      </c>
      <c r="G86" s="494">
        <v>135</v>
      </c>
      <c r="H86" s="493">
        <v>3</v>
      </c>
      <c r="I86" s="493" t="s">
        <v>446</v>
      </c>
      <c r="J86" s="493" t="s">
        <v>446</v>
      </c>
      <c r="K86" s="493" t="s">
        <v>446</v>
      </c>
      <c r="L86" s="493">
        <v>5</v>
      </c>
      <c r="M86" s="493">
        <v>1</v>
      </c>
      <c r="N86" s="493" t="s">
        <v>446</v>
      </c>
      <c r="O86" s="493" t="s">
        <v>446</v>
      </c>
      <c r="P86" s="493" t="s">
        <v>446</v>
      </c>
      <c r="Q86" s="493" t="s">
        <v>446</v>
      </c>
      <c r="R86" s="493" t="s">
        <v>446</v>
      </c>
      <c r="S86" s="493" t="s">
        <v>446</v>
      </c>
      <c r="T86" s="493" t="s">
        <v>446</v>
      </c>
      <c r="U86" s="493" t="s">
        <v>446</v>
      </c>
      <c r="V86" s="493">
        <v>4</v>
      </c>
      <c r="W86" s="493" t="s">
        <v>446</v>
      </c>
      <c r="X86" s="493" t="s">
        <v>446</v>
      </c>
    </row>
    <row r="87" spans="1:24" ht="16.5" customHeight="1" x14ac:dyDescent="0.2">
      <c r="A87" s="198" t="s">
        <v>508</v>
      </c>
      <c r="B87" s="198" t="s">
        <v>512</v>
      </c>
      <c r="C87" s="492" t="s">
        <v>991</v>
      </c>
      <c r="D87" s="493">
        <v>329</v>
      </c>
      <c r="E87" s="493">
        <v>329</v>
      </c>
      <c r="F87" s="493" t="s">
        <v>446</v>
      </c>
      <c r="G87" s="494">
        <v>325</v>
      </c>
      <c r="H87" s="493">
        <v>2</v>
      </c>
      <c r="I87" s="493">
        <v>2</v>
      </c>
      <c r="J87" s="493" t="s">
        <v>446</v>
      </c>
      <c r="K87" s="493" t="s">
        <v>446</v>
      </c>
      <c r="L87" s="493">
        <v>10</v>
      </c>
      <c r="M87" s="493">
        <v>3</v>
      </c>
      <c r="N87" s="493" t="s">
        <v>446</v>
      </c>
      <c r="O87" s="493" t="s">
        <v>446</v>
      </c>
      <c r="P87" s="493" t="s">
        <v>446</v>
      </c>
      <c r="Q87" s="493" t="s">
        <v>446</v>
      </c>
      <c r="R87" s="493" t="s">
        <v>446</v>
      </c>
      <c r="S87" s="493" t="s">
        <v>446</v>
      </c>
      <c r="T87" s="493" t="s">
        <v>446</v>
      </c>
      <c r="U87" s="493">
        <v>3</v>
      </c>
      <c r="V87" s="493">
        <v>2</v>
      </c>
      <c r="W87" s="493">
        <v>2</v>
      </c>
      <c r="X87" s="493" t="s">
        <v>446</v>
      </c>
    </row>
    <row r="88" spans="1:24" ht="16.5" customHeight="1" x14ac:dyDescent="0.2">
      <c r="A88" s="198" t="s">
        <v>508</v>
      </c>
      <c r="B88" s="198" t="s">
        <v>512</v>
      </c>
      <c r="C88" s="492" t="s">
        <v>992</v>
      </c>
      <c r="D88" s="493">
        <v>296</v>
      </c>
      <c r="E88" s="493">
        <v>297</v>
      </c>
      <c r="F88" s="493" t="s">
        <v>446</v>
      </c>
      <c r="G88" s="494">
        <v>276</v>
      </c>
      <c r="H88" s="493">
        <v>11</v>
      </c>
      <c r="I88" s="493" t="s">
        <v>446</v>
      </c>
      <c r="J88" s="493" t="s">
        <v>446</v>
      </c>
      <c r="K88" s="493" t="s">
        <v>446</v>
      </c>
      <c r="L88" s="493">
        <v>12</v>
      </c>
      <c r="M88" s="493">
        <v>6</v>
      </c>
      <c r="N88" s="493" t="s">
        <v>446</v>
      </c>
      <c r="O88" s="493" t="s">
        <v>446</v>
      </c>
      <c r="P88" s="493" t="s">
        <v>446</v>
      </c>
      <c r="Q88" s="493" t="s">
        <v>446</v>
      </c>
      <c r="R88" s="493" t="s">
        <v>446</v>
      </c>
      <c r="S88" s="493">
        <v>3</v>
      </c>
      <c r="T88" s="493" t="s">
        <v>446</v>
      </c>
      <c r="U88" s="493">
        <v>2</v>
      </c>
      <c r="V88" s="493" t="s">
        <v>446</v>
      </c>
      <c r="W88" s="493">
        <v>1</v>
      </c>
      <c r="X88" s="493" t="s">
        <v>446</v>
      </c>
    </row>
    <row r="89" spans="1:24" ht="16.5" customHeight="1" x14ac:dyDescent="0.2">
      <c r="A89" s="198" t="s">
        <v>508</v>
      </c>
      <c r="B89" s="198" t="s">
        <v>512</v>
      </c>
      <c r="C89" s="492" t="s">
        <v>993</v>
      </c>
      <c r="D89" s="493">
        <v>111</v>
      </c>
      <c r="E89" s="493">
        <v>111</v>
      </c>
      <c r="F89" s="493" t="s">
        <v>446</v>
      </c>
      <c r="G89" s="494">
        <v>103</v>
      </c>
      <c r="H89" s="493">
        <v>8</v>
      </c>
      <c r="I89" s="493" t="s">
        <v>446</v>
      </c>
      <c r="J89" s="493" t="s">
        <v>446</v>
      </c>
      <c r="K89" s="493" t="s">
        <v>446</v>
      </c>
      <c r="L89" s="493">
        <v>8</v>
      </c>
      <c r="M89" s="493" t="s">
        <v>446</v>
      </c>
      <c r="N89" s="493" t="s">
        <v>446</v>
      </c>
      <c r="O89" s="493" t="s">
        <v>446</v>
      </c>
      <c r="P89" s="493" t="s">
        <v>446</v>
      </c>
      <c r="Q89" s="493" t="s">
        <v>446</v>
      </c>
      <c r="R89" s="493" t="s">
        <v>446</v>
      </c>
      <c r="S89" s="493" t="s">
        <v>446</v>
      </c>
      <c r="T89" s="493" t="s">
        <v>446</v>
      </c>
      <c r="U89" s="493" t="s">
        <v>446</v>
      </c>
      <c r="V89" s="493">
        <v>7</v>
      </c>
      <c r="W89" s="493" t="s">
        <v>446</v>
      </c>
      <c r="X89" s="493">
        <v>1</v>
      </c>
    </row>
    <row r="90" spans="1:24" ht="16.5" customHeight="1" x14ac:dyDescent="0.2">
      <c r="A90" s="198" t="s">
        <v>513</v>
      </c>
      <c r="B90" s="198" t="s">
        <v>933</v>
      </c>
      <c r="C90" s="492" t="s">
        <v>994</v>
      </c>
      <c r="D90" s="493">
        <v>95</v>
      </c>
      <c r="E90" s="493">
        <v>94</v>
      </c>
      <c r="F90" s="493">
        <v>1</v>
      </c>
      <c r="G90" s="494">
        <v>95</v>
      </c>
      <c r="H90" s="493" t="s">
        <v>446</v>
      </c>
      <c r="I90" s="493" t="s">
        <v>446</v>
      </c>
      <c r="J90" s="493" t="s">
        <v>446</v>
      </c>
      <c r="K90" s="493" t="s">
        <v>446</v>
      </c>
      <c r="L90" s="493" t="s">
        <v>446</v>
      </c>
      <c r="M90" s="493" t="s">
        <v>446</v>
      </c>
      <c r="N90" s="493" t="s">
        <v>446</v>
      </c>
      <c r="O90" s="493" t="s">
        <v>446</v>
      </c>
      <c r="P90" s="493" t="s">
        <v>446</v>
      </c>
      <c r="Q90" s="493" t="s">
        <v>446</v>
      </c>
      <c r="R90" s="493" t="s">
        <v>446</v>
      </c>
      <c r="S90" s="493" t="s">
        <v>446</v>
      </c>
      <c r="T90" s="493" t="s">
        <v>446</v>
      </c>
      <c r="U90" s="493" t="s">
        <v>446</v>
      </c>
      <c r="V90" s="493" t="s">
        <v>446</v>
      </c>
      <c r="W90" s="493" t="s">
        <v>446</v>
      </c>
      <c r="X90" s="493" t="s">
        <v>446</v>
      </c>
    </row>
    <row r="91" spans="1:24" ht="16.5" customHeight="1" x14ac:dyDescent="0.2">
      <c r="A91" s="198" t="s">
        <v>513</v>
      </c>
      <c r="B91" s="198" t="s">
        <v>933</v>
      </c>
      <c r="C91" s="492" t="s">
        <v>995</v>
      </c>
      <c r="D91" s="493">
        <v>251</v>
      </c>
      <c r="E91" s="493">
        <v>251</v>
      </c>
      <c r="F91" s="493" t="s">
        <v>446</v>
      </c>
      <c r="G91" s="494">
        <v>242</v>
      </c>
      <c r="H91" s="493">
        <v>5</v>
      </c>
      <c r="I91" s="493">
        <v>4</v>
      </c>
      <c r="J91" s="493" t="s">
        <v>446</v>
      </c>
      <c r="K91" s="493" t="s">
        <v>446</v>
      </c>
      <c r="L91" s="493">
        <v>9</v>
      </c>
      <c r="M91" s="493">
        <v>5</v>
      </c>
      <c r="N91" s="493" t="s">
        <v>446</v>
      </c>
      <c r="O91" s="493" t="s">
        <v>446</v>
      </c>
      <c r="P91" s="493" t="s">
        <v>446</v>
      </c>
      <c r="Q91" s="493" t="s">
        <v>446</v>
      </c>
      <c r="R91" s="493" t="s">
        <v>446</v>
      </c>
      <c r="S91" s="493" t="s">
        <v>446</v>
      </c>
      <c r="T91" s="493" t="s">
        <v>446</v>
      </c>
      <c r="U91" s="493" t="s">
        <v>446</v>
      </c>
      <c r="V91" s="493">
        <v>2</v>
      </c>
      <c r="W91" s="493">
        <v>1</v>
      </c>
      <c r="X91" s="493">
        <v>1</v>
      </c>
    </row>
    <row r="92" spans="1:24" ht="16.5" customHeight="1" x14ac:dyDescent="0.2">
      <c r="A92" s="198" t="s">
        <v>518</v>
      </c>
      <c r="B92" s="198" t="s">
        <v>939</v>
      </c>
      <c r="C92" s="492" t="s">
        <v>996</v>
      </c>
      <c r="D92" s="493">
        <v>154</v>
      </c>
      <c r="E92" s="493">
        <v>154</v>
      </c>
      <c r="F92" s="493" t="s">
        <v>446</v>
      </c>
      <c r="G92" s="494">
        <v>148</v>
      </c>
      <c r="H92" s="493">
        <v>5</v>
      </c>
      <c r="I92" s="493">
        <v>1</v>
      </c>
      <c r="J92" s="493" t="s">
        <v>446</v>
      </c>
      <c r="K92" s="493" t="s">
        <v>446</v>
      </c>
      <c r="L92" s="493">
        <v>6</v>
      </c>
      <c r="M92" s="493">
        <v>3</v>
      </c>
      <c r="N92" s="493" t="s">
        <v>446</v>
      </c>
      <c r="O92" s="493" t="s">
        <v>446</v>
      </c>
      <c r="P92" s="493" t="s">
        <v>446</v>
      </c>
      <c r="Q92" s="493" t="s">
        <v>446</v>
      </c>
      <c r="R92" s="493" t="s">
        <v>446</v>
      </c>
      <c r="S92" s="493" t="s">
        <v>446</v>
      </c>
      <c r="T92" s="493">
        <v>1</v>
      </c>
      <c r="U92" s="493">
        <v>1</v>
      </c>
      <c r="V92" s="493" t="s">
        <v>446</v>
      </c>
      <c r="W92" s="493">
        <v>1</v>
      </c>
      <c r="X92" s="493" t="s">
        <v>446</v>
      </c>
    </row>
    <row r="93" spans="1:24" ht="16.5" customHeight="1" x14ac:dyDescent="0.2">
      <c r="A93" s="198" t="s">
        <v>518</v>
      </c>
      <c r="B93" s="198" t="s">
        <v>939</v>
      </c>
      <c r="C93" s="492" t="s">
        <v>997</v>
      </c>
      <c r="D93" s="493">
        <v>221</v>
      </c>
      <c r="E93" s="493">
        <v>221</v>
      </c>
      <c r="F93" s="493" t="s">
        <v>446</v>
      </c>
      <c r="G93" s="494">
        <v>216</v>
      </c>
      <c r="H93" s="493">
        <v>3</v>
      </c>
      <c r="I93" s="493">
        <v>2</v>
      </c>
      <c r="J93" s="493" t="s">
        <v>446</v>
      </c>
      <c r="K93" s="493" t="s">
        <v>446</v>
      </c>
      <c r="L93" s="493">
        <v>5</v>
      </c>
      <c r="M93" s="493">
        <v>4</v>
      </c>
      <c r="N93" s="493" t="s">
        <v>446</v>
      </c>
      <c r="O93" s="493" t="s">
        <v>446</v>
      </c>
      <c r="P93" s="493" t="s">
        <v>446</v>
      </c>
      <c r="Q93" s="493" t="s">
        <v>446</v>
      </c>
      <c r="R93" s="493" t="s">
        <v>446</v>
      </c>
      <c r="S93" s="493" t="s">
        <v>446</v>
      </c>
      <c r="T93" s="493" t="s">
        <v>446</v>
      </c>
      <c r="U93" s="493" t="s">
        <v>446</v>
      </c>
      <c r="V93" s="493" t="s">
        <v>446</v>
      </c>
      <c r="W93" s="493" t="s">
        <v>446</v>
      </c>
      <c r="X93" s="493">
        <v>1</v>
      </c>
    </row>
    <row r="94" spans="1:24" ht="16.5" customHeight="1" x14ac:dyDescent="0.2">
      <c r="A94" s="198" t="s">
        <v>1164</v>
      </c>
      <c r="B94" s="198" t="s">
        <v>933</v>
      </c>
      <c r="C94" s="492" t="s">
        <v>998</v>
      </c>
      <c r="D94" s="493">
        <v>105</v>
      </c>
      <c r="E94" s="493">
        <v>105</v>
      </c>
      <c r="F94" s="493" t="s">
        <v>446</v>
      </c>
      <c r="G94" s="494">
        <v>104</v>
      </c>
      <c r="H94" s="493" t="s">
        <v>446</v>
      </c>
      <c r="I94" s="493">
        <v>1</v>
      </c>
      <c r="J94" s="493" t="s">
        <v>446</v>
      </c>
      <c r="K94" s="493" t="s">
        <v>446</v>
      </c>
      <c r="L94" s="493">
        <v>1</v>
      </c>
      <c r="M94" s="493" t="s">
        <v>446</v>
      </c>
      <c r="N94" s="493" t="s">
        <v>446</v>
      </c>
      <c r="O94" s="493" t="s">
        <v>446</v>
      </c>
      <c r="P94" s="493" t="s">
        <v>446</v>
      </c>
      <c r="Q94" s="493" t="s">
        <v>446</v>
      </c>
      <c r="R94" s="493" t="s">
        <v>446</v>
      </c>
      <c r="S94" s="493" t="s">
        <v>446</v>
      </c>
      <c r="T94" s="493" t="s">
        <v>446</v>
      </c>
      <c r="U94" s="493" t="s">
        <v>446</v>
      </c>
      <c r="V94" s="493" t="s">
        <v>446</v>
      </c>
      <c r="W94" s="493">
        <v>1</v>
      </c>
      <c r="X94" s="493" t="s">
        <v>446</v>
      </c>
    </row>
    <row r="95" spans="1:24" ht="16.5" customHeight="1" x14ac:dyDescent="0.2">
      <c r="A95" s="198" t="s">
        <v>518</v>
      </c>
      <c r="B95" s="198" t="s">
        <v>939</v>
      </c>
      <c r="C95" s="492" t="s">
        <v>999</v>
      </c>
      <c r="D95" s="493">
        <v>85</v>
      </c>
      <c r="E95" s="493">
        <v>85</v>
      </c>
      <c r="F95" s="493" t="s">
        <v>446</v>
      </c>
      <c r="G95" s="494">
        <v>79</v>
      </c>
      <c r="H95" s="493">
        <v>4</v>
      </c>
      <c r="I95" s="493">
        <v>2</v>
      </c>
      <c r="J95" s="493" t="s">
        <v>446</v>
      </c>
      <c r="K95" s="493" t="s">
        <v>446</v>
      </c>
      <c r="L95" s="493">
        <v>6</v>
      </c>
      <c r="M95" s="493">
        <v>2</v>
      </c>
      <c r="N95" s="493" t="s">
        <v>446</v>
      </c>
      <c r="O95" s="493" t="s">
        <v>446</v>
      </c>
      <c r="P95" s="493" t="s">
        <v>446</v>
      </c>
      <c r="Q95" s="493" t="s">
        <v>446</v>
      </c>
      <c r="R95" s="493" t="s">
        <v>446</v>
      </c>
      <c r="S95" s="493" t="s">
        <v>446</v>
      </c>
      <c r="T95" s="493" t="s">
        <v>446</v>
      </c>
      <c r="U95" s="493" t="s">
        <v>446</v>
      </c>
      <c r="V95" s="493">
        <v>3</v>
      </c>
      <c r="W95" s="493">
        <v>1</v>
      </c>
      <c r="X95" s="493" t="s">
        <v>446</v>
      </c>
    </row>
    <row r="96" spans="1:24" ht="16.5" customHeight="1" x14ac:dyDescent="0.2">
      <c r="A96" s="198" t="s">
        <v>518</v>
      </c>
      <c r="B96" s="198" t="s">
        <v>939</v>
      </c>
      <c r="C96" s="492" t="s">
        <v>1000</v>
      </c>
      <c r="D96" s="493">
        <v>134</v>
      </c>
      <c r="E96" s="493">
        <v>134</v>
      </c>
      <c r="F96" s="493" t="s">
        <v>446</v>
      </c>
      <c r="G96" s="494">
        <v>130</v>
      </c>
      <c r="H96" s="493">
        <v>1</v>
      </c>
      <c r="I96" s="493">
        <v>3</v>
      </c>
      <c r="J96" s="493" t="s">
        <v>446</v>
      </c>
      <c r="K96" s="493" t="s">
        <v>446</v>
      </c>
      <c r="L96" s="493">
        <v>4</v>
      </c>
      <c r="M96" s="493" t="s">
        <v>446</v>
      </c>
      <c r="N96" s="493" t="s">
        <v>446</v>
      </c>
      <c r="O96" s="493" t="s">
        <v>446</v>
      </c>
      <c r="P96" s="493" t="s">
        <v>446</v>
      </c>
      <c r="Q96" s="493" t="s">
        <v>446</v>
      </c>
      <c r="R96" s="493" t="s">
        <v>446</v>
      </c>
      <c r="S96" s="493" t="s">
        <v>446</v>
      </c>
      <c r="T96" s="493" t="s">
        <v>446</v>
      </c>
      <c r="U96" s="493">
        <v>4</v>
      </c>
      <c r="V96" s="493" t="s">
        <v>446</v>
      </c>
      <c r="W96" s="493" t="s">
        <v>446</v>
      </c>
      <c r="X96" s="493" t="s">
        <v>446</v>
      </c>
    </row>
    <row r="97" spans="1:24" ht="16.5" customHeight="1" x14ac:dyDescent="0.2">
      <c r="A97" s="198" t="s">
        <v>538</v>
      </c>
      <c r="B97" s="198" t="s">
        <v>946</v>
      </c>
      <c r="C97" s="492" t="s">
        <v>1001</v>
      </c>
      <c r="D97" s="493">
        <v>222</v>
      </c>
      <c r="E97" s="493">
        <v>222</v>
      </c>
      <c r="F97" s="493" t="s">
        <v>446</v>
      </c>
      <c r="G97" s="494">
        <v>217</v>
      </c>
      <c r="H97" s="493" t="s">
        <v>446</v>
      </c>
      <c r="I97" s="493">
        <v>5</v>
      </c>
      <c r="J97" s="493" t="s">
        <v>446</v>
      </c>
      <c r="K97" s="493" t="s">
        <v>446</v>
      </c>
      <c r="L97" s="493">
        <v>5</v>
      </c>
      <c r="M97" s="493" t="s">
        <v>446</v>
      </c>
      <c r="N97" s="493" t="s">
        <v>446</v>
      </c>
      <c r="O97" s="493" t="s">
        <v>446</v>
      </c>
      <c r="P97" s="493" t="s">
        <v>446</v>
      </c>
      <c r="Q97" s="493">
        <v>1</v>
      </c>
      <c r="R97" s="493" t="s">
        <v>446</v>
      </c>
      <c r="S97" s="493" t="s">
        <v>446</v>
      </c>
      <c r="T97" s="493" t="s">
        <v>446</v>
      </c>
      <c r="U97" s="493">
        <v>4</v>
      </c>
      <c r="V97" s="493" t="s">
        <v>446</v>
      </c>
      <c r="W97" s="493" t="s">
        <v>446</v>
      </c>
      <c r="X97" s="493" t="s">
        <v>446</v>
      </c>
    </row>
    <row r="98" spans="1:24" ht="16.5" customHeight="1" x14ac:dyDescent="0.2">
      <c r="A98" s="198" t="s">
        <v>538</v>
      </c>
      <c r="B98" s="198" t="s">
        <v>946</v>
      </c>
      <c r="C98" s="492" t="s">
        <v>1002</v>
      </c>
      <c r="D98" s="493">
        <v>231</v>
      </c>
      <c r="E98" s="493">
        <v>231</v>
      </c>
      <c r="F98" s="493" t="s">
        <v>446</v>
      </c>
      <c r="G98" s="494">
        <v>224</v>
      </c>
      <c r="H98" s="493">
        <v>4</v>
      </c>
      <c r="I98" s="493">
        <v>3</v>
      </c>
      <c r="J98" s="493" t="s">
        <v>446</v>
      </c>
      <c r="K98" s="493" t="s">
        <v>446</v>
      </c>
      <c r="L98" s="493">
        <v>7</v>
      </c>
      <c r="M98" s="493">
        <v>1</v>
      </c>
      <c r="N98" s="493" t="s">
        <v>446</v>
      </c>
      <c r="O98" s="493" t="s">
        <v>446</v>
      </c>
      <c r="P98" s="493" t="s">
        <v>446</v>
      </c>
      <c r="Q98" s="493">
        <v>1</v>
      </c>
      <c r="R98" s="493" t="s">
        <v>446</v>
      </c>
      <c r="S98" s="493" t="s">
        <v>446</v>
      </c>
      <c r="T98" s="493" t="s">
        <v>446</v>
      </c>
      <c r="U98" s="493">
        <v>3</v>
      </c>
      <c r="V98" s="493" t="s">
        <v>446</v>
      </c>
      <c r="W98" s="493">
        <v>2</v>
      </c>
      <c r="X98" s="493" t="s">
        <v>446</v>
      </c>
    </row>
    <row r="99" spans="1:24" ht="16.5" customHeight="1" x14ac:dyDescent="0.2">
      <c r="A99" s="198" t="s">
        <v>538</v>
      </c>
      <c r="B99" s="198" t="s">
        <v>946</v>
      </c>
      <c r="C99" s="492" t="s">
        <v>1003</v>
      </c>
      <c r="D99" s="493">
        <v>214</v>
      </c>
      <c r="E99" s="493">
        <v>214</v>
      </c>
      <c r="F99" s="493" t="s">
        <v>446</v>
      </c>
      <c r="G99" s="494">
        <v>211</v>
      </c>
      <c r="H99" s="493">
        <v>2</v>
      </c>
      <c r="I99" s="493">
        <v>1</v>
      </c>
      <c r="J99" s="493" t="s">
        <v>446</v>
      </c>
      <c r="K99" s="493" t="s">
        <v>446</v>
      </c>
      <c r="L99" s="493">
        <v>3</v>
      </c>
      <c r="M99" s="493">
        <v>1</v>
      </c>
      <c r="N99" s="493" t="s">
        <v>446</v>
      </c>
      <c r="O99" s="493" t="s">
        <v>446</v>
      </c>
      <c r="P99" s="493" t="s">
        <v>446</v>
      </c>
      <c r="Q99" s="493" t="s">
        <v>446</v>
      </c>
      <c r="R99" s="493" t="s">
        <v>446</v>
      </c>
      <c r="S99" s="493" t="s">
        <v>446</v>
      </c>
      <c r="T99" s="493" t="s">
        <v>446</v>
      </c>
      <c r="U99" s="493">
        <v>2</v>
      </c>
      <c r="V99" s="493" t="s">
        <v>446</v>
      </c>
      <c r="W99" s="493" t="s">
        <v>446</v>
      </c>
      <c r="X99" s="493" t="s">
        <v>446</v>
      </c>
    </row>
    <row r="100" spans="1:24" ht="16.5" customHeight="1" x14ac:dyDescent="0.2">
      <c r="A100" s="198" t="s">
        <v>538</v>
      </c>
      <c r="B100" s="198" t="s">
        <v>946</v>
      </c>
      <c r="C100" s="492" t="s">
        <v>1004</v>
      </c>
      <c r="D100" s="493">
        <v>256</v>
      </c>
      <c r="E100" s="493">
        <v>256</v>
      </c>
      <c r="F100" s="493" t="s">
        <v>446</v>
      </c>
      <c r="G100" s="494">
        <v>252</v>
      </c>
      <c r="H100" s="493">
        <v>2</v>
      </c>
      <c r="I100" s="493">
        <v>1</v>
      </c>
      <c r="J100" s="493">
        <v>1</v>
      </c>
      <c r="K100" s="493" t="s">
        <v>446</v>
      </c>
      <c r="L100" s="493">
        <v>4</v>
      </c>
      <c r="M100" s="493">
        <v>2</v>
      </c>
      <c r="N100" s="493">
        <v>1</v>
      </c>
      <c r="O100" s="493" t="s">
        <v>446</v>
      </c>
      <c r="P100" s="493" t="s">
        <v>446</v>
      </c>
      <c r="Q100" s="493" t="s">
        <v>446</v>
      </c>
      <c r="R100" s="493" t="s">
        <v>446</v>
      </c>
      <c r="S100" s="493" t="s">
        <v>446</v>
      </c>
      <c r="T100" s="493">
        <v>1</v>
      </c>
      <c r="U100" s="493" t="s">
        <v>446</v>
      </c>
      <c r="V100" s="493" t="s">
        <v>446</v>
      </c>
      <c r="W100" s="493" t="s">
        <v>446</v>
      </c>
      <c r="X100" s="493" t="s">
        <v>446</v>
      </c>
    </row>
    <row r="101" spans="1:24" ht="16.5" customHeight="1" x14ac:dyDescent="0.2">
      <c r="A101" s="198" t="s">
        <v>538</v>
      </c>
      <c r="B101" s="198" t="s">
        <v>946</v>
      </c>
      <c r="C101" s="492" t="s">
        <v>1005</v>
      </c>
      <c r="D101" s="493">
        <v>143</v>
      </c>
      <c r="E101" s="493">
        <v>143</v>
      </c>
      <c r="F101" s="493" t="s">
        <v>446</v>
      </c>
      <c r="G101" s="494">
        <v>142</v>
      </c>
      <c r="H101" s="493" t="s">
        <v>446</v>
      </c>
      <c r="I101" s="493">
        <v>1</v>
      </c>
      <c r="J101" s="493" t="s">
        <v>446</v>
      </c>
      <c r="K101" s="493" t="s">
        <v>446</v>
      </c>
      <c r="L101" s="493">
        <v>1</v>
      </c>
      <c r="M101" s="493" t="s">
        <v>446</v>
      </c>
      <c r="N101" s="493" t="s">
        <v>446</v>
      </c>
      <c r="O101" s="493" t="s">
        <v>446</v>
      </c>
      <c r="P101" s="493" t="s">
        <v>446</v>
      </c>
      <c r="Q101" s="493" t="s">
        <v>446</v>
      </c>
      <c r="R101" s="493" t="s">
        <v>446</v>
      </c>
      <c r="S101" s="493" t="s">
        <v>446</v>
      </c>
      <c r="T101" s="493" t="s">
        <v>446</v>
      </c>
      <c r="U101" s="493">
        <v>1</v>
      </c>
      <c r="V101" s="493" t="s">
        <v>446</v>
      </c>
      <c r="W101" s="493" t="s">
        <v>446</v>
      </c>
      <c r="X101" s="493" t="s">
        <v>446</v>
      </c>
    </row>
    <row r="102" spans="1:24" ht="16.5" customHeight="1" x14ac:dyDescent="0.2">
      <c r="A102" s="198" t="s">
        <v>538</v>
      </c>
      <c r="B102" s="198" t="s">
        <v>946</v>
      </c>
      <c r="C102" s="492" t="s">
        <v>1006</v>
      </c>
      <c r="D102" s="493">
        <v>99</v>
      </c>
      <c r="E102" s="493">
        <v>99</v>
      </c>
      <c r="F102" s="493" t="s">
        <v>446</v>
      </c>
      <c r="G102" s="494">
        <v>99</v>
      </c>
      <c r="H102" s="493" t="s">
        <v>446</v>
      </c>
      <c r="I102" s="493" t="s">
        <v>446</v>
      </c>
      <c r="J102" s="493" t="s">
        <v>446</v>
      </c>
      <c r="K102" s="493" t="s">
        <v>446</v>
      </c>
      <c r="L102" s="493" t="s">
        <v>446</v>
      </c>
      <c r="M102" s="493" t="s">
        <v>446</v>
      </c>
      <c r="N102" s="493" t="s">
        <v>446</v>
      </c>
      <c r="O102" s="493" t="s">
        <v>446</v>
      </c>
      <c r="P102" s="493" t="s">
        <v>446</v>
      </c>
      <c r="Q102" s="493" t="s">
        <v>446</v>
      </c>
      <c r="R102" s="493" t="s">
        <v>446</v>
      </c>
      <c r="S102" s="493" t="s">
        <v>446</v>
      </c>
      <c r="T102" s="493" t="s">
        <v>446</v>
      </c>
      <c r="U102" s="493" t="s">
        <v>446</v>
      </c>
      <c r="V102" s="493" t="s">
        <v>446</v>
      </c>
      <c r="W102" s="493" t="s">
        <v>446</v>
      </c>
      <c r="X102" s="493" t="s">
        <v>446</v>
      </c>
    </row>
    <row r="103" spans="1:24" ht="16.5" customHeight="1" x14ac:dyDescent="0.2">
      <c r="A103" s="198" t="s">
        <v>538</v>
      </c>
      <c r="B103" s="198" t="s">
        <v>946</v>
      </c>
      <c r="C103" s="492" t="s">
        <v>1007</v>
      </c>
      <c r="D103" s="493">
        <v>240</v>
      </c>
      <c r="E103" s="493">
        <v>240</v>
      </c>
      <c r="F103" s="493" t="s">
        <v>446</v>
      </c>
      <c r="G103" s="494">
        <v>235</v>
      </c>
      <c r="H103" s="493">
        <v>5</v>
      </c>
      <c r="I103" s="493" t="s">
        <v>446</v>
      </c>
      <c r="J103" s="493" t="s">
        <v>446</v>
      </c>
      <c r="K103" s="493" t="s">
        <v>446</v>
      </c>
      <c r="L103" s="493">
        <v>5</v>
      </c>
      <c r="M103" s="493" t="s">
        <v>446</v>
      </c>
      <c r="N103" s="493" t="s">
        <v>446</v>
      </c>
      <c r="O103" s="493" t="s">
        <v>446</v>
      </c>
      <c r="P103" s="493" t="s">
        <v>446</v>
      </c>
      <c r="Q103" s="493">
        <v>1</v>
      </c>
      <c r="R103" s="493" t="s">
        <v>446</v>
      </c>
      <c r="S103" s="493" t="s">
        <v>446</v>
      </c>
      <c r="T103" s="493" t="s">
        <v>446</v>
      </c>
      <c r="U103" s="493">
        <v>4</v>
      </c>
      <c r="V103" s="493" t="s">
        <v>446</v>
      </c>
      <c r="W103" s="493" t="s">
        <v>446</v>
      </c>
      <c r="X103" s="493" t="s">
        <v>446</v>
      </c>
    </row>
    <row r="104" spans="1:24" ht="16.5" customHeight="1" x14ac:dyDescent="0.2">
      <c r="A104" s="198" t="s">
        <v>538</v>
      </c>
      <c r="B104" s="198" t="s">
        <v>946</v>
      </c>
      <c r="C104" s="492" t="s">
        <v>1008</v>
      </c>
      <c r="D104" s="493">
        <v>290</v>
      </c>
      <c r="E104" s="493">
        <v>290</v>
      </c>
      <c r="F104" s="493" t="s">
        <v>446</v>
      </c>
      <c r="G104" s="494">
        <v>289</v>
      </c>
      <c r="H104" s="493">
        <v>1</v>
      </c>
      <c r="I104" s="493" t="s">
        <v>446</v>
      </c>
      <c r="J104" s="493" t="s">
        <v>446</v>
      </c>
      <c r="K104" s="493" t="s">
        <v>446</v>
      </c>
      <c r="L104" s="493">
        <v>1</v>
      </c>
      <c r="M104" s="493" t="s">
        <v>446</v>
      </c>
      <c r="N104" s="493" t="s">
        <v>446</v>
      </c>
      <c r="O104" s="493" t="s">
        <v>446</v>
      </c>
      <c r="P104" s="493" t="s">
        <v>446</v>
      </c>
      <c r="Q104" s="493" t="s">
        <v>446</v>
      </c>
      <c r="R104" s="493" t="s">
        <v>446</v>
      </c>
      <c r="S104" s="493" t="s">
        <v>446</v>
      </c>
      <c r="T104" s="493" t="s">
        <v>446</v>
      </c>
      <c r="U104" s="493">
        <v>1</v>
      </c>
      <c r="V104" s="493" t="s">
        <v>446</v>
      </c>
      <c r="W104" s="493" t="s">
        <v>446</v>
      </c>
      <c r="X104" s="493" t="s">
        <v>446</v>
      </c>
    </row>
    <row r="105" spans="1:24" ht="16.5" customHeight="1" x14ac:dyDescent="0.2">
      <c r="A105" s="198" t="s">
        <v>526</v>
      </c>
      <c r="B105" s="198" t="s">
        <v>940</v>
      </c>
      <c r="C105" s="492" t="s">
        <v>1009</v>
      </c>
      <c r="D105" s="493">
        <v>369</v>
      </c>
      <c r="E105" s="493">
        <v>369</v>
      </c>
      <c r="F105" s="493" t="s">
        <v>446</v>
      </c>
      <c r="G105" s="494">
        <v>361</v>
      </c>
      <c r="H105" s="493">
        <v>6</v>
      </c>
      <c r="I105" s="493">
        <v>2</v>
      </c>
      <c r="J105" s="493" t="s">
        <v>446</v>
      </c>
      <c r="K105" s="493" t="s">
        <v>446</v>
      </c>
      <c r="L105" s="493">
        <v>8</v>
      </c>
      <c r="M105" s="493">
        <v>4</v>
      </c>
      <c r="N105" s="493" t="s">
        <v>446</v>
      </c>
      <c r="O105" s="493" t="s">
        <v>446</v>
      </c>
      <c r="P105" s="493" t="s">
        <v>446</v>
      </c>
      <c r="Q105" s="493" t="s">
        <v>446</v>
      </c>
      <c r="R105" s="493" t="s">
        <v>446</v>
      </c>
      <c r="S105" s="493" t="s">
        <v>446</v>
      </c>
      <c r="T105" s="493">
        <v>1</v>
      </c>
      <c r="U105" s="493">
        <v>3</v>
      </c>
      <c r="V105" s="493" t="s">
        <v>446</v>
      </c>
      <c r="W105" s="493" t="s">
        <v>446</v>
      </c>
      <c r="X105" s="493" t="s">
        <v>446</v>
      </c>
    </row>
    <row r="106" spans="1:24" ht="16.5" customHeight="1" x14ac:dyDescent="0.2">
      <c r="A106" s="198" t="s">
        <v>526</v>
      </c>
      <c r="B106" s="198" t="s">
        <v>940</v>
      </c>
      <c r="C106" s="492" t="s">
        <v>1010</v>
      </c>
      <c r="D106" s="493">
        <v>307</v>
      </c>
      <c r="E106" s="493">
        <v>307</v>
      </c>
      <c r="F106" s="493" t="s">
        <v>446</v>
      </c>
      <c r="G106" s="494">
        <v>298</v>
      </c>
      <c r="H106" s="493">
        <v>9</v>
      </c>
      <c r="I106" s="493" t="s">
        <v>446</v>
      </c>
      <c r="J106" s="493" t="s">
        <v>446</v>
      </c>
      <c r="K106" s="493" t="s">
        <v>446</v>
      </c>
      <c r="L106" s="493">
        <v>10</v>
      </c>
      <c r="M106" s="493">
        <v>4</v>
      </c>
      <c r="N106" s="493" t="s">
        <v>446</v>
      </c>
      <c r="O106" s="493" t="s">
        <v>446</v>
      </c>
      <c r="P106" s="493" t="s">
        <v>446</v>
      </c>
      <c r="Q106" s="493" t="s">
        <v>446</v>
      </c>
      <c r="R106" s="493" t="s">
        <v>446</v>
      </c>
      <c r="S106" s="493" t="s">
        <v>446</v>
      </c>
      <c r="T106" s="493">
        <v>1</v>
      </c>
      <c r="U106" s="493">
        <v>1</v>
      </c>
      <c r="V106" s="493">
        <v>2</v>
      </c>
      <c r="W106" s="493">
        <v>2</v>
      </c>
      <c r="X106" s="493" t="s">
        <v>446</v>
      </c>
    </row>
    <row r="107" spans="1:24" ht="16.5" customHeight="1" x14ac:dyDescent="0.2">
      <c r="A107" s="198" t="s">
        <v>526</v>
      </c>
      <c r="B107" s="198" t="s">
        <v>940</v>
      </c>
      <c r="C107" s="492" t="s">
        <v>1011</v>
      </c>
      <c r="D107" s="493">
        <v>118</v>
      </c>
      <c r="E107" s="493">
        <v>118</v>
      </c>
      <c r="F107" s="493" t="s">
        <v>446</v>
      </c>
      <c r="G107" s="494">
        <v>114</v>
      </c>
      <c r="H107" s="493">
        <v>2</v>
      </c>
      <c r="I107" s="493">
        <v>2</v>
      </c>
      <c r="J107" s="493" t="s">
        <v>446</v>
      </c>
      <c r="K107" s="493" t="s">
        <v>446</v>
      </c>
      <c r="L107" s="493">
        <v>3</v>
      </c>
      <c r="M107" s="493">
        <v>2</v>
      </c>
      <c r="N107" s="493" t="s">
        <v>446</v>
      </c>
      <c r="O107" s="493" t="s">
        <v>446</v>
      </c>
      <c r="P107" s="493" t="s">
        <v>446</v>
      </c>
      <c r="Q107" s="493" t="s">
        <v>446</v>
      </c>
      <c r="R107" s="493" t="s">
        <v>446</v>
      </c>
      <c r="S107" s="493" t="s">
        <v>446</v>
      </c>
      <c r="T107" s="493" t="s">
        <v>446</v>
      </c>
      <c r="U107" s="493" t="s">
        <v>446</v>
      </c>
      <c r="V107" s="493" t="s">
        <v>446</v>
      </c>
      <c r="W107" s="493">
        <v>1</v>
      </c>
      <c r="X107" s="493" t="s">
        <v>446</v>
      </c>
    </row>
    <row r="108" spans="1:24" ht="16.5" customHeight="1" x14ac:dyDescent="0.2">
      <c r="A108" s="198" t="s">
        <v>526</v>
      </c>
      <c r="B108" s="198" t="s">
        <v>940</v>
      </c>
      <c r="C108" s="492" t="s">
        <v>1012</v>
      </c>
      <c r="D108" s="493">
        <v>84</v>
      </c>
      <c r="E108" s="493">
        <v>84</v>
      </c>
      <c r="F108" s="493" t="s">
        <v>446</v>
      </c>
      <c r="G108" s="494">
        <v>83</v>
      </c>
      <c r="H108" s="493">
        <v>1</v>
      </c>
      <c r="I108" s="493" t="s">
        <v>446</v>
      </c>
      <c r="J108" s="493" t="s">
        <v>446</v>
      </c>
      <c r="K108" s="493" t="s">
        <v>446</v>
      </c>
      <c r="L108" s="493">
        <v>1</v>
      </c>
      <c r="M108" s="493" t="s">
        <v>446</v>
      </c>
      <c r="N108" s="493" t="s">
        <v>446</v>
      </c>
      <c r="O108" s="493" t="s">
        <v>446</v>
      </c>
      <c r="P108" s="493" t="s">
        <v>446</v>
      </c>
      <c r="Q108" s="493" t="s">
        <v>446</v>
      </c>
      <c r="R108" s="493" t="s">
        <v>446</v>
      </c>
      <c r="S108" s="493" t="s">
        <v>446</v>
      </c>
      <c r="T108" s="493" t="s">
        <v>446</v>
      </c>
      <c r="U108" s="493">
        <v>1</v>
      </c>
      <c r="V108" s="493" t="s">
        <v>446</v>
      </c>
      <c r="W108" s="493" t="s">
        <v>446</v>
      </c>
      <c r="X108" s="493" t="s">
        <v>446</v>
      </c>
    </row>
    <row r="109" spans="1:24" ht="16.5" customHeight="1" x14ac:dyDescent="0.2">
      <c r="A109" s="198" t="s">
        <v>543</v>
      </c>
      <c r="B109" s="198" t="s">
        <v>936</v>
      </c>
      <c r="C109" s="492" t="s">
        <v>1013</v>
      </c>
      <c r="D109" s="493">
        <v>255</v>
      </c>
      <c r="E109" s="493">
        <v>255</v>
      </c>
      <c r="F109" s="493" t="s">
        <v>446</v>
      </c>
      <c r="G109" s="494">
        <v>254</v>
      </c>
      <c r="H109" s="493" t="s">
        <v>446</v>
      </c>
      <c r="I109" s="493" t="s">
        <v>446</v>
      </c>
      <c r="J109" s="493" t="s">
        <v>446</v>
      </c>
      <c r="K109" s="493">
        <v>1</v>
      </c>
      <c r="L109" s="493">
        <v>1</v>
      </c>
      <c r="M109" s="493" t="s">
        <v>446</v>
      </c>
      <c r="N109" s="493" t="s">
        <v>446</v>
      </c>
      <c r="O109" s="493" t="s">
        <v>446</v>
      </c>
      <c r="P109" s="493" t="s">
        <v>446</v>
      </c>
      <c r="Q109" s="493" t="s">
        <v>446</v>
      </c>
      <c r="R109" s="493" t="s">
        <v>446</v>
      </c>
      <c r="S109" s="493" t="s">
        <v>446</v>
      </c>
      <c r="T109" s="493" t="s">
        <v>446</v>
      </c>
      <c r="U109" s="493" t="s">
        <v>446</v>
      </c>
      <c r="V109" s="493">
        <v>1</v>
      </c>
      <c r="W109" s="493" t="s">
        <v>446</v>
      </c>
      <c r="X109" s="493" t="s">
        <v>446</v>
      </c>
    </row>
    <row r="110" spans="1:24" ht="16.5" customHeight="1" x14ac:dyDescent="0.2">
      <c r="A110" s="198" t="s">
        <v>543</v>
      </c>
      <c r="B110" s="198" t="s">
        <v>936</v>
      </c>
      <c r="C110" s="492" t="s">
        <v>1014</v>
      </c>
      <c r="D110" s="493">
        <v>187</v>
      </c>
      <c r="E110" s="493">
        <v>187</v>
      </c>
      <c r="F110" s="493" t="s">
        <v>446</v>
      </c>
      <c r="G110" s="494">
        <v>186</v>
      </c>
      <c r="H110" s="493">
        <v>1</v>
      </c>
      <c r="I110" s="493" t="s">
        <v>446</v>
      </c>
      <c r="J110" s="493" t="s">
        <v>446</v>
      </c>
      <c r="K110" s="493" t="s">
        <v>446</v>
      </c>
      <c r="L110" s="493">
        <v>1</v>
      </c>
      <c r="M110" s="493">
        <v>1</v>
      </c>
      <c r="N110" s="493" t="s">
        <v>446</v>
      </c>
      <c r="O110" s="493" t="s">
        <v>446</v>
      </c>
      <c r="P110" s="493" t="s">
        <v>446</v>
      </c>
      <c r="Q110" s="493" t="s">
        <v>446</v>
      </c>
      <c r="R110" s="493" t="s">
        <v>446</v>
      </c>
      <c r="S110" s="493" t="s">
        <v>446</v>
      </c>
      <c r="T110" s="493" t="s">
        <v>446</v>
      </c>
      <c r="U110" s="493" t="s">
        <v>446</v>
      </c>
      <c r="V110" s="493" t="s">
        <v>446</v>
      </c>
      <c r="W110" s="493" t="s">
        <v>446</v>
      </c>
      <c r="X110" s="493" t="s">
        <v>446</v>
      </c>
    </row>
    <row r="111" spans="1:24" ht="16.5" customHeight="1" x14ac:dyDescent="0.2">
      <c r="A111" s="198" t="s">
        <v>543</v>
      </c>
      <c r="B111" s="198" t="s">
        <v>936</v>
      </c>
      <c r="C111" s="492" t="s">
        <v>1015</v>
      </c>
      <c r="D111" s="493">
        <v>172</v>
      </c>
      <c r="E111" s="493">
        <v>172</v>
      </c>
      <c r="F111" s="493" t="s">
        <v>446</v>
      </c>
      <c r="G111" s="494">
        <v>167</v>
      </c>
      <c r="H111" s="493">
        <v>3</v>
      </c>
      <c r="I111" s="493">
        <v>2</v>
      </c>
      <c r="J111" s="493" t="s">
        <v>446</v>
      </c>
      <c r="K111" s="493" t="s">
        <v>446</v>
      </c>
      <c r="L111" s="493">
        <v>2</v>
      </c>
      <c r="M111" s="493" t="s">
        <v>446</v>
      </c>
      <c r="N111" s="493" t="s">
        <v>446</v>
      </c>
      <c r="O111" s="493" t="s">
        <v>446</v>
      </c>
      <c r="P111" s="493" t="s">
        <v>446</v>
      </c>
      <c r="Q111" s="493" t="s">
        <v>446</v>
      </c>
      <c r="R111" s="493" t="s">
        <v>446</v>
      </c>
      <c r="S111" s="493" t="s">
        <v>446</v>
      </c>
      <c r="T111" s="493" t="s">
        <v>446</v>
      </c>
      <c r="U111" s="493">
        <v>1</v>
      </c>
      <c r="V111" s="493">
        <v>1</v>
      </c>
      <c r="W111" s="493" t="s">
        <v>446</v>
      </c>
      <c r="X111" s="493" t="s">
        <v>446</v>
      </c>
    </row>
    <row r="112" spans="1:24" ht="16.5" customHeight="1" x14ac:dyDescent="0.2">
      <c r="A112" s="198" t="s">
        <v>543</v>
      </c>
      <c r="B112" s="198" t="s">
        <v>936</v>
      </c>
      <c r="C112" s="492" t="s">
        <v>1016</v>
      </c>
      <c r="D112" s="493">
        <v>102</v>
      </c>
      <c r="E112" s="493">
        <v>102</v>
      </c>
      <c r="F112" s="493" t="s">
        <v>446</v>
      </c>
      <c r="G112" s="494">
        <v>100</v>
      </c>
      <c r="H112" s="493">
        <v>2</v>
      </c>
      <c r="I112" s="493" t="s">
        <v>446</v>
      </c>
      <c r="J112" s="493" t="s">
        <v>446</v>
      </c>
      <c r="K112" s="493" t="s">
        <v>446</v>
      </c>
      <c r="L112" s="493">
        <v>2</v>
      </c>
      <c r="M112" s="493" t="s">
        <v>446</v>
      </c>
      <c r="N112" s="493" t="s">
        <v>446</v>
      </c>
      <c r="O112" s="493" t="s">
        <v>446</v>
      </c>
      <c r="P112" s="493" t="s">
        <v>446</v>
      </c>
      <c r="Q112" s="493">
        <v>1</v>
      </c>
      <c r="R112" s="493" t="s">
        <v>446</v>
      </c>
      <c r="S112" s="493" t="s">
        <v>446</v>
      </c>
      <c r="T112" s="493" t="s">
        <v>446</v>
      </c>
      <c r="U112" s="493" t="s">
        <v>446</v>
      </c>
      <c r="V112" s="493">
        <v>1</v>
      </c>
      <c r="W112" s="493" t="s">
        <v>446</v>
      </c>
      <c r="X112" s="493" t="s">
        <v>446</v>
      </c>
    </row>
    <row r="113" spans="1:24" ht="16.5" customHeight="1" x14ac:dyDescent="0.2">
      <c r="A113" s="198" t="s">
        <v>543</v>
      </c>
      <c r="B113" s="198" t="s">
        <v>936</v>
      </c>
      <c r="C113" s="492" t="s">
        <v>1017</v>
      </c>
      <c r="D113" s="493">
        <v>22</v>
      </c>
      <c r="E113" s="493">
        <v>22</v>
      </c>
      <c r="F113" s="493" t="s">
        <v>446</v>
      </c>
      <c r="G113" s="494">
        <v>21</v>
      </c>
      <c r="H113" s="493" t="s">
        <v>446</v>
      </c>
      <c r="I113" s="493">
        <v>1</v>
      </c>
      <c r="J113" s="493" t="s">
        <v>446</v>
      </c>
      <c r="K113" s="493" t="s">
        <v>446</v>
      </c>
      <c r="L113" s="493">
        <v>1</v>
      </c>
      <c r="M113" s="493" t="s">
        <v>446</v>
      </c>
      <c r="N113" s="493" t="s">
        <v>446</v>
      </c>
      <c r="O113" s="493" t="s">
        <v>446</v>
      </c>
      <c r="P113" s="493">
        <v>1</v>
      </c>
      <c r="Q113" s="493" t="s">
        <v>446</v>
      </c>
      <c r="R113" s="493" t="s">
        <v>446</v>
      </c>
      <c r="S113" s="493" t="s">
        <v>446</v>
      </c>
      <c r="T113" s="493" t="s">
        <v>446</v>
      </c>
      <c r="U113" s="493" t="s">
        <v>446</v>
      </c>
      <c r="V113" s="493" t="s">
        <v>446</v>
      </c>
      <c r="W113" s="493" t="s">
        <v>446</v>
      </c>
      <c r="X113" s="493" t="s">
        <v>446</v>
      </c>
    </row>
    <row r="114" spans="1:24" ht="16.5" customHeight="1" x14ac:dyDescent="0.2">
      <c r="A114" s="198" t="s">
        <v>543</v>
      </c>
      <c r="B114" s="198" t="s">
        <v>936</v>
      </c>
      <c r="C114" s="492" t="s">
        <v>1018</v>
      </c>
      <c r="D114" s="493">
        <v>99</v>
      </c>
      <c r="E114" s="493">
        <v>99</v>
      </c>
      <c r="F114" s="493" t="s">
        <v>446</v>
      </c>
      <c r="G114" s="494">
        <v>98</v>
      </c>
      <c r="H114" s="493" t="s">
        <v>446</v>
      </c>
      <c r="I114" s="493" t="s">
        <v>446</v>
      </c>
      <c r="J114" s="493">
        <v>1</v>
      </c>
      <c r="K114" s="493" t="s">
        <v>446</v>
      </c>
      <c r="L114" s="493">
        <v>1</v>
      </c>
      <c r="M114" s="493" t="s">
        <v>446</v>
      </c>
      <c r="N114" s="493" t="s">
        <v>446</v>
      </c>
      <c r="O114" s="493" t="s">
        <v>446</v>
      </c>
      <c r="P114" s="493" t="s">
        <v>446</v>
      </c>
      <c r="Q114" s="493" t="s">
        <v>446</v>
      </c>
      <c r="R114" s="493" t="s">
        <v>446</v>
      </c>
      <c r="S114" s="493" t="s">
        <v>446</v>
      </c>
      <c r="T114" s="493" t="s">
        <v>446</v>
      </c>
      <c r="U114" s="493" t="s">
        <v>446</v>
      </c>
      <c r="V114" s="493">
        <v>1</v>
      </c>
      <c r="W114" s="493" t="s">
        <v>446</v>
      </c>
      <c r="X114" s="493" t="s">
        <v>446</v>
      </c>
    </row>
    <row r="115" spans="1:24" ht="16.5" customHeight="1" x14ac:dyDescent="0.2">
      <c r="A115" s="198" t="s">
        <v>538</v>
      </c>
      <c r="B115" s="198" t="s">
        <v>946</v>
      </c>
      <c r="C115" s="492" t="s">
        <v>1019</v>
      </c>
      <c r="D115" s="493">
        <v>82</v>
      </c>
      <c r="E115" s="493">
        <v>82</v>
      </c>
      <c r="F115" s="493" t="s">
        <v>446</v>
      </c>
      <c r="G115" s="494">
        <v>81</v>
      </c>
      <c r="H115" s="493">
        <v>1</v>
      </c>
      <c r="I115" s="493" t="s">
        <v>446</v>
      </c>
      <c r="J115" s="493" t="s">
        <v>446</v>
      </c>
      <c r="K115" s="493" t="s">
        <v>446</v>
      </c>
      <c r="L115" s="493">
        <v>1</v>
      </c>
      <c r="M115" s="493" t="s">
        <v>446</v>
      </c>
      <c r="N115" s="493" t="s">
        <v>446</v>
      </c>
      <c r="O115" s="493" t="s">
        <v>446</v>
      </c>
      <c r="P115" s="493" t="s">
        <v>446</v>
      </c>
      <c r="Q115" s="493" t="s">
        <v>446</v>
      </c>
      <c r="R115" s="493" t="s">
        <v>446</v>
      </c>
      <c r="S115" s="493" t="s">
        <v>446</v>
      </c>
      <c r="T115" s="493" t="s">
        <v>446</v>
      </c>
      <c r="U115" s="493">
        <v>1</v>
      </c>
      <c r="V115" s="493" t="s">
        <v>446</v>
      </c>
      <c r="W115" s="493" t="s">
        <v>446</v>
      </c>
      <c r="X115" s="493" t="s">
        <v>446</v>
      </c>
    </row>
    <row r="116" spans="1:24" ht="16.5" customHeight="1" x14ac:dyDescent="0.2">
      <c r="A116" s="198" t="s">
        <v>551</v>
      </c>
      <c r="B116" s="198" t="s">
        <v>605</v>
      </c>
      <c r="C116" s="492" t="s">
        <v>1020</v>
      </c>
      <c r="D116" s="493">
        <v>359</v>
      </c>
      <c r="E116" s="493">
        <v>359</v>
      </c>
      <c r="F116" s="493" t="s">
        <v>446</v>
      </c>
      <c r="G116" s="494">
        <v>356</v>
      </c>
      <c r="H116" s="493">
        <v>3</v>
      </c>
      <c r="I116" s="493" t="s">
        <v>446</v>
      </c>
      <c r="J116" s="493" t="s">
        <v>446</v>
      </c>
      <c r="K116" s="493" t="s">
        <v>446</v>
      </c>
      <c r="L116" s="493">
        <v>3</v>
      </c>
      <c r="M116" s="493">
        <v>1</v>
      </c>
      <c r="N116" s="493" t="s">
        <v>446</v>
      </c>
      <c r="O116" s="493" t="s">
        <v>446</v>
      </c>
      <c r="P116" s="493" t="s">
        <v>446</v>
      </c>
      <c r="Q116" s="493" t="s">
        <v>446</v>
      </c>
      <c r="R116" s="493" t="s">
        <v>446</v>
      </c>
      <c r="S116" s="493" t="s">
        <v>446</v>
      </c>
      <c r="T116" s="493" t="s">
        <v>446</v>
      </c>
      <c r="U116" s="493" t="s">
        <v>446</v>
      </c>
      <c r="V116" s="493">
        <v>1</v>
      </c>
      <c r="W116" s="493">
        <v>1</v>
      </c>
      <c r="X116" s="493" t="s">
        <v>446</v>
      </c>
    </row>
    <row r="117" spans="1:24" ht="16.5" customHeight="1" x14ac:dyDescent="0.2">
      <c r="A117" s="198" t="s">
        <v>551</v>
      </c>
      <c r="B117" s="198" t="s">
        <v>605</v>
      </c>
      <c r="C117" s="492" t="s">
        <v>1021</v>
      </c>
      <c r="D117" s="493">
        <v>61</v>
      </c>
      <c r="E117" s="493">
        <v>61</v>
      </c>
      <c r="F117" s="493" t="s">
        <v>446</v>
      </c>
      <c r="G117" s="494">
        <v>61</v>
      </c>
      <c r="H117" s="493" t="s">
        <v>446</v>
      </c>
      <c r="I117" s="493" t="s">
        <v>446</v>
      </c>
      <c r="J117" s="493" t="s">
        <v>446</v>
      </c>
      <c r="K117" s="493" t="s">
        <v>446</v>
      </c>
      <c r="L117" s="493" t="s">
        <v>446</v>
      </c>
      <c r="M117" s="493" t="s">
        <v>446</v>
      </c>
      <c r="N117" s="493" t="s">
        <v>446</v>
      </c>
      <c r="O117" s="493" t="s">
        <v>446</v>
      </c>
      <c r="P117" s="493" t="s">
        <v>446</v>
      </c>
      <c r="Q117" s="493" t="s">
        <v>446</v>
      </c>
      <c r="R117" s="493" t="s">
        <v>446</v>
      </c>
      <c r="S117" s="493" t="s">
        <v>446</v>
      </c>
      <c r="T117" s="493" t="s">
        <v>446</v>
      </c>
      <c r="U117" s="493" t="s">
        <v>446</v>
      </c>
      <c r="V117" s="493" t="s">
        <v>446</v>
      </c>
      <c r="W117" s="493" t="s">
        <v>446</v>
      </c>
      <c r="X117" s="493" t="s">
        <v>446</v>
      </c>
    </row>
    <row r="118" spans="1:24" ht="16.5" customHeight="1" x14ac:dyDescent="0.2">
      <c r="A118" s="198" t="s">
        <v>551</v>
      </c>
      <c r="B118" s="198" t="s">
        <v>605</v>
      </c>
      <c r="C118" s="492" t="s">
        <v>1022</v>
      </c>
      <c r="D118" s="493">
        <v>60</v>
      </c>
      <c r="E118" s="493">
        <v>60</v>
      </c>
      <c r="F118" s="493" t="s">
        <v>446</v>
      </c>
      <c r="G118" s="494">
        <v>59</v>
      </c>
      <c r="H118" s="493">
        <v>1</v>
      </c>
      <c r="I118" s="493" t="s">
        <v>446</v>
      </c>
      <c r="J118" s="493" t="s">
        <v>446</v>
      </c>
      <c r="K118" s="493" t="s">
        <v>446</v>
      </c>
      <c r="L118" s="493">
        <v>1</v>
      </c>
      <c r="M118" s="493" t="s">
        <v>446</v>
      </c>
      <c r="N118" s="493" t="s">
        <v>446</v>
      </c>
      <c r="O118" s="493" t="s">
        <v>446</v>
      </c>
      <c r="P118" s="493" t="s">
        <v>446</v>
      </c>
      <c r="Q118" s="493" t="s">
        <v>446</v>
      </c>
      <c r="R118" s="493" t="s">
        <v>446</v>
      </c>
      <c r="S118" s="493" t="s">
        <v>446</v>
      </c>
      <c r="T118" s="493" t="s">
        <v>446</v>
      </c>
      <c r="U118" s="493">
        <v>1</v>
      </c>
      <c r="V118" s="493" t="s">
        <v>446</v>
      </c>
      <c r="W118" s="493" t="s">
        <v>446</v>
      </c>
      <c r="X118" s="493" t="s">
        <v>446</v>
      </c>
    </row>
    <row r="119" spans="1:24" ht="16.5" customHeight="1" x14ac:dyDescent="0.2">
      <c r="A119" s="198" t="s">
        <v>551</v>
      </c>
      <c r="B119" s="198" t="s">
        <v>605</v>
      </c>
      <c r="C119" s="492" t="s">
        <v>1023</v>
      </c>
      <c r="D119" s="493">
        <v>209</v>
      </c>
      <c r="E119" s="493">
        <v>209</v>
      </c>
      <c r="F119" s="493" t="s">
        <v>446</v>
      </c>
      <c r="G119" s="494">
        <v>201</v>
      </c>
      <c r="H119" s="493">
        <v>6</v>
      </c>
      <c r="I119" s="493">
        <v>2</v>
      </c>
      <c r="J119" s="493" t="s">
        <v>446</v>
      </c>
      <c r="K119" s="493" t="s">
        <v>446</v>
      </c>
      <c r="L119" s="493">
        <v>8</v>
      </c>
      <c r="M119" s="493">
        <v>5</v>
      </c>
      <c r="N119" s="493" t="s">
        <v>446</v>
      </c>
      <c r="O119" s="493" t="s">
        <v>446</v>
      </c>
      <c r="P119" s="493" t="s">
        <v>446</v>
      </c>
      <c r="Q119" s="493">
        <v>1</v>
      </c>
      <c r="R119" s="493" t="s">
        <v>446</v>
      </c>
      <c r="S119" s="493" t="s">
        <v>446</v>
      </c>
      <c r="T119" s="493">
        <v>2</v>
      </c>
      <c r="U119" s="493" t="s">
        <v>446</v>
      </c>
      <c r="V119" s="493" t="s">
        <v>446</v>
      </c>
      <c r="W119" s="493" t="s">
        <v>446</v>
      </c>
      <c r="X119" s="493" t="s">
        <v>446</v>
      </c>
    </row>
    <row r="120" spans="1:24" ht="16.5" customHeight="1" x14ac:dyDescent="0.2">
      <c r="A120" s="198" t="s">
        <v>551</v>
      </c>
      <c r="B120" s="198" t="s">
        <v>605</v>
      </c>
      <c r="C120" s="492" t="s">
        <v>1024</v>
      </c>
      <c r="D120" s="493">
        <v>128</v>
      </c>
      <c r="E120" s="493">
        <v>127</v>
      </c>
      <c r="F120" s="493">
        <v>1</v>
      </c>
      <c r="G120" s="494">
        <v>124</v>
      </c>
      <c r="H120" s="493" t="s">
        <v>446</v>
      </c>
      <c r="I120" s="493">
        <v>3</v>
      </c>
      <c r="J120" s="493" t="s">
        <v>446</v>
      </c>
      <c r="K120" s="493">
        <v>1</v>
      </c>
      <c r="L120" s="493">
        <v>4</v>
      </c>
      <c r="M120" s="493">
        <v>1</v>
      </c>
      <c r="N120" s="493" t="s">
        <v>446</v>
      </c>
      <c r="O120" s="493" t="s">
        <v>446</v>
      </c>
      <c r="P120" s="493" t="s">
        <v>446</v>
      </c>
      <c r="Q120" s="493" t="s">
        <v>446</v>
      </c>
      <c r="R120" s="493" t="s">
        <v>446</v>
      </c>
      <c r="S120" s="493" t="s">
        <v>446</v>
      </c>
      <c r="T120" s="493" t="s">
        <v>446</v>
      </c>
      <c r="U120" s="493">
        <v>3</v>
      </c>
      <c r="V120" s="493" t="s">
        <v>446</v>
      </c>
      <c r="W120" s="493" t="s">
        <v>446</v>
      </c>
      <c r="X120" s="493" t="s">
        <v>446</v>
      </c>
    </row>
    <row r="121" spans="1:24" ht="16.5" customHeight="1" x14ac:dyDescent="0.2">
      <c r="A121" s="198" t="s">
        <v>551</v>
      </c>
      <c r="B121" s="198" t="s">
        <v>605</v>
      </c>
      <c r="C121" s="492" t="s">
        <v>1025</v>
      </c>
      <c r="D121" s="493">
        <v>141</v>
      </c>
      <c r="E121" s="493">
        <v>141</v>
      </c>
      <c r="F121" s="493" t="s">
        <v>446</v>
      </c>
      <c r="G121" s="494">
        <v>141</v>
      </c>
      <c r="H121" s="493" t="s">
        <v>446</v>
      </c>
      <c r="I121" s="493" t="s">
        <v>446</v>
      </c>
      <c r="J121" s="493" t="s">
        <v>446</v>
      </c>
      <c r="K121" s="493" t="s">
        <v>446</v>
      </c>
      <c r="L121" s="493" t="s">
        <v>446</v>
      </c>
      <c r="M121" s="493" t="s">
        <v>446</v>
      </c>
      <c r="N121" s="493" t="s">
        <v>446</v>
      </c>
      <c r="O121" s="493" t="s">
        <v>446</v>
      </c>
      <c r="P121" s="493" t="s">
        <v>446</v>
      </c>
      <c r="Q121" s="493" t="s">
        <v>446</v>
      </c>
      <c r="R121" s="493" t="s">
        <v>446</v>
      </c>
      <c r="S121" s="493" t="s">
        <v>446</v>
      </c>
      <c r="T121" s="493" t="s">
        <v>446</v>
      </c>
      <c r="U121" s="493" t="s">
        <v>446</v>
      </c>
      <c r="V121" s="493" t="s">
        <v>446</v>
      </c>
      <c r="W121" s="493" t="s">
        <v>446</v>
      </c>
      <c r="X121" s="493" t="s">
        <v>446</v>
      </c>
    </row>
    <row r="122" spans="1:24" ht="16.5" customHeight="1" x14ac:dyDescent="0.2">
      <c r="A122" s="198" t="s">
        <v>551</v>
      </c>
      <c r="B122" s="198" t="s">
        <v>605</v>
      </c>
      <c r="C122" s="492" t="s">
        <v>1026</v>
      </c>
      <c r="D122" s="493">
        <v>88</v>
      </c>
      <c r="E122" s="493">
        <v>88</v>
      </c>
      <c r="F122" s="493" t="s">
        <v>446</v>
      </c>
      <c r="G122" s="494">
        <v>88</v>
      </c>
      <c r="H122" s="493" t="s">
        <v>446</v>
      </c>
      <c r="I122" s="493" t="s">
        <v>446</v>
      </c>
      <c r="J122" s="493" t="s">
        <v>446</v>
      </c>
      <c r="K122" s="493" t="s">
        <v>446</v>
      </c>
      <c r="L122" s="493">
        <v>1</v>
      </c>
      <c r="M122" s="493" t="s">
        <v>446</v>
      </c>
      <c r="N122" s="493" t="s">
        <v>446</v>
      </c>
      <c r="O122" s="493" t="s">
        <v>446</v>
      </c>
      <c r="P122" s="493" t="s">
        <v>446</v>
      </c>
      <c r="Q122" s="493" t="s">
        <v>446</v>
      </c>
      <c r="R122" s="493" t="s">
        <v>446</v>
      </c>
      <c r="S122" s="493" t="s">
        <v>446</v>
      </c>
      <c r="T122" s="493" t="s">
        <v>446</v>
      </c>
      <c r="U122" s="493" t="s">
        <v>446</v>
      </c>
      <c r="V122" s="493" t="s">
        <v>446</v>
      </c>
      <c r="W122" s="493">
        <v>1</v>
      </c>
      <c r="X122" s="493" t="s">
        <v>446</v>
      </c>
    </row>
    <row r="123" spans="1:24" ht="16.5" customHeight="1" x14ac:dyDescent="0.2">
      <c r="A123" s="198" t="s">
        <v>556</v>
      </c>
      <c r="B123" s="198" t="s">
        <v>602</v>
      </c>
      <c r="C123" s="492" t="s">
        <v>1027</v>
      </c>
      <c r="D123" s="493">
        <v>133</v>
      </c>
      <c r="E123" s="493">
        <v>133</v>
      </c>
      <c r="F123" s="493" t="s">
        <v>446</v>
      </c>
      <c r="G123" s="494">
        <v>133</v>
      </c>
      <c r="H123" s="493" t="s">
        <v>446</v>
      </c>
      <c r="I123" s="493" t="s">
        <v>446</v>
      </c>
      <c r="J123" s="493" t="s">
        <v>446</v>
      </c>
      <c r="K123" s="493" t="s">
        <v>446</v>
      </c>
      <c r="L123" s="493">
        <v>1</v>
      </c>
      <c r="M123" s="493">
        <v>1</v>
      </c>
      <c r="N123" s="493" t="s">
        <v>446</v>
      </c>
      <c r="O123" s="493" t="s">
        <v>446</v>
      </c>
      <c r="P123" s="493" t="s">
        <v>446</v>
      </c>
      <c r="Q123" s="493" t="s">
        <v>446</v>
      </c>
      <c r="R123" s="493" t="s">
        <v>446</v>
      </c>
      <c r="S123" s="493" t="s">
        <v>446</v>
      </c>
      <c r="T123" s="493" t="s">
        <v>446</v>
      </c>
      <c r="U123" s="493" t="s">
        <v>446</v>
      </c>
      <c r="V123" s="493" t="s">
        <v>446</v>
      </c>
      <c r="W123" s="493" t="s">
        <v>446</v>
      </c>
      <c r="X123" s="493" t="s">
        <v>446</v>
      </c>
    </row>
    <row r="124" spans="1:24" ht="16.5" customHeight="1" x14ac:dyDescent="0.2">
      <c r="A124" s="198" t="s">
        <v>556</v>
      </c>
      <c r="B124" s="198" t="s">
        <v>602</v>
      </c>
      <c r="C124" s="492" t="s">
        <v>1028</v>
      </c>
      <c r="D124" s="493">
        <v>91</v>
      </c>
      <c r="E124" s="493">
        <v>91</v>
      </c>
      <c r="F124" s="493" t="s">
        <v>446</v>
      </c>
      <c r="G124" s="494">
        <v>88</v>
      </c>
      <c r="H124" s="493">
        <v>1</v>
      </c>
      <c r="I124" s="493">
        <v>2</v>
      </c>
      <c r="J124" s="493" t="s">
        <v>446</v>
      </c>
      <c r="K124" s="493" t="s">
        <v>446</v>
      </c>
      <c r="L124" s="493">
        <v>3</v>
      </c>
      <c r="M124" s="493" t="s">
        <v>446</v>
      </c>
      <c r="N124" s="493" t="s">
        <v>446</v>
      </c>
      <c r="O124" s="493" t="s">
        <v>446</v>
      </c>
      <c r="P124" s="493" t="s">
        <v>446</v>
      </c>
      <c r="Q124" s="493" t="s">
        <v>446</v>
      </c>
      <c r="R124" s="493" t="s">
        <v>446</v>
      </c>
      <c r="S124" s="493" t="s">
        <v>446</v>
      </c>
      <c r="T124" s="493" t="s">
        <v>446</v>
      </c>
      <c r="U124" s="493">
        <v>3</v>
      </c>
      <c r="V124" s="493" t="s">
        <v>446</v>
      </c>
      <c r="W124" s="493" t="s">
        <v>446</v>
      </c>
      <c r="X124" s="493" t="s">
        <v>446</v>
      </c>
    </row>
    <row r="125" spans="1:24" ht="16.5" customHeight="1" x14ac:dyDescent="0.2">
      <c r="A125" s="198" t="s">
        <v>556</v>
      </c>
      <c r="B125" s="198" t="s">
        <v>602</v>
      </c>
      <c r="C125" s="492" t="s">
        <v>1029</v>
      </c>
      <c r="D125" s="493">
        <v>67</v>
      </c>
      <c r="E125" s="493">
        <v>67</v>
      </c>
      <c r="F125" s="493" t="s">
        <v>446</v>
      </c>
      <c r="G125" s="494">
        <v>67</v>
      </c>
      <c r="H125" s="493" t="s">
        <v>446</v>
      </c>
      <c r="I125" s="493" t="s">
        <v>446</v>
      </c>
      <c r="J125" s="493" t="s">
        <v>446</v>
      </c>
      <c r="K125" s="493" t="s">
        <v>446</v>
      </c>
      <c r="L125" s="493" t="s">
        <v>446</v>
      </c>
      <c r="M125" s="493" t="s">
        <v>446</v>
      </c>
      <c r="N125" s="493" t="s">
        <v>446</v>
      </c>
      <c r="O125" s="493" t="s">
        <v>446</v>
      </c>
      <c r="P125" s="493" t="s">
        <v>446</v>
      </c>
      <c r="Q125" s="493" t="s">
        <v>446</v>
      </c>
      <c r="R125" s="493" t="s">
        <v>446</v>
      </c>
      <c r="S125" s="493" t="s">
        <v>446</v>
      </c>
      <c r="T125" s="493" t="s">
        <v>446</v>
      </c>
      <c r="U125" s="493" t="s">
        <v>446</v>
      </c>
      <c r="V125" s="493" t="s">
        <v>446</v>
      </c>
      <c r="W125" s="493" t="s">
        <v>446</v>
      </c>
      <c r="X125" s="493" t="s">
        <v>446</v>
      </c>
    </row>
    <row r="126" spans="1:24" ht="16.5" customHeight="1" x14ac:dyDescent="0.2">
      <c r="A126" s="198" t="s">
        <v>556</v>
      </c>
      <c r="B126" s="198" t="s">
        <v>602</v>
      </c>
      <c r="C126" s="492" t="s">
        <v>1030</v>
      </c>
      <c r="D126" s="493">
        <v>299</v>
      </c>
      <c r="E126" s="493">
        <v>299</v>
      </c>
      <c r="F126" s="493" t="s">
        <v>446</v>
      </c>
      <c r="G126" s="494">
        <v>296</v>
      </c>
      <c r="H126" s="493" t="s">
        <v>446</v>
      </c>
      <c r="I126" s="493">
        <v>2</v>
      </c>
      <c r="J126" s="493" t="s">
        <v>446</v>
      </c>
      <c r="K126" s="493">
        <v>1</v>
      </c>
      <c r="L126" s="493">
        <v>3</v>
      </c>
      <c r="M126" s="493">
        <v>1</v>
      </c>
      <c r="N126" s="493" t="s">
        <v>446</v>
      </c>
      <c r="O126" s="493" t="s">
        <v>446</v>
      </c>
      <c r="P126" s="493" t="s">
        <v>446</v>
      </c>
      <c r="Q126" s="493" t="s">
        <v>446</v>
      </c>
      <c r="R126" s="493" t="s">
        <v>446</v>
      </c>
      <c r="S126" s="493" t="s">
        <v>446</v>
      </c>
      <c r="T126" s="493" t="s">
        <v>446</v>
      </c>
      <c r="U126" s="493">
        <v>2</v>
      </c>
      <c r="V126" s="493" t="s">
        <v>446</v>
      </c>
      <c r="W126" s="493" t="s">
        <v>446</v>
      </c>
      <c r="X126" s="493" t="s">
        <v>446</v>
      </c>
    </row>
    <row r="127" spans="1:24" ht="16.5" customHeight="1" x14ac:dyDescent="0.2">
      <c r="A127" s="198" t="s">
        <v>556</v>
      </c>
      <c r="B127" s="198" t="s">
        <v>602</v>
      </c>
      <c r="C127" s="492" t="s">
        <v>1031</v>
      </c>
      <c r="D127" s="493">
        <v>134</v>
      </c>
      <c r="E127" s="493">
        <v>134</v>
      </c>
      <c r="F127" s="493" t="s">
        <v>446</v>
      </c>
      <c r="G127" s="494">
        <v>130</v>
      </c>
      <c r="H127" s="493" t="s">
        <v>446</v>
      </c>
      <c r="I127" s="493">
        <v>4</v>
      </c>
      <c r="J127" s="493" t="s">
        <v>446</v>
      </c>
      <c r="K127" s="493" t="s">
        <v>446</v>
      </c>
      <c r="L127" s="493">
        <v>4</v>
      </c>
      <c r="M127" s="493">
        <v>1</v>
      </c>
      <c r="N127" s="493" t="s">
        <v>446</v>
      </c>
      <c r="O127" s="493" t="s">
        <v>446</v>
      </c>
      <c r="P127" s="493" t="s">
        <v>446</v>
      </c>
      <c r="Q127" s="493">
        <v>1</v>
      </c>
      <c r="R127" s="493" t="s">
        <v>446</v>
      </c>
      <c r="S127" s="493" t="s">
        <v>446</v>
      </c>
      <c r="T127" s="493" t="s">
        <v>446</v>
      </c>
      <c r="U127" s="493">
        <v>2</v>
      </c>
      <c r="V127" s="493" t="s">
        <v>446</v>
      </c>
      <c r="W127" s="493" t="s">
        <v>446</v>
      </c>
      <c r="X127" s="493" t="s">
        <v>446</v>
      </c>
    </row>
    <row r="128" spans="1:24" ht="16.5" customHeight="1" x14ac:dyDescent="0.2">
      <c r="A128" s="198" t="s">
        <v>556</v>
      </c>
      <c r="B128" s="198" t="s">
        <v>602</v>
      </c>
      <c r="C128" s="492" t="s">
        <v>1032</v>
      </c>
      <c r="D128" s="493">
        <v>107</v>
      </c>
      <c r="E128" s="493">
        <v>107</v>
      </c>
      <c r="F128" s="493" t="s">
        <v>446</v>
      </c>
      <c r="G128" s="494">
        <v>103</v>
      </c>
      <c r="H128" s="493">
        <v>2</v>
      </c>
      <c r="I128" s="493">
        <v>2</v>
      </c>
      <c r="J128" s="493" t="s">
        <v>446</v>
      </c>
      <c r="K128" s="493" t="s">
        <v>446</v>
      </c>
      <c r="L128" s="493">
        <v>8</v>
      </c>
      <c r="M128" s="493">
        <v>3</v>
      </c>
      <c r="N128" s="493" t="s">
        <v>446</v>
      </c>
      <c r="O128" s="493" t="s">
        <v>446</v>
      </c>
      <c r="P128" s="493" t="s">
        <v>446</v>
      </c>
      <c r="Q128" s="493" t="s">
        <v>446</v>
      </c>
      <c r="R128" s="493" t="s">
        <v>446</v>
      </c>
      <c r="S128" s="493" t="s">
        <v>446</v>
      </c>
      <c r="T128" s="493" t="s">
        <v>446</v>
      </c>
      <c r="U128" s="493" t="s">
        <v>446</v>
      </c>
      <c r="V128" s="493">
        <v>3</v>
      </c>
      <c r="W128" s="493">
        <v>2</v>
      </c>
      <c r="X128" s="493" t="s">
        <v>446</v>
      </c>
    </row>
    <row r="129" spans="1:24" ht="16.5" customHeight="1" x14ac:dyDescent="0.2">
      <c r="A129" s="198" t="s">
        <v>556</v>
      </c>
      <c r="B129" s="198" t="s">
        <v>602</v>
      </c>
      <c r="C129" s="492" t="s">
        <v>1033</v>
      </c>
      <c r="D129" s="493">
        <v>64</v>
      </c>
      <c r="E129" s="493">
        <v>64</v>
      </c>
      <c r="F129" s="493" t="s">
        <v>446</v>
      </c>
      <c r="G129" s="494">
        <v>56</v>
      </c>
      <c r="H129" s="493">
        <v>4</v>
      </c>
      <c r="I129" s="493">
        <v>4</v>
      </c>
      <c r="J129" s="493" t="s">
        <v>446</v>
      </c>
      <c r="K129" s="493" t="s">
        <v>446</v>
      </c>
      <c r="L129" s="493">
        <v>7</v>
      </c>
      <c r="M129" s="493">
        <v>6</v>
      </c>
      <c r="N129" s="493" t="s">
        <v>446</v>
      </c>
      <c r="O129" s="493" t="s">
        <v>446</v>
      </c>
      <c r="P129" s="493" t="s">
        <v>446</v>
      </c>
      <c r="Q129" s="493" t="s">
        <v>446</v>
      </c>
      <c r="R129" s="493" t="s">
        <v>446</v>
      </c>
      <c r="S129" s="493" t="s">
        <v>446</v>
      </c>
      <c r="T129" s="493" t="s">
        <v>446</v>
      </c>
      <c r="U129" s="493">
        <v>1</v>
      </c>
      <c r="V129" s="493" t="s">
        <v>446</v>
      </c>
      <c r="W129" s="493" t="s">
        <v>446</v>
      </c>
      <c r="X129" s="493" t="s">
        <v>446</v>
      </c>
    </row>
    <row r="130" spans="1:24" ht="16.5" customHeight="1" x14ac:dyDescent="0.2">
      <c r="A130" s="198" t="s">
        <v>556</v>
      </c>
      <c r="B130" s="198" t="s">
        <v>602</v>
      </c>
      <c r="C130" s="492" t="s">
        <v>1034</v>
      </c>
      <c r="D130" s="493">
        <v>96</v>
      </c>
      <c r="E130" s="493">
        <v>96</v>
      </c>
      <c r="F130" s="493" t="s">
        <v>446</v>
      </c>
      <c r="G130" s="494">
        <v>85</v>
      </c>
      <c r="H130" s="493">
        <v>7</v>
      </c>
      <c r="I130" s="493">
        <v>4</v>
      </c>
      <c r="J130" s="493" t="s">
        <v>446</v>
      </c>
      <c r="K130" s="493" t="s">
        <v>446</v>
      </c>
      <c r="L130" s="493">
        <v>11</v>
      </c>
      <c r="M130" s="493">
        <v>5</v>
      </c>
      <c r="N130" s="493" t="s">
        <v>446</v>
      </c>
      <c r="O130" s="493" t="s">
        <v>446</v>
      </c>
      <c r="P130" s="493" t="s">
        <v>446</v>
      </c>
      <c r="Q130" s="493" t="s">
        <v>446</v>
      </c>
      <c r="R130" s="493" t="s">
        <v>446</v>
      </c>
      <c r="S130" s="493" t="s">
        <v>446</v>
      </c>
      <c r="T130" s="493" t="s">
        <v>446</v>
      </c>
      <c r="U130" s="493" t="s">
        <v>446</v>
      </c>
      <c r="V130" s="493">
        <v>1</v>
      </c>
      <c r="W130" s="493">
        <v>4</v>
      </c>
      <c r="X130" s="493">
        <v>1</v>
      </c>
    </row>
    <row r="131" spans="1:24" ht="16.5" customHeight="1" x14ac:dyDescent="0.2">
      <c r="A131" s="198" t="s">
        <v>556</v>
      </c>
      <c r="B131" s="198" t="s">
        <v>602</v>
      </c>
      <c r="C131" s="492" t="s">
        <v>1035</v>
      </c>
      <c r="D131" s="493">
        <v>147</v>
      </c>
      <c r="E131" s="493">
        <v>147</v>
      </c>
      <c r="F131" s="493" t="s">
        <v>446</v>
      </c>
      <c r="G131" s="494">
        <v>146</v>
      </c>
      <c r="H131" s="493" t="s">
        <v>446</v>
      </c>
      <c r="I131" s="493">
        <v>1</v>
      </c>
      <c r="J131" s="493" t="s">
        <v>446</v>
      </c>
      <c r="K131" s="493" t="s">
        <v>446</v>
      </c>
      <c r="L131" s="493">
        <v>1</v>
      </c>
      <c r="M131" s="493" t="s">
        <v>446</v>
      </c>
      <c r="N131" s="493" t="s">
        <v>446</v>
      </c>
      <c r="O131" s="493" t="s">
        <v>446</v>
      </c>
      <c r="P131" s="493" t="s">
        <v>446</v>
      </c>
      <c r="Q131" s="493" t="s">
        <v>446</v>
      </c>
      <c r="R131" s="493" t="s">
        <v>446</v>
      </c>
      <c r="S131" s="493" t="s">
        <v>446</v>
      </c>
      <c r="T131" s="493" t="s">
        <v>446</v>
      </c>
      <c r="U131" s="493" t="s">
        <v>446</v>
      </c>
      <c r="V131" s="493" t="s">
        <v>446</v>
      </c>
      <c r="W131" s="493">
        <v>1</v>
      </c>
      <c r="X131" s="493" t="s">
        <v>446</v>
      </c>
    </row>
    <row r="132" spans="1:24" ht="16.5" customHeight="1" x14ac:dyDescent="0.2">
      <c r="A132" s="198" t="s">
        <v>1096</v>
      </c>
      <c r="B132" s="198" t="s">
        <v>932</v>
      </c>
      <c r="C132" s="492" t="s">
        <v>1036</v>
      </c>
      <c r="D132" s="493">
        <v>381</v>
      </c>
      <c r="E132" s="493">
        <v>381</v>
      </c>
      <c r="F132" s="493" t="s">
        <v>446</v>
      </c>
      <c r="G132" s="494">
        <v>372</v>
      </c>
      <c r="H132" s="493">
        <v>3</v>
      </c>
      <c r="I132" s="493">
        <v>5</v>
      </c>
      <c r="J132" s="493">
        <v>1</v>
      </c>
      <c r="K132" s="493" t="s">
        <v>446</v>
      </c>
      <c r="L132" s="493">
        <v>9</v>
      </c>
      <c r="M132" s="493" t="s">
        <v>446</v>
      </c>
      <c r="N132" s="493" t="s">
        <v>446</v>
      </c>
      <c r="O132" s="493" t="s">
        <v>446</v>
      </c>
      <c r="P132" s="493" t="s">
        <v>446</v>
      </c>
      <c r="Q132" s="493">
        <v>2</v>
      </c>
      <c r="R132" s="493" t="s">
        <v>446</v>
      </c>
      <c r="S132" s="493" t="s">
        <v>446</v>
      </c>
      <c r="T132" s="493">
        <v>4</v>
      </c>
      <c r="U132" s="493">
        <v>2</v>
      </c>
      <c r="V132" s="493" t="s">
        <v>446</v>
      </c>
      <c r="W132" s="493">
        <v>1</v>
      </c>
      <c r="X132" s="493" t="s">
        <v>446</v>
      </c>
    </row>
    <row r="133" spans="1:24" ht="16.5" customHeight="1" x14ac:dyDescent="0.2">
      <c r="A133" s="198" t="s">
        <v>1096</v>
      </c>
      <c r="B133" s="198" t="s">
        <v>932</v>
      </c>
      <c r="C133" s="492" t="s">
        <v>1037</v>
      </c>
      <c r="D133" s="493">
        <v>100</v>
      </c>
      <c r="E133" s="493">
        <v>100</v>
      </c>
      <c r="F133" s="493" t="s">
        <v>446</v>
      </c>
      <c r="G133" s="494">
        <v>99</v>
      </c>
      <c r="H133" s="493">
        <v>1</v>
      </c>
      <c r="I133" s="493" t="s">
        <v>446</v>
      </c>
      <c r="J133" s="493" t="s">
        <v>446</v>
      </c>
      <c r="K133" s="493" t="s">
        <v>446</v>
      </c>
      <c r="L133" s="493">
        <v>1</v>
      </c>
      <c r="M133" s="493">
        <v>1</v>
      </c>
      <c r="N133" s="493" t="s">
        <v>446</v>
      </c>
      <c r="O133" s="493" t="s">
        <v>446</v>
      </c>
      <c r="P133" s="493" t="s">
        <v>446</v>
      </c>
      <c r="Q133" s="493" t="s">
        <v>446</v>
      </c>
      <c r="R133" s="493" t="s">
        <v>446</v>
      </c>
      <c r="S133" s="493" t="s">
        <v>446</v>
      </c>
      <c r="T133" s="493" t="s">
        <v>446</v>
      </c>
      <c r="U133" s="493" t="s">
        <v>446</v>
      </c>
      <c r="V133" s="493" t="s">
        <v>446</v>
      </c>
      <c r="W133" s="493" t="s">
        <v>446</v>
      </c>
      <c r="X133" s="493" t="s">
        <v>446</v>
      </c>
    </row>
    <row r="134" spans="1:24" ht="16.5" customHeight="1" x14ac:dyDescent="0.2">
      <c r="A134" s="198" t="s">
        <v>1096</v>
      </c>
      <c r="B134" s="198" t="s">
        <v>593</v>
      </c>
      <c r="C134" s="492" t="s">
        <v>1038</v>
      </c>
      <c r="D134" s="493">
        <v>396</v>
      </c>
      <c r="E134" s="493">
        <v>396</v>
      </c>
      <c r="F134" s="493" t="s">
        <v>446</v>
      </c>
      <c r="G134" s="494">
        <v>389</v>
      </c>
      <c r="H134" s="493">
        <v>5</v>
      </c>
      <c r="I134" s="493" t="s">
        <v>446</v>
      </c>
      <c r="J134" s="493">
        <v>2</v>
      </c>
      <c r="K134" s="493" t="s">
        <v>446</v>
      </c>
      <c r="L134" s="493">
        <v>5</v>
      </c>
      <c r="M134" s="493">
        <v>4</v>
      </c>
      <c r="N134" s="493" t="s">
        <v>446</v>
      </c>
      <c r="O134" s="493" t="s">
        <v>446</v>
      </c>
      <c r="P134" s="493" t="s">
        <v>446</v>
      </c>
      <c r="Q134" s="493" t="s">
        <v>446</v>
      </c>
      <c r="R134" s="493" t="s">
        <v>446</v>
      </c>
      <c r="S134" s="493" t="s">
        <v>446</v>
      </c>
      <c r="T134" s="493" t="s">
        <v>446</v>
      </c>
      <c r="U134" s="493">
        <v>1</v>
      </c>
      <c r="V134" s="493" t="s">
        <v>446</v>
      </c>
      <c r="W134" s="493" t="s">
        <v>446</v>
      </c>
      <c r="X134" s="493" t="s">
        <v>446</v>
      </c>
    </row>
    <row r="135" spans="1:24" ht="16.5" customHeight="1" x14ac:dyDescent="0.2">
      <c r="A135" s="198" t="s">
        <v>1096</v>
      </c>
      <c r="B135" s="198" t="s">
        <v>593</v>
      </c>
      <c r="C135" s="492" t="s">
        <v>1039</v>
      </c>
      <c r="D135" s="493">
        <v>139</v>
      </c>
      <c r="E135" s="493">
        <v>139</v>
      </c>
      <c r="F135" s="493" t="s">
        <v>446</v>
      </c>
      <c r="G135" s="494">
        <v>134</v>
      </c>
      <c r="H135" s="493">
        <v>4</v>
      </c>
      <c r="I135" s="493">
        <v>1</v>
      </c>
      <c r="J135" s="493" t="s">
        <v>446</v>
      </c>
      <c r="K135" s="493" t="s">
        <v>446</v>
      </c>
      <c r="L135" s="493">
        <v>5</v>
      </c>
      <c r="M135" s="493">
        <v>3</v>
      </c>
      <c r="N135" s="493" t="s">
        <v>446</v>
      </c>
      <c r="O135" s="493" t="s">
        <v>446</v>
      </c>
      <c r="P135" s="493" t="s">
        <v>446</v>
      </c>
      <c r="Q135" s="493" t="s">
        <v>446</v>
      </c>
      <c r="R135" s="493">
        <v>1</v>
      </c>
      <c r="S135" s="493" t="s">
        <v>446</v>
      </c>
      <c r="T135" s="493" t="s">
        <v>446</v>
      </c>
      <c r="U135" s="493" t="s">
        <v>446</v>
      </c>
      <c r="V135" s="493" t="s">
        <v>446</v>
      </c>
      <c r="W135" s="493">
        <v>1</v>
      </c>
      <c r="X135" s="493" t="s">
        <v>446</v>
      </c>
    </row>
    <row r="136" spans="1:24" ht="16.5" customHeight="1" x14ac:dyDescent="0.2">
      <c r="A136" s="198" t="s">
        <v>1096</v>
      </c>
      <c r="B136" s="198" t="s">
        <v>593</v>
      </c>
      <c r="C136" s="492" t="s">
        <v>1040</v>
      </c>
      <c r="D136" s="493">
        <v>301</v>
      </c>
      <c r="E136" s="493">
        <v>301</v>
      </c>
      <c r="F136" s="493" t="s">
        <v>446</v>
      </c>
      <c r="G136" s="494">
        <v>296</v>
      </c>
      <c r="H136" s="493">
        <v>4</v>
      </c>
      <c r="I136" s="493">
        <v>1</v>
      </c>
      <c r="J136" s="493" t="s">
        <v>446</v>
      </c>
      <c r="K136" s="493" t="s">
        <v>446</v>
      </c>
      <c r="L136" s="493">
        <v>5</v>
      </c>
      <c r="M136" s="493">
        <v>3</v>
      </c>
      <c r="N136" s="493" t="s">
        <v>446</v>
      </c>
      <c r="O136" s="493" t="s">
        <v>446</v>
      </c>
      <c r="P136" s="493" t="s">
        <v>446</v>
      </c>
      <c r="Q136" s="493" t="s">
        <v>446</v>
      </c>
      <c r="R136" s="493">
        <v>1</v>
      </c>
      <c r="S136" s="493" t="s">
        <v>446</v>
      </c>
      <c r="T136" s="493" t="s">
        <v>446</v>
      </c>
      <c r="U136" s="493" t="s">
        <v>446</v>
      </c>
      <c r="V136" s="493">
        <v>1</v>
      </c>
      <c r="W136" s="493" t="s">
        <v>446</v>
      </c>
      <c r="X136" s="493" t="s">
        <v>446</v>
      </c>
    </row>
    <row r="137" spans="1:24" ht="16.5" customHeight="1" x14ac:dyDescent="0.2">
      <c r="A137" s="198" t="s">
        <v>1096</v>
      </c>
      <c r="B137" s="198" t="s">
        <v>932</v>
      </c>
      <c r="C137" s="492" t="s">
        <v>1041</v>
      </c>
      <c r="D137" s="493">
        <v>140</v>
      </c>
      <c r="E137" s="493">
        <v>140</v>
      </c>
      <c r="F137" s="493" t="s">
        <v>446</v>
      </c>
      <c r="G137" s="494">
        <v>140</v>
      </c>
      <c r="H137" s="493" t="s">
        <v>446</v>
      </c>
      <c r="I137" s="493" t="s">
        <v>446</v>
      </c>
      <c r="J137" s="493" t="s">
        <v>446</v>
      </c>
      <c r="K137" s="493" t="s">
        <v>446</v>
      </c>
      <c r="L137" s="493" t="s">
        <v>446</v>
      </c>
      <c r="M137" s="493" t="s">
        <v>446</v>
      </c>
      <c r="N137" s="493" t="s">
        <v>446</v>
      </c>
      <c r="O137" s="493" t="s">
        <v>446</v>
      </c>
      <c r="P137" s="493" t="s">
        <v>446</v>
      </c>
      <c r="Q137" s="493" t="s">
        <v>446</v>
      </c>
      <c r="R137" s="493" t="s">
        <v>446</v>
      </c>
      <c r="S137" s="493" t="s">
        <v>446</v>
      </c>
      <c r="T137" s="493" t="s">
        <v>446</v>
      </c>
      <c r="U137" s="493" t="s">
        <v>446</v>
      </c>
      <c r="V137" s="493" t="s">
        <v>446</v>
      </c>
      <c r="W137" s="493" t="s">
        <v>446</v>
      </c>
      <c r="X137" s="493" t="s">
        <v>446</v>
      </c>
    </row>
    <row r="138" spans="1:24" ht="16.5" customHeight="1" x14ac:dyDescent="0.2">
      <c r="A138" s="198" t="s">
        <v>1096</v>
      </c>
      <c r="B138" s="198" t="s">
        <v>932</v>
      </c>
      <c r="C138" s="492" t="s">
        <v>1042</v>
      </c>
      <c r="D138" s="493">
        <v>74</v>
      </c>
      <c r="E138" s="493">
        <v>74</v>
      </c>
      <c r="F138" s="493" t="s">
        <v>446</v>
      </c>
      <c r="G138" s="494">
        <v>73</v>
      </c>
      <c r="H138" s="493" t="s">
        <v>446</v>
      </c>
      <c r="I138" s="493">
        <v>1</v>
      </c>
      <c r="J138" s="493" t="s">
        <v>446</v>
      </c>
      <c r="K138" s="493" t="s">
        <v>446</v>
      </c>
      <c r="L138" s="493">
        <v>1</v>
      </c>
      <c r="M138" s="493">
        <v>1</v>
      </c>
      <c r="N138" s="493" t="s">
        <v>446</v>
      </c>
      <c r="O138" s="493" t="s">
        <v>446</v>
      </c>
      <c r="P138" s="493" t="s">
        <v>446</v>
      </c>
      <c r="Q138" s="493" t="s">
        <v>446</v>
      </c>
      <c r="R138" s="493" t="s">
        <v>446</v>
      </c>
      <c r="S138" s="493" t="s">
        <v>446</v>
      </c>
      <c r="T138" s="493" t="s">
        <v>446</v>
      </c>
      <c r="U138" s="493" t="s">
        <v>446</v>
      </c>
      <c r="V138" s="493" t="s">
        <v>446</v>
      </c>
      <c r="W138" s="493" t="s">
        <v>446</v>
      </c>
      <c r="X138" s="493" t="s">
        <v>446</v>
      </c>
    </row>
    <row r="139" spans="1:24" ht="16.5" customHeight="1" x14ac:dyDescent="0.2">
      <c r="A139" s="198" t="s">
        <v>566</v>
      </c>
      <c r="B139" s="198" t="s">
        <v>935</v>
      </c>
      <c r="C139" s="492" t="s">
        <v>1043</v>
      </c>
      <c r="D139" s="493">
        <v>164</v>
      </c>
      <c r="E139" s="493">
        <v>164</v>
      </c>
      <c r="F139" s="493" t="s">
        <v>446</v>
      </c>
      <c r="G139" s="494">
        <v>162</v>
      </c>
      <c r="H139" s="493" t="s">
        <v>446</v>
      </c>
      <c r="I139" s="493">
        <v>2</v>
      </c>
      <c r="J139" s="493" t="s">
        <v>446</v>
      </c>
      <c r="K139" s="493" t="s">
        <v>446</v>
      </c>
      <c r="L139" s="493">
        <v>2</v>
      </c>
      <c r="M139" s="493" t="s">
        <v>446</v>
      </c>
      <c r="N139" s="493" t="s">
        <v>446</v>
      </c>
      <c r="O139" s="493" t="s">
        <v>446</v>
      </c>
      <c r="P139" s="493" t="s">
        <v>446</v>
      </c>
      <c r="Q139" s="493">
        <v>1</v>
      </c>
      <c r="R139" s="493" t="s">
        <v>446</v>
      </c>
      <c r="S139" s="493" t="s">
        <v>446</v>
      </c>
      <c r="T139" s="493" t="s">
        <v>446</v>
      </c>
      <c r="U139" s="493">
        <v>1</v>
      </c>
      <c r="V139" s="493" t="s">
        <v>446</v>
      </c>
      <c r="W139" s="493" t="s">
        <v>446</v>
      </c>
      <c r="X139" s="493" t="s">
        <v>446</v>
      </c>
    </row>
    <row r="140" spans="1:24" ht="16.5" customHeight="1" x14ac:dyDescent="0.2">
      <c r="A140" s="198" t="s">
        <v>566</v>
      </c>
      <c r="B140" s="198" t="s">
        <v>935</v>
      </c>
      <c r="C140" s="492" t="s">
        <v>1044</v>
      </c>
      <c r="D140" s="493">
        <v>554</v>
      </c>
      <c r="E140" s="493">
        <v>554</v>
      </c>
      <c r="F140" s="493" t="s">
        <v>446</v>
      </c>
      <c r="G140" s="494">
        <v>534</v>
      </c>
      <c r="H140" s="493">
        <v>8</v>
      </c>
      <c r="I140" s="493">
        <v>12</v>
      </c>
      <c r="J140" s="493" t="s">
        <v>446</v>
      </c>
      <c r="K140" s="493" t="s">
        <v>446</v>
      </c>
      <c r="L140" s="493">
        <v>20</v>
      </c>
      <c r="M140" s="493">
        <v>8</v>
      </c>
      <c r="N140" s="493">
        <v>1</v>
      </c>
      <c r="O140" s="493" t="s">
        <v>446</v>
      </c>
      <c r="P140" s="493" t="s">
        <v>446</v>
      </c>
      <c r="Q140" s="493">
        <v>2</v>
      </c>
      <c r="R140" s="493" t="s">
        <v>446</v>
      </c>
      <c r="S140" s="493" t="s">
        <v>446</v>
      </c>
      <c r="T140" s="493">
        <v>6</v>
      </c>
      <c r="U140" s="493" t="s">
        <v>446</v>
      </c>
      <c r="V140" s="493" t="s">
        <v>446</v>
      </c>
      <c r="W140" s="493" t="s">
        <v>446</v>
      </c>
      <c r="X140" s="493">
        <v>3</v>
      </c>
    </row>
    <row r="141" spans="1:24" ht="16.5" customHeight="1" x14ac:dyDescent="0.2">
      <c r="A141" s="198" t="s">
        <v>566</v>
      </c>
      <c r="B141" s="198" t="s">
        <v>935</v>
      </c>
      <c r="C141" s="492" t="s">
        <v>1045</v>
      </c>
      <c r="D141" s="493">
        <v>173</v>
      </c>
      <c r="E141" s="493">
        <v>173</v>
      </c>
      <c r="F141" s="493" t="s">
        <v>446</v>
      </c>
      <c r="G141" s="494">
        <v>173</v>
      </c>
      <c r="H141" s="493" t="s">
        <v>446</v>
      </c>
      <c r="I141" s="493" t="s">
        <v>446</v>
      </c>
      <c r="J141" s="493" t="s">
        <v>446</v>
      </c>
      <c r="K141" s="493" t="s">
        <v>446</v>
      </c>
      <c r="L141" s="493" t="s">
        <v>446</v>
      </c>
      <c r="M141" s="493" t="s">
        <v>446</v>
      </c>
      <c r="N141" s="493" t="s">
        <v>446</v>
      </c>
      <c r="O141" s="493" t="s">
        <v>446</v>
      </c>
      <c r="P141" s="493" t="s">
        <v>446</v>
      </c>
      <c r="Q141" s="493" t="s">
        <v>446</v>
      </c>
      <c r="R141" s="493" t="s">
        <v>446</v>
      </c>
      <c r="S141" s="493" t="s">
        <v>446</v>
      </c>
      <c r="T141" s="493" t="s">
        <v>446</v>
      </c>
      <c r="U141" s="493" t="s">
        <v>446</v>
      </c>
      <c r="V141" s="493" t="s">
        <v>446</v>
      </c>
      <c r="W141" s="493" t="s">
        <v>446</v>
      </c>
      <c r="X141" s="493" t="s">
        <v>446</v>
      </c>
    </row>
    <row r="142" spans="1:24" ht="16.5" customHeight="1" x14ac:dyDescent="0.2">
      <c r="A142" s="198" t="s">
        <v>566</v>
      </c>
      <c r="B142" s="198" t="s">
        <v>935</v>
      </c>
      <c r="C142" s="492" t="s">
        <v>1046</v>
      </c>
      <c r="D142" s="493">
        <v>50</v>
      </c>
      <c r="E142" s="493">
        <v>50</v>
      </c>
      <c r="F142" s="493" t="s">
        <v>446</v>
      </c>
      <c r="G142" s="494">
        <v>49</v>
      </c>
      <c r="H142" s="493" t="s">
        <v>446</v>
      </c>
      <c r="I142" s="493">
        <v>1</v>
      </c>
      <c r="J142" s="493" t="s">
        <v>446</v>
      </c>
      <c r="K142" s="493" t="s">
        <v>446</v>
      </c>
      <c r="L142" s="493">
        <v>1</v>
      </c>
      <c r="M142" s="493" t="s">
        <v>446</v>
      </c>
      <c r="N142" s="493" t="s">
        <v>446</v>
      </c>
      <c r="O142" s="493" t="s">
        <v>446</v>
      </c>
      <c r="P142" s="493" t="s">
        <v>446</v>
      </c>
      <c r="Q142" s="493" t="s">
        <v>446</v>
      </c>
      <c r="R142" s="493" t="s">
        <v>446</v>
      </c>
      <c r="S142" s="493" t="s">
        <v>446</v>
      </c>
      <c r="T142" s="493" t="s">
        <v>446</v>
      </c>
      <c r="U142" s="493" t="s">
        <v>446</v>
      </c>
      <c r="V142" s="493" t="s">
        <v>446</v>
      </c>
      <c r="W142" s="493" t="s">
        <v>446</v>
      </c>
      <c r="X142" s="493">
        <v>1</v>
      </c>
    </row>
    <row r="143" spans="1:24" ht="16.5" customHeight="1" x14ac:dyDescent="0.2">
      <c r="A143" s="198" t="s">
        <v>566</v>
      </c>
      <c r="B143" s="198" t="s">
        <v>935</v>
      </c>
      <c r="C143" s="492" t="s">
        <v>1047</v>
      </c>
      <c r="D143" s="493">
        <v>42</v>
      </c>
      <c r="E143" s="493">
        <v>42</v>
      </c>
      <c r="F143" s="493" t="s">
        <v>446</v>
      </c>
      <c r="G143" s="494">
        <v>42</v>
      </c>
      <c r="H143" s="493" t="s">
        <v>446</v>
      </c>
      <c r="I143" s="493" t="s">
        <v>446</v>
      </c>
      <c r="J143" s="493" t="s">
        <v>446</v>
      </c>
      <c r="K143" s="493" t="s">
        <v>446</v>
      </c>
      <c r="L143" s="493" t="s">
        <v>446</v>
      </c>
      <c r="M143" s="493" t="s">
        <v>446</v>
      </c>
      <c r="N143" s="493" t="s">
        <v>446</v>
      </c>
      <c r="O143" s="493" t="s">
        <v>446</v>
      </c>
      <c r="P143" s="493" t="s">
        <v>446</v>
      </c>
      <c r="Q143" s="493" t="s">
        <v>446</v>
      </c>
      <c r="R143" s="493" t="s">
        <v>446</v>
      </c>
      <c r="S143" s="493" t="s">
        <v>446</v>
      </c>
      <c r="T143" s="493" t="s">
        <v>446</v>
      </c>
      <c r="U143" s="493" t="s">
        <v>446</v>
      </c>
      <c r="V143" s="493" t="s">
        <v>446</v>
      </c>
      <c r="W143" s="493" t="s">
        <v>446</v>
      </c>
      <c r="X143" s="493" t="s">
        <v>446</v>
      </c>
    </row>
    <row r="144" spans="1:24" ht="16.5" customHeight="1" x14ac:dyDescent="0.2">
      <c r="A144" s="198" t="s">
        <v>566</v>
      </c>
      <c r="B144" s="198" t="s">
        <v>935</v>
      </c>
      <c r="C144" s="492" t="s">
        <v>1048</v>
      </c>
      <c r="D144" s="493">
        <v>48</v>
      </c>
      <c r="E144" s="493">
        <v>48</v>
      </c>
      <c r="F144" s="493" t="s">
        <v>446</v>
      </c>
      <c r="G144" s="494">
        <v>45</v>
      </c>
      <c r="H144" s="493">
        <v>1</v>
      </c>
      <c r="I144" s="493">
        <v>1</v>
      </c>
      <c r="J144" s="493" t="s">
        <v>446</v>
      </c>
      <c r="K144" s="493" t="s">
        <v>446</v>
      </c>
      <c r="L144" s="493">
        <v>3</v>
      </c>
      <c r="M144" s="493">
        <v>1</v>
      </c>
      <c r="N144" s="493" t="s">
        <v>446</v>
      </c>
      <c r="O144" s="493" t="s">
        <v>446</v>
      </c>
      <c r="P144" s="493" t="s">
        <v>446</v>
      </c>
      <c r="Q144" s="493" t="s">
        <v>446</v>
      </c>
      <c r="R144" s="493" t="s">
        <v>446</v>
      </c>
      <c r="S144" s="493" t="s">
        <v>446</v>
      </c>
      <c r="T144" s="493" t="s">
        <v>446</v>
      </c>
      <c r="U144" s="493" t="s">
        <v>446</v>
      </c>
      <c r="V144" s="493">
        <v>2</v>
      </c>
      <c r="W144" s="493" t="s">
        <v>446</v>
      </c>
      <c r="X144" s="493" t="s">
        <v>446</v>
      </c>
    </row>
    <row r="145" spans="1:24" ht="16.5" customHeight="1" x14ac:dyDescent="0.2">
      <c r="A145" s="198" t="s">
        <v>566</v>
      </c>
      <c r="B145" s="198" t="s">
        <v>935</v>
      </c>
      <c r="C145" s="492" t="s">
        <v>1049</v>
      </c>
      <c r="D145" s="493">
        <v>111</v>
      </c>
      <c r="E145" s="493">
        <v>111</v>
      </c>
      <c r="F145" s="493" t="s">
        <v>446</v>
      </c>
      <c r="G145" s="494">
        <v>111</v>
      </c>
      <c r="H145" s="493" t="s">
        <v>446</v>
      </c>
      <c r="I145" s="493" t="s">
        <v>446</v>
      </c>
      <c r="J145" s="493" t="s">
        <v>446</v>
      </c>
      <c r="K145" s="493" t="s">
        <v>446</v>
      </c>
      <c r="L145" s="493" t="s">
        <v>446</v>
      </c>
      <c r="M145" s="493" t="s">
        <v>446</v>
      </c>
      <c r="N145" s="493" t="s">
        <v>446</v>
      </c>
      <c r="O145" s="493" t="s">
        <v>446</v>
      </c>
      <c r="P145" s="493" t="s">
        <v>446</v>
      </c>
      <c r="Q145" s="493" t="s">
        <v>446</v>
      </c>
      <c r="R145" s="493" t="s">
        <v>446</v>
      </c>
      <c r="S145" s="493" t="s">
        <v>446</v>
      </c>
      <c r="T145" s="493" t="s">
        <v>446</v>
      </c>
      <c r="U145" s="493" t="s">
        <v>446</v>
      </c>
      <c r="V145" s="493" t="s">
        <v>446</v>
      </c>
      <c r="W145" s="493" t="s">
        <v>446</v>
      </c>
      <c r="X145" s="493" t="s">
        <v>446</v>
      </c>
    </row>
    <row r="146" spans="1:24" ht="16.5" customHeight="1" x14ac:dyDescent="0.2">
      <c r="A146" s="198" t="s">
        <v>1096</v>
      </c>
      <c r="B146" s="198" t="s">
        <v>593</v>
      </c>
      <c r="C146" s="492" t="s">
        <v>1050</v>
      </c>
      <c r="D146" s="493">
        <v>298</v>
      </c>
      <c r="E146" s="493">
        <v>187</v>
      </c>
      <c r="F146" s="493">
        <v>10</v>
      </c>
      <c r="G146" s="494">
        <v>183</v>
      </c>
      <c r="H146" s="493">
        <v>2</v>
      </c>
      <c r="I146" s="493">
        <v>2</v>
      </c>
      <c r="J146" s="493" t="s">
        <v>446</v>
      </c>
      <c r="K146" s="493" t="s">
        <v>446</v>
      </c>
      <c r="L146" s="493">
        <v>4</v>
      </c>
      <c r="M146" s="493">
        <v>2</v>
      </c>
      <c r="N146" s="493" t="s">
        <v>446</v>
      </c>
      <c r="O146" s="493" t="s">
        <v>446</v>
      </c>
      <c r="P146" s="493" t="s">
        <v>446</v>
      </c>
      <c r="Q146" s="493" t="s">
        <v>446</v>
      </c>
      <c r="R146" s="493" t="s">
        <v>446</v>
      </c>
      <c r="S146" s="493" t="s">
        <v>446</v>
      </c>
      <c r="T146" s="493" t="s">
        <v>446</v>
      </c>
      <c r="U146" s="493" t="s">
        <v>446</v>
      </c>
      <c r="V146" s="493">
        <v>1</v>
      </c>
      <c r="W146" s="493" t="s">
        <v>446</v>
      </c>
      <c r="X146" s="493">
        <v>1</v>
      </c>
    </row>
    <row r="147" spans="1:24" ht="16.5" customHeight="1" x14ac:dyDescent="0.2">
      <c r="A147" s="198" t="s">
        <v>1094</v>
      </c>
      <c r="B147" s="198" t="s">
        <v>929</v>
      </c>
      <c r="C147" s="492" t="s">
        <v>1051</v>
      </c>
      <c r="D147" s="493">
        <v>131</v>
      </c>
      <c r="E147" s="493">
        <v>131</v>
      </c>
      <c r="F147" s="493" t="s">
        <v>446</v>
      </c>
      <c r="G147" s="494">
        <v>126</v>
      </c>
      <c r="H147" s="493">
        <v>4</v>
      </c>
      <c r="I147" s="493" t="s">
        <v>446</v>
      </c>
      <c r="J147" s="493" t="s">
        <v>446</v>
      </c>
      <c r="K147" s="493">
        <v>1</v>
      </c>
      <c r="L147" s="493">
        <v>6</v>
      </c>
      <c r="M147" s="493">
        <v>1</v>
      </c>
      <c r="N147" s="493" t="s">
        <v>446</v>
      </c>
      <c r="O147" s="493" t="s">
        <v>446</v>
      </c>
      <c r="P147" s="493" t="s">
        <v>446</v>
      </c>
      <c r="Q147" s="493" t="s">
        <v>446</v>
      </c>
      <c r="R147" s="493" t="s">
        <v>446</v>
      </c>
      <c r="S147" s="493" t="s">
        <v>446</v>
      </c>
      <c r="T147" s="493">
        <v>2</v>
      </c>
      <c r="U147" s="493">
        <v>2</v>
      </c>
      <c r="V147" s="493">
        <v>1</v>
      </c>
      <c r="W147" s="493" t="s">
        <v>446</v>
      </c>
      <c r="X147" s="493" t="s">
        <v>446</v>
      </c>
    </row>
    <row r="148" spans="1:24" ht="16.5" customHeight="1" x14ac:dyDescent="0.2">
      <c r="A148" s="198" t="s">
        <v>1094</v>
      </c>
      <c r="B148" s="198" t="s">
        <v>929</v>
      </c>
      <c r="C148" s="492" t="s">
        <v>1052</v>
      </c>
      <c r="D148" s="493">
        <v>89</v>
      </c>
      <c r="E148" s="493">
        <v>89</v>
      </c>
      <c r="F148" s="493" t="s">
        <v>446</v>
      </c>
      <c r="G148" s="494">
        <v>89</v>
      </c>
      <c r="H148" s="493" t="s">
        <v>446</v>
      </c>
      <c r="I148" s="493" t="s">
        <v>446</v>
      </c>
      <c r="J148" s="493" t="s">
        <v>446</v>
      </c>
      <c r="K148" s="493" t="s">
        <v>446</v>
      </c>
      <c r="L148" s="493">
        <v>1</v>
      </c>
      <c r="M148" s="493" t="s">
        <v>446</v>
      </c>
      <c r="N148" s="493">
        <v>1</v>
      </c>
      <c r="O148" s="493" t="s">
        <v>446</v>
      </c>
      <c r="P148" s="493" t="s">
        <v>446</v>
      </c>
      <c r="Q148" s="493" t="s">
        <v>446</v>
      </c>
      <c r="R148" s="493" t="s">
        <v>446</v>
      </c>
      <c r="S148" s="493" t="s">
        <v>446</v>
      </c>
      <c r="T148" s="493" t="s">
        <v>446</v>
      </c>
      <c r="U148" s="493" t="s">
        <v>446</v>
      </c>
      <c r="V148" s="493" t="s">
        <v>446</v>
      </c>
      <c r="W148" s="493" t="s">
        <v>446</v>
      </c>
      <c r="X148" s="493" t="s">
        <v>446</v>
      </c>
    </row>
    <row r="149" spans="1:24" ht="16.5" customHeight="1" x14ac:dyDescent="0.2">
      <c r="A149" s="198" t="s">
        <v>528</v>
      </c>
      <c r="B149" s="198" t="s">
        <v>565</v>
      </c>
      <c r="C149" s="492" t="s">
        <v>1053</v>
      </c>
      <c r="D149" s="493">
        <v>392</v>
      </c>
      <c r="E149" s="493">
        <v>392</v>
      </c>
      <c r="F149" s="493" t="s">
        <v>446</v>
      </c>
      <c r="G149" s="494">
        <v>384</v>
      </c>
      <c r="H149" s="493">
        <v>5</v>
      </c>
      <c r="I149" s="493">
        <v>3</v>
      </c>
      <c r="J149" s="493" t="s">
        <v>446</v>
      </c>
      <c r="K149" s="493" t="s">
        <v>446</v>
      </c>
      <c r="L149" s="493">
        <v>8</v>
      </c>
      <c r="M149" s="493">
        <v>6</v>
      </c>
      <c r="N149" s="493" t="s">
        <v>446</v>
      </c>
      <c r="O149" s="493" t="s">
        <v>446</v>
      </c>
      <c r="P149" s="493" t="s">
        <v>446</v>
      </c>
      <c r="Q149" s="493" t="s">
        <v>446</v>
      </c>
      <c r="R149" s="493" t="s">
        <v>446</v>
      </c>
      <c r="S149" s="493" t="s">
        <v>446</v>
      </c>
      <c r="T149" s="493" t="s">
        <v>446</v>
      </c>
      <c r="U149" s="493">
        <v>1</v>
      </c>
      <c r="V149" s="493" t="s">
        <v>446</v>
      </c>
      <c r="W149" s="493">
        <v>1</v>
      </c>
      <c r="X149" s="493" t="s">
        <v>446</v>
      </c>
    </row>
    <row r="150" spans="1:24" ht="16.5" customHeight="1" x14ac:dyDescent="0.2">
      <c r="A150" s="198" t="s">
        <v>528</v>
      </c>
      <c r="B150" s="198" t="s">
        <v>565</v>
      </c>
      <c r="C150" s="492" t="s">
        <v>1054</v>
      </c>
      <c r="D150" s="493">
        <v>74</v>
      </c>
      <c r="E150" s="493">
        <v>74</v>
      </c>
      <c r="F150" s="493" t="s">
        <v>446</v>
      </c>
      <c r="G150" s="494">
        <v>71</v>
      </c>
      <c r="H150" s="493" t="s">
        <v>446</v>
      </c>
      <c r="I150" s="493">
        <v>3</v>
      </c>
      <c r="J150" s="493" t="s">
        <v>446</v>
      </c>
      <c r="K150" s="493" t="s">
        <v>446</v>
      </c>
      <c r="L150" s="493">
        <v>3</v>
      </c>
      <c r="M150" s="493">
        <v>1</v>
      </c>
      <c r="N150" s="493" t="s">
        <v>446</v>
      </c>
      <c r="O150" s="493" t="s">
        <v>446</v>
      </c>
      <c r="P150" s="493" t="s">
        <v>446</v>
      </c>
      <c r="Q150" s="493" t="s">
        <v>446</v>
      </c>
      <c r="R150" s="493" t="s">
        <v>446</v>
      </c>
      <c r="S150" s="493" t="s">
        <v>446</v>
      </c>
      <c r="T150" s="493" t="s">
        <v>446</v>
      </c>
      <c r="U150" s="493" t="s">
        <v>446</v>
      </c>
      <c r="V150" s="493">
        <v>2</v>
      </c>
      <c r="W150" s="493" t="s">
        <v>446</v>
      </c>
      <c r="X150" s="493" t="s">
        <v>446</v>
      </c>
    </row>
    <row r="151" spans="1:24" ht="16.5" customHeight="1" x14ac:dyDescent="0.2">
      <c r="A151" s="198" t="s">
        <v>1094</v>
      </c>
      <c r="B151" s="198" t="s">
        <v>929</v>
      </c>
      <c r="C151" s="492" t="s">
        <v>1055</v>
      </c>
      <c r="D151" s="493">
        <v>171</v>
      </c>
      <c r="E151" s="493">
        <v>171</v>
      </c>
      <c r="F151" s="493" t="s">
        <v>446</v>
      </c>
      <c r="G151" s="494">
        <v>167</v>
      </c>
      <c r="H151" s="493" t="s">
        <v>446</v>
      </c>
      <c r="I151" s="493">
        <v>4</v>
      </c>
      <c r="J151" s="493" t="s">
        <v>446</v>
      </c>
      <c r="K151" s="493" t="s">
        <v>446</v>
      </c>
      <c r="L151" s="493">
        <v>4</v>
      </c>
      <c r="M151" s="493">
        <v>1</v>
      </c>
      <c r="N151" s="493" t="s">
        <v>446</v>
      </c>
      <c r="O151" s="493" t="s">
        <v>446</v>
      </c>
      <c r="P151" s="493" t="s">
        <v>446</v>
      </c>
      <c r="Q151" s="493" t="s">
        <v>446</v>
      </c>
      <c r="R151" s="493" t="s">
        <v>446</v>
      </c>
      <c r="S151" s="493" t="s">
        <v>446</v>
      </c>
      <c r="T151" s="493" t="s">
        <v>446</v>
      </c>
      <c r="U151" s="493">
        <v>3</v>
      </c>
      <c r="V151" s="493" t="s">
        <v>446</v>
      </c>
      <c r="W151" s="493" t="s">
        <v>446</v>
      </c>
      <c r="X151" s="493" t="s">
        <v>446</v>
      </c>
    </row>
    <row r="152" spans="1:24" ht="16.5" customHeight="1" x14ac:dyDescent="0.2">
      <c r="A152" s="198" t="s">
        <v>528</v>
      </c>
      <c r="B152" s="198" t="s">
        <v>565</v>
      </c>
      <c r="C152" s="492" t="s">
        <v>1056</v>
      </c>
      <c r="D152" s="493">
        <v>375</v>
      </c>
      <c r="E152" s="493">
        <v>375</v>
      </c>
      <c r="F152" s="493" t="s">
        <v>446</v>
      </c>
      <c r="G152" s="494">
        <v>369</v>
      </c>
      <c r="H152" s="493">
        <v>1</v>
      </c>
      <c r="I152" s="493">
        <v>4</v>
      </c>
      <c r="J152" s="493">
        <v>1</v>
      </c>
      <c r="K152" s="493" t="s">
        <v>446</v>
      </c>
      <c r="L152" s="493">
        <v>6</v>
      </c>
      <c r="M152" s="493">
        <v>1</v>
      </c>
      <c r="N152" s="493">
        <v>1</v>
      </c>
      <c r="O152" s="493" t="s">
        <v>446</v>
      </c>
      <c r="P152" s="493" t="s">
        <v>446</v>
      </c>
      <c r="Q152" s="493" t="s">
        <v>446</v>
      </c>
      <c r="R152" s="493">
        <v>1</v>
      </c>
      <c r="S152" s="493" t="s">
        <v>446</v>
      </c>
      <c r="T152" s="493" t="s">
        <v>446</v>
      </c>
      <c r="U152" s="493">
        <v>3</v>
      </c>
      <c r="V152" s="493" t="s">
        <v>446</v>
      </c>
      <c r="W152" s="493" t="s">
        <v>446</v>
      </c>
      <c r="X152" s="493" t="s">
        <v>446</v>
      </c>
    </row>
    <row r="153" spans="1:24" ht="16.5" customHeight="1" x14ac:dyDescent="0.2">
      <c r="A153" s="198" t="s">
        <v>528</v>
      </c>
      <c r="B153" s="198" t="s">
        <v>565</v>
      </c>
      <c r="C153" s="492" t="s">
        <v>1057</v>
      </c>
      <c r="D153" s="493">
        <v>315</v>
      </c>
      <c r="E153" s="493">
        <v>315</v>
      </c>
      <c r="F153" s="493" t="s">
        <v>446</v>
      </c>
      <c r="G153" s="494">
        <v>312</v>
      </c>
      <c r="H153" s="493">
        <v>3</v>
      </c>
      <c r="I153" s="493" t="s">
        <v>446</v>
      </c>
      <c r="J153" s="493" t="s">
        <v>446</v>
      </c>
      <c r="K153" s="493" t="s">
        <v>446</v>
      </c>
      <c r="L153" s="493">
        <v>3</v>
      </c>
      <c r="M153" s="493">
        <v>3</v>
      </c>
      <c r="N153" s="493" t="s">
        <v>446</v>
      </c>
      <c r="O153" s="493" t="s">
        <v>446</v>
      </c>
      <c r="P153" s="493" t="s">
        <v>446</v>
      </c>
      <c r="Q153" s="493" t="s">
        <v>446</v>
      </c>
      <c r="R153" s="493" t="s">
        <v>446</v>
      </c>
      <c r="S153" s="493" t="s">
        <v>446</v>
      </c>
      <c r="T153" s="493" t="s">
        <v>446</v>
      </c>
      <c r="U153" s="493" t="s">
        <v>446</v>
      </c>
      <c r="V153" s="493" t="s">
        <v>446</v>
      </c>
      <c r="W153" s="493" t="s">
        <v>446</v>
      </c>
      <c r="X153" s="493" t="s">
        <v>446</v>
      </c>
    </row>
    <row r="154" spans="1:24" ht="16.5" customHeight="1" x14ac:dyDescent="0.2">
      <c r="A154" s="198" t="s">
        <v>533</v>
      </c>
      <c r="B154" s="198" t="s">
        <v>947</v>
      </c>
      <c r="C154" s="492" t="s">
        <v>1058</v>
      </c>
      <c r="D154" s="493">
        <v>157</v>
      </c>
      <c r="E154" s="493">
        <v>157</v>
      </c>
      <c r="F154" s="493" t="s">
        <v>446</v>
      </c>
      <c r="G154" s="494">
        <v>156</v>
      </c>
      <c r="H154" s="493" t="s">
        <v>446</v>
      </c>
      <c r="I154" s="493">
        <v>1</v>
      </c>
      <c r="J154" s="493" t="s">
        <v>446</v>
      </c>
      <c r="K154" s="493" t="s">
        <v>446</v>
      </c>
      <c r="L154" s="493">
        <v>1</v>
      </c>
      <c r="M154" s="493" t="s">
        <v>446</v>
      </c>
      <c r="N154" s="493" t="s">
        <v>446</v>
      </c>
      <c r="O154" s="493" t="s">
        <v>446</v>
      </c>
      <c r="P154" s="493" t="s">
        <v>446</v>
      </c>
      <c r="Q154" s="493" t="s">
        <v>446</v>
      </c>
      <c r="R154" s="493" t="s">
        <v>446</v>
      </c>
      <c r="S154" s="493" t="s">
        <v>446</v>
      </c>
      <c r="T154" s="493" t="s">
        <v>446</v>
      </c>
      <c r="U154" s="493">
        <v>1</v>
      </c>
      <c r="V154" s="493" t="s">
        <v>446</v>
      </c>
      <c r="W154" s="493" t="s">
        <v>446</v>
      </c>
      <c r="X154" s="493" t="s">
        <v>446</v>
      </c>
    </row>
    <row r="155" spans="1:24" ht="16.5" customHeight="1" x14ac:dyDescent="0.2">
      <c r="A155" s="198" t="s">
        <v>533</v>
      </c>
      <c r="B155" s="198" t="s">
        <v>947</v>
      </c>
      <c r="C155" s="492" t="s">
        <v>1059</v>
      </c>
      <c r="D155" s="493">
        <v>180</v>
      </c>
      <c r="E155" s="493">
        <v>180</v>
      </c>
      <c r="F155" s="493" t="s">
        <v>446</v>
      </c>
      <c r="G155" s="494">
        <v>176</v>
      </c>
      <c r="H155" s="493">
        <v>4</v>
      </c>
      <c r="I155" s="493" t="s">
        <v>446</v>
      </c>
      <c r="J155" s="493" t="s">
        <v>446</v>
      </c>
      <c r="K155" s="493" t="s">
        <v>446</v>
      </c>
      <c r="L155" s="493">
        <v>4</v>
      </c>
      <c r="M155" s="493">
        <v>3</v>
      </c>
      <c r="N155" s="493" t="s">
        <v>446</v>
      </c>
      <c r="O155" s="493" t="s">
        <v>446</v>
      </c>
      <c r="P155" s="493" t="s">
        <v>446</v>
      </c>
      <c r="Q155" s="493" t="s">
        <v>446</v>
      </c>
      <c r="R155" s="493" t="s">
        <v>446</v>
      </c>
      <c r="S155" s="493" t="s">
        <v>446</v>
      </c>
      <c r="T155" s="493">
        <v>1</v>
      </c>
      <c r="U155" s="493" t="s">
        <v>446</v>
      </c>
      <c r="V155" s="493" t="s">
        <v>446</v>
      </c>
      <c r="W155" s="493" t="s">
        <v>446</v>
      </c>
      <c r="X155" s="493" t="s">
        <v>446</v>
      </c>
    </row>
    <row r="156" spans="1:24" ht="16.5" customHeight="1" x14ac:dyDescent="0.2">
      <c r="A156" s="198" t="s">
        <v>533</v>
      </c>
      <c r="B156" s="198" t="s">
        <v>947</v>
      </c>
      <c r="C156" s="492" t="s">
        <v>1060</v>
      </c>
      <c r="D156" s="493">
        <v>245</v>
      </c>
      <c r="E156" s="493">
        <v>245</v>
      </c>
      <c r="F156" s="493" t="s">
        <v>446</v>
      </c>
      <c r="G156" s="494">
        <v>243</v>
      </c>
      <c r="H156" s="493">
        <v>1</v>
      </c>
      <c r="I156" s="493">
        <v>1</v>
      </c>
      <c r="J156" s="493" t="s">
        <v>446</v>
      </c>
      <c r="K156" s="493" t="s">
        <v>446</v>
      </c>
      <c r="L156" s="493">
        <v>2</v>
      </c>
      <c r="M156" s="493">
        <v>1</v>
      </c>
      <c r="N156" s="493" t="s">
        <v>446</v>
      </c>
      <c r="O156" s="493" t="s">
        <v>446</v>
      </c>
      <c r="P156" s="493" t="s">
        <v>446</v>
      </c>
      <c r="Q156" s="493" t="s">
        <v>446</v>
      </c>
      <c r="R156" s="493">
        <v>1</v>
      </c>
      <c r="S156" s="493" t="s">
        <v>446</v>
      </c>
      <c r="T156" s="493" t="s">
        <v>446</v>
      </c>
      <c r="U156" s="493" t="s">
        <v>446</v>
      </c>
      <c r="V156" s="493" t="s">
        <v>446</v>
      </c>
      <c r="W156" s="493" t="s">
        <v>446</v>
      </c>
      <c r="X156" s="493" t="s">
        <v>446</v>
      </c>
    </row>
    <row r="157" spans="1:24" ht="16.5" customHeight="1" x14ac:dyDescent="0.2">
      <c r="A157" s="198" t="s">
        <v>533</v>
      </c>
      <c r="B157" s="198" t="s">
        <v>948</v>
      </c>
      <c r="C157" s="492" t="s">
        <v>1061</v>
      </c>
      <c r="D157" s="493">
        <v>184</v>
      </c>
      <c r="E157" s="493">
        <v>184</v>
      </c>
      <c r="F157" s="493" t="s">
        <v>446</v>
      </c>
      <c r="G157" s="494">
        <v>176</v>
      </c>
      <c r="H157" s="493" t="s">
        <v>446</v>
      </c>
      <c r="I157" s="493">
        <v>8</v>
      </c>
      <c r="J157" s="493" t="s">
        <v>446</v>
      </c>
      <c r="K157" s="493" t="s">
        <v>446</v>
      </c>
      <c r="L157" s="493">
        <v>8</v>
      </c>
      <c r="M157" s="493" t="s">
        <v>446</v>
      </c>
      <c r="N157" s="493" t="s">
        <v>446</v>
      </c>
      <c r="O157" s="493" t="s">
        <v>446</v>
      </c>
      <c r="P157" s="493">
        <v>2</v>
      </c>
      <c r="Q157" s="493" t="s">
        <v>446</v>
      </c>
      <c r="R157" s="493">
        <v>1</v>
      </c>
      <c r="S157" s="493" t="s">
        <v>446</v>
      </c>
      <c r="T157" s="493" t="s">
        <v>446</v>
      </c>
      <c r="U157" s="493">
        <v>1</v>
      </c>
      <c r="V157" s="493" t="s">
        <v>446</v>
      </c>
      <c r="W157" s="493">
        <v>4</v>
      </c>
      <c r="X157" s="493" t="s">
        <v>446</v>
      </c>
    </row>
    <row r="158" spans="1:24" ht="16.5" customHeight="1" x14ac:dyDescent="0.2">
      <c r="A158" s="198" t="s">
        <v>533</v>
      </c>
      <c r="B158" s="198" t="s">
        <v>948</v>
      </c>
      <c r="C158" s="492" t="s">
        <v>1062</v>
      </c>
      <c r="D158" s="493">
        <v>123</v>
      </c>
      <c r="E158" s="493">
        <v>123</v>
      </c>
      <c r="F158" s="493" t="s">
        <v>446</v>
      </c>
      <c r="G158" s="494">
        <v>117</v>
      </c>
      <c r="H158" s="493">
        <v>6</v>
      </c>
      <c r="I158" s="493" t="s">
        <v>446</v>
      </c>
      <c r="J158" s="493" t="s">
        <v>446</v>
      </c>
      <c r="K158" s="493" t="s">
        <v>446</v>
      </c>
      <c r="L158" s="493">
        <v>6</v>
      </c>
      <c r="M158" s="493">
        <v>1</v>
      </c>
      <c r="N158" s="493">
        <v>1</v>
      </c>
      <c r="O158" s="493">
        <v>1</v>
      </c>
      <c r="P158" s="493" t="s">
        <v>446</v>
      </c>
      <c r="Q158" s="493" t="s">
        <v>446</v>
      </c>
      <c r="R158" s="493" t="s">
        <v>446</v>
      </c>
      <c r="S158" s="493" t="s">
        <v>446</v>
      </c>
      <c r="T158" s="493" t="s">
        <v>446</v>
      </c>
      <c r="U158" s="493">
        <v>4</v>
      </c>
      <c r="V158" s="493" t="s">
        <v>446</v>
      </c>
      <c r="W158" s="493" t="s">
        <v>446</v>
      </c>
      <c r="X158" s="493" t="s">
        <v>446</v>
      </c>
    </row>
    <row r="159" spans="1:24" ht="16.5" customHeight="1" x14ac:dyDescent="0.2">
      <c r="A159" s="198" t="s">
        <v>533</v>
      </c>
      <c r="B159" s="198" t="s">
        <v>948</v>
      </c>
      <c r="C159" s="492" t="s">
        <v>1063</v>
      </c>
      <c r="D159" s="493">
        <v>106</v>
      </c>
      <c r="E159" s="493">
        <v>106</v>
      </c>
      <c r="F159" s="493" t="s">
        <v>446</v>
      </c>
      <c r="G159" s="494">
        <v>124</v>
      </c>
      <c r="H159" s="493" t="s">
        <v>446</v>
      </c>
      <c r="I159" s="493" t="s">
        <v>446</v>
      </c>
      <c r="J159" s="493" t="s">
        <v>446</v>
      </c>
      <c r="K159" s="493" t="s">
        <v>446</v>
      </c>
      <c r="L159" s="493" t="s">
        <v>446</v>
      </c>
      <c r="M159" s="493" t="s">
        <v>446</v>
      </c>
      <c r="N159" s="493" t="s">
        <v>446</v>
      </c>
      <c r="O159" s="493" t="s">
        <v>446</v>
      </c>
      <c r="P159" s="493" t="s">
        <v>446</v>
      </c>
      <c r="Q159" s="493" t="s">
        <v>446</v>
      </c>
      <c r="R159" s="493" t="s">
        <v>446</v>
      </c>
      <c r="S159" s="493" t="s">
        <v>446</v>
      </c>
      <c r="T159" s="493" t="s">
        <v>446</v>
      </c>
      <c r="U159" s="493" t="s">
        <v>446</v>
      </c>
      <c r="V159" s="493" t="s">
        <v>446</v>
      </c>
      <c r="W159" s="493" t="s">
        <v>446</v>
      </c>
      <c r="X159" s="493" t="s">
        <v>446</v>
      </c>
    </row>
    <row r="160" spans="1:24" ht="16.5" customHeight="1" x14ac:dyDescent="0.2">
      <c r="A160" s="198" t="s">
        <v>533</v>
      </c>
      <c r="B160" s="198" t="s">
        <v>947</v>
      </c>
      <c r="C160" s="492" t="s">
        <v>1064</v>
      </c>
      <c r="D160" s="493">
        <v>436</v>
      </c>
      <c r="E160" s="493">
        <v>436</v>
      </c>
      <c r="F160" s="493" t="s">
        <v>446</v>
      </c>
      <c r="G160" s="494">
        <v>434</v>
      </c>
      <c r="H160" s="493">
        <v>2</v>
      </c>
      <c r="I160" s="493" t="s">
        <v>446</v>
      </c>
      <c r="J160" s="493" t="s">
        <v>446</v>
      </c>
      <c r="K160" s="493" t="s">
        <v>446</v>
      </c>
      <c r="L160" s="493">
        <v>3</v>
      </c>
      <c r="M160" s="493">
        <v>3</v>
      </c>
      <c r="N160" s="493" t="s">
        <v>446</v>
      </c>
      <c r="O160" s="493" t="s">
        <v>446</v>
      </c>
      <c r="P160" s="493" t="s">
        <v>446</v>
      </c>
      <c r="Q160" s="493" t="s">
        <v>446</v>
      </c>
      <c r="R160" s="493" t="s">
        <v>446</v>
      </c>
      <c r="S160" s="493" t="s">
        <v>446</v>
      </c>
      <c r="T160" s="493" t="s">
        <v>446</v>
      </c>
      <c r="U160" s="493" t="s">
        <v>446</v>
      </c>
      <c r="V160" s="493" t="s">
        <v>446</v>
      </c>
      <c r="W160" s="493" t="s">
        <v>446</v>
      </c>
      <c r="X160" s="493" t="s">
        <v>446</v>
      </c>
    </row>
    <row r="161" spans="1:24" ht="16.5" customHeight="1" x14ac:dyDescent="0.2">
      <c r="A161" s="198" t="s">
        <v>571</v>
      </c>
      <c r="B161" s="198" t="s">
        <v>931</v>
      </c>
      <c r="C161" s="492" t="s">
        <v>1065</v>
      </c>
      <c r="D161" s="493">
        <v>1525</v>
      </c>
      <c r="E161" s="493">
        <v>1525</v>
      </c>
      <c r="F161" s="493" t="s">
        <v>446</v>
      </c>
      <c r="G161" s="494">
        <v>1449</v>
      </c>
      <c r="H161" s="493">
        <v>39</v>
      </c>
      <c r="I161" s="493">
        <v>36</v>
      </c>
      <c r="J161" s="493">
        <v>1</v>
      </c>
      <c r="K161" s="493" t="s">
        <v>446</v>
      </c>
      <c r="L161" s="493">
        <v>90</v>
      </c>
      <c r="M161" s="493">
        <v>35</v>
      </c>
      <c r="N161" s="493" t="s">
        <v>446</v>
      </c>
      <c r="O161" s="493" t="s">
        <v>446</v>
      </c>
      <c r="P161" s="493" t="s">
        <v>446</v>
      </c>
      <c r="Q161" s="493">
        <v>2</v>
      </c>
      <c r="R161" s="493">
        <v>2</v>
      </c>
      <c r="S161" s="493">
        <v>8</v>
      </c>
      <c r="T161" s="493">
        <v>3</v>
      </c>
      <c r="U161" s="493">
        <v>16</v>
      </c>
      <c r="V161" s="493" t="s">
        <v>446</v>
      </c>
      <c r="W161" s="493">
        <v>4</v>
      </c>
      <c r="X161" s="493">
        <v>20</v>
      </c>
    </row>
    <row r="162" spans="1:24" ht="16.5" customHeight="1" x14ac:dyDescent="0.2">
      <c r="A162" s="198" t="s">
        <v>571</v>
      </c>
      <c r="B162" s="198" t="s">
        <v>931</v>
      </c>
      <c r="C162" s="492" t="s">
        <v>1066</v>
      </c>
      <c r="D162" s="493">
        <v>192</v>
      </c>
      <c r="E162" s="493">
        <v>192</v>
      </c>
      <c r="F162" s="493" t="s">
        <v>446</v>
      </c>
      <c r="G162" s="494">
        <v>175</v>
      </c>
      <c r="H162" s="493">
        <v>8</v>
      </c>
      <c r="I162" s="493">
        <v>9</v>
      </c>
      <c r="J162" s="493" t="s">
        <v>446</v>
      </c>
      <c r="K162" s="493" t="s">
        <v>446</v>
      </c>
      <c r="L162" s="493">
        <v>17</v>
      </c>
      <c r="M162" s="493">
        <v>6</v>
      </c>
      <c r="N162" s="493" t="s">
        <v>446</v>
      </c>
      <c r="O162" s="493" t="s">
        <v>446</v>
      </c>
      <c r="P162" s="493" t="s">
        <v>446</v>
      </c>
      <c r="Q162" s="493" t="s">
        <v>446</v>
      </c>
      <c r="R162" s="493">
        <v>1</v>
      </c>
      <c r="S162" s="493" t="s">
        <v>446</v>
      </c>
      <c r="T162" s="493">
        <v>2</v>
      </c>
      <c r="U162" s="493">
        <v>5</v>
      </c>
      <c r="V162" s="493" t="s">
        <v>446</v>
      </c>
      <c r="W162" s="493">
        <v>2</v>
      </c>
      <c r="X162" s="493">
        <v>1</v>
      </c>
    </row>
    <row r="163" spans="1:24" ht="16.5" customHeight="1" x14ac:dyDescent="0.2">
      <c r="A163" s="198" t="s">
        <v>571</v>
      </c>
      <c r="B163" s="198" t="s">
        <v>931</v>
      </c>
      <c r="C163" s="492" t="s">
        <v>1067</v>
      </c>
      <c r="D163" s="493">
        <v>243</v>
      </c>
      <c r="E163" s="493">
        <v>243</v>
      </c>
      <c r="F163" s="493" t="s">
        <v>446</v>
      </c>
      <c r="G163" s="494">
        <v>236</v>
      </c>
      <c r="H163" s="493">
        <v>3</v>
      </c>
      <c r="I163" s="493">
        <v>4</v>
      </c>
      <c r="J163" s="493" t="s">
        <v>446</v>
      </c>
      <c r="K163" s="493" t="s">
        <v>446</v>
      </c>
      <c r="L163" s="493">
        <v>7</v>
      </c>
      <c r="M163" s="493">
        <v>2</v>
      </c>
      <c r="N163" s="493" t="s">
        <v>446</v>
      </c>
      <c r="O163" s="493" t="s">
        <v>446</v>
      </c>
      <c r="P163" s="493" t="s">
        <v>446</v>
      </c>
      <c r="Q163" s="493">
        <v>1</v>
      </c>
      <c r="R163" s="493" t="s">
        <v>446</v>
      </c>
      <c r="S163" s="493" t="s">
        <v>446</v>
      </c>
      <c r="T163" s="493">
        <v>3</v>
      </c>
      <c r="U163" s="493" t="s">
        <v>446</v>
      </c>
      <c r="V163" s="493" t="s">
        <v>446</v>
      </c>
      <c r="W163" s="493">
        <v>1</v>
      </c>
      <c r="X163" s="493" t="s">
        <v>446</v>
      </c>
    </row>
    <row r="164" spans="1:24" ht="16.5" customHeight="1" x14ac:dyDescent="0.2">
      <c r="A164" s="198" t="s">
        <v>571</v>
      </c>
      <c r="B164" s="198" t="s">
        <v>931</v>
      </c>
      <c r="C164" s="492" t="s">
        <v>1068</v>
      </c>
      <c r="D164" s="493">
        <v>188</v>
      </c>
      <c r="E164" s="493">
        <v>188</v>
      </c>
      <c r="F164" s="493" t="s">
        <v>446</v>
      </c>
      <c r="G164" s="494">
        <v>184</v>
      </c>
      <c r="H164" s="493" t="s">
        <v>446</v>
      </c>
      <c r="I164" s="493">
        <v>4</v>
      </c>
      <c r="J164" s="493" t="s">
        <v>446</v>
      </c>
      <c r="K164" s="493" t="s">
        <v>446</v>
      </c>
      <c r="L164" s="493">
        <v>4</v>
      </c>
      <c r="M164" s="493" t="s">
        <v>446</v>
      </c>
      <c r="N164" s="493" t="s">
        <v>446</v>
      </c>
      <c r="O164" s="493" t="s">
        <v>446</v>
      </c>
      <c r="P164" s="493" t="s">
        <v>446</v>
      </c>
      <c r="Q164" s="493" t="s">
        <v>446</v>
      </c>
      <c r="R164" s="493" t="s">
        <v>446</v>
      </c>
      <c r="S164" s="493" t="s">
        <v>446</v>
      </c>
      <c r="T164" s="493" t="s">
        <v>446</v>
      </c>
      <c r="U164" s="493">
        <v>4</v>
      </c>
      <c r="V164" s="493" t="s">
        <v>446</v>
      </c>
      <c r="W164" s="493" t="s">
        <v>446</v>
      </c>
      <c r="X164" s="493" t="s">
        <v>446</v>
      </c>
    </row>
    <row r="165" spans="1:24" ht="16.5" customHeight="1" x14ac:dyDescent="0.2">
      <c r="A165" s="198" t="s">
        <v>571</v>
      </c>
      <c r="B165" s="198" t="s">
        <v>931</v>
      </c>
      <c r="C165" s="492" t="s">
        <v>1069</v>
      </c>
      <c r="D165" s="493">
        <v>181</v>
      </c>
      <c r="E165" s="493">
        <v>151</v>
      </c>
      <c r="F165" s="493" t="s">
        <v>446</v>
      </c>
      <c r="G165" s="494">
        <v>150</v>
      </c>
      <c r="H165" s="493" t="s">
        <v>446</v>
      </c>
      <c r="I165" s="493">
        <v>1</v>
      </c>
      <c r="J165" s="493" t="s">
        <v>446</v>
      </c>
      <c r="K165" s="493" t="s">
        <v>446</v>
      </c>
      <c r="L165" s="493">
        <v>1</v>
      </c>
      <c r="M165" s="493" t="s">
        <v>446</v>
      </c>
      <c r="N165" s="493" t="s">
        <v>446</v>
      </c>
      <c r="O165" s="493" t="s">
        <v>446</v>
      </c>
      <c r="P165" s="493" t="s">
        <v>446</v>
      </c>
      <c r="Q165" s="493" t="s">
        <v>446</v>
      </c>
      <c r="R165" s="493" t="s">
        <v>446</v>
      </c>
      <c r="S165" s="493" t="s">
        <v>446</v>
      </c>
      <c r="T165" s="493" t="s">
        <v>446</v>
      </c>
      <c r="U165" s="493">
        <v>1</v>
      </c>
      <c r="V165" s="493" t="s">
        <v>446</v>
      </c>
      <c r="W165" s="493" t="s">
        <v>446</v>
      </c>
      <c r="X165" s="493" t="s">
        <v>446</v>
      </c>
    </row>
    <row r="166" spans="1:24" ht="16.5" customHeight="1" x14ac:dyDescent="0.2">
      <c r="A166" s="198" t="s">
        <v>571</v>
      </c>
      <c r="B166" s="198" t="s">
        <v>931</v>
      </c>
      <c r="C166" s="492" t="s">
        <v>1070</v>
      </c>
      <c r="D166" s="493">
        <v>204</v>
      </c>
      <c r="E166" s="493">
        <v>204</v>
      </c>
      <c r="F166" s="493" t="s">
        <v>446</v>
      </c>
      <c r="G166" s="494">
        <v>201</v>
      </c>
      <c r="H166" s="493">
        <v>2</v>
      </c>
      <c r="I166" s="493">
        <v>1</v>
      </c>
      <c r="J166" s="493" t="s">
        <v>446</v>
      </c>
      <c r="K166" s="493" t="s">
        <v>446</v>
      </c>
      <c r="L166" s="493">
        <v>3</v>
      </c>
      <c r="M166" s="493" t="s">
        <v>446</v>
      </c>
      <c r="N166" s="493" t="s">
        <v>446</v>
      </c>
      <c r="O166" s="493" t="s">
        <v>446</v>
      </c>
      <c r="P166" s="493" t="s">
        <v>446</v>
      </c>
      <c r="Q166" s="493" t="s">
        <v>446</v>
      </c>
      <c r="R166" s="493" t="s">
        <v>446</v>
      </c>
      <c r="S166" s="493" t="s">
        <v>446</v>
      </c>
      <c r="T166" s="493" t="s">
        <v>446</v>
      </c>
      <c r="U166" s="493" t="s">
        <v>446</v>
      </c>
      <c r="V166" s="493">
        <v>2</v>
      </c>
      <c r="W166" s="493">
        <v>1</v>
      </c>
      <c r="X166" s="493" t="s">
        <v>446</v>
      </c>
    </row>
    <row r="167" spans="1:24" ht="16.5" customHeight="1" x14ac:dyDescent="0.2">
      <c r="A167" s="198" t="s">
        <v>571</v>
      </c>
      <c r="B167" s="198" t="s">
        <v>931</v>
      </c>
      <c r="C167" s="492" t="s">
        <v>1071</v>
      </c>
      <c r="D167" s="493">
        <v>375</v>
      </c>
      <c r="E167" s="493">
        <v>375</v>
      </c>
      <c r="F167" s="493" t="s">
        <v>446</v>
      </c>
      <c r="G167" s="494">
        <v>365</v>
      </c>
      <c r="H167" s="493">
        <v>7</v>
      </c>
      <c r="I167" s="493">
        <v>3</v>
      </c>
      <c r="J167" s="493" t="s">
        <v>446</v>
      </c>
      <c r="K167" s="493" t="s">
        <v>446</v>
      </c>
      <c r="L167" s="493">
        <v>10</v>
      </c>
      <c r="M167" s="493">
        <v>2</v>
      </c>
      <c r="N167" s="493" t="s">
        <v>446</v>
      </c>
      <c r="O167" s="493" t="s">
        <v>446</v>
      </c>
      <c r="P167" s="493" t="s">
        <v>446</v>
      </c>
      <c r="Q167" s="493" t="s">
        <v>446</v>
      </c>
      <c r="R167" s="493" t="s">
        <v>446</v>
      </c>
      <c r="S167" s="493" t="s">
        <v>446</v>
      </c>
      <c r="T167" s="493" t="s">
        <v>446</v>
      </c>
      <c r="U167" s="493">
        <v>6</v>
      </c>
      <c r="V167" s="493">
        <v>2</v>
      </c>
      <c r="W167" s="493" t="s">
        <v>446</v>
      </c>
      <c r="X167" s="493" t="s">
        <v>446</v>
      </c>
    </row>
    <row r="168" spans="1:24" ht="16.5" customHeight="1" x14ac:dyDescent="0.2">
      <c r="A168" s="198" t="s">
        <v>571</v>
      </c>
      <c r="B168" s="198" t="s">
        <v>931</v>
      </c>
      <c r="C168" s="492" t="s">
        <v>1072</v>
      </c>
      <c r="D168" s="493">
        <v>123</v>
      </c>
      <c r="E168" s="493">
        <v>123</v>
      </c>
      <c r="F168" s="493" t="s">
        <v>446</v>
      </c>
      <c r="G168" s="494">
        <v>120</v>
      </c>
      <c r="H168" s="493">
        <v>3</v>
      </c>
      <c r="I168" s="493" t="s">
        <v>446</v>
      </c>
      <c r="J168" s="493" t="s">
        <v>446</v>
      </c>
      <c r="K168" s="493" t="s">
        <v>446</v>
      </c>
      <c r="L168" s="493">
        <v>3</v>
      </c>
      <c r="M168" s="493">
        <v>1</v>
      </c>
      <c r="N168" s="493" t="s">
        <v>446</v>
      </c>
      <c r="O168" s="493" t="s">
        <v>446</v>
      </c>
      <c r="P168" s="493" t="s">
        <v>446</v>
      </c>
      <c r="Q168" s="493" t="s">
        <v>446</v>
      </c>
      <c r="R168" s="493" t="s">
        <v>446</v>
      </c>
      <c r="S168" s="493" t="s">
        <v>446</v>
      </c>
      <c r="T168" s="493" t="s">
        <v>446</v>
      </c>
      <c r="U168" s="493">
        <v>1</v>
      </c>
      <c r="V168" s="493">
        <v>1</v>
      </c>
      <c r="W168" s="493" t="s">
        <v>446</v>
      </c>
      <c r="X168" s="493" t="s">
        <v>446</v>
      </c>
    </row>
    <row r="169" spans="1:24" ht="16.5" customHeight="1" x14ac:dyDescent="0.2">
      <c r="A169" s="198" t="s">
        <v>571</v>
      </c>
      <c r="B169" s="198" t="s">
        <v>931</v>
      </c>
      <c r="C169" s="492" t="s">
        <v>1073</v>
      </c>
      <c r="D169" s="493">
        <v>67</v>
      </c>
      <c r="E169" s="493">
        <v>67</v>
      </c>
      <c r="F169" s="493" t="s">
        <v>446</v>
      </c>
      <c r="G169" s="494">
        <v>66</v>
      </c>
      <c r="H169" s="493">
        <v>1</v>
      </c>
      <c r="I169" s="493" t="s">
        <v>446</v>
      </c>
      <c r="J169" s="493" t="s">
        <v>446</v>
      </c>
      <c r="K169" s="493" t="s">
        <v>446</v>
      </c>
      <c r="L169" s="493">
        <v>1</v>
      </c>
      <c r="M169" s="493" t="s">
        <v>446</v>
      </c>
      <c r="N169" s="493" t="s">
        <v>446</v>
      </c>
      <c r="O169" s="493" t="s">
        <v>446</v>
      </c>
      <c r="P169" s="493" t="s">
        <v>446</v>
      </c>
      <c r="Q169" s="493" t="s">
        <v>446</v>
      </c>
      <c r="R169" s="493" t="s">
        <v>446</v>
      </c>
      <c r="S169" s="493" t="s">
        <v>446</v>
      </c>
      <c r="T169" s="493" t="s">
        <v>446</v>
      </c>
      <c r="U169" s="493">
        <v>1</v>
      </c>
      <c r="V169" s="493" t="s">
        <v>446</v>
      </c>
      <c r="W169" s="493" t="s">
        <v>446</v>
      </c>
      <c r="X169" s="493" t="s">
        <v>446</v>
      </c>
    </row>
    <row r="170" spans="1:24" ht="16.5" customHeight="1" x14ac:dyDescent="0.2">
      <c r="A170" s="198" t="s">
        <v>571</v>
      </c>
      <c r="B170" s="198" t="s">
        <v>931</v>
      </c>
      <c r="C170" s="492" t="s">
        <v>1074</v>
      </c>
      <c r="D170" s="493">
        <v>135</v>
      </c>
      <c r="E170" s="493">
        <v>135</v>
      </c>
      <c r="F170" s="493" t="s">
        <v>446</v>
      </c>
      <c r="G170" s="494">
        <v>132</v>
      </c>
      <c r="H170" s="493">
        <v>3</v>
      </c>
      <c r="I170" s="493" t="s">
        <v>446</v>
      </c>
      <c r="J170" s="493" t="s">
        <v>446</v>
      </c>
      <c r="K170" s="493" t="s">
        <v>446</v>
      </c>
      <c r="L170" s="493">
        <v>3</v>
      </c>
      <c r="M170" s="493">
        <v>3</v>
      </c>
      <c r="N170" s="493" t="s">
        <v>446</v>
      </c>
      <c r="O170" s="493" t="s">
        <v>446</v>
      </c>
      <c r="P170" s="493" t="s">
        <v>446</v>
      </c>
      <c r="Q170" s="493" t="s">
        <v>446</v>
      </c>
      <c r="R170" s="493" t="s">
        <v>446</v>
      </c>
      <c r="S170" s="493" t="s">
        <v>446</v>
      </c>
      <c r="T170" s="493" t="s">
        <v>446</v>
      </c>
      <c r="U170" s="493" t="s">
        <v>446</v>
      </c>
      <c r="V170" s="493" t="s">
        <v>446</v>
      </c>
      <c r="W170" s="493" t="s">
        <v>446</v>
      </c>
      <c r="X170" s="493" t="s">
        <v>446</v>
      </c>
    </row>
    <row r="171" spans="1:24" ht="16.5" customHeight="1" x14ac:dyDescent="0.2">
      <c r="A171" s="198" t="s">
        <v>571</v>
      </c>
      <c r="B171" s="198" t="s">
        <v>931</v>
      </c>
      <c r="C171" s="492" t="s">
        <v>1075</v>
      </c>
      <c r="D171" s="493">
        <v>152</v>
      </c>
      <c r="E171" s="493">
        <v>152</v>
      </c>
      <c r="F171" s="493" t="s">
        <v>446</v>
      </c>
      <c r="G171" s="494">
        <v>152</v>
      </c>
      <c r="H171" s="493" t="s">
        <v>446</v>
      </c>
      <c r="I171" s="493" t="s">
        <v>446</v>
      </c>
      <c r="J171" s="493" t="s">
        <v>446</v>
      </c>
      <c r="K171" s="493" t="s">
        <v>446</v>
      </c>
      <c r="L171" s="493" t="s">
        <v>446</v>
      </c>
      <c r="M171" s="493" t="s">
        <v>446</v>
      </c>
      <c r="N171" s="493" t="s">
        <v>446</v>
      </c>
      <c r="O171" s="493" t="s">
        <v>446</v>
      </c>
      <c r="P171" s="493" t="s">
        <v>446</v>
      </c>
      <c r="Q171" s="493" t="s">
        <v>446</v>
      </c>
      <c r="R171" s="493" t="s">
        <v>446</v>
      </c>
      <c r="S171" s="493" t="s">
        <v>446</v>
      </c>
      <c r="T171" s="493" t="s">
        <v>446</v>
      </c>
      <c r="U171" s="493" t="s">
        <v>446</v>
      </c>
      <c r="V171" s="493" t="s">
        <v>446</v>
      </c>
      <c r="W171" s="493" t="s">
        <v>446</v>
      </c>
      <c r="X171" s="493" t="s">
        <v>446</v>
      </c>
    </row>
    <row r="172" spans="1:24" ht="16.5" customHeight="1" x14ac:dyDescent="0.2">
      <c r="A172" s="198" t="s">
        <v>571</v>
      </c>
      <c r="B172" s="198" t="s">
        <v>931</v>
      </c>
      <c r="C172" s="492" t="s">
        <v>1076</v>
      </c>
      <c r="D172" s="493">
        <v>1054</v>
      </c>
      <c r="E172" s="493">
        <v>1054</v>
      </c>
      <c r="F172" s="493" t="s">
        <v>446</v>
      </c>
      <c r="G172" s="494">
        <v>1009</v>
      </c>
      <c r="H172" s="493">
        <v>24</v>
      </c>
      <c r="I172" s="493">
        <v>21</v>
      </c>
      <c r="J172" s="493" t="s">
        <v>446</v>
      </c>
      <c r="K172" s="493" t="s">
        <v>446</v>
      </c>
      <c r="L172" s="493">
        <v>45</v>
      </c>
      <c r="M172" s="493">
        <v>14</v>
      </c>
      <c r="N172" s="493" t="s">
        <v>446</v>
      </c>
      <c r="O172" s="493" t="s">
        <v>446</v>
      </c>
      <c r="P172" s="493" t="s">
        <v>446</v>
      </c>
      <c r="Q172" s="493">
        <v>1</v>
      </c>
      <c r="R172" s="493">
        <v>4</v>
      </c>
      <c r="S172" s="493" t="s">
        <v>446</v>
      </c>
      <c r="T172" s="493">
        <v>12</v>
      </c>
      <c r="U172" s="493" t="s">
        <v>446</v>
      </c>
      <c r="V172" s="493">
        <v>1</v>
      </c>
      <c r="W172" s="493">
        <v>11</v>
      </c>
      <c r="X172" s="493">
        <v>2</v>
      </c>
    </row>
    <row r="173" spans="1:24" ht="16.5" customHeight="1" x14ac:dyDescent="0.2">
      <c r="A173" s="198" t="s">
        <v>571</v>
      </c>
      <c r="B173" s="198" t="s">
        <v>931</v>
      </c>
      <c r="C173" s="492" t="s">
        <v>1077</v>
      </c>
      <c r="D173" s="493">
        <v>198</v>
      </c>
      <c r="E173" s="493">
        <v>198</v>
      </c>
      <c r="F173" s="493" t="s">
        <v>446</v>
      </c>
      <c r="G173" s="494">
        <v>196</v>
      </c>
      <c r="H173" s="493">
        <v>1</v>
      </c>
      <c r="I173" s="493">
        <v>1</v>
      </c>
      <c r="J173" s="493" t="s">
        <v>446</v>
      </c>
      <c r="K173" s="493" t="s">
        <v>446</v>
      </c>
      <c r="L173" s="493">
        <v>1</v>
      </c>
      <c r="M173" s="493" t="s">
        <v>446</v>
      </c>
      <c r="N173" s="493" t="s">
        <v>446</v>
      </c>
      <c r="O173" s="493" t="s">
        <v>446</v>
      </c>
      <c r="P173" s="493" t="s">
        <v>446</v>
      </c>
      <c r="Q173" s="493" t="s">
        <v>446</v>
      </c>
      <c r="R173" s="493" t="s">
        <v>446</v>
      </c>
      <c r="S173" s="493" t="s">
        <v>446</v>
      </c>
      <c r="T173" s="493" t="s">
        <v>446</v>
      </c>
      <c r="U173" s="493" t="s">
        <v>446</v>
      </c>
      <c r="V173" s="493" t="s">
        <v>446</v>
      </c>
      <c r="W173" s="493">
        <v>1</v>
      </c>
      <c r="X173" s="493" t="s">
        <v>446</v>
      </c>
    </row>
    <row r="174" spans="1:24" ht="16.5" customHeight="1" x14ac:dyDescent="0.2">
      <c r="A174" s="198" t="s">
        <v>571</v>
      </c>
      <c r="B174" s="198" t="s">
        <v>931</v>
      </c>
      <c r="C174" s="492" t="s">
        <v>1078</v>
      </c>
      <c r="D174" s="493">
        <v>173</v>
      </c>
      <c r="E174" s="493">
        <v>173</v>
      </c>
      <c r="F174" s="493" t="s">
        <v>446</v>
      </c>
      <c r="G174" s="494">
        <v>170</v>
      </c>
      <c r="H174" s="493">
        <v>2</v>
      </c>
      <c r="I174" s="493">
        <v>1</v>
      </c>
      <c r="J174" s="493" t="s">
        <v>446</v>
      </c>
      <c r="K174" s="493" t="s">
        <v>446</v>
      </c>
      <c r="L174" s="493">
        <v>3</v>
      </c>
      <c r="M174" s="493">
        <v>1</v>
      </c>
      <c r="N174" s="493" t="s">
        <v>446</v>
      </c>
      <c r="O174" s="493" t="s">
        <v>446</v>
      </c>
      <c r="P174" s="493" t="s">
        <v>446</v>
      </c>
      <c r="Q174" s="493" t="s">
        <v>446</v>
      </c>
      <c r="R174" s="493" t="s">
        <v>446</v>
      </c>
      <c r="S174" s="493" t="s">
        <v>446</v>
      </c>
      <c r="T174" s="493" t="s">
        <v>446</v>
      </c>
      <c r="U174" s="493">
        <v>1</v>
      </c>
      <c r="V174" s="493">
        <v>1</v>
      </c>
      <c r="W174" s="493" t="s">
        <v>446</v>
      </c>
      <c r="X174" s="493" t="s">
        <v>446</v>
      </c>
    </row>
    <row r="175" spans="1:24" ht="16.5" customHeight="1" x14ac:dyDescent="0.2">
      <c r="A175" s="198" t="s">
        <v>571</v>
      </c>
      <c r="B175" s="198" t="s">
        <v>931</v>
      </c>
      <c r="C175" s="492" t="s">
        <v>1079</v>
      </c>
      <c r="D175" s="493">
        <v>219</v>
      </c>
      <c r="E175" s="493">
        <v>219</v>
      </c>
      <c r="F175" s="493" t="s">
        <v>446</v>
      </c>
      <c r="G175" s="494">
        <v>215</v>
      </c>
      <c r="H175" s="493">
        <v>2</v>
      </c>
      <c r="I175" s="493">
        <v>2</v>
      </c>
      <c r="J175" s="493" t="s">
        <v>446</v>
      </c>
      <c r="K175" s="493" t="s">
        <v>446</v>
      </c>
      <c r="L175" s="493">
        <v>4</v>
      </c>
      <c r="M175" s="493">
        <v>2</v>
      </c>
      <c r="N175" s="493" t="s">
        <v>446</v>
      </c>
      <c r="O175" s="493" t="s">
        <v>446</v>
      </c>
      <c r="P175" s="493" t="s">
        <v>446</v>
      </c>
      <c r="Q175" s="493" t="s">
        <v>446</v>
      </c>
      <c r="R175" s="493" t="s">
        <v>446</v>
      </c>
      <c r="S175" s="493" t="s">
        <v>446</v>
      </c>
      <c r="T175" s="493">
        <v>1</v>
      </c>
      <c r="U175" s="493" t="s">
        <v>446</v>
      </c>
      <c r="V175" s="493" t="s">
        <v>446</v>
      </c>
      <c r="W175" s="493" t="s">
        <v>446</v>
      </c>
      <c r="X175" s="493">
        <v>1</v>
      </c>
    </row>
    <row r="176" spans="1:24" ht="16.5" customHeight="1" x14ac:dyDescent="0.2">
      <c r="A176" s="198" t="s">
        <v>571</v>
      </c>
      <c r="B176" s="198" t="s">
        <v>931</v>
      </c>
      <c r="C176" s="492" t="s">
        <v>1080</v>
      </c>
      <c r="D176" s="493">
        <v>112</v>
      </c>
      <c r="E176" s="493">
        <v>112</v>
      </c>
      <c r="F176" s="493" t="s">
        <v>446</v>
      </c>
      <c r="G176" s="494">
        <v>107</v>
      </c>
      <c r="H176" s="493">
        <v>4</v>
      </c>
      <c r="I176" s="493">
        <v>1</v>
      </c>
      <c r="J176" s="493" t="s">
        <v>446</v>
      </c>
      <c r="K176" s="493" t="s">
        <v>446</v>
      </c>
      <c r="L176" s="493">
        <v>6</v>
      </c>
      <c r="M176" s="493">
        <v>5</v>
      </c>
      <c r="N176" s="493" t="s">
        <v>446</v>
      </c>
      <c r="O176" s="493" t="s">
        <v>446</v>
      </c>
      <c r="P176" s="493" t="s">
        <v>446</v>
      </c>
      <c r="Q176" s="493" t="s">
        <v>446</v>
      </c>
      <c r="R176" s="493" t="s">
        <v>446</v>
      </c>
      <c r="S176" s="493" t="s">
        <v>446</v>
      </c>
      <c r="T176" s="493" t="s">
        <v>446</v>
      </c>
      <c r="U176" s="493">
        <v>1</v>
      </c>
      <c r="V176" s="493" t="s">
        <v>446</v>
      </c>
      <c r="W176" s="493" t="s">
        <v>446</v>
      </c>
      <c r="X176" s="493" t="s">
        <v>446</v>
      </c>
    </row>
    <row r="177" spans="1:24" ht="16.5" customHeight="1" x14ac:dyDescent="0.2">
      <c r="A177" s="198" t="s">
        <v>571</v>
      </c>
      <c r="B177" s="198" t="s">
        <v>931</v>
      </c>
      <c r="C177" s="492" t="s">
        <v>1081</v>
      </c>
      <c r="D177" s="493">
        <v>79</v>
      </c>
      <c r="E177" s="493">
        <v>79</v>
      </c>
      <c r="F177" s="493" t="s">
        <v>446</v>
      </c>
      <c r="G177" s="494">
        <v>74</v>
      </c>
      <c r="H177" s="493">
        <v>5</v>
      </c>
      <c r="I177" s="493" t="s">
        <v>446</v>
      </c>
      <c r="J177" s="493" t="s">
        <v>446</v>
      </c>
      <c r="K177" s="493" t="s">
        <v>446</v>
      </c>
      <c r="L177" s="493">
        <v>5</v>
      </c>
      <c r="M177" s="493">
        <v>2</v>
      </c>
      <c r="N177" s="493" t="s">
        <v>446</v>
      </c>
      <c r="O177" s="493" t="s">
        <v>446</v>
      </c>
      <c r="P177" s="493" t="s">
        <v>446</v>
      </c>
      <c r="Q177" s="493" t="s">
        <v>446</v>
      </c>
      <c r="R177" s="493" t="s">
        <v>446</v>
      </c>
      <c r="S177" s="493" t="s">
        <v>446</v>
      </c>
      <c r="T177" s="493" t="s">
        <v>446</v>
      </c>
      <c r="U177" s="493">
        <v>3</v>
      </c>
      <c r="V177" s="493" t="s">
        <v>446</v>
      </c>
      <c r="W177" s="493" t="s">
        <v>446</v>
      </c>
      <c r="X177" s="493" t="s">
        <v>446</v>
      </c>
    </row>
    <row r="178" spans="1:24" ht="16.5" customHeight="1" x14ac:dyDescent="0.2">
      <c r="A178" s="198" t="s">
        <v>571</v>
      </c>
      <c r="B178" s="198" t="s">
        <v>931</v>
      </c>
      <c r="C178" s="492" t="s">
        <v>1082</v>
      </c>
      <c r="D178" s="493">
        <v>106</v>
      </c>
      <c r="E178" s="493">
        <v>106</v>
      </c>
      <c r="F178" s="493" t="s">
        <v>446</v>
      </c>
      <c r="G178" s="494">
        <v>104</v>
      </c>
      <c r="H178" s="493" t="s">
        <v>446</v>
      </c>
      <c r="I178" s="493">
        <v>2</v>
      </c>
      <c r="J178" s="493" t="s">
        <v>446</v>
      </c>
      <c r="K178" s="493" t="s">
        <v>446</v>
      </c>
      <c r="L178" s="493">
        <v>2</v>
      </c>
      <c r="M178" s="493" t="s">
        <v>446</v>
      </c>
      <c r="N178" s="493" t="s">
        <v>446</v>
      </c>
      <c r="O178" s="493" t="s">
        <v>446</v>
      </c>
      <c r="P178" s="493" t="s">
        <v>446</v>
      </c>
      <c r="Q178" s="493" t="s">
        <v>446</v>
      </c>
      <c r="R178" s="493" t="s">
        <v>446</v>
      </c>
      <c r="S178" s="493">
        <v>1</v>
      </c>
      <c r="T178" s="493">
        <v>1</v>
      </c>
      <c r="U178" s="493" t="s">
        <v>446</v>
      </c>
      <c r="V178" s="493" t="s">
        <v>446</v>
      </c>
      <c r="W178" s="493" t="s">
        <v>446</v>
      </c>
      <c r="X178" s="493" t="s">
        <v>446</v>
      </c>
    </row>
    <row r="179" spans="1:24" ht="16.5" customHeight="1" x14ac:dyDescent="0.2">
      <c r="A179" s="198" t="s">
        <v>576</v>
      </c>
      <c r="B179" s="198" t="s">
        <v>930</v>
      </c>
      <c r="C179" s="492" t="s">
        <v>1083</v>
      </c>
      <c r="D179" s="493">
        <v>446</v>
      </c>
      <c r="E179" s="493">
        <v>446</v>
      </c>
      <c r="F179" s="493" t="s">
        <v>446</v>
      </c>
      <c r="G179" s="494">
        <v>436</v>
      </c>
      <c r="H179" s="493">
        <v>2</v>
      </c>
      <c r="I179" s="493">
        <v>8</v>
      </c>
      <c r="J179" s="493" t="s">
        <v>446</v>
      </c>
      <c r="K179" s="493" t="s">
        <v>446</v>
      </c>
      <c r="L179" s="493">
        <v>10</v>
      </c>
      <c r="M179" s="493" t="s">
        <v>446</v>
      </c>
      <c r="N179" s="493" t="s">
        <v>446</v>
      </c>
      <c r="O179" s="493" t="s">
        <v>446</v>
      </c>
      <c r="P179" s="493" t="s">
        <v>446</v>
      </c>
      <c r="Q179" s="493">
        <v>2</v>
      </c>
      <c r="R179" s="493" t="s">
        <v>446</v>
      </c>
      <c r="S179" s="493" t="s">
        <v>446</v>
      </c>
      <c r="T179" s="493">
        <v>5</v>
      </c>
      <c r="U179" s="493">
        <v>3</v>
      </c>
      <c r="V179" s="493" t="s">
        <v>446</v>
      </c>
      <c r="W179" s="493" t="s">
        <v>446</v>
      </c>
      <c r="X179" s="493" t="s">
        <v>446</v>
      </c>
    </row>
    <row r="180" spans="1:24" ht="16.5" customHeight="1" x14ac:dyDescent="0.2">
      <c r="A180" s="198" t="s">
        <v>576</v>
      </c>
      <c r="B180" s="198" t="s">
        <v>930</v>
      </c>
      <c r="C180" s="492" t="s">
        <v>1084</v>
      </c>
      <c r="D180" s="493">
        <v>154</v>
      </c>
      <c r="E180" s="493">
        <v>154</v>
      </c>
      <c r="F180" s="493" t="s">
        <v>446</v>
      </c>
      <c r="G180" s="494">
        <v>153</v>
      </c>
      <c r="H180" s="493">
        <v>1</v>
      </c>
      <c r="I180" s="493" t="s">
        <v>446</v>
      </c>
      <c r="J180" s="493" t="s">
        <v>446</v>
      </c>
      <c r="K180" s="493" t="s">
        <v>446</v>
      </c>
      <c r="L180" s="493">
        <v>1</v>
      </c>
      <c r="M180" s="493">
        <v>1</v>
      </c>
      <c r="N180" s="493" t="s">
        <v>446</v>
      </c>
      <c r="O180" s="493" t="s">
        <v>446</v>
      </c>
      <c r="P180" s="493" t="s">
        <v>446</v>
      </c>
      <c r="Q180" s="493" t="s">
        <v>446</v>
      </c>
      <c r="R180" s="493" t="s">
        <v>446</v>
      </c>
      <c r="S180" s="493" t="s">
        <v>446</v>
      </c>
      <c r="T180" s="493" t="s">
        <v>446</v>
      </c>
      <c r="U180" s="493" t="s">
        <v>446</v>
      </c>
      <c r="V180" s="493" t="s">
        <v>446</v>
      </c>
      <c r="W180" s="493" t="s">
        <v>446</v>
      </c>
      <c r="X180" s="493" t="s">
        <v>446</v>
      </c>
    </row>
    <row r="181" spans="1:24" ht="16.5" customHeight="1" x14ac:dyDescent="0.2">
      <c r="A181" s="198" t="s">
        <v>576</v>
      </c>
      <c r="B181" s="198" t="s">
        <v>930</v>
      </c>
      <c r="C181" s="492" t="s">
        <v>1085</v>
      </c>
      <c r="D181" s="493">
        <v>144</v>
      </c>
      <c r="E181" s="493">
        <v>144</v>
      </c>
      <c r="F181" s="493" t="s">
        <v>446</v>
      </c>
      <c r="G181" s="494">
        <v>142</v>
      </c>
      <c r="H181" s="493">
        <v>2</v>
      </c>
      <c r="I181" s="493" t="s">
        <v>446</v>
      </c>
      <c r="J181" s="493" t="s">
        <v>446</v>
      </c>
      <c r="K181" s="493" t="s">
        <v>446</v>
      </c>
      <c r="L181" s="493">
        <v>2</v>
      </c>
      <c r="M181" s="493">
        <v>1</v>
      </c>
      <c r="N181" s="493" t="s">
        <v>446</v>
      </c>
      <c r="O181" s="493" t="s">
        <v>446</v>
      </c>
      <c r="P181" s="493" t="s">
        <v>446</v>
      </c>
      <c r="Q181" s="493">
        <v>1</v>
      </c>
      <c r="R181" s="493" t="s">
        <v>446</v>
      </c>
      <c r="S181" s="493" t="s">
        <v>446</v>
      </c>
      <c r="T181" s="493" t="s">
        <v>446</v>
      </c>
      <c r="U181" s="493" t="s">
        <v>446</v>
      </c>
      <c r="V181" s="493" t="s">
        <v>446</v>
      </c>
      <c r="W181" s="493" t="s">
        <v>446</v>
      </c>
      <c r="X181" s="493" t="s">
        <v>446</v>
      </c>
    </row>
    <row r="182" spans="1:24" ht="16.5" customHeight="1" x14ac:dyDescent="0.2">
      <c r="A182" s="198" t="s">
        <v>576</v>
      </c>
      <c r="B182" s="198" t="s">
        <v>930</v>
      </c>
      <c r="C182" s="492" t="s">
        <v>1086</v>
      </c>
      <c r="D182" s="493">
        <v>138</v>
      </c>
      <c r="E182" s="493">
        <v>138</v>
      </c>
      <c r="F182" s="493" t="s">
        <v>446</v>
      </c>
      <c r="G182" s="494">
        <v>137</v>
      </c>
      <c r="H182" s="493">
        <v>1</v>
      </c>
      <c r="I182" s="493" t="s">
        <v>446</v>
      </c>
      <c r="J182" s="493" t="s">
        <v>446</v>
      </c>
      <c r="K182" s="493" t="s">
        <v>446</v>
      </c>
      <c r="L182" s="493">
        <v>1</v>
      </c>
      <c r="M182" s="493" t="s">
        <v>446</v>
      </c>
      <c r="N182" s="493" t="s">
        <v>446</v>
      </c>
      <c r="O182" s="493" t="s">
        <v>446</v>
      </c>
      <c r="P182" s="493" t="s">
        <v>446</v>
      </c>
      <c r="Q182" s="493">
        <v>1</v>
      </c>
      <c r="R182" s="493" t="s">
        <v>446</v>
      </c>
      <c r="S182" s="493" t="s">
        <v>446</v>
      </c>
      <c r="T182" s="493" t="s">
        <v>446</v>
      </c>
      <c r="U182" s="493" t="s">
        <v>446</v>
      </c>
      <c r="V182" s="493" t="s">
        <v>446</v>
      </c>
      <c r="W182" s="493" t="s">
        <v>446</v>
      </c>
      <c r="X182" s="493" t="s">
        <v>446</v>
      </c>
    </row>
    <row r="183" spans="1:24" ht="16.5" customHeight="1" x14ac:dyDescent="0.2">
      <c r="A183" s="198" t="s">
        <v>576</v>
      </c>
      <c r="B183" s="198" t="s">
        <v>930</v>
      </c>
      <c r="C183" s="492" t="s">
        <v>1087</v>
      </c>
      <c r="D183" s="493">
        <v>245</v>
      </c>
      <c r="E183" s="493">
        <v>245</v>
      </c>
      <c r="F183" s="493" t="s">
        <v>446</v>
      </c>
      <c r="G183" s="494">
        <v>241</v>
      </c>
      <c r="H183" s="493">
        <v>2</v>
      </c>
      <c r="I183" s="493">
        <v>2</v>
      </c>
      <c r="J183" s="493" t="s">
        <v>446</v>
      </c>
      <c r="K183" s="493" t="s">
        <v>446</v>
      </c>
      <c r="L183" s="493">
        <v>4</v>
      </c>
      <c r="M183" s="493">
        <v>1</v>
      </c>
      <c r="N183" s="493" t="s">
        <v>446</v>
      </c>
      <c r="O183" s="493" t="s">
        <v>446</v>
      </c>
      <c r="P183" s="493" t="s">
        <v>446</v>
      </c>
      <c r="Q183" s="493">
        <v>1</v>
      </c>
      <c r="R183" s="493" t="s">
        <v>446</v>
      </c>
      <c r="S183" s="493" t="s">
        <v>446</v>
      </c>
      <c r="T183" s="493">
        <v>1</v>
      </c>
      <c r="U183" s="493" t="s">
        <v>446</v>
      </c>
      <c r="V183" s="493" t="s">
        <v>446</v>
      </c>
      <c r="W183" s="493">
        <v>1</v>
      </c>
      <c r="X183" s="493" t="s">
        <v>446</v>
      </c>
    </row>
    <row r="184" spans="1:24" ht="16.5" customHeight="1" x14ac:dyDescent="0.2">
      <c r="A184" s="198" t="s">
        <v>576</v>
      </c>
      <c r="B184" s="198" t="s">
        <v>930</v>
      </c>
      <c r="C184" s="492" t="s">
        <v>1088</v>
      </c>
      <c r="D184" s="493">
        <v>90</v>
      </c>
      <c r="E184" s="493">
        <v>90</v>
      </c>
      <c r="F184" s="493" t="s">
        <v>446</v>
      </c>
      <c r="G184" s="494">
        <v>90</v>
      </c>
      <c r="H184" s="493" t="s">
        <v>446</v>
      </c>
      <c r="I184" s="493" t="s">
        <v>446</v>
      </c>
      <c r="J184" s="493" t="s">
        <v>446</v>
      </c>
      <c r="K184" s="493" t="s">
        <v>446</v>
      </c>
      <c r="L184" s="493" t="s">
        <v>446</v>
      </c>
      <c r="M184" s="493" t="s">
        <v>446</v>
      </c>
      <c r="N184" s="493" t="s">
        <v>446</v>
      </c>
      <c r="O184" s="493" t="s">
        <v>446</v>
      </c>
      <c r="P184" s="493" t="s">
        <v>446</v>
      </c>
      <c r="Q184" s="493" t="s">
        <v>446</v>
      </c>
      <c r="R184" s="493" t="s">
        <v>446</v>
      </c>
      <c r="S184" s="493" t="s">
        <v>446</v>
      </c>
      <c r="T184" s="493" t="s">
        <v>446</v>
      </c>
      <c r="U184" s="493" t="s">
        <v>446</v>
      </c>
      <c r="V184" s="493" t="s">
        <v>446</v>
      </c>
      <c r="W184" s="493" t="s">
        <v>446</v>
      </c>
      <c r="X184" s="493" t="s">
        <v>446</v>
      </c>
    </row>
    <row r="185" spans="1:24" ht="16.5" customHeight="1" x14ac:dyDescent="0.2">
      <c r="A185" s="198" t="s">
        <v>576</v>
      </c>
      <c r="B185" s="198" t="s">
        <v>930</v>
      </c>
      <c r="C185" s="492" t="s">
        <v>1089</v>
      </c>
      <c r="D185" s="493">
        <v>102</v>
      </c>
      <c r="E185" s="493">
        <v>102</v>
      </c>
      <c r="F185" s="493" t="s">
        <v>446</v>
      </c>
      <c r="G185" s="494">
        <v>100</v>
      </c>
      <c r="H185" s="493">
        <v>2</v>
      </c>
      <c r="I185" s="493" t="s">
        <v>446</v>
      </c>
      <c r="J185" s="493" t="s">
        <v>446</v>
      </c>
      <c r="K185" s="493" t="s">
        <v>446</v>
      </c>
      <c r="L185" s="493">
        <v>2</v>
      </c>
      <c r="M185" s="493">
        <v>1</v>
      </c>
      <c r="N185" s="493" t="s">
        <v>446</v>
      </c>
      <c r="O185" s="493" t="s">
        <v>446</v>
      </c>
      <c r="P185" s="493" t="s">
        <v>446</v>
      </c>
      <c r="Q185" s="493" t="s">
        <v>446</v>
      </c>
      <c r="R185" s="493" t="s">
        <v>446</v>
      </c>
      <c r="S185" s="493" t="s">
        <v>446</v>
      </c>
      <c r="T185" s="493" t="s">
        <v>446</v>
      </c>
      <c r="U185" s="493" t="s">
        <v>446</v>
      </c>
      <c r="V185" s="493">
        <v>1</v>
      </c>
      <c r="W185" s="493" t="s">
        <v>446</v>
      </c>
      <c r="X185" s="493" t="s">
        <v>446</v>
      </c>
    </row>
    <row r="186" spans="1:24" ht="16.5" customHeight="1" x14ac:dyDescent="0.2">
      <c r="A186" s="198" t="s">
        <v>581</v>
      </c>
      <c r="B186" s="198" t="s">
        <v>949</v>
      </c>
      <c r="C186" s="492" t="s">
        <v>1090</v>
      </c>
      <c r="D186" s="493">
        <v>262</v>
      </c>
      <c r="E186" s="493">
        <v>260</v>
      </c>
      <c r="F186" s="493">
        <v>2</v>
      </c>
      <c r="G186" s="494">
        <v>257</v>
      </c>
      <c r="H186" s="493">
        <v>2</v>
      </c>
      <c r="I186" s="493">
        <v>1</v>
      </c>
      <c r="J186" s="493" t="s">
        <v>446</v>
      </c>
      <c r="K186" s="493">
        <v>2</v>
      </c>
      <c r="L186" s="493">
        <v>3</v>
      </c>
      <c r="M186" s="493" t="s">
        <v>446</v>
      </c>
      <c r="N186" s="493" t="s">
        <v>446</v>
      </c>
      <c r="O186" s="493" t="s">
        <v>446</v>
      </c>
      <c r="P186" s="493" t="s">
        <v>446</v>
      </c>
      <c r="Q186" s="493" t="s">
        <v>446</v>
      </c>
      <c r="R186" s="493" t="s">
        <v>446</v>
      </c>
      <c r="S186" s="493" t="s">
        <v>446</v>
      </c>
      <c r="T186" s="493" t="s">
        <v>446</v>
      </c>
      <c r="U186" s="493" t="s">
        <v>446</v>
      </c>
      <c r="V186" s="493">
        <v>1</v>
      </c>
      <c r="W186" s="493" t="s">
        <v>446</v>
      </c>
      <c r="X186" s="493">
        <v>2</v>
      </c>
    </row>
    <row r="187" spans="1:24" ht="16.5" customHeight="1" x14ac:dyDescent="0.2">
      <c r="A187" s="198" t="s">
        <v>581</v>
      </c>
      <c r="B187" s="198" t="s">
        <v>949</v>
      </c>
      <c r="C187" s="492" t="s">
        <v>1091</v>
      </c>
      <c r="D187" s="493">
        <v>398</v>
      </c>
      <c r="E187" s="493">
        <v>398</v>
      </c>
      <c r="F187" s="493" t="s">
        <v>446</v>
      </c>
      <c r="G187" s="494">
        <v>378</v>
      </c>
      <c r="H187" s="493">
        <v>16</v>
      </c>
      <c r="I187" s="493">
        <v>4</v>
      </c>
      <c r="J187" s="493" t="s">
        <v>446</v>
      </c>
      <c r="K187" s="493" t="s">
        <v>446</v>
      </c>
      <c r="L187" s="493">
        <v>19</v>
      </c>
      <c r="M187" s="493">
        <v>5</v>
      </c>
      <c r="N187" s="493" t="s">
        <v>446</v>
      </c>
      <c r="O187" s="493" t="s">
        <v>446</v>
      </c>
      <c r="P187" s="493" t="s">
        <v>446</v>
      </c>
      <c r="Q187" s="493">
        <v>2</v>
      </c>
      <c r="R187" s="493">
        <v>1</v>
      </c>
      <c r="S187" s="493" t="s">
        <v>446</v>
      </c>
      <c r="T187" s="493">
        <v>1</v>
      </c>
      <c r="U187" s="493">
        <v>2</v>
      </c>
      <c r="V187" s="493" t="s">
        <v>446</v>
      </c>
      <c r="W187" s="493">
        <v>7</v>
      </c>
      <c r="X187" s="493">
        <v>1</v>
      </c>
    </row>
    <row r="188" spans="1:24" ht="16.5" customHeight="1" x14ac:dyDescent="0.2">
      <c r="A188" s="198" t="s">
        <v>581</v>
      </c>
      <c r="B188" s="198" t="s">
        <v>949</v>
      </c>
      <c r="C188" s="492" t="s">
        <v>1092</v>
      </c>
      <c r="D188" s="493">
        <v>120</v>
      </c>
      <c r="E188" s="493">
        <v>120</v>
      </c>
      <c r="F188" s="493" t="s">
        <v>446</v>
      </c>
      <c r="G188" s="494">
        <v>118</v>
      </c>
      <c r="H188" s="493">
        <v>1</v>
      </c>
      <c r="I188" s="493">
        <v>1</v>
      </c>
      <c r="J188" s="493" t="s">
        <v>446</v>
      </c>
      <c r="K188" s="493" t="s">
        <v>446</v>
      </c>
      <c r="L188" s="493">
        <v>1</v>
      </c>
      <c r="M188" s="493">
        <v>1</v>
      </c>
      <c r="N188" s="493" t="s">
        <v>446</v>
      </c>
      <c r="O188" s="493" t="s">
        <v>446</v>
      </c>
      <c r="P188" s="493" t="s">
        <v>446</v>
      </c>
      <c r="Q188" s="493" t="s">
        <v>446</v>
      </c>
      <c r="R188" s="493" t="s">
        <v>446</v>
      </c>
      <c r="S188" s="493" t="s">
        <v>446</v>
      </c>
      <c r="T188" s="493" t="s">
        <v>446</v>
      </c>
      <c r="U188" s="493" t="s">
        <v>446</v>
      </c>
      <c r="V188" s="493" t="s">
        <v>446</v>
      </c>
      <c r="W188" s="493" t="s">
        <v>446</v>
      </c>
      <c r="X188" s="493" t="s">
        <v>446</v>
      </c>
    </row>
    <row r="189" spans="1:24" ht="16.5" customHeight="1" x14ac:dyDescent="0.2">
      <c r="A189" s="198" t="s">
        <v>581</v>
      </c>
      <c r="B189" s="198" t="s">
        <v>949</v>
      </c>
      <c r="C189" s="495" t="s">
        <v>1093</v>
      </c>
      <c r="D189" s="496">
        <v>199</v>
      </c>
      <c r="E189" s="496">
        <v>199</v>
      </c>
      <c r="F189" s="496" t="s">
        <v>446</v>
      </c>
      <c r="G189" s="497">
        <v>191</v>
      </c>
      <c r="H189" s="496">
        <v>2</v>
      </c>
      <c r="I189" s="496">
        <v>6</v>
      </c>
      <c r="J189" s="496" t="s">
        <v>446</v>
      </c>
      <c r="K189" s="496" t="s">
        <v>446</v>
      </c>
      <c r="L189" s="496">
        <v>8</v>
      </c>
      <c r="M189" s="496">
        <v>1</v>
      </c>
      <c r="N189" s="496" t="s">
        <v>446</v>
      </c>
      <c r="O189" s="496" t="s">
        <v>446</v>
      </c>
      <c r="P189" s="496" t="s">
        <v>446</v>
      </c>
      <c r="Q189" s="496" t="s">
        <v>446</v>
      </c>
      <c r="R189" s="496">
        <v>1</v>
      </c>
      <c r="S189" s="496" t="s">
        <v>446</v>
      </c>
      <c r="T189" s="496" t="s">
        <v>446</v>
      </c>
      <c r="U189" s="496">
        <v>4</v>
      </c>
      <c r="V189" s="496" t="s">
        <v>446</v>
      </c>
      <c r="W189" s="496">
        <v>2</v>
      </c>
      <c r="X189" s="496" t="s">
        <v>446</v>
      </c>
    </row>
    <row r="190" spans="1:24" ht="15.75" customHeight="1" x14ac:dyDescent="0.2">
      <c r="C190" s="197" t="s">
        <v>1203</v>
      </c>
      <c r="D190" s="202"/>
      <c r="E190" s="203"/>
      <c r="F190" s="203"/>
      <c r="G190" s="204"/>
      <c r="H190" s="204"/>
      <c r="I190" s="202"/>
      <c r="J190" s="204"/>
      <c r="K190" s="204"/>
      <c r="L190" s="204"/>
      <c r="M190" s="204"/>
      <c r="N190" s="204"/>
      <c r="O190" s="204"/>
      <c r="P190" s="204"/>
      <c r="Q190" s="204"/>
      <c r="R190" s="204"/>
      <c r="S190" s="204"/>
      <c r="T190" s="204"/>
      <c r="U190" s="204"/>
      <c r="V190" s="204"/>
      <c r="W190" s="204"/>
      <c r="X190" s="204"/>
    </row>
    <row r="191" spans="1:24" ht="15.75" customHeight="1" x14ac:dyDescent="0.2"/>
    <row r="192" spans="1:24" x14ac:dyDescent="0.2">
      <c r="C192" s="205" t="s">
        <v>1174</v>
      </c>
    </row>
    <row r="193" spans="3:3" x14ac:dyDescent="0.2">
      <c r="C193" s="205" t="s">
        <v>1175</v>
      </c>
    </row>
    <row r="194" spans="3:3" x14ac:dyDescent="0.2">
      <c r="C194" s="205" t="s">
        <v>1176</v>
      </c>
    </row>
    <row r="195" spans="3:3" x14ac:dyDescent="0.2">
      <c r="C195" s="205" t="s">
        <v>1177</v>
      </c>
    </row>
  </sheetData>
  <autoFilter ref="A7:C189"/>
  <customSheetViews>
    <customSheetView guid="{75173686-7F49-4AC7-829F-F5927DEF9D16}" scale="75" showPageBreaks="1" showGridLines="0" printArea="1" view="pageBreakPreview">
      <pane xSplit="1" ySplit="9" topLeftCell="E10" activePane="bottomRight" state="frozen"/>
      <selection pane="bottomRight" activeCell="S4" sqref="S4:S7"/>
      <rowBreaks count="3" manualBreakCount="3">
        <brk id="35805" min="227" max="54353" man="1"/>
        <brk id="36255" min="223" max="57901" man="1"/>
        <brk id="36513" min="219" max="58033" man="1"/>
      </rowBreaks>
      <pageMargins left="0.39370078740157483" right="0.23622047244094491" top="0.98425196850393704" bottom="0.78740157480314965" header="0" footer="0"/>
      <pageSetup paperSize="9" scale="63" orientation="landscape"/>
      <headerFooter alignWithMargins="0"/>
    </customSheetView>
    <customSheetView guid="{7B11DFD5-2EC2-44EC-9C55-E23E3677F1E7}" scale="75" showPageBreaks="1" showGridLines="0" printArea="1" view="pageBreakPreview">
      <pane xSplit="1" ySplit="9" topLeftCell="E10" activePane="bottomRight" state="frozen"/>
      <selection pane="bottomRight" activeCell="S4" sqref="S4:S7"/>
      <rowBreaks count="3" manualBreakCount="3">
        <brk id="35805" min="227" max="54353" man="1"/>
        <brk id="36255" min="223" max="57901" man="1"/>
        <brk id="36513" min="219" max="58033" man="1"/>
      </rowBreaks>
      <pageMargins left="0.39370078740157483" right="0.23622047244094491" top="0.98425196850393704" bottom="0.78740157480314965" header="0" footer="0"/>
      <pageSetup paperSize="9" scale="63" orientation="landscape"/>
      <headerFooter alignWithMargins="0"/>
    </customSheetView>
    <customSheetView guid="{B4BB4FA8-905E-48FF-ABFE-7FD0BA644284}" scale="75" showPageBreaks="1" showGridLines="0" printArea="1" view="pageBreakPreview">
      <pane xSplit="1" ySplit="9" topLeftCell="E10" activePane="bottomRight" state="frozen"/>
      <selection pane="bottomRight" activeCell="S4" sqref="S4:S7"/>
      <rowBreaks count="3" manualBreakCount="3">
        <brk id="35805" min="227" max="54353" man="1"/>
        <brk id="36255" min="223" max="57901" man="1"/>
        <brk id="36513" min="219" max="58033" man="1"/>
      </rowBreaks>
      <pageMargins left="0.39370078740157483" right="0.23622047244094491" top="0.98425196850393704" bottom="0.78740157480314965" header="0" footer="0"/>
      <pageSetup paperSize="9" scale="63" orientation="landscape"/>
      <headerFooter alignWithMargins="0"/>
    </customSheetView>
  </customSheetViews>
  <mergeCells count="25">
    <mergeCell ref="D2:D7"/>
    <mergeCell ref="X3:X7"/>
    <mergeCell ref="Q4:Q7"/>
    <mergeCell ref="U4:U7"/>
    <mergeCell ref="V4:V7"/>
    <mergeCell ref="R4:R7"/>
    <mergeCell ref="T4:T7"/>
    <mergeCell ref="M4:M7"/>
    <mergeCell ref="N4:N7"/>
    <mergeCell ref="E2:F2"/>
    <mergeCell ref="E3:E7"/>
    <mergeCell ref="F3:F7"/>
    <mergeCell ref="G3:G7"/>
    <mergeCell ref="G2:K2"/>
    <mergeCell ref="O5:O7"/>
    <mergeCell ref="H3:H7"/>
    <mergeCell ref="I3:I7"/>
    <mergeCell ref="M2:X2"/>
    <mergeCell ref="M3:V3"/>
    <mergeCell ref="W3:W7"/>
    <mergeCell ref="J3:J7"/>
    <mergeCell ref="L3:L7"/>
    <mergeCell ref="K3:K7"/>
    <mergeCell ref="P4:P7"/>
    <mergeCell ref="S4:S7"/>
  </mergeCells>
  <phoneticPr fontId="3"/>
  <pageMargins left="0.39370078740157483" right="0.23622047244094491" top="0.98425196850393704" bottom="0.78740157480314965" header="0" footer="0"/>
  <pageSetup paperSize="9" scale="63" orientation="landscape" r:id="rId1"/>
  <headerFooter alignWithMargins="0"/>
  <rowBreaks count="3" manualBreakCount="3">
    <brk id="35805" min="227" max="54353" man="1"/>
    <brk id="36255" min="223" max="57901" man="1"/>
    <brk id="36513" min="219" max="5803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リスト!$H$2:$H$22</xm:f>
          </x14:formula1>
          <xm:sqref>C9</xm:sqref>
        </x14:dataValidation>
        <x14:dataValidation type="list" allowBlank="1" showInputMessage="1" showErrorMessage="1">
          <x14:formula1>
            <xm:f>リスト!$G$2:$G$31</xm:f>
          </x14:formula1>
          <xm:sqref>C10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F0"/>
  </sheetPr>
  <dimension ref="A1:N199"/>
  <sheetViews>
    <sheetView showGridLines="0" view="pageBreakPreview" zoomScale="90" zoomScaleNormal="75" zoomScaleSheetLayoutView="90" workbookViewId="0">
      <pane xSplit="3" ySplit="6" topLeftCell="D99" activePane="bottomRight" state="frozen"/>
      <selection activeCell="C11" sqref="C11"/>
      <selection pane="topRight" activeCell="C11" sqref="C11"/>
      <selection pane="bottomLeft" activeCell="C11" sqref="C11"/>
      <selection pane="bottomRight" activeCell="H114" sqref="H114"/>
    </sheetView>
  </sheetViews>
  <sheetFormatPr defaultColWidth="9" defaultRowHeight="18" x14ac:dyDescent="0.2"/>
  <cols>
    <col min="1" max="1" width="4.6640625" style="148" customWidth="1"/>
    <col min="2" max="2" width="6.77734375" style="148" customWidth="1"/>
    <col min="3" max="3" width="13.109375" style="157" customWidth="1"/>
    <col min="4" max="4" width="10.33203125" style="209" customWidth="1"/>
    <col min="5" max="6" width="10.21875" style="209" bestFit="1" customWidth="1"/>
    <col min="7" max="7" width="9.33203125" style="209" customWidth="1"/>
    <col min="8" max="9" width="10.21875" style="209" bestFit="1" customWidth="1"/>
    <col min="10" max="10" width="10.77734375" style="209" customWidth="1"/>
    <col min="11" max="19" width="5.88671875" style="148" customWidth="1"/>
    <col min="20" max="16384" width="9" style="148"/>
  </cols>
  <sheetData>
    <row r="1" spans="1:14" ht="12.75" customHeight="1" x14ac:dyDescent="0.2">
      <c r="C1" s="91" t="s">
        <v>465</v>
      </c>
      <c r="D1" s="211"/>
      <c r="J1" s="212" t="s">
        <v>1128</v>
      </c>
      <c r="M1" s="145"/>
      <c r="N1" s="155"/>
    </row>
    <row r="2" spans="1:14" ht="8.25" customHeight="1" x14ac:dyDescent="0.2">
      <c r="C2" s="146"/>
      <c r="D2" s="715"/>
      <c r="E2" s="866" t="s">
        <v>302</v>
      </c>
      <c r="F2" s="867"/>
      <c r="G2" s="867"/>
      <c r="H2" s="498"/>
      <c r="I2" s="498"/>
      <c r="J2" s="416"/>
    </row>
    <row r="3" spans="1:14" ht="19.5" customHeight="1" x14ac:dyDescent="0.2">
      <c r="C3" s="154"/>
      <c r="D3" s="716"/>
      <c r="E3" s="868"/>
      <c r="F3" s="869"/>
      <c r="G3" s="869"/>
      <c r="H3" s="865" t="s">
        <v>310</v>
      </c>
      <c r="I3" s="865"/>
      <c r="J3" s="865"/>
    </row>
    <row r="4" spans="1:14" ht="19.5" customHeight="1" x14ac:dyDescent="0.2">
      <c r="C4" s="154"/>
      <c r="D4" s="524"/>
      <c r="E4" s="418" t="s">
        <v>289</v>
      </c>
      <c r="F4" s="433" t="s">
        <v>290</v>
      </c>
      <c r="G4" s="418" t="s">
        <v>179</v>
      </c>
      <c r="H4" s="418" t="s">
        <v>289</v>
      </c>
      <c r="I4" s="433" t="s">
        <v>290</v>
      </c>
      <c r="J4" s="418" t="s">
        <v>179</v>
      </c>
    </row>
    <row r="5" spans="1:14" s="168" customFormat="1" ht="15" customHeight="1" x14ac:dyDescent="0.2">
      <c r="C5" s="503" t="s">
        <v>178</v>
      </c>
      <c r="D5" s="499">
        <v>1873804</v>
      </c>
      <c r="E5" s="499">
        <v>36674</v>
      </c>
      <c r="F5" s="499">
        <v>59520</v>
      </c>
      <c r="G5" s="499">
        <f>E5+F5</f>
        <v>96194</v>
      </c>
      <c r="H5" s="499">
        <v>4940</v>
      </c>
      <c r="I5" s="499">
        <v>5265</v>
      </c>
      <c r="J5" s="499">
        <f>H5+I5</f>
        <v>10205</v>
      </c>
    </row>
    <row r="6" spans="1:14" s="133" customFormat="1" ht="15" customHeight="1" x14ac:dyDescent="0.2">
      <c r="B6" s="374" t="s">
        <v>1100</v>
      </c>
      <c r="C6" s="900" t="s">
        <v>509</v>
      </c>
      <c r="D6" s="360">
        <f>SUMIFS(D8:D187,$A$8:$A$187,$C$6)</f>
        <v>60005</v>
      </c>
      <c r="E6" s="360">
        <f t="shared" ref="E6:J6" si="0">SUMIFS(E8:E187,$A$8:$A$187,$C$6)</f>
        <v>2258</v>
      </c>
      <c r="F6" s="360">
        <f t="shared" si="0"/>
        <v>382</v>
      </c>
      <c r="G6" s="360">
        <f t="shared" si="0"/>
        <v>2640</v>
      </c>
      <c r="H6" s="360">
        <f t="shared" si="0"/>
        <v>91</v>
      </c>
      <c r="I6" s="360">
        <f t="shared" si="0"/>
        <v>138</v>
      </c>
      <c r="J6" s="360">
        <f t="shared" si="0"/>
        <v>229</v>
      </c>
      <c r="K6" s="169"/>
    </row>
    <row r="7" spans="1:14" s="133" customFormat="1" ht="15" customHeight="1" x14ac:dyDescent="0.2">
      <c r="B7" s="374" t="s">
        <v>1100</v>
      </c>
      <c r="C7" s="901" t="s">
        <v>512</v>
      </c>
      <c r="D7" s="360">
        <f>SUMIFS(D8:D187,$B$8:$B$187,$C$7)</f>
        <v>60005</v>
      </c>
      <c r="E7" s="360">
        <f t="shared" ref="E7:J7" si="1">SUMIFS(E8:E187,$B$8:$B$187,$C$7)</f>
        <v>2258</v>
      </c>
      <c r="F7" s="360">
        <f t="shared" si="1"/>
        <v>382</v>
      </c>
      <c r="G7" s="360">
        <f t="shared" si="1"/>
        <v>2640</v>
      </c>
      <c r="H7" s="360">
        <f t="shared" si="1"/>
        <v>91</v>
      </c>
      <c r="I7" s="360">
        <f t="shared" si="1"/>
        <v>138</v>
      </c>
      <c r="J7" s="360">
        <f t="shared" si="1"/>
        <v>229</v>
      </c>
      <c r="K7" s="169"/>
    </row>
    <row r="8" spans="1:14" ht="15" customHeight="1" x14ac:dyDescent="0.2">
      <c r="A8" s="148" t="s">
        <v>498</v>
      </c>
      <c r="B8" s="148" t="s">
        <v>482</v>
      </c>
      <c r="C8" s="146" t="s">
        <v>482</v>
      </c>
      <c r="D8" s="397">
        <v>675252</v>
      </c>
      <c r="E8" s="397" t="s">
        <v>446</v>
      </c>
      <c r="F8" s="397">
        <v>33391</v>
      </c>
      <c r="G8" s="397">
        <f>SUM(E8:F8)</f>
        <v>33391</v>
      </c>
      <c r="H8" s="397" t="s">
        <v>446</v>
      </c>
      <c r="I8" s="397">
        <v>3425</v>
      </c>
      <c r="J8" s="397">
        <f>SUM(H8:I8)</f>
        <v>3425</v>
      </c>
    </row>
    <row r="9" spans="1:14" ht="15" customHeight="1" x14ac:dyDescent="0.2">
      <c r="A9" s="148" t="s">
        <v>484</v>
      </c>
      <c r="B9" s="148" t="s">
        <v>928</v>
      </c>
      <c r="C9" s="154" t="s">
        <v>536</v>
      </c>
      <c r="D9" s="392">
        <v>99673</v>
      </c>
      <c r="E9" s="392" t="s">
        <v>446</v>
      </c>
      <c r="F9" s="392">
        <v>3246</v>
      </c>
      <c r="G9" s="392">
        <f t="shared" ref="G9:G72" si="2">SUM(E9:F9)</f>
        <v>3246</v>
      </c>
      <c r="H9" s="392" t="s">
        <v>446</v>
      </c>
      <c r="I9" s="392">
        <v>73</v>
      </c>
      <c r="J9" s="392">
        <f t="shared" ref="J9:J72" si="3">SUM(H9:I9)</f>
        <v>73</v>
      </c>
    </row>
    <row r="10" spans="1:14" ht="15" customHeight="1" x14ac:dyDescent="0.2">
      <c r="A10" s="148" t="s">
        <v>503</v>
      </c>
      <c r="B10" s="148" t="s">
        <v>541</v>
      </c>
      <c r="C10" s="154" t="s">
        <v>541</v>
      </c>
      <c r="D10" s="392">
        <v>47164</v>
      </c>
      <c r="E10" s="392">
        <v>180</v>
      </c>
      <c r="F10" s="392">
        <v>1104</v>
      </c>
      <c r="G10" s="392">
        <f t="shared" si="2"/>
        <v>1284</v>
      </c>
      <c r="H10" s="392" t="s">
        <v>446</v>
      </c>
      <c r="I10" s="392">
        <v>9</v>
      </c>
      <c r="J10" s="392">
        <f t="shared" si="3"/>
        <v>9</v>
      </c>
    </row>
    <row r="11" spans="1:14" ht="15" customHeight="1" x14ac:dyDescent="0.2">
      <c r="A11" s="148" t="s">
        <v>538</v>
      </c>
      <c r="B11" s="148" t="s">
        <v>546</v>
      </c>
      <c r="C11" s="154" t="s">
        <v>546</v>
      </c>
      <c r="D11" s="392">
        <v>123688</v>
      </c>
      <c r="E11" s="392">
        <v>5495</v>
      </c>
      <c r="F11" s="392">
        <v>2383</v>
      </c>
      <c r="G11" s="392">
        <f t="shared" si="2"/>
        <v>7878</v>
      </c>
      <c r="H11" s="392">
        <v>173</v>
      </c>
      <c r="I11" s="392">
        <v>74</v>
      </c>
      <c r="J11" s="392">
        <f t="shared" si="3"/>
        <v>247</v>
      </c>
    </row>
    <row r="12" spans="1:14" ht="15" customHeight="1" x14ac:dyDescent="0.2">
      <c r="A12" s="148" t="s">
        <v>1094</v>
      </c>
      <c r="B12" s="148" t="s">
        <v>929</v>
      </c>
      <c r="C12" s="154" t="s">
        <v>549</v>
      </c>
      <c r="D12" s="392">
        <v>30324</v>
      </c>
      <c r="E12" s="392" t="s">
        <v>446</v>
      </c>
      <c r="F12" s="392">
        <v>762</v>
      </c>
      <c r="G12" s="392">
        <f t="shared" si="2"/>
        <v>762</v>
      </c>
      <c r="H12" s="392" t="s">
        <v>446</v>
      </c>
      <c r="I12" s="392">
        <v>1</v>
      </c>
      <c r="J12" s="392">
        <f t="shared" si="3"/>
        <v>1</v>
      </c>
    </row>
    <row r="13" spans="1:14" ht="15" customHeight="1" x14ac:dyDescent="0.2">
      <c r="A13" s="148" t="s">
        <v>576</v>
      </c>
      <c r="B13" s="148" t="s">
        <v>930</v>
      </c>
      <c r="C13" s="154" t="s">
        <v>554</v>
      </c>
      <c r="D13" s="392">
        <v>61586</v>
      </c>
      <c r="E13" s="392" t="s">
        <v>446</v>
      </c>
      <c r="F13" s="392">
        <v>2926</v>
      </c>
      <c r="G13" s="392">
        <f t="shared" si="2"/>
        <v>2926</v>
      </c>
      <c r="H13" s="392" t="s">
        <v>446</v>
      </c>
      <c r="I13" s="392">
        <v>64</v>
      </c>
      <c r="J13" s="392">
        <f t="shared" si="3"/>
        <v>64</v>
      </c>
    </row>
    <row r="14" spans="1:14" ht="15" customHeight="1" x14ac:dyDescent="0.2">
      <c r="A14" s="148" t="s">
        <v>571</v>
      </c>
      <c r="B14" s="148" t="s">
        <v>931</v>
      </c>
      <c r="C14" s="154" t="s">
        <v>559</v>
      </c>
      <c r="D14" s="392">
        <v>56747</v>
      </c>
      <c r="E14" s="392">
        <v>1413</v>
      </c>
      <c r="F14" s="392">
        <v>1631</v>
      </c>
      <c r="G14" s="392">
        <f t="shared" si="2"/>
        <v>3044</v>
      </c>
      <c r="H14" s="392" t="s">
        <v>446</v>
      </c>
      <c r="I14" s="392" t="s">
        <v>446</v>
      </c>
      <c r="J14" s="392">
        <f t="shared" si="3"/>
        <v>0</v>
      </c>
    </row>
    <row r="15" spans="1:14" ht="15" customHeight="1" x14ac:dyDescent="0.2">
      <c r="A15" s="148" t="s">
        <v>561</v>
      </c>
      <c r="B15" s="148" t="s">
        <v>932</v>
      </c>
      <c r="C15" s="154" t="s">
        <v>564</v>
      </c>
      <c r="D15" s="392">
        <v>42300</v>
      </c>
      <c r="E15" s="392">
        <v>970</v>
      </c>
      <c r="F15" s="392">
        <v>629</v>
      </c>
      <c r="G15" s="392">
        <f t="shared" si="2"/>
        <v>1599</v>
      </c>
      <c r="H15" s="392">
        <v>15</v>
      </c>
      <c r="I15" s="392">
        <v>7</v>
      </c>
      <c r="J15" s="392">
        <f t="shared" si="3"/>
        <v>22</v>
      </c>
    </row>
    <row r="16" spans="1:14" ht="15" customHeight="1" x14ac:dyDescent="0.2">
      <c r="A16" s="148" t="s">
        <v>1095</v>
      </c>
      <c r="B16" s="148" t="s">
        <v>512</v>
      </c>
      <c r="C16" s="154" t="s">
        <v>569</v>
      </c>
      <c r="D16" s="392">
        <v>3315</v>
      </c>
      <c r="E16" s="392">
        <v>157</v>
      </c>
      <c r="F16" s="392">
        <v>5</v>
      </c>
      <c r="G16" s="392">
        <f t="shared" si="2"/>
        <v>162</v>
      </c>
      <c r="H16" s="392">
        <v>16</v>
      </c>
      <c r="I16" s="392" t="s">
        <v>446</v>
      </c>
      <c r="J16" s="392">
        <f t="shared" si="3"/>
        <v>16</v>
      </c>
    </row>
    <row r="17" spans="1:10" ht="15" customHeight="1" x14ac:dyDescent="0.2">
      <c r="A17" s="148" t="s">
        <v>1095</v>
      </c>
      <c r="B17" s="148" t="s">
        <v>512</v>
      </c>
      <c r="C17" s="154" t="s">
        <v>574</v>
      </c>
      <c r="D17" s="392">
        <v>30290</v>
      </c>
      <c r="E17" s="392">
        <v>1031</v>
      </c>
      <c r="F17" s="392">
        <v>55</v>
      </c>
      <c r="G17" s="392">
        <f t="shared" si="2"/>
        <v>1086</v>
      </c>
      <c r="H17" s="392">
        <v>10</v>
      </c>
      <c r="I17" s="392" t="s">
        <v>446</v>
      </c>
      <c r="J17" s="392">
        <f t="shared" si="3"/>
        <v>10</v>
      </c>
    </row>
    <row r="18" spans="1:10" ht="15" customHeight="1" x14ac:dyDescent="0.2">
      <c r="A18" s="148" t="s">
        <v>1096</v>
      </c>
      <c r="B18" s="148" t="s">
        <v>593</v>
      </c>
      <c r="C18" s="154" t="s">
        <v>579</v>
      </c>
      <c r="D18" s="392">
        <v>11893</v>
      </c>
      <c r="E18" s="392">
        <v>416</v>
      </c>
      <c r="F18" s="392">
        <v>47</v>
      </c>
      <c r="G18" s="392">
        <f t="shared" si="2"/>
        <v>463</v>
      </c>
      <c r="H18" s="392">
        <v>6</v>
      </c>
      <c r="I18" s="392">
        <v>1</v>
      </c>
      <c r="J18" s="392">
        <f t="shared" si="3"/>
        <v>7</v>
      </c>
    </row>
    <row r="19" spans="1:10" ht="15" customHeight="1" x14ac:dyDescent="0.2">
      <c r="A19" s="148" t="s">
        <v>551</v>
      </c>
      <c r="B19" s="148" t="s">
        <v>605</v>
      </c>
      <c r="C19" s="154" t="s">
        <v>584</v>
      </c>
      <c r="D19" s="392">
        <v>7719</v>
      </c>
      <c r="E19" s="392">
        <v>163</v>
      </c>
      <c r="F19" s="392">
        <v>64</v>
      </c>
      <c r="G19" s="392">
        <f t="shared" si="2"/>
        <v>227</v>
      </c>
      <c r="H19" s="392">
        <v>1</v>
      </c>
      <c r="I19" s="392" t="s">
        <v>446</v>
      </c>
      <c r="J19" s="392">
        <f t="shared" si="3"/>
        <v>1</v>
      </c>
    </row>
    <row r="20" spans="1:10" ht="15" customHeight="1" x14ac:dyDescent="0.2">
      <c r="A20" s="148" t="s">
        <v>528</v>
      </c>
      <c r="B20" s="148" t="s">
        <v>565</v>
      </c>
      <c r="C20" s="154" t="s">
        <v>587</v>
      </c>
      <c r="D20" s="392">
        <v>56998</v>
      </c>
      <c r="E20" s="392">
        <v>933</v>
      </c>
      <c r="F20" s="392">
        <v>1843</v>
      </c>
      <c r="G20" s="392">
        <f t="shared" si="2"/>
        <v>2776</v>
      </c>
      <c r="H20" s="392">
        <v>30</v>
      </c>
      <c r="I20" s="392">
        <v>54</v>
      </c>
      <c r="J20" s="392">
        <f t="shared" si="3"/>
        <v>84</v>
      </c>
    </row>
    <row r="21" spans="1:10" ht="15" customHeight="1" x14ac:dyDescent="0.2">
      <c r="A21" s="148" t="s">
        <v>556</v>
      </c>
      <c r="B21" s="148" t="s">
        <v>602</v>
      </c>
      <c r="C21" s="154" t="s">
        <v>589</v>
      </c>
      <c r="D21" s="392">
        <v>11848</v>
      </c>
      <c r="E21" s="392">
        <v>729</v>
      </c>
      <c r="F21" s="392">
        <v>16</v>
      </c>
      <c r="G21" s="392">
        <f t="shared" si="2"/>
        <v>745</v>
      </c>
      <c r="H21" s="392" t="s">
        <v>446</v>
      </c>
      <c r="I21" s="392" t="s">
        <v>446</v>
      </c>
      <c r="J21" s="392">
        <f t="shared" si="3"/>
        <v>0</v>
      </c>
    </row>
    <row r="22" spans="1:10" ht="15" customHeight="1" x14ac:dyDescent="0.2">
      <c r="A22" s="148" t="s">
        <v>1095</v>
      </c>
      <c r="B22" s="148" t="s">
        <v>512</v>
      </c>
      <c r="C22" s="154" t="s">
        <v>592</v>
      </c>
      <c r="D22" s="392">
        <v>8399</v>
      </c>
      <c r="E22" s="392">
        <v>250</v>
      </c>
      <c r="F22" s="392" t="s">
        <v>446</v>
      </c>
      <c r="G22" s="392">
        <f t="shared" si="2"/>
        <v>250</v>
      </c>
      <c r="H22" s="392">
        <v>2</v>
      </c>
      <c r="I22" s="392" t="s">
        <v>446</v>
      </c>
      <c r="J22" s="392">
        <f t="shared" si="3"/>
        <v>2</v>
      </c>
    </row>
    <row r="23" spans="1:10" ht="15" customHeight="1" x14ac:dyDescent="0.2">
      <c r="A23" s="148" t="s">
        <v>513</v>
      </c>
      <c r="B23" s="148" t="s">
        <v>933</v>
      </c>
      <c r="C23" s="154" t="s">
        <v>595</v>
      </c>
      <c r="D23" s="392">
        <v>5710</v>
      </c>
      <c r="E23" s="392">
        <v>309</v>
      </c>
      <c r="F23" s="392">
        <v>35</v>
      </c>
      <c r="G23" s="392">
        <f t="shared" si="2"/>
        <v>344</v>
      </c>
      <c r="H23" s="392" t="s">
        <v>446</v>
      </c>
      <c r="I23" s="392" t="s">
        <v>446</v>
      </c>
      <c r="J23" s="392">
        <f t="shared" si="3"/>
        <v>0</v>
      </c>
    </row>
    <row r="24" spans="1:10" ht="15" customHeight="1" x14ac:dyDescent="0.2">
      <c r="A24" s="148" t="s">
        <v>498</v>
      </c>
      <c r="B24" s="148" t="s">
        <v>934</v>
      </c>
      <c r="C24" s="154" t="s">
        <v>598</v>
      </c>
      <c r="D24" s="392">
        <v>42268</v>
      </c>
      <c r="E24" s="392">
        <v>878</v>
      </c>
      <c r="F24" s="392">
        <v>871</v>
      </c>
      <c r="G24" s="392">
        <f t="shared" si="2"/>
        <v>1749</v>
      </c>
      <c r="H24" s="392">
        <v>11</v>
      </c>
      <c r="I24" s="392">
        <v>12</v>
      </c>
      <c r="J24" s="392">
        <f t="shared" si="3"/>
        <v>23</v>
      </c>
    </row>
    <row r="25" spans="1:10" ht="15" customHeight="1" x14ac:dyDescent="0.2">
      <c r="A25" s="148" t="s">
        <v>513</v>
      </c>
      <c r="B25" s="148" t="s">
        <v>933</v>
      </c>
      <c r="C25" s="154" t="s">
        <v>601</v>
      </c>
      <c r="D25" s="392">
        <v>4192</v>
      </c>
      <c r="E25" s="392">
        <v>176</v>
      </c>
      <c r="F25" s="392">
        <v>27</v>
      </c>
      <c r="G25" s="392">
        <f t="shared" si="2"/>
        <v>203</v>
      </c>
      <c r="H25" s="392" t="s">
        <v>446</v>
      </c>
      <c r="I25" s="392" t="s">
        <v>446</v>
      </c>
      <c r="J25" s="392">
        <f t="shared" si="3"/>
        <v>0</v>
      </c>
    </row>
    <row r="26" spans="1:10" ht="15" customHeight="1" x14ac:dyDescent="0.2">
      <c r="A26" s="148" t="s">
        <v>566</v>
      </c>
      <c r="B26" s="148" t="s">
        <v>935</v>
      </c>
      <c r="C26" s="154" t="s">
        <v>604</v>
      </c>
      <c r="D26" s="392">
        <v>8098</v>
      </c>
      <c r="E26" s="392">
        <v>331</v>
      </c>
      <c r="F26" s="392">
        <v>134</v>
      </c>
      <c r="G26" s="392">
        <f t="shared" si="2"/>
        <v>465</v>
      </c>
      <c r="H26" s="392">
        <v>68</v>
      </c>
      <c r="I26" s="392">
        <v>84</v>
      </c>
      <c r="J26" s="392">
        <f t="shared" si="3"/>
        <v>152</v>
      </c>
    </row>
    <row r="27" spans="1:10" ht="15" customHeight="1" x14ac:dyDescent="0.2">
      <c r="A27" s="148" t="s">
        <v>543</v>
      </c>
      <c r="B27" s="148" t="s">
        <v>936</v>
      </c>
      <c r="C27" s="154" t="s">
        <v>607</v>
      </c>
      <c r="D27" s="392">
        <v>7250</v>
      </c>
      <c r="E27" s="392">
        <v>326</v>
      </c>
      <c r="F27" s="392">
        <v>69</v>
      </c>
      <c r="G27" s="392">
        <f t="shared" si="2"/>
        <v>395</v>
      </c>
      <c r="H27" s="392">
        <v>44</v>
      </c>
      <c r="I27" s="392">
        <v>11</v>
      </c>
      <c r="J27" s="392">
        <f t="shared" si="3"/>
        <v>55</v>
      </c>
    </row>
    <row r="28" spans="1:10" ht="15" customHeight="1" x14ac:dyDescent="0.2">
      <c r="A28" s="148" t="s">
        <v>543</v>
      </c>
      <c r="B28" s="148" t="s">
        <v>936</v>
      </c>
      <c r="C28" s="154" t="s">
        <v>610</v>
      </c>
      <c r="D28" s="392">
        <v>9244</v>
      </c>
      <c r="E28" s="392">
        <v>436</v>
      </c>
      <c r="F28" s="392">
        <v>196</v>
      </c>
      <c r="G28" s="392">
        <f t="shared" si="2"/>
        <v>632</v>
      </c>
      <c r="H28" s="392">
        <v>17</v>
      </c>
      <c r="I28" s="392">
        <v>7</v>
      </c>
      <c r="J28" s="392">
        <f t="shared" si="3"/>
        <v>24</v>
      </c>
    </row>
    <row r="29" spans="1:10" ht="15" customHeight="1" x14ac:dyDescent="0.2">
      <c r="A29" s="148" t="s">
        <v>1095</v>
      </c>
      <c r="B29" s="148" t="s">
        <v>512</v>
      </c>
      <c r="C29" s="154" t="s">
        <v>612</v>
      </c>
      <c r="D29" s="392">
        <v>3486</v>
      </c>
      <c r="E29" s="392">
        <v>72</v>
      </c>
      <c r="F29" s="392">
        <v>1</v>
      </c>
      <c r="G29" s="392">
        <f t="shared" si="2"/>
        <v>73</v>
      </c>
      <c r="H29" s="392">
        <v>1</v>
      </c>
      <c r="I29" s="392" t="s">
        <v>446</v>
      </c>
      <c r="J29" s="392">
        <f t="shared" si="3"/>
        <v>1</v>
      </c>
    </row>
    <row r="30" spans="1:10" ht="15" customHeight="1" x14ac:dyDescent="0.2">
      <c r="A30" s="148" t="s">
        <v>1097</v>
      </c>
      <c r="B30" s="148" t="s">
        <v>937</v>
      </c>
      <c r="C30" s="154" t="s">
        <v>614</v>
      </c>
      <c r="D30" s="392">
        <v>9337</v>
      </c>
      <c r="E30" s="392">
        <v>222</v>
      </c>
      <c r="F30" s="392">
        <v>102</v>
      </c>
      <c r="G30" s="392">
        <f t="shared" si="2"/>
        <v>324</v>
      </c>
      <c r="H30" s="392" t="s">
        <v>446</v>
      </c>
      <c r="I30" s="392" t="s">
        <v>446</v>
      </c>
      <c r="J30" s="392">
        <f t="shared" si="3"/>
        <v>0</v>
      </c>
    </row>
    <row r="31" spans="1:10" ht="15" customHeight="1" x14ac:dyDescent="0.2">
      <c r="A31" s="148" t="s">
        <v>498</v>
      </c>
      <c r="B31" s="148" t="s">
        <v>938</v>
      </c>
      <c r="C31" s="154" t="s">
        <v>616</v>
      </c>
      <c r="D31" s="392">
        <v>28423</v>
      </c>
      <c r="E31" s="392">
        <v>690</v>
      </c>
      <c r="F31" s="392">
        <v>597</v>
      </c>
      <c r="G31" s="392">
        <f t="shared" si="2"/>
        <v>1287</v>
      </c>
      <c r="H31" s="392">
        <v>13</v>
      </c>
      <c r="I31" s="392">
        <v>10</v>
      </c>
      <c r="J31" s="392">
        <f t="shared" si="3"/>
        <v>23</v>
      </c>
    </row>
    <row r="32" spans="1:10" ht="15" customHeight="1" x14ac:dyDescent="0.2">
      <c r="A32" s="148" t="s">
        <v>513</v>
      </c>
      <c r="B32" s="148" t="s">
        <v>933</v>
      </c>
      <c r="C32" s="154" t="s">
        <v>618</v>
      </c>
      <c r="D32" s="392">
        <v>14882</v>
      </c>
      <c r="E32" s="392">
        <v>316</v>
      </c>
      <c r="F32" s="392">
        <v>122</v>
      </c>
      <c r="G32" s="392">
        <f t="shared" si="2"/>
        <v>438</v>
      </c>
      <c r="H32" s="392">
        <v>54</v>
      </c>
      <c r="I32" s="392">
        <v>5</v>
      </c>
      <c r="J32" s="392">
        <f t="shared" si="3"/>
        <v>59</v>
      </c>
    </row>
    <row r="33" spans="1:10" ht="15" customHeight="1" x14ac:dyDescent="0.2">
      <c r="A33" s="148" t="s">
        <v>513</v>
      </c>
      <c r="B33" s="148" t="s">
        <v>933</v>
      </c>
      <c r="C33" s="154" t="s">
        <v>620</v>
      </c>
      <c r="D33" s="392">
        <v>6455</v>
      </c>
      <c r="E33" s="392">
        <v>225</v>
      </c>
      <c r="F33" s="392">
        <v>189</v>
      </c>
      <c r="G33" s="392">
        <f t="shared" si="2"/>
        <v>414</v>
      </c>
      <c r="H33" s="392">
        <v>115</v>
      </c>
      <c r="I33" s="392">
        <v>53</v>
      </c>
      <c r="J33" s="392">
        <f t="shared" si="3"/>
        <v>168</v>
      </c>
    </row>
    <row r="34" spans="1:10" ht="15" customHeight="1" x14ac:dyDescent="0.2">
      <c r="A34" s="148" t="s">
        <v>513</v>
      </c>
      <c r="B34" s="148" t="s">
        <v>933</v>
      </c>
      <c r="C34" s="154" t="s">
        <v>622</v>
      </c>
      <c r="D34" s="392">
        <v>1378</v>
      </c>
      <c r="E34" s="392">
        <v>64</v>
      </c>
      <c r="F34" s="392">
        <v>42</v>
      </c>
      <c r="G34" s="392">
        <f t="shared" si="2"/>
        <v>106</v>
      </c>
      <c r="H34" s="392">
        <v>7</v>
      </c>
      <c r="I34" s="392" t="s">
        <v>446</v>
      </c>
      <c r="J34" s="392">
        <f t="shared" si="3"/>
        <v>7</v>
      </c>
    </row>
    <row r="35" spans="1:10" ht="15" customHeight="1" x14ac:dyDescent="0.2">
      <c r="A35" s="148" t="s">
        <v>518</v>
      </c>
      <c r="B35" s="148" t="s">
        <v>939</v>
      </c>
      <c r="C35" s="154" t="s">
        <v>624</v>
      </c>
      <c r="D35" s="392">
        <v>6084</v>
      </c>
      <c r="E35" s="392">
        <v>301</v>
      </c>
      <c r="F35" s="392">
        <v>46</v>
      </c>
      <c r="G35" s="392">
        <f t="shared" si="2"/>
        <v>347</v>
      </c>
      <c r="H35" s="392" t="s">
        <v>446</v>
      </c>
      <c r="I35" s="392" t="s">
        <v>446</v>
      </c>
      <c r="J35" s="392">
        <f t="shared" si="3"/>
        <v>0</v>
      </c>
    </row>
    <row r="36" spans="1:10" ht="15" customHeight="1" x14ac:dyDescent="0.2">
      <c r="A36" s="148" t="s">
        <v>526</v>
      </c>
      <c r="B36" s="148" t="s">
        <v>940</v>
      </c>
      <c r="C36" s="154" t="s">
        <v>626</v>
      </c>
      <c r="D36" s="392">
        <v>7913</v>
      </c>
      <c r="E36" s="392">
        <v>538</v>
      </c>
      <c r="F36" s="392">
        <v>90</v>
      </c>
      <c r="G36" s="392">
        <f t="shared" si="2"/>
        <v>628</v>
      </c>
      <c r="H36" s="392">
        <v>2</v>
      </c>
      <c r="I36" s="392">
        <v>1</v>
      </c>
      <c r="J36" s="392">
        <f t="shared" si="3"/>
        <v>3</v>
      </c>
    </row>
    <row r="37" spans="1:10" ht="15" customHeight="1" x14ac:dyDescent="0.2">
      <c r="A37" s="148" t="s">
        <v>1094</v>
      </c>
      <c r="B37" s="148" t="s">
        <v>929</v>
      </c>
      <c r="C37" s="154" t="s">
        <v>628</v>
      </c>
      <c r="D37" s="392">
        <v>17525</v>
      </c>
      <c r="E37" s="392">
        <v>298</v>
      </c>
      <c r="F37" s="392">
        <v>430</v>
      </c>
      <c r="G37" s="392">
        <f t="shared" si="2"/>
        <v>728</v>
      </c>
      <c r="H37" s="392">
        <v>11</v>
      </c>
      <c r="I37" s="392">
        <v>8</v>
      </c>
      <c r="J37" s="392">
        <f t="shared" si="3"/>
        <v>19</v>
      </c>
    </row>
    <row r="38" spans="1:10" ht="15" customHeight="1" x14ac:dyDescent="0.2">
      <c r="A38" s="148" t="s">
        <v>498</v>
      </c>
      <c r="B38" s="148" t="s">
        <v>938</v>
      </c>
      <c r="C38" s="154" t="s">
        <v>630</v>
      </c>
      <c r="D38" s="392">
        <v>22930</v>
      </c>
      <c r="E38" s="392">
        <v>528</v>
      </c>
      <c r="F38" s="392">
        <v>136</v>
      </c>
      <c r="G38" s="392">
        <f t="shared" si="2"/>
        <v>664</v>
      </c>
      <c r="H38" s="392">
        <v>5</v>
      </c>
      <c r="I38" s="392">
        <v>2</v>
      </c>
      <c r="J38" s="392">
        <f t="shared" si="3"/>
        <v>7</v>
      </c>
    </row>
    <row r="39" spans="1:10" ht="15" customHeight="1" x14ac:dyDescent="0.2">
      <c r="A39" s="148" t="s">
        <v>1094</v>
      </c>
      <c r="B39" s="148" t="s">
        <v>929</v>
      </c>
      <c r="C39" s="154" t="s">
        <v>632</v>
      </c>
      <c r="D39" s="392">
        <v>13016</v>
      </c>
      <c r="E39" s="392">
        <v>772</v>
      </c>
      <c r="F39" s="392">
        <v>166</v>
      </c>
      <c r="G39" s="392">
        <f t="shared" si="2"/>
        <v>938</v>
      </c>
      <c r="H39" s="392">
        <v>4</v>
      </c>
      <c r="I39" s="392">
        <v>6</v>
      </c>
      <c r="J39" s="392">
        <f t="shared" si="3"/>
        <v>10</v>
      </c>
    </row>
    <row r="40" spans="1:10" ht="15" customHeight="1" x14ac:dyDescent="0.2">
      <c r="A40" s="148" t="s">
        <v>498</v>
      </c>
      <c r="B40" s="148" t="s">
        <v>938</v>
      </c>
      <c r="C40" s="154" t="s">
        <v>634</v>
      </c>
      <c r="D40" s="392">
        <v>20889</v>
      </c>
      <c r="E40" s="392">
        <v>35</v>
      </c>
      <c r="F40" s="392">
        <v>697</v>
      </c>
      <c r="G40" s="392">
        <f t="shared" si="2"/>
        <v>732</v>
      </c>
      <c r="H40" s="392" t="s">
        <v>446</v>
      </c>
      <c r="I40" s="392">
        <v>8</v>
      </c>
      <c r="J40" s="392">
        <f t="shared" si="3"/>
        <v>8</v>
      </c>
    </row>
    <row r="41" spans="1:10" ht="15" customHeight="1" x14ac:dyDescent="0.2">
      <c r="A41" s="148" t="s">
        <v>498</v>
      </c>
      <c r="B41" s="148" t="s">
        <v>934</v>
      </c>
      <c r="C41" s="154" t="s">
        <v>636</v>
      </c>
      <c r="D41" s="392">
        <v>20432</v>
      </c>
      <c r="E41" s="392">
        <v>286</v>
      </c>
      <c r="F41" s="392">
        <v>419</v>
      </c>
      <c r="G41" s="392">
        <f t="shared" si="2"/>
        <v>705</v>
      </c>
      <c r="H41" s="392">
        <v>2</v>
      </c>
      <c r="I41" s="392">
        <v>6</v>
      </c>
      <c r="J41" s="392">
        <f t="shared" si="3"/>
        <v>8</v>
      </c>
    </row>
    <row r="42" spans="1:10" ht="15" customHeight="1" x14ac:dyDescent="0.2">
      <c r="A42" s="148" t="s">
        <v>1098</v>
      </c>
      <c r="B42" s="148" t="s">
        <v>941</v>
      </c>
      <c r="C42" s="154" t="s">
        <v>638</v>
      </c>
      <c r="D42" s="392">
        <v>16340</v>
      </c>
      <c r="E42" s="392">
        <v>131</v>
      </c>
      <c r="F42" s="392">
        <v>801</v>
      </c>
      <c r="G42" s="392">
        <f t="shared" si="2"/>
        <v>932</v>
      </c>
      <c r="H42" s="392">
        <v>3</v>
      </c>
      <c r="I42" s="392">
        <v>129</v>
      </c>
      <c r="J42" s="392">
        <f t="shared" si="3"/>
        <v>132</v>
      </c>
    </row>
    <row r="43" spans="1:10" ht="15" customHeight="1" x14ac:dyDescent="0.2">
      <c r="A43" s="148" t="s">
        <v>498</v>
      </c>
      <c r="B43" s="148" t="s">
        <v>934</v>
      </c>
      <c r="C43" s="154" t="s">
        <v>950</v>
      </c>
      <c r="D43" s="392">
        <v>5885</v>
      </c>
      <c r="E43" s="392">
        <v>171</v>
      </c>
      <c r="F43" s="392">
        <v>68</v>
      </c>
      <c r="G43" s="392">
        <f t="shared" si="2"/>
        <v>239</v>
      </c>
      <c r="H43" s="392" t="s">
        <v>446</v>
      </c>
      <c r="I43" s="392" t="s">
        <v>446</v>
      </c>
      <c r="J43" s="392">
        <f t="shared" si="3"/>
        <v>0</v>
      </c>
    </row>
    <row r="44" spans="1:10" ht="15" customHeight="1" x14ac:dyDescent="0.2">
      <c r="A44" s="148" t="s">
        <v>498</v>
      </c>
      <c r="B44" s="148" t="s">
        <v>934</v>
      </c>
      <c r="C44" s="154" t="s">
        <v>951</v>
      </c>
      <c r="D44" s="392">
        <v>1151</v>
      </c>
      <c r="E44" s="392">
        <v>81</v>
      </c>
      <c r="F44" s="392">
        <v>44</v>
      </c>
      <c r="G44" s="392">
        <f t="shared" si="2"/>
        <v>125</v>
      </c>
      <c r="H44" s="392" t="s">
        <v>446</v>
      </c>
      <c r="I44" s="392" t="s">
        <v>446</v>
      </c>
      <c r="J44" s="392">
        <f t="shared" si="3"/>
        <v>0</v>
      </c>
    </row>
    <row r="45" spans="1:10" ht="15" customHeight="1" x14ac:dyDescent="0.2">
      <c r="A45" s="148" t="s">
        <v>1098</v>
      </c>
      <c r="B45" s="148" t="s">
        <v>941</v>
      </c>
      <c r="C45" s="154" t="s">
        <v>952</v>
      </c>
      <c r="D45" s="392">
        <v>3011</v>
      </c>
      <c r="E45" s="392">
        <v>198</v>
      </c>
      <c r="F45" s="392">
        <v>111</v>
      </c>
      <c r="G45" s="392">
        <f t="shared" si="2"/>
        <v>309</v>
      </c>
      <c r="H45" s="392">
        <v>48</v>
      </c>
      <c r="I45" s="392">
        <v>70</v>
      </c>
      <c r="J45" s="392">
        <f t="shared" si="3"/>
        <v>118</v>
      </c>
    </row>
    <row r="46" spans="1:10" ht="15" customHeight="1" x14ac:dyDescent="0.2">
      <c r="A46" s="148" t="s">
        <v>1098</v>
      </c>
      <c r="B46" s="148" t="s">
        <v>941</v>
      </c>
      <c r="C46" s="154" t="s">
        <v>953</v>
      </c>
      <c r="D46" s="392">
        <v>1659</v>
      </c>
      <c r="E46" s="392">
        <v>106</v>
      </c>
      <c r="F46" s="392">
        <v>22</v>
      </c>
      <c r="G46" s="392">
        <f t="shared" si="2"/>
        <v>128</v>
      </c>
      <c r="H46" s="392" t="s">
        <v>446</v>
      </c>
      <c r="I46" s="392" t="s">
        <v>446</v>
      </c>
      <c r="J46" s="392">
        <f t="shared" si="3"/>
        <v>0</v>
      </c>
    </row>
    <row r="47" spans="1:10" ht="15" customHeight="1" x14ac:dyDescent="0.2">
      <c r="A47" s="148" t="s">
        <v>1098</v>
      </c>
      <c r="B47" s="148" t="s">
        <v>941</v>
      </c>
      <c r="C47" s="154" t="s">
        <v>954</v>
      </c>
      <c r="D47" s="392">
        <v>1583</v>
      </c>
      <c r="E47" s="392">
        <v>44</v>
      </c>
      <c r="F47" s="392">
        <v>24</v>
      </c>
      <c r="G47" s="392">
        <f t="shared" si="2"/>
        <v>68</v>
      </c>
      <c r="H47" s="392">
        <v>1</v>
      </c>
      <c r="I47" s="392" t="s">
        <v>446</v>
      </c>
      <c r="J47" s="392">
        <f t="shared" si="3"/>
        <v>1</v>
      </c>
    </row>
    <row r="48" spans="1:10" ht="15" customHeight="1" x14ac:dyDescent="0.2">
      <c r="A48" s="148" t="s">
        <v>1098</v>
      </c>
      <c r="B48" s="148" t="s">
        <v>941</v>
      </c>
      <c r="C48" s="154" t="s">
        <v>955</v>
      </c>
      <c r="D48" s="392">
        <v>1758</v>
      </c>
      <c r="E48" s="392">
        <v>75</v>
      </c>
      <c r="F48" s="392">
        <v>51</v>
      </c>
      <c r="G48" s="392">
        <f t="shared" si="2"/>
        <v>126</v>
      </c>
      <c r="H48" s="392" t="s">
        <v>446</v>
      </c>
      <c r="I48" s="392">
        <v>3</v>
      </c>
      <c r="J48" s="392">
        <f t="shared" si="3"/>
        <v>3</v>
      </c>
    </row>
    <row r="49" spans="1:10" ht="15" customHeight="1" x14ac:dyDescent="0.2">
      <c r="A49" s="148" t="s">
        <v>1098</v>
      </c>
      <c r="B49" s="148" t="s">
        <v>941</v>
      </c>
      <c r="C49" s="154" t="s">
        <v>956</v>
      </c>
      <c r="D49" s="392">
        <v>10559</v>
      </c>
      <c r="E49" s="392">
        <v>129</v>
      </c>
      <c r="F49" s="392">
        <v>276</v>
      </c>
      <c r="G49" s="392">
        <f t="shared" si="2"/>
        <v>405</v>
      </c>
      <c r="H49" s="392">
        <v>1</v>
      </c>
      <c r="I49" s="392">
        <v>1</v>
      </c>
      <c r="J49" s="392">
        <f t="shared" si="3"/>
        <v>2</v>
      </c>
    </row>
    <row r="50" spans="1:10" ht="15" customHeight="1" x14ac:dyDescent="0.2">
      <c r="A50" s="148" t="s">
        <v>1098</v>
      </c>
      <c r="B50" s="148" t="s">
        <v>941</v>
      </c>
      <c r="C50" s="154" t="s">
        <v>957</v>
      </c>
      <c r="D50" s="392">
        <v>1447</v>
      </c>
      <c r="E50" s="392" t="s">
        <v>446</v>
      </c>
      <c r="F50" s="392">
        <v>30</v>
      </c>
      <c r="G50" s="392">
        <f t="shared" si="2"/>
        <v>30</v>
      </c>
      <c r="H50" s="392" t="s">
        <v>446</v>
      </c>
      <c r="I50" s="392" t="s">
        <v>446</v>
      </c>
      <c r="J50" s="392">
        <f t="shared" si="3"/>
        <v>0</v>
      </c>
    </row>
    <row r="51" spans="1:10" ht="15" customHeight="1" x14ac:dyDescent="0.2">
      <c r="A51" s="148" t="s">
        <v>1098</v>
      </c>
      <c r="B51" s="148" t="s">
        <v>941</v>
      </c>
      <c r="C51" s="154" t="s">
        <v>958</v>
      </c>
      <c r="D51" s="392">
        <v>5771</v>
      </c>
      <c r="E51" s="392">
        <v>108</v>
      </c>
      <c r="F51" s="392">
        <v>142</v>
      </c>
      <c r="G51" s="392">
        <f t="shared" si="2"/>
        <v>250</v>
      </c>
      <c r="H51" s="392">
        <v>2</v>
      </c>
      <c r="I51" s="392">
        <v>3</v>
      </c>
      <c r="J51" s="392">
        <f t="shared" si="3"/>
        <v>5</v>
      </c>
    </row>
    <row r="52" spans="1:10" ht="15" customHeight="1" x14ac:dyDescent="0.2">
      <c r="A52" s="148" t="s">
        <v>1099</v>
      </c>
      <c r="B52" s="148" t="s">
        <v>942</v>
      </c>
      <c r="C52" s="154" t="s">
        <v>959</v>
      </c>
      <c r="D52" s="392">
        <v>5838</v>
      </c>
      <c r="E52" s="392">
        <v>218</v>
      </c>
      <c r="F52" s="392">
        <v>111</v>
      </c>
      <c r="G52" s="392">
        <f t="shared" si="2"/>
        <v>329</v>
      </c>
      <c r="H52" s="392">
        <v>141</v>
      </c>
      <c r="I52" s="392">
        <v>62</v>
      </c>
      <c r="J52" s="392">
        <f t="shared" si="3"/>
        <v>203</v>
      </c>
    </row>
    <row r="53" spans="1:10" ht="15" customHeight="1" x14ac:dyDescent="0.2">
      <c r="A53" s="148" t="s">
        <v>1099</v>
      </c>
      <c r="B53" s="148" t="s">
        <v>942</v>
      </c>
      <c r="C53" s="154" t="s">
        <v>960</v>
      </c>
      <c r="D53" s="392">
        <v>2050</v>
      </c>
      <c r="E53" s="392">
        <v>35</v>
      </c>
      <c r="F53" s="392">
        <v>15</v>
      </c>
      <c r="G53" s="392">
        <f t="shared" si="2"/>
        <v>50</v>
      </c>
      <c r="H53" s="392">
        <v>2</v>
      </c>
      <c r="I53" s="392" t="s">
        <v>446</v>
      </c>
      <c r="J53" s="392">
        <f t="shared" si="3"/>
        <v>2</v>
      </c>
    </row>
    <row r="54" spans="1:10" ht="15" customHeight="1" x14ac:dyDescent="0.2">
      <c r="A54" s="148" t="s">
        <v>489</v>
      </c>
      <c r="B54" s="148" t="s">
        <v>943</v>
      </c>
      <c r="C54" s="154" t="s">
        <v>961</v>
      </c>
      <c r="D54" s="392">
        <v>2889</v>
      </c>
      <c r="E54" s="392">
        <v>78</v>
      </c>
      <c r="F54" s="392">
        <v>29</v>
      </c>
      <c r="G54" s="392">
        <f t="shared" si="2"/>
        <v>107</v>
      </c>
      <c r="H54" s="392">
        <v>10</v>
      </c>
      <c r="I54" s="392">
        <v>4</v>
      </c>
      <c r="J54" s="392">
        <f t="shared" si="3"/>
        <v>14</v>
      </c>
    </row>
    <row r="55" spans="1:10" ht="15" customHeight="1" x14ac:dyDescent="0.2">
      <c r="A55" s="148" t="s">
        <v>489</v>
      </c>
      <c r="B55" s="148" t="s">
        <v>943</v>
      </c>
      <c r="C55" s="154" t="s">
        <v>962</v>
      </c>
      <c r="D55" s="392">
        <v>1894</v>
      </c>
      <c r="E55" s="392">
        <v>158</v>
      </c>
      <c r="F55" s="392">
        <v>13</v>
      </c>
      <c r="G55" s="392">
        <f t="shared" si="2"/>
        <v>171</v>
      </c>
      <c r="H55" s="392">
        <v>98</v>
      </c>
      <c r="I55" s="392">
        <v>4</v>
      </c>
      <c r="J55" s="392">
        <f t="shared" si="3"/>
        <v>102</v>
      </c>
    </row>
    <row r="56" spans="1:10" ht="15" customHeight="1" x14ac:dyDescent="0.2">
      <c r="A56" s="148" t="s">
        <v>489</v>
      </c>
      <c r="B56" s="148" t="s">
        <v>943</v>
      </c>
      <c r="C56" s="154" t="s">
        <v>963</v>
      </c>
      <c r="D56" s="392">
        <v>1465</v>
      </c>
      <c r="E56" s="392">
        <v>97</v>
      </c>
      <c r="F56" s="392">
        <v>22</v>
      </c>
      <c r="G56" s="392">
        <f t="shared" si="2"/>
        <v>119</v>
      </c>
      <c r="H56" s="392">
        <v>64</v>
      </c>
      <c r="I56" s="392">
        <v>11</v>
      </c>
      <c r="J56" s="392">
        <f t="shared" si="3"/>
        <v>75</v>
      </c>
    </row>
    <row r="57" spans="1:10" ht="15" customHeight="1" x14ac:dyDescent="0.2">
      <c r="A57" s="148" t="s">
        <v>489</v>
      </c>
      <c r="B57" s="148" t="s">
        <v>943</v>
      </c>
      <c r="C57" s="154" t="s">
        <v>964</v>
      </c>
      <c r="D57" s="392">
        <v>1460</v>
      </c>
      <c r="E57" s="392">
        <v>53</v>
      </c>
      <c r="F57" s="392">
        <v>30</v>
      </c>
      <c r="G57" s="392">
        <f t="shared" si="2"/>
        <v>83</v>
      </c>
      <c r="H57" s="392">
        <v>8</v>
      </c>
      <c r="I57" s="392">
        <v>2</v>
      </c>
      <c r="J57" s="392">
        <f t="shared" si="3"/>
        <v>10</v>
      </c>
    </row>
    <row r="58" spans="1:10" ht="15" customHeight="1" x14ac:dyDescent="0.2">
      <c r="A58" s="148" t="s">
        <v>489</v>
      </c>
      <c r="B58" s="148" t="s">
        <v>943</v>
      </c>
      <c r="C58" s="154" t="s">
        <v>965</v>
      </c>
      <c r="D58" s="392">
        <v>927</v>
      </c>
      <c r="E58" s="392">
        <v>68</v>
      </c>
      <c r="F58" s="392">
        <v>7</v>
      </c>
      <c r="G58" s="392">
        <f t="shared" si="2"/>
        <v>75</v>
      </c>
      <c r="H58" s="392">
        <v>1</v>
      </c>
      <c r="I58" s="392">
        <v>1</v>
      </c>
      <c r="J58" s="392">
        <f t="shared" si="3"/>
        <v>2</v>
      </c>
    </row>
    <row r="59" spans="1:10" ht="15" customHeight="1" x14ac:dyDescent="0.2">
      <c r="A59" s="148" t="s">
        <v>1099</v>
      </c>
      <c r="B59" s="148" t="s">
        <v>942</v>
      </c>
      <c r="C59" s="154" t="s">
        <v>966</v>
      </c>
      <c r="D59" s="392">
        <v>1945</v>
      </c>
      <c r="E59" s="392">
        <v>149</v>
      </c>
      <c r="F59" s="392">
        <v>13</v>
      </c>
      <c r="G59" s="392">
        <f t="shared" si="2"/>
        <v>162</v>
      </c>
      <c r="H59" s="392">
        <v>66</v>
      </c>
      <c r="I59" s="392">
        <v>11</v>
      </c>
      <c r="J59" s="392">
        <f t="shared" si="3"/>
        <v>77</v>
      </c>
    </row>
    <row r="60" spans="1:10" ht="15" customHeight="1" x14ac:dyDescent="0.2">
      <c r="A60" s="148" t="s">
        <v>1099</v>
      </c>
      <c r="B60" s="148" t="s">
        <v>942</v>
      </c>
      <c r="C60" s="154" t="s">
        <v>967</v>
      </c>
      <c r="D60" s="392">
        <v>3209</v>
      </c>
      <c r="E60" s="392">
        <v>204</v>
      </c>
      <c r="F60" s="392">
        <v>6</v>
      </c>
      <c r="G60" s="392">
        <f t="shared" si="2"/>
        <v>210</v>
      </c>
      <c r="H60" s="392" t="s">
        <v>446</v>
      </c>
      <c r="I60" s="392" t="s">
        <v>446</v>
      </c>
      <c r="J60" s="392">
        <f t="shared" si="3"/>
        <v>0</v>
      </c>
    </row>
    <row r="61" spans="1:10" ht="15" customHeight="1" x14ac:dyDescent="0.2">
      <c r="A61" s="148" t="s">
        <v>503</v>
      </c>
      <c r="B61" s="148" t="s">
        <v>944</v>
      </c>
      <c r="C61" s="154" t="s">
        <v>968</v>
      </c>
      <c r="D61" s="392">
        <v>529</v>
      </c>
      <c r="E61" s="392">
        <v>61</v>
      </c>
      <c r="F61" s="392">
        <v>1</v>
      </c>
      <c r="G61" s="392">
        <f t="shared" si="2"/>
        <v>62</v>
      </c>
      <c r="H61" s="392">
        <v>53</v>
      </c>
      <c r="I61" s="392" t="s">
        <v>446</v>
      </c>
      <c r="J61" s="392">
        <f t="shared" si="3"/>
        <v>53</v>
      </c>
    </row>
    <row r="62" spans="1:10" ht="15" customHeight="1" x14ac:dyDescent="0.2">
      <c r="A62" s="148" t="s">
        <v>503</v>
      </c>
      <c r="B62" s="148" t="s">
        <v>944</v>
      </c>
      <c r="C62" s="154" t="s">
        <v>969</v>
      </c>
      <c r="D62" s="392">
        <v>1076</v>
      </c>
      <c r="E62" s="392">
        <v>129</v>
      </c>
      <c r="F62" s="392">
        <v>4</v>
      </c>
      <c r="G62" s="392">
        <f t="shared" si="2"/>
        <v>133</v>
      </c>
      <c r="H62" s="392">
        <v>94</v>
      </c>
      <c r="I62" s="392" t="s">
        <v>446</v>
      </c>
      <c r="J62" s="392">
        <f t="shared" si="3"/>
        <v>94</v>
      </c>
    </row>
    <row r="63" spans="1:10" ht="15" customHeight="1" x14ac:dyDescent="0.2">
      <c r="A63" s="148" t="s">
        <v>503</v>
      </c>
      <c r="B63" s="148" t="s">
        <v>944</v>
      </c>
      <c r="C63" s="154" t="s">
        <v>970</v>
      </c>
      <c r="D63" s="392">
        <v>1014</v>
      </c>
      <c r="E63" s="392">
        <v>102</v>
      </c>
      <c r="F63" s="392">
        <v>2</v>
      </c>
      <c r="G63" s="392">
        <f t="shared" si="2"/>
        <v>104</v>
      </c>
      <c r="H63" s="392">
        <v>39</v>
      </c>
      <c r="I63" s="392" t="s">
        <v>446</v>
      </c>
      <c r="J63" s="392">
        <f t="shared" si="3"/>
        <v>39</v>
      </c>
    </row>
    <row r="64" spans="1:10" ht="15" customHeight="1" x14ac:dyDescent="0.2">
      <c r="A64" s="148" t="s">
        <v>503</v>
      </c>
      <c r="B64" s="148" t="s">
        <v>944</v>
      </c>
      <c r="C64" s="154" t="s">
        <v>971</v>
      </c>
      <c r="D64" s="392">
        <v>1716</v>
      </c>
      <c r="E64" s="392">
        <v>165</v>
      </c>
      <c r="F64" s="392">
        <v>47</v>
      </c>
      <c r="G64" s="392">
        <f t="shared" si="2"/>
        <v>212</v>
      </c>
      <c r="H64" s="392">
        <v>92</v>
      </c>
      <c r="I64" s="392">
        <v>17</v>
      </c>
      <c r="J64" s="392">
        <f t="shared" si="3"/>
        <v>109</v>
      </c>
    </row>
    <row r="65" spans="1:10" ht="15" customHeight="1" x14ac:dyDescent="0.2">
      <c r="A65" s="148" t="s">
        <v>503</v>
      </c>
      <c r="B65" s="148" t="s">
        <v>944</v>
      </c>
      <c r="C65" s="154" t="s">
        <v>972</v>
      </c>
      <c r="D65" s="392">
        <v>1624</v>
      </c>
      <c r="E65" s="392">
        <v>90</v>
      </c>
      <c r="F65" s="392">
        <v>57</v>
      </c>
      <c r="G65" s="392">
        <f t="shared" si="2"/>
        <v>147</v>
      </c>
      <c r="H65" s="392">
        <v>2</v>
      </c>
      <c r="I65" s="392">
        <v>14</v>
      </c>
      <c r="J65" s="392">
        <f t="shared" si="3"/>
        <v>16</v>
      </c>
    </row>
    <row r="66" spans="1:10" ht="15" customHeight="1" x14ac:dyDescent="0.2">
      <c r="A66" s="148" t="s">
        <v>503</v>
      </c>
      <c r="B66" s="148" t="s">
        <v>944</v>
      </c>
      <c r="C66" s="154" t="s">
        <v>973</v>
      </c>
      <c r="D66" s="392">
        <v>723</v>
      </c>
      <c r="E66" s="392">
        <v>64</v>
      </c>
      <c r="F66" s="392">
        <v>1</v>
      </c>
      <c r="G66" s="392">
        <f t="shared" si="2"/>
        <v>65</v>
      </c>
      <c r="H66" s="392" t="s">
        <v>446</v>
      </c>
      <c r="I66" s="392" t="s">
        <v>446</v>
      </c>
      <c r="J66" s="392">
        <f t="shared" si="3"/>
        <v>0</v>
      </c>
    </row>
    <row r="67" spans="1:10" ht="15" customHeight="1" x14ac:dyDescent="0.2">
      <c r="A67" s="148" t="s">
        <v>503</v>
      </c>
      <c r="B67" s="148" t="s">
        <v>944</v>
      </c>
      <c r="C67" s="154" t="s">
        <v>974</v>
      </c>
      <c r="D67" s="392">
        <v>535</v>
      </c>
      <c r="E67" s="392">
        <v>58</v>
      </c>
      <c r="F67" s="392">
        <v>9</v>
      </c>
      <c r="G67" s="392">
        <f t="shared" si="2"/>
        <v>67</v>
      </c>
      <c r="H67" s="392">
        <v>36</v>
      </c>
      <c r="I67" s="392">
        <v>1</v>
      </c>
      <c r="J67" s="392">
        <f t="shared" si="3"/>
        <v>37</v>
      </c>
    </row>
    <row r="68" spans="1:10" ht="15" customHeight="1" x14ac:dyDescent="0.2">
      <c r="A68" s="148" t="s">
        <v>503</v>
      </c>
      <c r="B68" s="148" t="s">
        <v>944</v>
      </c>
      <c r="C68" s="154" t="s">
        <v>975</v>
      </c>
      <c r="D68" s="392">
        <v>762</v>
      </c>
      <c r="E68" s="392">
        <v>63</v>
      </c>
      <c r="F68" s="392">
        <v>3</v>
      </c>
      <c r="G68" s="392">
        <f t="shared" si="2"/>
        <v>66</v>
      </c>
      <c r="H68" s="392">
        <v>20</v>
      </c>
      <c r="I68" s="392" t="s">
        <v>446</v>
      </c>
      <c r="J68" s="392">
        <f t="shared" si="3"/>
        <v>20</v>
      </c>
    </row>
    <row r="69" spans="1:10" ht="15" customHeight="1" x14ac:dyDescent="0.2">
      <c r="A69" s="148" t="s">
        <v>503</v>
      </c>
      <c r="B69" s="148" t="s">
        <v>944</v>
      </c>
      <c r="C69" s="154" t="s">
        <v>976</v>
      </c>
      <c r="D69" s="392">
        <v>1084</v>
      </c>
      <c r="E69" s="392">
        <v>38</v>
      </c>
      <c r="F69" s="392">
        <v>8</v>
      </c>
      <c r="G69" s="392">
        <f t="shared" si="2"/>
        <v>46</v>
      </c>
      <c r="H69" s="392" t="s">
        <v>446</v>
      </c>
      <c r="I69" s="392">
        <v>2</v>
      </c>
      <c r="J69" s="392">
        <f t="shared" si="3"/>
        <v>2</v>
      </c>
    </row>
    <row r="70" spans="1:10" ht="15" customHeight="1" x14ac:dyDescent="0.2">
      <c r="A70" s="148" t="s">
        <v>503</v>
      </c>
      <c r="B70" s="148" t="s">
        <v>944</v>
      </c>
      <c r="C70" s="154" t="s">
        <v>977</v>
      </c>
      <c r="D70" s="392">
        <v>4512</v>
      </c>
      <c r="E70" s="392">
        <v>44</v>
      </c>
      <c r="F70" s="392">
        <v>168</v>
      </c>
      <c r="G70" s="392">
        <f t="shared" si="2"/>
        <v>212</v>
      </c>
      <c r="H70" s="392" t="s">
        <v>446</v>
      </c>
      <c r="I70" s="392" t="s">
        <v>446</v>
      </c>
      <c r="J70" s="392">
        <f t="shared" si="3"/>
        <v>0</v>
      </c>
    </row>
    <row r="71" spans="1:10" ht="15" customHeight="1" x14ac:dyDescent="0.2">
      <c r="A71" s="148" t="s">
        <v>503</v>
      </c>
      <c r="B71" s="148" t="s">
        <v>945</v>
      </c>
      <c r="C71" s="154" t="s">
        <v>978</v>
      </c>
      <c r="D71" s="392">
        <v>1999</v>
      </c>
      <c r="E71" s="392">
        <v>104</v>
      </c>
      <c r="F71" s="392">
        <v>16</v>
      </c>
      <c r="G71" s="392">
        <f t="shared" si="2"/>
        <v>120</v>
      </c>
      <c r="H71" s="392" t="s">
        <v>446</v>
      </c>
      <c r="I71" s="392" t="s">
        <v>446</v>
      </c>
      <c r="J71" s="392">
        <f t="shared" si="3"/>
        <v>0</v>
      </c>
    </row>
    <row r="72" spans="1:10" ht="15" customHeight="1" x14ac:dyDescent="0.2">
      <c r="A72" s="148" t="s">
        <v>503</v>
      </c>
      <c r="B72" s="148" t="s">
        <v>945</v>
      </c>
      <c r="C72" s="154" t="s">
        <v>979</v>
      </c>
      <c r="D72" s="392">
        <v>4671</v>
      </c>
      <c r="E72" s="392">
        <v>173</v>
      </c>
      <c r="F72" s="392">
        <v>39</v>
      </c>
      <c r="G72" s="392">
        <f t="shared" si="2"/>
        <v>212</v>
      </c>
      <c r="H72" s="392">
        <v>3</v>
      </c>
      <c r="I72" s="392" t="s">
        <v>446</v>
      </c>
      <c r="J72" s="392">
        <f t="shared" si="3"/>
        <v>3</v>
      </c>
    </row>
    <row r="73" spans="1:10" ht="15" customHeight="1" x14ac:dyDescent="0.2">
      <c r="A73" s="148" t="s">
        <v>503</v>
      </c>
      <c r="B73" s="148" t="s">
        <v>945</v>
      </c>
      <c r="C73" s="154" t="s">
        <v>980</v>
      </c>
      <c r="D73" s="392">
        <v>562</v>
      </c>
      <c r="E73" s="392">
        <v>38</v>
      </c>
      <c r="F73" s="392" t="s">
        <v>446</v>
      </c>
      <c r="G73" s="392">
        <f t="shared" ref="G73:G136" si="4">SUM(E73:F73)</f>
        <v>38</v>
      </c>
      <c r="H73" s="392" t="s">
        <v>446</v>
      </c>
      <c r="I73" s="392" t="s">
        <v>446</v>
      </c>
      <c r="J73" s="392">
        <f t="shared" ref="J73:J136" si="5">SUM(H73:I73)</f>
        <v>0</v>
      </c>
    </row>
    <row r="74" spans="1:10" ht="15" customHeight="1" x14ac:dyDescent="0.2">
      <c r="A74" s="148" t="s">
        <v>503</v>
      </c>
      <c r="B74" s="148" t="s">
        <v>945</v>
      </c>
      <c r="C74" s="154" t="s">
        <v>981</v>
      </c>
      <c r="D74" s="392">
        <v>346</v>
      </c>
      <c r="E74" s="392">
        <v>44</v>
      </c>
      <c r="F74" s="392" t="s">
        <v>446</v>
      </c>
      <c r="G74" s="392">
        <f t="shared" si="4"/>
        <v>44</v>
      </c>
      <c r="H74" s="392">
        <v>24</v>
      </c>
      <c r="I74" s="392" t="s">
        <v>446</v>
      </c>
      <c r="J74" s="392">
        <f t="shared" si="5"/>
        <v>24</v>
      </c>
    </row>
    <row r="75" spans="1:10" ht="15" customHeight="1" x14ac:dyDescent="0.2">
      <c r="A75" s="148" t="s">
        <v>503</v>
      </c>
      <c r="B75" s="148" t="s">
        <v>944</v>
      </c>
      <c r="C75" s="154" t="s">
        <v>982</v>
      </c>
      <c r="D75" s="392">
        <v>835</v>
      </c>
      <c r="E75" s="392">
        <v>32</v>
      </c>
      <c r="F75" s="392">
        <v>3</v>
      </c>
      <c r="G75" s="392">
        <f t="shared" si="4"/>
        <v>35</v>
      </c>
      <c r="H75" s="392" t="s">
        <v>446</v>
      </c>
      <c r="I75" s="392" t="s">
        <v>446</v>
      </c>
      <c r="J75" s="392">
        <f t="shared" si="5"/>
        <v>0</v>
      </c>
    </row>
    <row r="76" spans="1:10" ht="15" customHeight="1" x14ac:dyDescent="0.2">
      <c r="A76" s="148" t="s">
        <v>503</v>
      </c>
      <c r="B76" s="148" t="s">
        <v>944</v>
      </c>
      <c r="C76" s="154" t="s">
        <v>983</v>
      </c>
      <c r="D76" s="392">
        <v>1226</v>
      </c>
      <c r="E76" s="392">
        <v>87</v>
      </c>
      <c r="F76" s="392" t="s">
        <v>446</v>
      </c>
      <c r="G76" s="392">
        <f t="shared" si="4"/>
        <v>87</v>
      </c>
      <c r="H76" s="392" t="s">
        <v>446</v>
      </c>
      <c r="I76" s="392" t="s">
        <v>446</v>
      </c>
      <c r="J76" s="392">
        <f t="shared" si="5"/>
        <v>0</v>
      </c>
    </row>
    <row r="77" spans="1:10" ht="15" customHeight="1" x14ac:dyDescent="0.2">
      <c r="A77" s="148" t="s">
        <v>503</v>
      </c>
      <c r="B77" s="148" t="s">
        <v>944</v>
      </c>
      <c r="C77" s="154" t="s">
        <v>984</v>
      </c>
      <c r="D77" s="392">
        <v>1235</v>
      </c>
      <c r="E77" s="392">
        <v>57</v>
      </c>
      <c r="F77" s="392" t="s">
        <v>446</v>
      </c>
      <c r="G77" s="392">
        <f t="shared" si="4"/>
        <v>57</v>
      </c>
      <c r="H77" s="392">
        <v>13</v>
      </c>
      <c r="I77" s="392" t="s">
        <v>446</v>
      </c>
      <c r="J77" s="392">
        <f t="shared" si="5"/>
        <v>13</v>
      </c>
    </row>
    <row r="78" spans="1:10" ht="15" customHeight="1" x14ac:dyDescent="0.2">
      <c r="A78" s="148" t="s">
        <v>503</v>
      </c>
      <c r="B78" s="148" t="s">
        <v>944</v>
      </c>
      <c r="C78" s="154" t="s">
        <v>985</v>
      </c>
      <c r="D78" s="392">
        <v>7215</v>
      </c>
      <c r="E78" s="392">
        <v>198</v>
      </c>
      <c r="F78" s="392">
        <v>83</v>
      </c>
      <c r="G78" s="392">
        <f t="shared" si="4"/>
        <v>281</v>
      </c>
      <c r="H78" s="392" t="s">
        <v>446</v>
      </c>
      <c r="I78" s="392" t="s">
        <v>446</v>
      </c>
      <c r="J78" s="392">
        <f t="shared" si="5"/>
        <v>0</v>
      </c>
    </row>
    <row r="79" spans="1:10" ht="15" customHeight="1" x14ac:dyDescent="0.2">
      <c r="A79" s="148" t="s">
        <v>503</v>
      </c>
      <c r="B79" s="148" t="s">
        <v>944</v>
      </c>
      <c r="C79" s="154" t="s">
        <v>986</v>
      </c>
      <c r="D79" s="392">
        <v>359</v>
      </c>
      <c r="E79" s="392">
        <v>81</v>
      </c>
      <c r="F79" s="392" t="s">
        <v>446</v>
      </c>
      <c r="G79" s="392">
        <f t="shared" si="4"/>
        <v>81</v>
      </c>
      <c r="H79" s="392">
        <v>57</v>
      </c>
      <c r="I79" s="392" t="s">
        <v>446</v>
      </c>
      <c r="J79" s="392">
        <f t="shared" si="5"/>
        <v>57</v>
      </c>
    </row>
    <row r="80" spans="1:10" ht="15" customHeight="1" x14ac:dyDescent="0.2">
      <c r="A80" s="148" t="s">
        <v>508</v>
      </c>
      <c r="B80" s="148" t="s">
        <v>512</v>
      </c>
      <c r="C80" s="154" t="s">
        <v>987</v>
      </c>
      <c r="D80" s="392">
        <v>2848</v>
      </c>
      <c r="E80" s="392">
        <v>139</v>
      </c>
      <c r="F80" s="392">
        <v>65</v>
      </c>
      <c r="G80" s="392">
        <f t="shared" si="4"/>
        <v>204</v>
      </c>
      <c r="H80" s="392" t="s">
        <v>446</v>
      </c>
      <c r="I80" s="392" t="s">
        <v>446</v>
      </c>
      <c r="J80" s="392">
        <f t="shared" si="5"/>
        <v>0</v>
      </c>
    </row>
    <row r="81" spans="1:10" ht="15" customHeight="1" x14ac:dyDescent="0.2">
      <c r="A81" s="148" t="s">
        <v>513</v>
      </c>
      <c r="B81" s="148" t="s">
        <v>933</v>
      </c>
      <c r="C81" s="154" t="s">
        <v>988</v>
      </c>
      <c r="D81" s="392">
        <v>2094</v>
      </c>
      <c r="E81" s="392">
        <v>160</v>
      </c>
      <c r="F81" s="392">
        <v>9</v>
      </c>
      <c r="G81" s="392">
        <f t="shared" si="4"/>
        <v>169</v>
      </c>
      <c r="H81" s="392">
        <v>5</v>
      </c>
      <c r="I81" s="392" t="s">
        <v>446</v>
      </c>
      <c r="J81" s="392">
        <f t="shared" si="5"/>
        <v>5</v>
      </c>
    </row>
    <row r="82" spans="1:10" ht="15" customHeight="1" x14ac:dyDescent="0.2">
      <c r="A82" s="148" t="s">
        <v>513</v>
      </c>
      <c r="B82" s="148" t="s">
        <v>933</v>
      </c>
      <c r="C82" s="154" t="s">
        <v>989</v>
      </c>
      <c r="D82" s="392">
        <v>1262</v>
      </c>
      <c r="E82" s="392">
        <v>58</v>
      </c>
      <c r="F82" s="392">
        <v>4</v>
      </c>
      <c r="G82" s="392">
        <f t="shared" si="4"/>
        <v>62</v>
      </c>
      <c r="H82" s="392">
        <v>33</v>
      </c>
      <c r="I82" s="392">
        <v>1</v>
      </c>
      <c r="J82" s="392">
        <f t="shared" si="5"/>
        <v>34</v>
      </c>
    </row>
    <row r="83" spans="1:10" ht="15" customHeight="1" x14ac:dyDescent="0.2">
      <c r="A83" s="148" t="s">
        <v>508</v>
      </c>
      <c r="B83" s="148" t="s">
        <v>512</v>
      </c>
      <c r="C83" s="154" t="s">
        <v>990</v>
      </c>
      <c r="D83" s="392">
        <v>2004</v>
      </c>
      <c r="E83" s="392">
        <v>150</v>
      </c>
      <c r="F83" s="392">
        <v>7</v>
      </c>
      <c r="G83" s="392">
        <f t="shared" si="4"/>
        <v>157</v>
      </c>
      <c r="H83" s="392" t="s">
        <v>446</v>
      </c>
      <c r="I83" s="392" t="s">
        <v>446</v>
      </c>
      <c r="J83" s="392">
        <f t="shared" si="5"/>
        <v>0</v>
      </c>
    </row>
    <row r="84" spans="1:10" ht="15" customHeight="1" x14ac:dyDescent="0.2">
      <c r="A84" s="148" t="s">
        <v>508</v>
      </c>
      <c r="B84" s="148" t="s">
        <v>512</v>
      </c>
      <c r="C84" s="154" t="s">
        <v>991</v>
      </c>
      <c r="D84" s="392">
        <v>3969</v>
      </c>
      <c r="E84" s="392">
        <v>190</v>
      </c>
      <c r="F84" s="392">
        <v>175</v>
      </c>
      <c r="G84" s="392">
        <f t="shared" si="4"/>
        <v>365</v>
      </c>
      <c r="H84" s="392">
        <v>4</v>
      </c>
      <c r="I84" s="392">
        <v>119</v>
      </c>
      <c r="J84" s="392">
        <f t="shared" si="5"/>
        <v>123</v>
      </c>
    </row>
    <row r="85" spans="1:10" ht="15" customHeight="1" x14ac:dyDescent="0.2">
      <c r="A85" s="148" t="s">
        <v>508</v>
      </c>
      <c r="B85" s="148" t="s">
        <v>512</v>
      </c>
      <c r="C85" s="154" t="s">
        <v>992</v>
      </c>
      <c r="D85" s="392">
        <v>4522</v>
      </c>
      <c r="E85" s="392">
        <v>179</v>
      </c>
      <c r="F85" s="392">
        <v>52</v>
      </c>
      <c r="G85" s="392">
        <f t="shared" si="4"/>
        <v>231</v>
      </c>
      <c r="H85" s="392" t="s">
        <v>1129</v>
      </c>
      <c r="I85" s="392">
        <v>1</v>
      </c>
      <c r="J85" s="392">
        <f t="shared" si="5"/>
        <v>1</v>
      </c>
    </row>
    <row r="86" spans="1:10" ht="15" customHeight="1" x14ac:dyDescent="0.2">
      <c r="A86" s="148" t="s">
        <v>508</v>
      </c>
      <c r="B86" s="148" t="s">
        <v>512</v>
      </c>
      <c r="C86" s="154" t="s">
        <v>993</v>
      </c>
      <c r="D86" s="392">
        <v>1172</v>
      </c>
      <c r="E86" s="392">
        <v>90</v>
      </c>
      <c r="F86" s="392">
        <v>22</v>
      </c>
      <c r="G86" s="392">
        <f t="shared" si="4"/>
        <v>112</v>
      </c>
      <c r="H86" s="392">
        <v>58</v>
      </c>
      <c r="I86" s="392">
        <v>18</v>
      </c>
      <c r="J86" s="392">
        <f t="shared" si="5"/>
        <v>76</v>
      </c>
    </row>
    <row r="87" spans="1:10" ht="15" customHeight="1" x14ac:dyDescent="0.2">
      <c r="A87" s="148" t="s">
        <v>513</v>
      </c>
      <c r="B87" s="148" t="s">
        <v>933</v>
      </c>
      <c r="C87" s="154" t="s">
        <v>994</v>
      </c>
      <c r="D87" s="392">
        <v>700</v>
      </c>
      <c r="E87" s="392">
        <v>108</v>
      </c>
      <c r="F87" s="392" t="s">
        <v>446</v>
      </c>
      <c r="G87" s="392">
        <f t="shared" si="4"/>
        <v>108</v>
      </c>
      <c r="H87" s="392">
        <v>84</v>
      </c>
      <c r="I87" s="392" t="s">
        <v>446</v>
      </c>
      <c r="J87" s="392">
        <f t="shared" si="5"/>
        <v>84</v>
      </c>
    </row>
    <row r="88" spans="1:10" ht="15" customHeight="1" x14ac:dyDescent="0.2">
      <c r="A88" s="148" t="s">
        <v>513</v>
      </c>
      <c r="B88" s="148" t="s">
        <v>933</v>
      </c>
      <c r="C88" s="154" t="s">
        <v>995</v>
      </c>
      <c r="D88" s="392">
        <v>2530</v>
      </c>
      <c r="E88" s="392">
        <v>214</v>
      </c>
      <c r="F88" s="392" t="s">
        <v>446</v>
      </c>
      <c r="G88" s="392">
        <f t="shared" si="4"/>
        <v>214</v>
      </c>
      <c r="H88" s="392" t="s">
        <v>446</v>
      </c>
      <c r="I88" s="392" t="s">
        <v>446</v>
      </c>
      <c r="J88" s="392">
        <f t="shared" si="5"/>
        <v>0</v>
      </c>
    </row>
    <row r="89" spans="1:10" ht="15" customHeight="1" x14ac:dyDescent="0.2">
      <c r="A89" s="148" t="s">
        <v>518</v>
      </c>
      <c r="B89" s="148" t="s">
        <v>939</v>
      </c>
      <c r="C89" s="154" t="s">
        <v>996</v>
      </c>
      <c r="D89" s="392">
        <v>1188</v>
      </c>
      <c r="E89" s="392">
        <v>118</v>
      </c>
      <c r="F89" s="392">
        <v>28</v>
      </c>
      <c r="G89" s="392">
        <f t="shared" si="4"/>
        <v>146</v>
      </c>
      <c r="H89" s="392">
        <v>84</v>
      </c>
      <c r="I89" s="392">
        <v>18</v>
      </c>
      <c r="J89" s="392">
        <f t="shared" si="5"/>
        <v>102</v>
      </c>
    </row>
    <row r="90" spans="1:10" ht="15" customHeight="1" x14ac:dyDescent="0.2">
      <c r="A90" s="148" t="s">
        <v>518</v>
      </c>
      <c r="B90" s="148" t="s">
        <v>939</v>
      </c>
      <c r="C90" s="154" t="s">
        <v>997</v>
      </c>
      <c r="D90" s="392">
        <v>920</v>
      </c>
      <c r="E90" s="392">
        <v>148</v>
      </c>
      <c r="F90" s="392">
        <v>30</v>
      </c>
      <c r="G90" s="392">
        <f t="shared" si="4"/>
        <v>178</v>
      </c>
      <c r="H90" s="392">
        <v>114</v>
      </c>
      <c r="I90" s="392">
        <v>25</v>
      </c>
      <c r="J90" s="392">
        <f t="shared" si="5"/>
        <v>139</v>
      </c>
    </row>
    <row r="91" spans="1:10" ht="15" customHeight="1" x14ac:dyDescent="0.2">
      <c r="A91" s="148" t="s">
        <v>1164</v>
      </c>
      <c r="B91" s="148" t="s">
        <v>933</v>
      </c>
      <c r="C91" s="154" t="s">
        <v>998</v>
      </c>
      <c r="D91" s="392">
        <v>905</v>
      </c>
      <c r="E91" s="392">
        <v>66</v>
      </c>
      <c r="F91" s="392">
        <v>3</v>
      </c>
      <c r="G91" s="392">
        <f t="shared" si="4"/>
        <v>69</v>
      </c>
      <c r="H91" s="392" t="s">
        <v>446</v>
      </c>
      <c r="I91" s="392" t="s">
        <v>446</v>
      </c>
      <c r="J91" s="392">
        <f t="shared" si="5"/>
        <v>0</v>
      </c>
    </row>
    <row r="92" spans="1:10" ht="15" customHeight="1" x14ac:dyDescent="0.2">
      <c r="A92" s="148" t="s">
        <v>518</v>
      </c>
      <c r="B92" s="148" t="s">
        <v>939</v>
      </c>
      <c r="C92" s="154" t="s">
        <v>999</v>
      </c>
      <c r="D92" s="392">
        <v>698</v>
      </c>
      <c r="E92" s="392">
        <v>75</v>
      </c>
      <c r="F92" s="392" t="s">
        <v>446</v>
      </c>
      <c r="G92" s="392">
        <f t="shared" si="4"/>
        <v>75</v>
      </c>
      <c r="H92" s="392" t="s">
        <v>446</v>
      </c>
      <c r="I92" s="392" t="s">
        <v>446</v>
      </c>
      <c r="J92" s="392">
        <f t="shared" si="5"/>
        <v>0</v>
      </c>
    </row>
    <row r="93" spans="1:10" ht="15" customHeight="1" x14ac:dyDescent="0.2">
      <c r="A93" s="148" t="s">
        <v>518</v>
      </c>
      <c r="B93" s="148" t="s">
        <v>939</v>
      </c>
      <c r="C93" s="154" t="s">
        <v>1000</v>
      </c>
      <c r="D93" s="392">
        <v>1216</v>
      </c>
      <c r="E93" s="392">
        <v>124</v>
      </c>
      <c r="F93" s="392">
        <v>26</v>
      </c>
      <c r="G93" s="392">
        <f t="shared" si="4"/>
        <v>150</v>
      </c>
      <c r="H93" s="392" t="s">
        <v>446</v>
      </c>
      <c r="I93" s="392" t="s">
        <v>446</v>
      </c>
      <c r="J93" s="392">
        <f t="shared" si="5"/>
        <v>0</v>
      </c>
    </row>
    <row r="94" spans="1:10" ht="15" customHeight="1" x14ac:dyDescent="0.2">
      <c r="A94" s="148" t="s">
        <v>538</v>
      </c>
      <c r="B94" s="148" t="s">
        <v>946</v>
      </c>
      <c r="C94" s="154" t="s">
        <v>1001</v>
      </c>
      <c r="D94" s="392">
        <v>2526</v>
      </c>
      <c r="E94" s="392" t="s">
        <v>446</v>
      </c>
      <c r="F94" s="392">
        <v>254</v>
      </c>
      <c r="G94" s="392">
        <f t="shared" si="4"/>
        <v>254</v>
      </c>
      <c r="H94" s="392" t="s">
        <v>446</v>
      </c>
      <c r="I94" s="392" t="s">
        <v>446</v>
      </c>
      <c r="J94" s="392">
        <f t="shared" si="5"/>
        <v>0</v>
      </c>
    </row>
    <row r="95" spans="1:10" ht="15" customHeight="1" x14ac:dyDescent="0.2">
      <c r="A95" s="148" t="s">
        <v>538</v>
      </c>
      <c r="B95" s="148" t="s">
        <v>946</v>
      </c>
      <c r="C95" s="154" t="s">
        <v>1002</v>
      </c>
      <c r="D95" s="392">
        <v>3385</v>
      </c>
      <c r="E95" s="392">
        <v>63</v>
      </c>
      <c r="F95" s="392">
        <v>126</v>
      </c>
      <c r="G95" s="392">
        <f t="shared" si="4"/>
        <v>189</v>
      </c>
      <c r="H95" s="392" t="s">
        <v>446</v>
      </c>
      <c r="I95" s="392">
        <v>4</v>
      </c>
      <c r="J95" s="392">
        <f t="shared" si="5"/>
        <v>4</v>
      </c>
    </row>
    <row r="96" spans="1:10" ht="15" customHeight="1" x14ac:dyDescent="0.2">
      <c r="A96" s="148" t="s">
        <v>538</v>
      </c>
      <c r="B96" s="148" t="s">
        <v>946</v>
      </c>
      <c r="C96" s="154" t="s">
        <v>1003</v>
      </c>
      <c r="D96" s="392">
        <v>2518</v>
      </c>
      <c r="E96" s="392">
        <v>176</v>
      </c>
      <c r="F96" s="392">
        <v>74</v>
      </c>
      <c r="G96" s="392">
        <f t="shared" si="4"/>
        <v>250</v>
      </c>
      <c r="H96" s="392" t="s">
        <v>446</v>
      </c>
      <c r="I96" s="392">
        <v>3</v>
      </c>
      <c r="J96" s="392">
        <f t="shared" si="5"/>
        <v>3</v>
      </c>
    </row>
    <row r="97" spans="1:10" ht="15" customHeight="1" x14ac:dyDescent="0.2">
      <c r="A97" s="148" t="s">
        <v>538</v>
      </c>
      <c r="B97" s="148" t="s">
        <v>946</v>
      </c>
      <c r="C97" s="154" t="s">
        <v>1004</v>
      </c>
      <c r="D97" s="392">
        <v>1446</v>
      </c>
      <c r="E97" s="392">
        <v>160</v>
      </c>
      <c r="F97" s="392">
        <v>58</v>
      </c>
      <c r="G97" s="392">
        <f t="shared" si="4"/>
        <v>218</v>
      </c>
      <c r="H97" s="392">
        <v>113</v>
      </c>
      <c r="I97" s="392">
        <v>30</v>
      </c>
      <c r="J97" s="392">
        <f t="shared" si="5"/>
        <v>143</v>
      </c>
    </row>
    <row r="98" spans="1:10" ht="15" customHeight="1" x14ac:dyDescent="0.2">
      <c r="A98" s="148" t="s">
        <v>538</v>
      </c>
      <c r="B98" s="148" t="s">
        <v>946</v>
      </c>
      <c r="C98" s="154" t="s">
        <v>1005</v>
      </c>
      <c r="D98" s="392">
        <v>1060</v>
      </c>
      <c r="E98" s="392">
        <v>52</v>
      </c>
      <c r="F98" s="392">
        <v>65</v>
      </c>
      <c r="G98" s="392">
        <f t="shared" si="4"/>
        <v>117</v>
      </c>
      <c r="H98" s="392">
        <v>35</v>
      </c>
      <c r="I98" s="392">
        <v>47</v>
      </c>
      <c r="J98" s="392">
        <f t="shared" si="5"/>
        <v>82</v>
      </c>
    </row>
    <row r="99" spans="1:10" ht="15" customHeight="1" x14ac:dyDescent="0.2">
      <c r="A99" s="148" t="s">
        <v>538</v>
      </c>
      <c r="B99" s="148" t="s">
        <v>946</v>
      </c>
      <c r="C99" s="154" t="s">
        <v>1006</v>
      </c>
      <c r="D99" s="392">
        <v>1371</v>
      </c>
      <c r="E99" s="392">
        <v>62</v>
      </c>
      <c r="F99" s="392">
        <v>33</v>
      </c>
      <c r="G99" s="392">
        <f t="shared" si="4"/>
        <v>95</v>
      </c>
      <c r="H99" s="392">
        <v>1</v>
      </c>
      <c r="I99" s="392" t="s">
        <v>446</v>
      </c>
      <c r="J99" s="392">
        <f t="shared" si="5"/>
        <v>1</v>
      </c>
    </row>
    <row r="100" spans="1:10" ht="15" customHeight="1" x14ac:dyDescent="0.2">
      <c r="A100" s="148" t="s">
        <v>538</v>
      </c>
      <c r="B100" s="148" t="s">
        <v>946</v>
      </c>
      <c r="C100" s="154" t="s">
        <v>1007</v>
      </c>
      <c r="D100" s="392">
        <v>2856</v>
      </c>
      <c r="E100" s="392">
        <v>69</v>
      </c>
      <c r="F100" s="392">
        <v>155</v>
      </c>
      <c r="G100" s="392">
        <f t="shared" si="4"/>
        <v>224</v>
      </c>
      <c r="H100" s="392">
        <v>44</v>
      </c>
      <c r="I100" s="392">
        <v>81</v>
      </c>
      <c r="J100" s="392">
        <f t="shared" si="5"/>
        <v>125</v>
      </c>
    </row>
    <row r="101" spans="1:10" ht="15" customHeight="1" x14ac:dyDescent="0.2">
      <c r="A101" s="148" t="s">
        <v>538</v>
      </c>
      <c r="B101" s="148" t="s">
        <v>946</v>
      </c>
      <c r="C101" s="154" t="s">
        <v>1008</v>
      </c>
      <c r="D101" s="392">
        <v>3790</v>
      </c>
      <c r="E101" s="392">
        <v>201</v>
      </c>
      <c r="F101" s="392">
        <v>92</v>
      </c>
      <c r="G101" s="392">
        <f t="shared" si="4"/>
        <v>293</v>
      </c>
      <c r="H101" s="392">
        <v>19</v>
      </c>
      <c r="I101" s="392">
        <v>14</v>
      </c>
      <c r="J101" s="392">
        <f t="shared" si="5"/>
        <v>33</v>
      </c>
    </row>
    <row r="102" spans="1:10" ht="15" customHeight="1" x14ac:dyDescent="0.2">
      <c r="A102" s="148" t="s">
        <v>526</v>
      </c>
      <c r="B102" s="148" t="s">
        <v>940</v>
      </c>
      <c r="C102" s="154" t="s">
        <v>1009</v>
      </c>
      <c r="D102" s="392">
        <v>3476</v>
      </c>
      <c r="E102" s="392">
        <v>303</v>
      </c>
      <c r="F102" s="392">
        <v>47</v>
      </c>
      <c r="G102" s="392">
        <f t="shared" si="4"/>
        <v>350</v>
      </c>
      <c r="H102" s="392">
        <v>11</v>
      </c>
      <c r="I102" s="392">
        <v>1</v>
      </c>
      <c r="J102" s="392">
        <f t="shared" si="5"/>
        <v>12</v>
      </c>
    </row>
    <row r="103" spans="1:10" ht="15" customHeight="1" x14ac:dyDescent="0.2">
      <c r="A103" s="148" t="s">
        <v>526</v>
      </c>
      <c r="B103" s="148" t="s">
        <v>940</v>
      </c>
      <c r="C103" s="154" t="s">
        <v>1010</v>
      </c>
      <c r="D103" s="392">
        <v>1802</v>
      </c>
      <c r="E103" s="392">
        <v>270</v>
      </c>
      <c r="F103" s="392">
        <v>2</v>
      </c>
      <c r="G103" s="392">
        <f t="shared" si="4"/>
        <v>272</v>
      </c>
      <c r="H103" s="392">
        <v>180</v>
      </c>
      <c r="I103" s="392" t="s">
        <v>446</v>
      </c>
      <c r="J103" s="392">
        <f t="shared" si="5"/>
        <v>180</v>
      </c>
    </row>
    <row r="104" spans="1:10" ht="15" customHeight="1" x14ac:dyDescent="0.2">
      <c r="A104" s="148" t="s">
        <v>526</v>
      </c>
      <c r="B104" s="148" t="s">
        <v>940</v>
      </c>
      <c r="C104" s="154" t="s">
        <v>1011</v>
      </c>
      <c r="D104" s="392">
        <v>810</v>
      </c>
      <c r="E104" s="392">
        <v>113</v>
      </c>
      <c r="F104" s="392">
        <v>2</v>
      </c>
      <c r="G104" s="392">
        <f t="shared" si="4"/>
        <v>115</v>
      </c>
      <c r="H104" s="392">
        <v>2</v>
      </c>
      <c r="I104" s="392" t="s">
        <v>446</v>
      </c>
      <c r="J104" s="392">
        <f t="shared" si="5"/>
        <v>2</v>
      </c>
    </row>
    <row r="105" spans="1:10" ht="15" customHeight="1" x14ac:dyDescent="0.2">
      <c r="A105" s="148" t="s">
        <v>526</v>
      </c>
      <c r="B105" s="148" t="s">
        <v>940</v>
      </c>
      <c r="C105" s="154" t="s">
        <v>1012</v>
      </c>
      <c r="D105" s="392">
        <v>366</v>
      </c>
      <c r="E105" s="392">
        <v>55</v>
      </c>
      <c r="F105" s="392">
        <v>3</v>
      </c>
      <c r="G105" s="392">
        <f t="shared" si="4"/>
        <v>58</v>
      </c>
      <c r="H105" s="392">
        <v>41</v>
      </c>
      <c r="I105" s="392">
        <v>2</v>
      </c>
      <c r="J105" s="392">
        <f t="shared" si="5"/>
        <v>43</v>
      </c>
    </row>
    <row r="106" spans="1:10" ht="15" customHeight="1" x14ac:dyDescent="0.2">
      <c r="A106" s="148" t="s">
        <v>543</v>
      </c>
      <c r="B106" s="148" t="s">
        <v>936</v>
      </c>
      <c r="C106" s="154" t="s">
        <v>1013</v>
      </c>
      <c r="D106" s="392">
        <v>1340</v>
      </c>
      <c r="E106" s="392">
        <v>215</v>
      </c>
      <c r="F106" s="392" t="s">
        <v>446</v>
      </c>
      <c r="G106" s="392">
        <f t="shared" si="4"/>
        <v>215</v>
      </c>
      <c r="H106" s="392">
        <v>77</v>
      </c>
      <c r="I106" s="392" t="s">
        <v>446</v>
      </c>
      <c r="J106" s="392">
        <f t="shared" si="5"/>
        <v>77</v>
      </c>
    </row>
    <row r="107" spans="1:10" ht="15" customHeight="1" x14ac:dyDescent="0.2">
      <c r="A107" s="148" t="s">
        <v>543</v>
      </c>
      <c r="B107" s="148" t="s">
        <v>936</v>
      </c>
      <c r="C107" s="154" t="s">
        <v>1014</v>
      </c>
      <c r="D107" s="392">
        <v>1198</v>
      </c>
      <c r="E107" s="392">
        <v>84</v>
      </c>
      <c r="F107" s="392">
        <v>72</v>
      </c>
      <c r="G107" s="392">
        <f t="shared" si="4"/>
        <v>156</v>
      </c>
      <c r="H107" s="392">
        <v>62</v>
      </c>
      <c r="I107" s="392">
        <v>51</v>
      </c>
      <c r="J107" s="392">
        <f t="shared" si="5"/>
        <v>113</v>
      </c>
    </row>
    <row r="108" spans="1:10" ht="15" customHeight="1" x14ac:dyDescent="0.2">
      <c r="A108" s="148" t="s">
        <v>543</v>
      </c>
      <c r="B108" s="148" t="s">
        <v>936</v>
      </c>
      <c r="C108" s="154" t="s">
        <v>1015</v>
      </c>
      <c r="D108" s="392">
        <v>1255</v>
      </c>
      <c r="E108" s="392">
        <v>155</v>
      </c>
      <c r="F108" s="392">
        <v>43</v>
      </c>
      <c r="G108" s="392">
        <f t="shared" si="4"/>
        <v>198</v>
      </c>
      <c r="H108" s="392">
        <v>76</v>
      </c>
      <c r="I108" s="392">
        <v>31</v>
      </c>
      <c r="J108" s="392">
        <f t="shared" si="5"/>
        <v>107</v>
      </c>
    </row>
    <row r="109" spans="1:10" ht="15" customHeight="1" x14ac:dyDescent="0.2">
      <c r="A109" s="148" t="s">
        <v>543</v>
      </c>
      <c r="B109" s="148" t="s">
        <v>936</v>
      </c>
      <c r="C109" s="154" t="s">
        <v>1016</v>
      </c>
      <c r="D109" s="392">
        <v>1629</v>
      </c>
      <c r="E109" s="392">
        <v>107</v>
      </c>
      <c r="F109" s="392">
        <v>4</v>
      </c>
      <c r="G109" s="392">
        <f t="shared" si="4"/>
        <v>111</v>
      </c>
      <c r="H109" s="392" t="s">
        <v>446</v>
      </c>
      <c r="I109" s="392" t="s">
        <v>446</v>
      </c>
      <c r="J109" s="392">
        <f t="shared" si="5"/>
        <v>0</v>
      </c>
    </row>
    <row r="110" spans="1:10" ht="15" customHeight="1" x14ac:dyDescent="0.2">
      <c r="A110" s="148" t="s">
        <v>543</v>
      </c>
      <c r="B110" s="148" t="s">
        <v>936</v>
      </c>
      <c r="C110" s="154" t="s">
        <v>1017</v>
      </c>
      <c r="D110" s="392">
        <v>196</v>
      </c>
      <c r="E110" s="392">
        <v>21</v>
      </c>
      <c r="F110" s="392" t="s">
        <v>446</v>
      </c>
      <c r="G110" s="392">
        <f t="shared" si="4"/>
        <v>21</v>
      </c>
      <c r="H110" s="392" t="s">
        <v>446</v>
      </c>
      <c r="I110" s="392" t="s">
        <v>446</v>
      </c>
      <c r="J110" s="392">
        <f t="shared" si="5"/>
        <v>0</v>
      </c>
    </row>
    <row r="111" spans="1:10" ht="15" customHeight="1" x14ac:dyDescent="0.2">
      <c r="A111" s="148" t="s">
        <v>543</v>
      </c>
      <c r="B111" s="148" t="s">
        <v>936</v>
      </c>
      <c r="C111" s="154" t="s">
        <v>1018</v>
      </c>
      <c r="D111" s="392">
        <v>561</v>
      </c>
      <c r="E111" s="392">
        <v>93</v>
      </c>
      <c r="F111" s="392">
        <v>1</v>
      </c>
      <c r="G111" s="392">
        <f t="shared" si="4"/>
        <v>94</v>
      </c>
      <c r="H111" s="392">
        <v>39</v>
      </c>
      <c r="I111" s="392" t="s">
        <v>446</v>
      </c>
      <c r="J111" s="392">
        <f t="shared" si="5"/>
        <v>39</v>
      </c>
    </row>
    <row r="112" spans="1:10" ht="15" customHeight="1" x14ac:dyDescent="0.2">
      <c r="A112" s="148" t="s">
        <v>538</v>
      </c>
      <c r="B112" s="148" t="s">
        <v>946</v>
      </c>
      <c r="C112" s="154" t="s">
        <v>1019</v>
      </c>
      <c r="D112" s="392">
        <v>527</v>
      </c>
      <c r="E112" s="392">
        <v>63</v>
      </c>
      <c r="F112" s="392" t="s">
        <v>446</v>
      </c>
      <c r="G112" s="392">
        <f t="shared" si="4"/>
        <v>63</v>
      </c>
      <c r="H112" s="392">
        <v>12</v>
      </c>
      <c r="I112" s="392" t="s">
        <v>446</v>
      </c>
      <c r="J112" s="392">
        <f t="shared" si="5"/>
        <v>12</v>
      </c>
    </row>
    <row r="113" spans="1:10" ht="15" customHeight="1" x14ac:dyDescent="0.2">
      <c r="A113" s="148" t="s">
        <v>551</v>
      </c>
      <c r="B113" s="148" t="s">
        <v>605</v>
      </c>
      <c r="C113" s="154" t="s">
        <v>1020</v>
      </c>
      <c r="D113" s="392">
        <v>1711</v>
      </c>
      <c r="E113" s="392">
        <v>264</v>
      </c>
      <c r="F113" s="392">
        <v>53</v>
      </c>
      <c r="G113" s="392">
        <f t="shared" si="4"/>
        <v>317</v>
      </c>
      <c r="H113" s="392">
        <v>197</v>
      </c>
      <c r="I113" s="392">
        <v>40</v>
      </c>
      <c r="J113" s="392">
        <f t="shared" si="5"/>
        <v>237</v>
      </c>
    </row>
    <row r="114" spans="1:10" ht="15" customHeight="1" x14ac:dyDescent="0.2">
      <c r="A114" s="148" t="s">
        <v>551</v>
      </c>
      <c r="B114" s="148" t="s">
        <v>605</v>
      </c>
      <c r="C114" s="154" t="s">
        <v>1021</v>
      </c>
      <c r="D114" s="392">
        <v>1174</v>
      </c>
      <c r="E114" s="392">
        <v>47</v>
      </c>
      <c r="F114" s="392">
        <v>11</v>
      </c>
      <c r="G114" s="392">
        <f t="shared" si="4"/>
        <v>58</v>
      </c>
      <c r="H114" s="392">
        <v>15</v>
      </c>
      <c r="I114" s="392">
        <v>5</v>
      </c>
      <c r="J114" s="392">
        <f t="shared" si="5"/>
        <v>20</v>
      </c>
    </row>
    <row r="115" spans="1:10" ht="15" customHeight="1" x14ac:dyDescent="0.2">
      <c r="A115" s="148" t="s">
        <v>551</v>
      </c>
      <c r="B115" s="148" t="s">
        <v>605</v>
      </c>
      <c r="C115" s="154" t="s">
        <v>1022</v>
      </c>
      <c r="D115" s="392">
        <v>1137</v>
      </c>
      <c r="E115" s="392">
        <v>58</v>
      </c>
      <c r="F115" s="392">
        <v>4</v>
      </c>
      <c r="G115" s="392">
        <f t="shared" si="4"/>
        <v>62</v>
      </c>
      <c r="H115" s="392" t="s">
        <v>446</v>
      </c>
      <c r="I115" s="392" t="s">
        <v>446</v>
      </c>
      <c r="J115" s="392">
        <f t="shared" si="5"/>
        <v>0</v>
      </c>
    </row>
    <row r="116" spans="1:10" ht="15" customHeight="1" x14ac:dyDescent="0.2">
      <c r="A116" s="148" t="s">
        <v>551</v>
      </c>
      <c r="B116" s="148" t="s">
        <v>605</v>
      </c>
      <c r="C116" s="154" t="s">
        <v>1023</v>
      </c>
      <c r="D116" s="392">
        <v>2583</v>
      </c>
      <c r="E116" s="392">
        <v>169</v>
      </c>
      <c r="F116" s="392" t="s">
        <v>446</v>
      </c>
      <c r="G116" s="392">
        <f t="shared" si="4"/>
        <v>169</v>
      </c>
      <c r="H116" s="392" t="s">
        <v>446</v>
      </c>
      <c r="I116" s="392" t="s">
        <v>446</v>
      </c>
      <c r="J116" s="392">
        <f t="shared" si="5"/>
        <v>0</v>
      </c>
    </row>
    <row r="117" spans="1:10" ht="15" customHeight="1" x14ac:dyDescent="0.2">
      <c r="A117" s="148" t="s">
        <v>551</v>
      </c>
      <c r="B117" s="148" t="s">
        <v>605</v>
      </c>
      <c r="C117" s="154" t="s">
        <v>1024</v>
      </c>
      <c r="D117" s="392">
        <v>443</v>
      </c>
      <c r="E117" s="392">
        <v>142</v>
      </c>
      <c r="F117" s="392">
        <v>1</v>
      </c>
      <c r="G117" s="392">
        <f t="shared" si="4"/>
        <v>143</v>
      </c>
      <c r="H117" s="392">
        <v>133</v>
      </c>
      <c r="I117" s="392">
        <v>1</v>
      </c>
      <c r="J117" s="392">
        <f t="shared" si="5"/>
        <v>134</v>
      </c>
    </row>
    <row r="118" spans="1:10" ht="15" customHeight="1" x14ac:dyDescent="0.2">
      <c r="A118" s="148" t="s">
        <v>551</v>
      </c>
      <c r="B118" s="148" t="s">
        <v>605</v>
      </c>
      <c r="C118" s="154" t="s">
        <v>1025</v>
      </c>
      <c r="D118" s="392">
        <v>962</v>
      </c>
      <c r="E118" s="392">
        <v>134</v>
      </c>
      <c r="F118" s="392" t="s">
        <v>446</v>
      </c>
      <c r="G118" s="392">
        <f t="shared" si="4"/>
        <v>134</v>
      </c>
      <c r="H118" s="392">
        <v>98</v>
      </c>
      <c r="I118" s="392" t="s">
        <v>446</v>
      </c>
      <c r="J118" s="392">
        <f t="shared" si="5"/>
        <v>98</v>
      </c>
    </row>
    <row r="119" spans="1:10" ht="15" customHeight="1" x14ac:dyDescent="0.2">
      <c r="A119" s="148" t="s">
        <v>551</v>
      </c>
      <c r="B119" s="148" t="s">
        <v>605</v>
      </c>
      <c r="C119" s="154" t="s">
        <v>1026</v>
      </c>
      <c r="D119" s="392">
        <v>1049</v>
      </c>
      <c r="E119" s="392">
        <v>82</v>
      </c>
      <c r="F119" s="392" t="s">
        <v>446</v>
      </c>
      <c r="G119" s="392">
        <f t="shared" si="4"/>
        <v>82</v>
      </c>
      <c r="H119" s="392">
        <v>13</v>
      </c>
      <c r="I119" s="392" t="s">
        <v>446</v>
      </c>
      <c r="J119" s="392">
        <f t="shared" si="5"/>
        <v>13</v>
      </c>
    </row>
    <row r="120" spans="1:10" ht="15" customHeight="1" x14ac:dyDescent="0.2">
      <c r="A120" s="148" t="s">
        <v>556</v>
      </c>
      <c r="B120" s="148" t="s">
        <v>602</v>
      </c>
      <c r="C120" s="154" t="s">
        <v>1027</v>
      </c>
      <c r="D120" s="392">
        <v>809</v>
      </c>
      <c r="E120" s="392">
        <v>130</v>
      </c>
      <c r="F120" s="392">
        <v>4</v>
      </c>
      <c r="G120" s="392">
        <f t="shared" si="4"/>
        <v>134</v>
      </c>
      <c r="H120" s="392">
        <v>73</v>
      </c>
      <c r="I120" s="392">
        <v>3</v>
      </c>
      <c r="J120" s="392">
        <f t="shared" si="5"/>
        <v>76</v>
      </c>
    </row>
    <row r="121" spans="1:10" ht="15" customHeight="1" x14ac:dyDescent="0.2">
      <c r="A121" s="148" t="s">
        <v>556</v>
      </c>
      <c r="B121" s="148" t="s">
        <v>602</v>
      </c>
      <c r="C121" s="154" t="s">
        <v>1028</v>
      </c>
      <c r="D121" s="392">
        <v>1303</v>
      </c>
      <c r="E121" s="392">
        <v>97</v>
      </c>
      <c r="F121" s="392" t="s">
        <v>446</v>
      </c>
      <c r="G121" s="392">
        <f t="shared" si="4"/>
        <v>97</v>
      </c>
      <c r="H121" s="392">
        <v>13</v>
      </c>
      <c r="I121" s="392" t="s">
        <v>446</v>
      </c>
      <c r="J121" s="392">
        <f t="shared" si="5"/>
        <v>13</v>
      </c>
    </row>
    <row r="122" spans="1:10" ht="15" customHeight="1" x14ac:dyDescent="0.2">
      <c r="A122" s="148" t="s">
        <v>556</v>
      </c>
      <c r="B122" s="148" t="s">
        <v>602</v>
      </c>
      <c r="C122" s="154" t="s">
        <v>1029</v>
      </c>
      <c r="D122" s="392">
        <v>629</v>
      </c>
      <c r="E122" s="392">
        <v>63</v>
      </c>
      <c r="F122" s="392" t="s">
        <v>446</v>
      </c>
      <c r="G122" s="392">
        <f t="shared" si="4"/>
        <v>63</v>
      </c>
      <c r="H122" s="392">
        <v>28</v>
      </c>
      <c r="I122" s="392" t="s">
        <v>446</v>
      </c>
      <c r="J122" s="392">
        <f t="shared" si="5"/>
        <v>28</v>
      </c>
    </row>
    <row r="123" spans="1:10" ht="15" customHeight="1" x14ac:dyDescent="0.2">
      <c r="A123" s="148" t="s">
        <v>556</v>
      </c>
      <c r="B123" s="148" t="s">
        <v>602</v>
      </c>
      <c r="C123" s="154" t="s">
        <v>1030</v>
      </c>
      <c r="D123" s="392">
        <v>2945</v>
      </c>
      <c r="E123" s="392">
        <v>168</v>
      </c>
      <c r="F123" s="392">
        <v>17</v>
      </c>
      <c r="G123" s="392">
        <f t="shared" si="4"/>
        <v>185</v>
      </c>
      <c r="H123" s="392">
        <v>23</v>
      </c>
      <c r="I123" s="392">
        <v>6</v>
      </c>
      <c r="J123" s="392">
        <f t="shared" si="5"/>
        <v>29</v>
      </c>
    </row>
    <row r="124" spans="1:10" ht="15" customHeight="1" x14ac:dyDescent="0.2">
      <c r="A124" s="148" t="s">
        <v>556</v>
      </c>
      <c r="B124" s="148" t="s">
        <v>602</v>
      </c>
      <c r="C124" s="154" t="s">
        <v>1031</v>
      </c>
      <c r="D124" s="392">
        <v>1337</v>
      </c>
      <c r="E124" s="392">
        <v>64</v>
      </c>
      <c r="F124" s="392" t="s">
        <v>446</v>
      </c>
      <c r="G124" s="392">
        <f t="shared" si="4"/>
        <v>64</v>
      </c>
      <c r="H124" s="392" t="s">
        <v>446</v>
      </c>
      <c r="I124" s="392" t="s">
        <v>446</v>
      </c>
      <c r="J124" s="392">
        <f t="shared" si="5"/>
        <v>0</v>
      </c>
    </row>
    <row r="125" spans="1:10" ht="15" customHeight="1" x14ac:dyDescent="0.2">
      <c r="A125" s="148" t="s">
        <v>556</v>
      </c>
      <c r="B125" s="148" t="s">
        <v>602</v>
      </c>
      <c r="C125" s="154" t="s">
        <v>1032</v>
      </c>
      <c r="D125" s="392">
        <v>831</v>
      </c>
      <c r="E125" s="392">
        <v>74</v>
      </c>
      <c r="F125" s="392" t="s">
        <v>446</v>
      </c>
      <c r="G125" s="392">
        <f t="shared" si="4"/>
        <v>74</v>
      </c>
      <c r="H125" s="392">
        <v>36</v>
      </c>
      <c r="I125" s="392" t="s">
        <v>446</v>
      </c>
      <c r="J125" s="392">
        <f t="shared" si="5"/>
        <v>36</v>
      </c>
    </row>
    <row r="126" spans="1:10" ht="15" customHeight="1" x14ac:dyDescent="0.2">
      <c r="A126" s="148" t="s">
        <v>556</v>
      </c>
      <c r="B126" s="148" t="s">
        <v>602</v>
      </c>
      <c r="C126" s="154" t="s">
        <v>1033</v>
      </c>
      <c r="D126" s="392">
        <v>728</v>
      </c>
      <c r="E126" s="392">
        <v>75</v>
      </c>
      <c r="F126" s="392" t="s">
        <v>446</v>
      </c>
      <c r="G126" s="392">
        <f t="shared" si="4"/>
        <v>75</v>
      </c>
      <c r="H126" s="392">
        <v>23</v>
      </c>
      <c r="I126" s="392" t="s">
        <v>446</v>
      </c>
      <c r="J126" s="392">
        <f t="shared" si="5"/>
        <v>23</v>
      </c>
    </row>
    <row r="127" spans="1:10" ht="15" customHeight="1" x14ac:dyDescent="0.2">
      <c r="A127" s="148" t="s">
        <v>556</v>
      </c>
      <c r="B127" s="148" t="s">
        <v>602</v>
      </c>
      <c r="C127" s="154" t="s">
        <v>1034</v>
      </c>
      <c r="D127" s="392">
        <v>893</v>
      </c>
      <c r="E127" s="392">
        <v>102</v>
      </c>
      <c r="F127" s="392" t="s">
        <v>446</v>
      </c>
      <c r="G127" s="392">
        <f t="shared" si="4"/>
        <v>102</v>
      </c>
      <c r="H127" s="392">
        <v>56</v>
      </c>
      <c r="I127" s="392" t="s">
        <v>446</v>
      </c>
      <c r="J127" s="392">
        <f t="shared" si="5"/>
        <v>56</v>
      </c>
    </row>
    <row r="128" spans="1:10" ht="15" customHeight="1" x14ac:dyDescent="0.2">
      <c r="A128" s="148" t="s">
        <v>556</v>
      </c>
      <c r="B128" s="148" t="s">
        <v>602</v>
      </c>
      <c r="C128" s="154" t="s">
        <v>1035</v>
      </c>
      <c r="D128" s="392">
        <v>731</v>
      </c>
      <c r="E128" s="392">
        <v>130</v>
      </c>
      <c r="F128" s="392">
        <v>2</v>
      </c>
      <c r="G128" s="392">
        <f t="shared" si="4"/>
        <v>132</v>
      </c>
      <c r="H128" s="392">
        <v>77</v>
      </c>
      <c r="I128" s="392" t="s">
        <v>446</v>
      </c>
      <c r="J128" s="392">
        <f t="shared" si="5"/>
        <v>77</v>
      </c>
    </row>
    <row r="129" spans="1:10" ht="15" customHeight="1" x14ac:dyDescent="0.2">
      <c r="A129" s="148" t="s">
        <v>1096</v>
      </c>
      <c r="B129" s="148" t="s">
        <v>932</v>
      </c>
      <c r="C129" s="154" t="s">
        <v>1036</v>
      </c>
      <c r="D129" s="392">
        <v>6959</v>
      </c>
      <c r="E129" s="392">
        <v>349</v>
      </c>
      <c r="F129" s="392">
        <v>6</v>
      </c>
      <c r="G129" s="392">
        <f t="shared" si="4"/>
        <v>355</v>
      </c>
      <c r="H129" s="392">
        <v>26</v>
      </c>
      <c r="I129" s="392">
        <v>2</v>
      </c>
      <c r="J129" s="392">
        <f t="shared" si="5"/>
        <v>28</v>
      </c>
    </row>
    <row r="130" spans="1:10" ht="15" customHeight="1" x14ac:dyDescent="0.2">
      <c r="A130" s="148" t="s">
        <v>1096</v>
      </c>
      <c r="B130" s="148" t="s">
        <v>932</v>
      </c>
      <c r="C130" s="154" t="s">
        <v>1037</v>
      </c>
      <c r="D130" s="392">
        <v>1786</v>
      </c>
      <c r="E130" s="392">
        <v>94</v>
      </c>
      <c r="F130" s="392">
        <v>39</v>
      </c>
      <c r="G130" s="392">
        <f t="shared" si="4"/>
        <v>133</v>
      </c>
      <c r="H130" s="392">
        <v>1</v>
      </c>
      <c r="I130" s="392">
        <v>1</v>
      </c>
      <c r="J130" s="392">
        <f t="shared" si="5"/>
        <v>2</v>
      </c>
    </row>
    <row r="131" spans="1:10" ht="15" customHeight="1" x14ac:dyDescent="0.2">
      <c r="A131" s="148" t="s">
        <v>1096</v>
      </c>
      <c r="B131" s="148" t="s">
        <v>593</v>
      </c>
      <c r="C131" s="154" t="s">
        <v>1038</v>
      </c>
      <c r="D131" s="392">
        <v>3885</v>
      </c>
      <c r="E131" s="392">
        <v>220</v>
      </c>
      <c r="F131" s="392">
        <v>29</v>
      </c>
      <c r="G131" s="392">
        <f t="shared" si="4"/>
        <v>249</v>
      </c>
      <c r="H131" s="392">
        <v>12</v>
      </c>
      <c r="I131" s="392">
        <v>1</v>
      </c>
      <c r="J131" s="392">
        <f t="shared" si="5"/>
        <v>13</v>
      </c>
    </row>
    <row r="132" spans="1:10" ht="15" customHeight="1" x14ac:dyDescent="0.2">
      <c r="A132" s="148" t="s">
        <v>1096</v>
      </c>
      <c r="B132" s="148" t="s">
        <v>593</v>
      </c>
      <c r="C132" s="154" t="s">
        <v>1039</v>
      </c>
      <c r="D132" s="392">
        <v>1445</v>
      </c>
      <c r="E132" s="392">
        <v>156</v>
      </c>
      <c r="F132" s="392" t="s">
        <v>446</v>
      </c>
      <c r="G132" s="392">
        <f t="shared" si="4"/>
        <v>156</v>
      </c>
      <c r="H132" s="392">
        <v>91</v>
      </c>
      <c r="I132" s="392" t="s">
        <v>446</v>
      </c>
      <c r="J132" s="392">
        <f t="shared" si="5"/>
        <v>91</v>
      </c>
    </row>
    <row r="133" spans="1:10" ht="15" customHeight="1" x14ac:dyDescent="0.2">
      <c r="A133" s="148" t="s">
        <v>1096</v>
      </c>
      <c r="B133" s="148" t="s">
        <v>593</v>
      </c>
      <c r="C133" s="154" t="s">
        <v>1040</v>
      </c>
      <c r="D133" s="392">
        <v>1754</v>
      </c>
      <c r="E133" s="392">
        <v>144</v>
      </c>
      <c r="F133" s="392">
        <v>123</v>
      </c>
      <c r="G133" s="392">
        <f t="shared" si="4"/>
        <v>267</v>
      </c>
      <c r="H133" s="392">
        <v>85</v>
      </c>
      <c r="I133" s="392">
        <v>83</v>
      </c>
      <c r="J133" s="392">
        <f t="shared" si="5"/>
        <v>168</v>
      </c>
    </row>
    <row r="134" spans="1:10" ht="15" customHeight="1" x14ac:dyDescent="0.2">
      <c r="A134" s="148" t="s">
        <v>1096</v>
      </c>
      <c r="B134" s="148" t="s">
        <v>932</v>
      </c>
      <c r="C134" s="154" t="s">
        <v>1041</v>
      </c>
      <c r="D134" s="392">
        <v>1817</v>
      </c>
      <c r="E134" s="392">
        <v>83</v>
      </c>
      <c r="F134" s="392">
        <v>21</v>
      </c>
      <c r="G134" s="392">
        <f t="shared" si="4"/>
        <v>104</v>
      </c>
      <c r="H134" s="392">
        <v>4</v>
      </c>
      <c r="I134" s="392">
        <v>1</v>
      </c>
      <c r="J134" s="392">
        <f t="shared" si="5"/>
        <v>5</v>
      </c>
    </row>
    <row r="135" spans="1:10" ht="15" customHeight="1" x14ac:dyDescent="0.2">
      <c r="A135" s="148" t="s">
        <v>1096</v>
      </c>
      <c r="B135" s="148" t="s">
        <v>932</v>
      </c>
      <c r="C135" s="154" t="s">
        <v>1042</v>
      </c>
      <c r="D135" s="392">
        <v>1112</v>
      </c>
      <c r="E135" s="392">
        <v>89</v>
      </c>
      <c r="F135" s="392">
        <v>30</v>
      </c>
      <c r="G135" s="392">
        <f t="shared" si="4"/>
        <v>119</v>
      </c>
      <c r="H135" s="392" t="s">
        <v>446</v>
      </c>
      <c r="I135" s="392" t="s">
        <v>446</v>
      </c>
      <c r="J135" s="392">
        <f t="shared" si="5"/>
        <v>0</v>
      </c>
    </row>
    <row r="136" spans="1:10" ht="15" customHeight="1" x14ac:dyDescent="0.2">
      <c r="A136" s="148" t="s">
        <v>566</v>
      </c>
      <c r="B136" s="148" t="s">
        <v>935</v>
      </c>
      <c r="C136" s="154" t="s">
        <v>1043</v>
      </c>
      <c r="D136" s="392">
        <v>1882</v>
      </c>
      <c r="E136" s="392">
        <v>151</v>
      </c>
      <c r="F136" s="392">
        <v>4</v>
      </c>
      <c r="G136" s="392">
        <f t="shared" si="4"/>
        <v>155</v>
      </c>
      <c r="H136" s="392" t="s">
        <v>446</v>
      </c>
      <c r="I136" s="392" t="s">
        <v>446</v>
      </c>
      <c r="J136" s="392">
        <f t="shared" si="5"/>
        <v>0</v>
      </c>
    </row>
    <row r="137" spans="1:10" ht="15" customHeight="1" x14ac:dyDescent="0.2">
      <c r="A137" s="148" t="s">
        <v>566</v>
      </c>
      <c r="B137" s="148" t="s">
        <v>935</v>
      </c>
      <c r="C137" s="154" t="s">
        <v>1044</v>
      </c>
      <c r="D137" s="392">
        <v>7170</v>
      </c>
      <c r="E137" s="392">
        <v>386</v>
      </c>
      <c r="F137" s="392">
        <v>105</v>
      </c>
      <c r="G137" s="392">
        <f t="shared" ref="G137:G186" si="6">SUM(E137:F137)</f>
        <v>491</v>
      </c>
      <c r="H137" s="392">
        <v>5</v>
      </c>
      <c r="I137" s="392">
        <v>1</v>
      </c>
      <c r="J137" s="392">
        <f t="shared" ref="J137:J186" si="7">SUM(H137:I137)</f>
        <v>6</v>
      </c>
    </row>
    <row r="138" spans="1:10" ht="15" customHeight="1" x14ac:dyDescent="0.2">
      <c r="A138" s="148" t="s">
        <v>566</v>
      </c>
      <c r="B138" s="148" t="s">
        <v>935</v>
      </c>
      <c r="C138" s="154" t="s">
        <v>1045</v>
      </c>
      <c r="D138" s="392">
        <v>3212</v>
      </c>
      <c r="E138" s="392">
        <v>164</v>
      </c>
      <c r="F138" s="392" t="s">
        <v>446</v>
      </c>
      <c r="G138" s="392">
        <f t="shared" si="6"/>
        <v>164</v>
      </c>
      <c r="H138" s="392" t="s">
        <v>446</v>
      </c>
      <c r="I138" s="392" t="s">
        <v>446</v>
      </c>
      <c r="J138" s="392">
        <f t="shared" si="7"/>
        <v>0</v>
      </c>
    </row>
    <row r="139" spans="1:10" ht="15" customHeight="1" x14ac:dyDescent="0.2">
      <c r="A139" s="148" t="s">
        <v>566</v>
      </c>
      <c r="B139" s="148" t="s">
        <v>935</v>
      </c>
      <c r="C139" s="154" t="s">
        <v>1046</v>
      </c>
      <c r="D139" s="392">
        <v>985</v>
      </c>
      <c r="E139" s="392">
        <v>49</v>
      </c>
      <c r="F139" s="392">
        <v>1</v>
      </c>
      <c r="G139" s="392">
        <f t="shared" si="6"/>
        <v>50</v>
      </c>
      <c r="H139" s="392">
        <v>10</v>
      </c>
      <c r="I139" s="392" t="s">
        <v>446</v>
      </c>
      <c r="J139" s="392">
        <f t="shared" si="7"/>
        <v>10</v>
      </c>
    </row>
    <row r="140" spans="1:10" ht="15" customHeight="1" x14ac:dyDescent="0.2">
      <c r="A140" s="148" t="s">
        <v>566</v>
      </c>
      <c r="B140" s="148" t="s">
        <v>935</v>
      </c>
      <c r="C140" s="154" t="s">
        <v>1047</v>
      </c>
      <c r="D140" s="392">
        <v>1289</v>
      </c>
      <c r="E140" s="392">
        <v>61</v>
      </c>
      <c r="F140" s="392">
        <v>2</v>
      </c>
      <c r="G140" s="392">
        <f t="shared" si="6"/>
        <v>63</v>
      </c>
      <c r="H140" s="392">
        <v>13</v>
      </c>
      <c r="I140" s="392" t="s">
        <v>446</v>
      </c>
      <c r="J140" s="392">
        <f t="shared" si="7"/>
        <v>13</v>
      </c>
    </row>
    <row r="141" spans="1:10" ht="15" customHeight="1" x14ac:dyDescent="0.2">
      <c r="A141" s="148" t="s">
        <v>566</v>
      </c>
      <c r="B141" s="148" t="s">
        <v>935</v>
      </c>
      <c r="C141" s="154" t="s">
        <v>1048</v>
      </c>
      <c r="D141" s="392">
        <v>381</v>
      </c>
      <c r="E141" s="392">
        <v>23</v>
      </c>
      <c r="F141" s="392" t="s">
        <v>446</v>
      </c>
      <c r="G141" s="392">
        <f t="shared" si="6"/>
        <v>23</v>
      </c>
      <c r="H141" s="392">
        <v>19</v>
      </c>
      <c r="I141" s="392" t="s">
        <v>446</v>
      </c>
      <c r="J141" s="392">
        <f t="shared" si="7"/>
        <v>19</v>
      </c>
    </row>
    <row r="142" spans="1:10" ht="15" customHeight="1" x14ac:dyDescent="0.2">
      <c r="A142" s="148" t="s">
        <v>566</v>
      </c>
      <c r="B142" s="148" t="s">
        <v>935</v>
      </c>
      <c r="C142" s="154" t="s">
        <v>1049</v>
      </c>
      <c r="D142" s="392">
        <v>1538</v>
      </c>
      <c r="E142" s="392">
        <v>70</v>
      </c>
      <c r="F142" s="392">
        <v>23</v>
      </c>
      <c r="G142" s="392">
        <f t="shared" si="6"/>
        <v>93</v>
      </c>
      <c r="H142" s="392">
        <v>28</v>
      </c>
      <c r="I142" s="392">
        <v>10</v>
      </c>
      <c r="J142" s="392">
        <f t="shared" si="7"/>
        <v>38</v>
      </c>
    </row>
    <row r="143" spans="1:10" ht="15" customHeight="1" x14ac:dyDescent="0.2">
      <c r="A143" s="148" t="s">
        <v>1096</v>
      </c>
      <c r="B143" s="148" t="s">
        <v>593</v>
      </c>
      <c r="C143" s="154" t="s">
        <v>1050</v>
      </c>
      <c r="D143" s="392">
        <v>2546</v>
      </c>
      <c r="E143" s="392">
        <v>194</v>
      </c>
      <c r="F143" s="392">
        <v>118</v>
      </c>
      <c r="G143" s="392">
        <f t="shared" si="6"/>
        <v>312</v>
      </c>
      <c r="H143" s="392">
        <v>124</v>
      </c>
      <c r="I143" s="392">
        <v>77</v>
      </c>
      <c r="J143" s="392">
        <f t="shared" si="7"/>
        <v>201</v>
      </c>
    </row>
    <row r="144" spans="1:10" ht="15" customHeight="1" x14ac:dyDescent="0.2">
      <c r="A144" s="148" t="s">
        <v>1094</v>
      </c>
      <c r="B144" s="148" t="s">
        <v>929</v>
      </c>
      <c r="C144" s="154" t="s">
        <v>1051</v>
      </c>
      <c r="D144" s="392">
        <v>1460</v>
      </c>
      <c r="E144" s="392">
        <v>93</v>
      </c>
      <c r="F144" s="392">
        <v>15</v>
      </c>
      <c r="G144" s="392">
        <f t="shared" si="6"/>
        <v>108</v>
      </c>
      <c r="H144" s="392">
        <v>39</v>
      </c>
      <c r="I144" s="392">
        <v>3</v>
      </c>
      <c r="J144" s="392">
        <f t="shared" si="7"/>
        <v>42</v>
      </c>
    </row>
    <row r="145" spans="1:10" ht="15" customHeight="1" x14ac:dyDescent="0.2">
      <c r="A145" s="148" t="s">
        <v>1094</v>
      </c>
      <c r="B145" s="148" t="s">
        <v>929</v>
      </c>
      <c r="C145" s="154" t="s">
        <v>1052</v>
      </c>
      <c r="D145" s="392">
        <v>945</v>
      </c>
      <c r="E145" s="392">
        <v>33</v>
      </c>
      <c r="F145" s="392">
        <v>6</v>
      </c>
      <c r="G145" s="392">
        <f t="shared" si="6"/>
        <v>39</v>
      </c>
      <c r="H145" s="392">
        <v>23</v>
      </c>
      <c r="I145" s="392">
        <v>2</v>
      </c>
      <c r="J145" s="392">
        <f t="shared" si="7"/>
        <v>25</v>
      </c>
    </row>
    <row r="146" spans="1:10" ht="15" customHeight="1" x14ac:dyDescent="0.2">
      <c r="A146" s="148" t="s">
        <v>528</v>
      </c>
      <c r="B146" s="148" t="s">
        <v>565</v>
      </c>
      <c r="C146" s="154" t="s">
        <v>1053</v>
      </c>
      <c r="D146" s="392">
        <v>6687</v>
      </c>
      <c r="E146" s="392">
        <v>199</v>
      </c>
      <c r="F146" s="392">
        <v>45</v>
      </c>
      <c r="G146" s="392">
        <f t="shared" si="6"/>
        <v>244</v>
      </c>
      <c r="H146" s="392">
        <v>47</v>
      </c>
      <c r="I146" s="392">
        <v>8</v>
      </c>
      <c r="J146" s="392">
        <f t="shared" si="7"/>
        <v>55</v>
      </c>
    </row>
    <row r="147" spans="1:10" ht="15" customHeight="1" x14ac:dyDescent="0.2">
      <c r="A147" s="148" t="s">
        <v>528</v>
      </c>
      <c r="B147" s="148" t="s">
        <v>565</v>
      </c>
      <c r="C147" s="154" t="s">
        <v>1054</v>
      </c>
      <c r="D147" s="392">
        <v>1570</v>
      </c>
      <c r="E147" s="392">
        <v>83</v>
      </c>
      <c r="F147" s="392" t="s">
        <v>446</v>
      </c>
      <c r="G147" s="392">
        <f t="shared" si="6"/>
        <v>83</v>
      </c>
      <c r="H147" s="392">
        <v>1</v>
      </c>
      <c r="I147" s="392" t="s">
        <v>446</v>
      </c>
      <c r="J147" s="392">
        <f t="shared" si="7"/>
        <v>1</v>
      </c>
    </row>
    <row r="148" spans="1:10" ht="15" customHeight="1" x14ac:dyDescent="0.2">
      <c r="A148" s="148" t="s">
        <v>1094</v>
      </c>
      <c r="B148" s="148" t="s">
        <v>929</v>
      </c>
      <c r="C148" s="154" t="s">
        <v>1055</v>
      </c>
      <c r="D148" s="392">
        <v>3450</v>
      </c>
      <c r="E148" s="392">
        <v>96</v>
      </c>
      <c r="F148" s="392">
        <v>30</v>
      </c>
      <c r="G148" s="392">
        <f t="shared" si="6"/>
        <v>126</v>
      </c>
      <c r="H148" s="392">
        <v>4</v>
      </c>
      <c r="I148" s="392">
        <v>4</v>
      </c>
      <c r="J148" s="392">
        <f t="shared" si="7"/>
        <v>8</v>
      </c>
    </row>
    <row r="149" spans="1:10" ht="15" customHeight="1" x14ac:dyDescent="0.2">
      <c r="A149" s="148" t="s">
        <v>528</v>
      </c>
      <c r="B149" s="148" t="s">
        <v>565</v>
      </c>
      <c r="C149" s="154" t="s">
        <v>1056</v>
      </c>
      <c r="D149" s="392">
        <v>2703</v>
      </c>
      <c r="E149" s="392">
        <v>380</v>
      </c>
      <c r="F149" s="392" t="s">
        <v>446</v>
      </c>
      <c r="G149" s="392">
        <f t="shared" si="6"/>
        <v>380</v>
      </c>
      <c r="H149" s="392">
        <v>213</v>
      </c>
      <c r="I149" s="392" t="s">
        <v>446</v>
      </c>
      <c r="J149" s="392">
        <f t="shared" si="7"/>
        <v>213</v>
      </c>
    </row>
    <row r="150" spans="1:10" ht="15" customHeight="1" x14ac:dyDescent="0.2">
      <c r="A150" s="148" t="s">
        <v>528</v>
      </c>
      <c r="B150" s="148" t="s">
        <v>565</v>
      </c>
      <c r="C150" s="154" t="s">
        <v>1057</v>
      </c>
      <c r="D150" s="392">
        <v>2903</v>
      </c>
      <c r="E150" s="392">
        <v>281</v>
      </c>
      <c r="F150" s="392">
        <v>49</v>
      </c>
      <c r="G150" s="392">
        <f t="shared" si="6"/>
        <v>330</v>
      </c>
      <c r="H150" s="392">
        <v>93</v>
      </c>
      <c r="I150" s="392">
        <v>8</v>
      </c>
      <c r="J150" s="392">
        <f t="shared" si="7"/>
        <v>101</v>
      </c>
    </row>
    <row r="151" spans="1:10" ht="15" customHeight="1" x14ac:dyDescent="0.2">
      <c r="A151" s="148" t="s">
        <v>533</v>
      </c>
      <c r="B151" s="148" t="s">
        <v>947</v>
      </c>
      <c r="C151" s="154" t="s">
        <v>1058</v>
      </c>
      <c r="D151" s="392">
        <v>4092</v>
      </c>
      <c r="E151" s="392">
        <v>212</v>
      </c>
      <c r="F151" s="392">
        <v>18</v>
      </c>
      <c r="G151" s="392">
        <f t="shared" si="6"/>
        <v>230</v>
      </c>
      <c r="H151" s="392">
        <v>19</v>
      </c>
      <c r="I151" s="392" t="s">
        <v>446</v>
      </c>
      <c r="J151" s="392">
        <f t="shared" si="7"/>
        <v>19</v>
      </c>
    </row>
    <row r="152" spans="1:10" ht="15" customHeight="1" x14ac:dyDescent="0.2">
      <c r="A152" s="148" t="s">
        <v>533</v>
      </c>
      <c r="B152" s="148" t="s">
        <v>947</v>
      </c>
      <c r="C152" s="154" t="s">
        <v>1059</v>
      </c>
      <c r="D152" s="392">
        <v>1777</v>
      </c>
      <c r="E152" s="392">
        <v>109</v>
      </c>
      <c r="F152" s="392">
        <v>19</v>
      </c>
      <c r="G152" s="392">
        <f t="shared" si="6"/>
        <v>128</v>
      </c>
      <c r="H152" s="392">
        <v>22</v>
      </c>
      <c r="I152" s="392">
        <v>1</v>
      </c>
      <c r="J152" s="392">
        <f t="shared" si="7"/>
        <v>23</v>
      </c>
    </row>
    <row r="153" spans="1:10" ht="15" customHeight="1" x14ac:dyDescent="0.2">
      <c r="A153" s="148" t="s">
        <v>533</v>
      </c>
      <c r="B153" s="148" t="s">
        <v>947</v>
      </c>
      <c r="C153" s="154" t="s">
        <v>1060</v>
      </c>
      <c r="D153" s="392">
        <v>1897</v>
      </c>
      <c r="E153" s="392">
        <v>135</v>
      </c>
      <c r="F153" s="392">
        <v>52</v>
      </c>
      <c r="G153" s="392">
        <f t="shared" si="6"/>
        <v>187</v>
      </c>
      <c r="H153" s="392">
        <v>57</v>
      </c>
      <c r="I153" s="392">
        <v>24</v>
      </c>
      <c r="J153" s="392">
        <f t="shared" si="7"/>
        <v>81</v>
      </c>
    </row>
    <row r="154" spans="1:10" ht="15" customHeight="1" x14ac:dyDescent="0.2">
      <c r="A154" s="148" t="s">
        <v>533</v>
      </c>
      <c r="B154" s="148" t="s">
        <v>948</v>
      </c>
      <c r="C154" s="154" t="s">
        <v>1061</v>
      </c>
      <c r="D154" s="392">
        <v>4258</v>
      </c>
      <c r="E154" s="392">
        <v>156</v>
      </c>
      <c r="F154" s="392">
        <v>3</v>
      </c>
      <c r="G154" s="392">
        <f t="shared" si="6"/>
        <v>159</v>
      </c>
      <c r="H154" s="392">
        <v>1</v>
      </c>
      <c r="I154" s="392" t="s">
        <v>446</v>
      </c>
      <c r="J154" s="392">
        <f t="shared" si="7"/>
        <v>1</v>
      </c>
    </row>
    <row r="155" spans="1:10" ht="15" customHeight="1" x14ac:dyDescent="0.2">
      <c r="A155" s="148" t="s">
        <v>533</v>
      </c>
      <c r="B155" s="148" t="s">
        <v>948</v>
      </c>
      <c r="C155" s="154" t="s">
        <v>1062</v>
      </c>
      <c r="D155" s="392">
        <v>1615</v>
      </c>
      <c r="E155" s="392">
        <v>143</v>
      </c>
      <c r="F155" s="392">
        <v>1</v>
      </c>
      <c r="G155" s="392">
        <f t="shared" si="6"/>
        <v>144</v>
      </c>
      <c r="H155" s="392">
        <v>96</v>
      </c>
      <c r="I155" s="392">
        <v>1</v>
      </c>
      <c r="J155" s="392">
        <f t="shared" si="7"/>
        <v>97</v>
      </c>
    </row>
    <row r="156" spans="1:10" ht="15" customHeight="1" x14ac:dyDescent="0.2">
      <c r="A156" s="148" t="s">
        <v>533</v>
      </c>
      <c r="B156" s="148" t="s">
        <v>948</v>
      </c>
      <c r="C156" s="154" t="s">
        <v>1063</v>
      </c>
      <c r="D156" s="392">
        <v>1541</v>
      </c>
      <c r="E156" s="392">
        <v>76</v>
      </c>
      <c r="F156" s="392">
        <v>13</v>
      </c>
      <c r="G156" s="392">
        <f t="shared" si="6"/>
        <v>89</v>
      </c>
      <c r="H156" s="392" t="s">
        <v>446</v>
      </c>
      <c r="I156" s="392" t="s">
        <v>446</v>
      </c>
      <c r="J156" s="392">
        <f t="shared" si="7"/>
        <v>0</v>
      </c>
    </row>
    <row r="157" spans="1:10" ht="15" customHeight="1" x14ac:dyDescent="0.2">
      <c r="A157" s="148" t="s">
        <v>533</v>
      </c>
      <c r="B157" s="148" t="s">
        <v>947</v>
      </c>
      <c r="C157" s="154" t="s">
        <v>1064</v>
      </c>
      <c r="D157" s="392">
        <v>7909</v>
      </c>
      <c r="E157" s="392">
        <v>317</v>
      </c>
      <c r="F157" s="392">
        <v>49</v>
      </c>
      <c r="G157" s="392">
        <f t="shared" si="6"/>
        <v>366</v>
      </c>
      <c r="H157" s="392">
        <v>8</v>
      </c>
      <c r="I157" s="392">
        <v>1</v>
      </c>
      <c r="J157" s="392">
        <f t="shared" si="7"/>
        <v>9</v>
      </c>
    </row>
    <row r="158" spans="1:10" ht="15" customHeight="1" x14ac:dyDescent="0.2">
      <c r="A158" s="148" t="s">
        <v>571</v>
      </c>
      <c r="B158" s="148" t="s">
        <v>931</v>
      </c>
      <c r="C158" s="154" t="s">
        <v>1065</v>
      </c>
      <c r="D158" s="392">
        <v>14878</v>
      </c>
      <c r="E158" s="392">
        <v>455</v>
      </c>
      <c r="F158" s="392">
        <v>725</v>
      </c>
      <c r="G158" s="392">
        <f t="shared" si="6"/>
        <v>1180</v>
      </c>
      <c r="H158" s="392">
        <v>27</v>
      </c>
      <c r="I158" s="392">
        <v>4</v>
      </c>
      <c r="J158" s="392">
        <f t="shared" si="7"/>
        <v>31</v>
      </c>
    </row>
    <row r="159" spans="1:10" ht="15" customHeight="1" x14ac:dyDescent="0.2">
      <c r="A159" s="148" t="s">
        <v>571</v>
      </c>
      <c r="B159" s="148" t="s">
        <v>931</v>
      </c>
      <c r="C159" s="154" t="s">
        <v>1066</v>
      </c>
      <c r="D159" s="392">
        <v>2043</v>
      </c>
      <c r="E159" s="392">
        <v>112</v>
      </c>
      <c r="F159" s="392">
        <v>21</v>
      </c>
      <c r="G159" s="392">
        <f t="shared" si="6"/>
        <v>133</v>
      </c>
      <c r="H159" s="392">
        <v>19</v>
      </c>
      <c r="I159" s="392" t="s">
        <v>446</v>
      </c>
      <c r="J159" s="392">
        <f t="shared" si="7"/>
        <v>19</v>
      </c>
    </row>
    <row r="160" spans="1:10" ht="15" customHeight="1" x14ac:dyDescent="0.2">
      <c r="A160" s="148" t="s">
        <v>571</v>
      </c>
      <c r="B160" s="148" t="s">
        <v>931</v>
      </c>
      <c r="C160" s="154" t="s">
        <v>1067</v>
      </c>
      <c r="D160" s="392">
        <v>1686</v>
      </c>
      <c r="E160" s="392">
        <v>138</v>
      </c>
      <c r="F160" s="392">
        <v>55</v>
      </c>
      <c r="G160" s="392">
        <f t="shared" si="6"/>
        <v>193</v>
      </c>
      <c r="H160" s="392" t="s">
        <v>446</v>
      </c>
      <c r="I160" s="392" t="s">
        <v>446</v>
      </c>
      <c r="J160" s="392">
        <f t="shared" si="7"/>
        <v>0</v>
      </c>
    </row>
    <row r="161" spans="1:10" ht="15" customHeight="1" x14ac:dyDescent="0.2">
      <c r="A161" s="148" t="s">
        <v>571</v>
      </c>
      <c r="B161" s="148" t="s">
        <v>931</v>
      </c>
      <c r="C161" s="154" t="s">
        <v>1068</v>
      </c>
      <c r="D161" s="392">
        <v>1676</v>
      </c>
      <c r="E161" s="392">
        <v>75</v>
      </c>
      <c r="F161" s="392">
        <v>18</v>
      </c>
      <c r="G161" s="392">
        <f t="shared" si="6"/>
        <v>93</v>
      </c>
      <c r="H161" s="392">
        <v>25</v>
      </c>
      <c r="I161" s="392">
        <v>3</v>
      </c>
      <c r="J161" s="392">
        <f t="shared" si="7"/>
        <v>28</v>
      </c>
    </row>
    <row r="162" spans="1:10" ht="15" customHeight="1" x14ac:dyDescent="0.2">
      <c r="A162" s="148" t="s">
        <v>571</v>
      </c>
      <c r="B162" s="148" t="s">
        <v>931</v>
      </c>
      <c r="C162" s="154" t="s">
        <v>1069</v>
      </c>
      <c r="D162" s="392">
        <v>2134</v>
      </c>
      <c r="E162" s="392">
        <v>101</v>
      </c>
      <c r="F162" s="392">
        <v>34</v>
      </c>
      <c r="G162" s="392">
        <f t="shared" si="6"/>
        <v>135</v>
      </c>
      <c r="H162" s="392" t="s">
        <v>446</v>
      </c>
      <c r="I162" s="392" t="s">
        <v>446</v>
      </c>
      <c r="J162" s="392">
        <f t="shared" si="7"/>
        <v>0</v>
      </c>
    </row>
    <row r="163" spans="1:10" ht="15" customHeight="1" x14ac:dyDescent="0.2">
      <c r="A163" s="148" t="s">
        <v>571</v>
      </c>
      <c r="B163" s="148" t="s">
        <v>931</v>
      </c>
      <c r="C163" s="154" t="s">
        <v>1070</v>
      </c>
      <c r="D163" s="392">
        <v>3312</v>
      </c>
      <c r="E163" s="392">
        <v>154</v>
      </c>
      <c r="F163" s="392">
        <v>68</v>
      </c>
      <c r="G163" s="392">
        <f t="shared" si="6"/>
        <v>222</v>
      </c>
      <c r="H163" s="392">
        <v>40</v>
      </c>
      <c r="I163" s="392">
        <v>28</v>
      </c>
      <c r="J163" s="392">
        <f t="shared" si="7"/>
        <v>68</v>
      </c>
    </row>
    <row r="164" spans="1:10" ht="15" customHeight="1" x14ac:dyDescent="0.2">
      <c r="A164" s="148" t="s">
        <v>571</v>
      </c>
      <c r="B164" s="148" t="s">
        <v>931</v>
      </c>
      <c r="C164" s="154" t="s">
        <v>1071</v>
      </c>
      <c r="D164" s="392">
        <v>6303</v>
      </c>
      <c r="E164" s="392">
        <v>498</v>
      </c>
      <c r="F164" s="392" t="s">
        <v>446</v>
      </c>
      <c r="G164" s="392">
        <f t="shared" si="6"/>
        <v>498</v>
      </c>
      <c r="H164" s="392">
        <v>41</v>
      </c>
      <c r="I164" s="392" t="s">
        <v>446</v>
      </c>
      <c r="J164" s="392">
        <f t="shared" si="7"/>
        <v>41</v>
      </c>
    </row>
    <row r="165" spans="1:10" ht="15" customHeight="1" x14ac:dyDescent="0.2">
      <c r="A165" s="148" t="s">
        <v>571</v>
      </c>
      <c r="B165" s="148" t="s">
        <v>931</v>
      </c>
      <c r="C165" s="154" t="s">
        <v>1072</v>
      </c>
      <c r="D165" s="392">
        <v>1288</v>
      </c>
      <c r="E165" s="392">
        <v>45</v>
      </c>
      <c r="F165" s="392">
        <v>47</v>
      </c>
      <c r="G165" s="392">
        <f t="shared" si="6"/>
        <v>92</v>
      </c>
      <c r="H165" s="392">
        <v>1</v>
      </c>
      <c r="I165" s="392">
        <v>2</v>
      </c>
      <c r="J165" s="392">
        <f t="shared" si="7"/>
        <v>3</v>
      </c>
    </row>
    <row r="166" spans="1:10" ht="15" customHeight="1" x14ac:dyDescent="0.2">
      <c r="A166" s="148" t="s">
        <v>571</v>
      </c>
      <c r="B166" s="148" t="s">
        <v>931</v>
      </c>
      <c r="C166" s="154" t="s">
        <v>1073</v>
      </c>
      <c r="D166" s="392">
        <v>1065</v>
      </c>
      <c r="E166" s="392">
        <v>24</v>
      </c>
      <c r="F166" s="392">
        <v>41</v>
      </c>
      <c r="G166" s="392">
        <f t="shared" si="6"/>
        <v>65</v>
      </c>
      <c r="H166" s="392">
        <v>2</v>
      </c>
      <c r="I166" s="392">
        <v>32</v>
      </c>
      <c r="J166" s="392">
        <f t="shared" si="7"/>
        <v>34</v>
      </c>
    </row>
    <row r="167" spans="1:10" ht="15" customHeight="1" x14ac:dyDescent="0.2">
      <c r="A167" s="148" t="s">
        <v>571</v>
      </c>
      <c r="B167" s="148" t="s">
        <v>931</v>
      </c>
      <c r="C167" s="154" t="s">
        <v>1074</v>
      </c>
      <c r="D167" s="392">
        <v>1833</v>
      </c>
      <c r="E167" s="392">
        <v>62</v>
      </c>
      <c r="F167" s="392">
        <v>19</v>
      </c>
      <c r="G167" s="392">
        <f t="shared" si="6"/>
        <v>81</v>
      </c>
      <c r="H167" s="392">
        <v>22</v>
      </c>
      <c r="I167" s="392">
        <v>6</v>
      </c>
      <c r="J167" s="392">
        <f t="shared" si="7"/>
        <v>28</v>
      </c>
    </row>
    <row r="168" spans="1:10" ht="15" customHeight="1" x14ac:dyDescent="0.2">
      <c r="A168" s="148" t="s">
        <v>571</v>
      </c>
      <c r="B168" s="148" t="s">
        <v>931</v>
      </c>
      <c r="C168" s="154" t="s">
        <v>1075</v>
      </c>
      <c r="D168" s="392">
        <v>2494</v>
      </c>
      <c r="E168" s="392">
        <v>156</v>
      </c>
      <c r="F168" s="392">
        <v>24</v>
      </c>
      <c r="G168" s="392">
        <f t="shared" si="6"/>
        <v>180</v>
      </c>
      <c r="H168" s="392">
        <v>4</v>
      </c>
      <c r="I168" s="392">
        <v>1</v>
      </c>
      <c r="J168" s="392">
        <f t="shared" si="7"/>
        <v>5</v>
      </c>
    </row>
    <row r="169" spans="1:10" ht="15" customHeight="1" x14ac:dyDescent="0.2">
      <c r="A169" s="148" t="s">
        <v>571</v>
      </c>
      <c r="B169" s="148" t="s">
        <v>931</v>
      </c>
      <c r="C169" s="154" t="s">
        <v>1076</v>
      </c>
      <c r="D169" s="392">
        <v>9457</v>
      </c>
      <c r="E169" s="392">
        <v>331</v>
      </c>
      <c r="F169" s="392">
        <v>499</v>
      </c>
      <c r="G169" s="392">
        <f t="shared" si="6"/>
        <v>830</v>
      </c>
      <c r="H169" s="392">
        <v>1</v>
      </c>
      <c r="I169" s="392">
        <v>122</v>
      </c>
      <c r="J169" s="392">
        <f t="shared" si="7"/>
        <v>123</v>
      </c>
    </row>
    <row r="170" spans="1:10" ht="15" customHeight="1" x14ac:dyDescent="0.2">
      <c r="A170" s="148" t="s">
        <v>571</v>
      </c>
      <c r="B170" s="148" t="s">
        <v>931</v>
      </c>
      <c r="C170" s="154" t="s">
        <v>1077</v>
      </c>
      <c r="D170" s="392">
        <v>2566</v>
      </c>
      <c r="E170" s="392">
        <v>115</v>
      </c>
      <c r="F170" s="392">
        <v>87</v>
      </c>
      <c r="G170" s="392">
        <f t="shared" si="6"/>
        <v>202</v>
      </c>
      <c r="H170" s="392">
        <v>47</v>
      </c>
      <c r="I170" s="392">
        <v>48</v>
      </c>
      <c r="J170" s="392">
        <f t="shared" si="7"/>
        <v>95</v>
      </c>
    </row>
    <row r="171" spans="1:10" ht="15" customHeight="1" x14ac:dyDescent="0.2">
      <c r="A171" s="148" t="s">
        <v>571</v>
      </c>
      <c r="B171" s="148" t="s">
        <v>931</v>
      </c>
      <c r="C171" s="154" t="s">
        <v>1078</v>
      </c>
      <c r="D171" s="392">
        <v>1151</v>
      </c>
      <c r="E171" s="392">
        <v>76</v>
      </c>
      <c r="F171" s="392">
        <v>25</v>
      </c>
      <c r="G171" s="392">
        <f t="shared" si="6"/>
        <v>101</v>
      </c>
      <c r="H171" s="392">
        <v>57</v>
      </c>
      <c r="I171" s="392">
        <v>8</v>
      </c>
      <c r="J171" s="392">
        <f t="shared" si="7"/>
        <v>65</v>
      </c>
    </row>
    <row r="172" spans="1:10" ht="15" customHeight="1" x14ac:dyDescent="0.2">
      <c r="A172" s="148" t="s">
        <v>571</v>
      </c>
      <c r="B172" s="148" t="s">
        <v>931</v>
      </c>
      <c r="C172" s="154" t="s">
        <v>1079</v>
      </c>
      <c r="D172" s="392">
        <v>2555</v>
      </c>
      <c r="E172" s="392">
        <v>143</v>
      </c>
      <c r="F172" s="392">
        <v>24</v>
      </c>
      <c r="G172" s="392">
        <f t="shared" si="6"/>
        <v>167</v>
      </c>
      <c r="H172" s="392">
        <v>78</v>
      </c>
      <c r="I172" s="392">
        <v>8</v>
      </c>
      <c r="J172" s="392">
        <f t="shared" si="7"/>
        <v>86</v>
      </c>
    </row>
    <row r="173" spans="1:10" ht="15" customHeight="1" x14ac:dyDescent="0.2">
      <c r="A173" s="148" t="s">
        <v>571</v>
      </c>
      <c r="B173" s="148" t="s">
        <v>931</v>
      </c>
      <c r="C173" s="154" t="s">
        <v>1080</v>
      </c>
      <c r="D173" s="392">
        <v>2445</v>
      </c>
      <c r="E173" s="392">
        <v>97</v>
      </c>
      <c r="F173" s="392">
        <v>35</v>
      </c>
      <c r="G173" s="392">
        <f t="shared" si="6"/>
        <v>132</v>
      </c>
      <c r="H173" s="392">
        <v>41</v>
      </c>
      <c r="I173" s="392" t="s">
        <v>1129</v>
      </c>
      <c r="J173" s="392">
        <f t="shared" si="7"/>
        <v>41</v>
      </c>
    </row>
    <row r="174" spans="1:10" ht="15" customHeight="1" x14ac:dyDescent="0.2">
      <c r="A174" s="148" t="s">
        <v>571</v>
      </c>
      <c r="B174" s="148" t="s">
        <v>931</v>
      </c>
      <c r="C174" s="154" t="s">
        <v>1081</v>
      </c>
      <c r="D174" s="392">
        <v>817</v>
      </c>
      <c r="E174" s="392">
        <v>72</v>
      </c>
      <c r="F174" s="392">
        <v>9</v>
      </c>
      <c r="G174" s="392">
        <f t="shared" si="6"/>
        <v>81</v>
      </c>
      <c r="H174" s="392">
        <v>1</v>
      </c>
      <c r="I174" s="392" t="s">
        <v>446</v>
      </c>
      <c r="J174" s="392">
        <f t="shared" si="7"/>
        <v>1</v>
      </c>
    </row>
    <row r="175" spans="1:10" ht="15" customHeight="1" x14ac:dyDescent="0.2">
      <c r="A175" s="148" t="s">
        <v>571</v>
      </c>
      <c r="B175" s="148" t="s">
        <v>931</v>
      </c>
      <c r="C175" s="154" t="s">
        <v>1082</v>
      </c>
      <c r="D175" s="392">
        <v>1752</v>
      </c>
      <c r="E175" s="392">
        <v>111</v>
      </c>
      <c r="F175" s="392">
        <v>21</v>
      </c>
      <c r="G175" s="392">
        <f t="shared" si="6"/>
        <v>132</v>
      </c>
      <c r="H175" s="392">
        <v>15</v>
      </c>
      <c r="I175" s="392">
        <v>1</v>
      </c>
      <c r="J175" s="392">
        <f t="shared" si="7"/>
        <v>16</v>
      </c>
    </row>
    <row r="176" spans="1:10" ht="15" customHeight="1" x14ac:dyDescent="0.2">
      <c r="A176" s="148" t="s">
        <v>576</v>
      </c>
      <c r="B176" s="148" t="s">
        <v>930</v>
      </c>
      <c r="C176" s="154" t="s">
        <v>1083</v>
      </c>
      <c r="D176" s="392">
        <v>6706</v>
      </c>
      <c r="E176" s="392" t="s">
        <v>446</v>
      </c>
      <c r="F176" s="392">
        <v>274</v>
      </c>
      <c r="G176" s="392">
        <f t="shared" si="6"/>
        <v>274</v>
      </c>
      <c r="H176" s="392" t="s">
        <v>446</v>
      </c>
      <c r="I176" s="392">
        <v>3</v>
      </c>
      <c r="J176" s="392">
        <f t="shared" si="7"/>
        <v>3</v>
      </c>
    </row>
    <row r="177" spans="1:14" ht="15" customHeight="1" x14ac:dyDescent="0.2">
      <c r="A177" s="148" t="s">
        <v>576</v>
      </c>
      <c r="B177" s="148" t="s">
        <v>930</v>
      </c>
      <c r="C177" s="154" t="s">
        <v>1084</v>
      </c>
      <c r="D177" s="392">
        <v>3338</v>
      </c>
      <c r="E177" s="392">
        <v>73</v>
      </c>
      <c r="F177" s="392">
        <v>54</v>
      </c>
      <c r="G177" s="392">
        <f t="shared" si="6"/>
        <v>127</v>
      </c>
      <c r="H177" s="392">
        <v>3</v>
      </c>
      <c r="I177" s="392" t="s">
        <v>446</v>
      </c>
      <c r="J177" s="392">
        <f t="shared" si="7"/>
        <v>3</v>
      </c>
    </row>
    <row r="178" spans="1:14" ht="15" customHeight="1" x14ac:dyDescent="0.2">
      <c r="A178" s="148" t="s">
        <v>576</v>
      </c>
      <c r="B178" s="148" t="s">
        <v>930</v>
      </c>
      <c r="C178" s="154" t="s">
        <v>1085</v>
      </c>
      <c r="D178" s="392">
        <v>1890</v>
      </c>
      <c r="E178" s="392">
        <v>81</v>
      </c>
      <c r="F178" s="392">
        <v>29</v>
      </c>
      <c r="G178" s="392">
        <f t="shared" si="6"/>
        <v>110</v>
      </c>
      <c r="H178" s="392">
        <v>29</v>
      </c>
      <c r="I178" s="392">
        <v>7</v>
      </c>
      <c r="J178" s="392">
        <f t="shared" si="7"/>
        <v>36</v>
      </c>
    </row>
    <row r="179" spans="1:14" ht="15" customHeight="1" x14ac:dyDescent="0.2">
      <c r="A179" s="148" t="s">
        <v>576</v>
      </c>
      <c r="B179" s="148" t="s">
        <v>930</v>
      </c>
      <c r="C179" s="154" t="s">
        <v>1086</v>
      </c>
      <c r="D179" s="392">
        <v>2659</v>
      </c>
      <c r="E179" s="392">
        <v>98</v>
      </c>
      <c r="F179" s="392">
        <v>53</v>
      </c>
      <c r="G179" s="392">
        <f t="shared" si="6"/>
        <v>151</v>
      </c>
      <c r="H179" s="392">
        <v>1</v>
      </c>
      <c r="I179" s="392" t="s">
        <v>446</v>
      </c>
      <c r="J179" s="392">
        <f t="shared" si="7"/>
        <v>1</v>
      </c>
    </row>
    <row r="180" spans="1:14" ht="15" customHeight="1" x14ac:dyDescent="0.2">
      <c r="A180" s="148" t="s">
        <v>576</v>
      </c>
      <c r="B180" s="148" t="s">
        <v>930</v>
      </c>
      <c r="C180" s="154" t="s">
        <v>1087</v>
      </c>
      <c r="D180" s="392">
        <v>2840</v>
      </c>
      <c r="E180" s="392">
        <v>170</v>
      </c>
      <c r="F180" s="392">
        <v>34</v>
      </c>
      <c r="G180" s="392">
        <f t="shared" si="6"/>
        <v>204</v>
      </c>
      <c r="H180" s="392">
        <v>17</v>
      </c>
      <c r="I180" s="392">
        <v>2</v>
      </c>
      <c r="J180" s="392">
        <f t="shared" si="7"/>
        <v>19</v>
      </c>
    </row>
    <row r="181" spans="1:14" ht="15" customHeight="1" x14ac:dyDescent="0.2">
      <c r="A181" s="148" t="s">
        <v>576</v>
      </c>
      <c r="B181" s="148" t="s">
        <v>930</v>
      </c>
      <c r="C181" s="154" t="s">
        <v>1088</v>
      </c>
      <c r="D181" s="392">
        <v>845</v>
      </c>
      <c r="E181" s="392">
        <v>36</v>
      </c>
      <c r="F181" s="392">
        <v>46</v>
      </c>
      <c r="G181" s="392">
        <f t="shared" si="6"/>
        <v>82</v>
      </c>
      <c r="H181" s="392" t="s">
        <v>446</v>
      </c>
      <c r="I181" s="392">
        <v>2</v>
      </c>
      <c r="J181" s="392">
        <f t="shared" si="7"/>
        <v>2</v>
      </c>
    </row>
    <row r="182" spans="1:14" ht="15" customHeight="1" x14ac:dyDescent="0.2">
      <c r="A182" s="148" t="s">
        <v>576</v>
      </c>
      <c r="B182" s="148" t="s">
        <v>930</v>
      </c>
      <c r="C182" s="154" t="s">
        <v>1089</v>
      </c>
      <c r="D182" s="392">
        <v>3049</v>
      </c>
      <c r="E182" s="392">
        <v>26</v>
      </c>
      <c r="F182" s="392">
        <v>88</v>
      </c>
      <c r="G182" s="392">
        <f t="shared" si="6"/>
        <v>114</v>
      </c>
      <c r="H182" s="392" t="s">
        <v>446</v>
      </c>
      <c r="I182" s="392" t="s">
        <v>446</v>
      </c>
      <c r="J182" s="392">
        <f t="shared" si="7"/>
        <v>0</v>
      </c>
    </row>
    <row r="183" spans="1:14" ht="15" customHeight="1" x14ac:dyDescent="0.2">
      <c r="A183" s="148" t="s">
        <v>581</v>
      </c>
      <c r="B183" s="148" t="s">
        <v>949</v>
      </c>
      <c r="C183" s="154" t="s">
        <v>1090</v>
      </c>
      <c r="D183" s="392">
        <v>4619</v>
      </c>
      <c r="E183" s="392">
        <v>283</v>
      </c>
      <c r="F183" s="392">
        <v>27</v>
      </c>
      <c r="G183" s="392">
        <f t="shared" si="6"/>
        <v>310</v>
      </c>
      <c r="H183" s="392">
        <v>4</v>
      </c>
      <c r="I183" s="392" t="s">
        <v>446</v>
      </c>
      <c r="J183" s="392">
        <f t="shared" si="7"/>
        <v>4</v>
      </c>
    </row>
    <row r="184" spans="1:14" ht="15" customHeight="1" x14ac:dyDescent="0.2">
      <c r="A184" s="148" t="s">
        <v>581</v>
      </c>
      <c r="B184" s="148" t="s">
        <v>949</v>
      </c>
      <c r="C184" s="154" t="s">
        <v>1091</v>
      </c>
      <c r="D184" s="392">
        <v>7428</v>
      </c>
      <c r="E184" s="392">
        <v>238</v>
      </c>
      <c r="F184" s="392">
        <v>78</v>
      </c>
      <c r="G184" s="392">
        <f t="shared" si="6"/>
        <v>316</v>
      </c>
      <c r="H184" s="392">
        <v>3</v>
      </c>
      <c r="I184" s="392">
        <v>2</v>
      </c>
      <c r="J184" s="392">
        <f t="shared" si="7"/>
        <v>5</v>
      </c>
    </row>
    <row r="185" spans="1:14" ht="15" customHeight="1" x14ac:dyDescent="0.2">
      <c r="A185" s="148" t="s">
        <v>581</v>
      </c>
      <c r="B185" s="148" t="s">
        <v>949</v>
      </c>
      <c r="C185" s="154" t="s">
        <v>1092</v>
      </c>
      <c r="D185" s="392">
        <v>1725</v>
      </c>
      <c r="E185" s="392">
        <v>110</v>
      </c>
      <c r="F185" s="392" t="s">
        <v>446</v>
      </c>
      <c r="G185" s="392">
        <f t="shared" si="6"/>
        <v>110</v>
      </c>
      <c r="H185" s="392">
        <v>25</v>
      </c>
      <c r="I185" s="392" t="s">
        <v>446</v>
      </c>
      <c r="J185" s="392">
        <f t="shared" si="7"/>
        <v>25</v>
      </c>
    </row>
    <row r="186" spans="1:14" ht="15" customHeight="1" x14ac:dyDescent="0.2">
      <c r="A186" s="148" t="s">
        <v>581</v>
      </c>
      <c r="B186" s="148" t="s">
        <v>949</v>
      </c>
      <c r="C186" s="167" t="s">
        <v>1093</v>
      </c>
      <c r="D186" s="389">
        <v>1705</v>
      </c>
      <c r="E186" s="389">
        <v>97</v>
      </c>
      <c r="F186" s="389">
        <v>13</v>
      </c>
      <c r="G186" s="389">
        <f t="shared" si="6"/>
        <v>110</v>
      </c>
      <c r="H186" s="389">
        <v>32</v>
      </c>
      <c r="I186" s="389">
        <v>1</v>
      </c>
      <c r="J186" s="389">
        <f t="shared" si="7"/>
        <v>33</v>
      </c>
    </row>
    <row r="187" spans="1:14" ht="9.75" customHeight="1" x14ac:dyDescent="0.2">
      <c r="C187" s="166"/>
      <c r="D187" s="223"/>
      <c r="E187" s="223"/>
      <c r="F187" s="223"/>
      <c r="G187" s="223"/>
      <c r="H187" s="223"/>
      <c r="I187" s="223"/>
      <c r="J187" s="223"/>
    </row>
    <row r="188" spans="1:14" ht="12.75" customHeight="1" x14ac:dyDescent="0.2">
      <c r="C188" s="170" t="s">
        <v>1203</v>
      </c>
      <c r="D188" s="211"/>
      <c r="E188" s="211"/>
      <c r="F188" s="211"/>
      <c r="G188" s="211"/>
      <c r="H188" s="211"/>
      <c r="I188" s="211"/>
      <c r="J188" s="211"/>
    </row>
    <row r="189" spans="1:14" ht="14.25" customHeight="1" x14ac:dyDescent="0.2">
      <c r="C189" s="110"/>
    </row>
    <row r="190" spans="1:14" ht="18.75" customHeight="1" x14ac:dyDescent="0.2">
      <c r="G190" s="211"/>
      <c r="M190" s="145"/>
      <c r="N190" s="155"/>
    </row>
    <row r="191" spans="1:14" ht="12.75" customHeight="1" x14ac:dyDescent="0.2">
      <c r="D191" s="227"/>
      <c r="E191" s="227"/>
      <c r="F191" s="227"/>
    </row>
    <row r="192" spans="1:14" s="172" customFormat="1" ht="12.75" customHeight="1" x14ac:dyDescent="0.2">
      <c r="C192" s="764"/>
      <c r="D192" s="764"/>
      <c r="E192" s="764"/>
      <c r="F192" s="764"/>
      <c r="G192" s="764"/>
      <c r="H192" s="764"/>
      <c r="I192" s="764"/>
      <c r="J192" s="764"/>
    </row>
    <row r="193" spans="3:10" x14ac:dyDescent="0.2">
      <c r="D193" s="227"/>
      <c r="E193" s="227"/>
      <c r="F193" s="227"/>
    </row>
    <row r="194" spans="3:10" x14ac:dyDescent="0.2">
      <c r="D194" s="227"/>
      <c r="E194" s="227"/>
      <c r="F194" s="227"/>
    </row>
    <row r="197" spans="3:10" x14ac:dyDescent="0.2">
      <c r="D197" s="500"/>
      <c r="E197" s="500"/>
      <c r="F197" s="500"/>
      <c r="G197" s="500"/>
      <c r="H197" s="500"/>
      <c r="I197" s="500"/>
      <c r="J197" s="500"/>
    </row>
    <row r="198" spans="3:10" x14ac:dyDescent="0.2">
      <c r="C198" s="171"/>
      <c r="D198" s="501"/>
      <c r="E198" s="500"/>
      <c r="F198" s="500"/>
      <c r="G198" s="500"/>
      <c r="H198" s="500"/>
      <c r="I198" s="500"/>
      <c r="J198" s="502"/>
    </row>
    <row r="199" spans="3:10" x14ac:dyDescent="0.2">
      <c r="C199" s="171"/>
      <c r="D199" s="500"/>
      <c r="E199" s="500"/>
      <c r="F199" s="500"/>
      <c r="G199" s="500"/>
      <c r="H199" s="500"/>
      <c r="I199" s="500"/>
      <c r="J199" s="500"/>
    </row>
  </sheetData>
  <autoFilter ref="A4:C186"/>
  <customSheetViews>
    <customSheetView guid="{75173686-7F49-4AC7-829F-F5927DEF9D16}" showPageBreaks="1" showGridLines="0" printArea="1" view="pageBreakPreview">
      <pane xSplit="2" ySplit="7" topLeftCell="C17" activePane="bottomRight" state="frozen"/>
      <selection pane="bottomRight" activeCell="H6" sqref="H6"/>
      <rowBreaks count="3" manualBreakCount="3">
        <brk id="35805" min="227" max="54353" man="1"/>
        <brk id="36255" min="223" max="57901" man="1"/>
        <brk id="36513" min="219" max="58033" man="1"/>
      </rowBreaks>
      <pageMargins left="1.1811023622047245" right="0.78740157480314965" top="0.98425196850393704" bottom="0.78740157480314965" header="0" footer="0"/>
      <pageSetup paperSize="9" scale="85" orientation="landscape"/>
      <headerFooter alignWithMargins="0"/>
    </customSheetView>
    <customSheetView guid="{7B11DFD5-2EC2-44EC-9C55-E23E3677F1E7}" showPageBreaks="1" showGridLines="0" printArea="1" view="pageBreakPreview">
      <pane xSplit="2" ySplit="7" topLeftCell="C17" activePane="bottomRight" state="frozen"/>
      <selection pane="bottomRight" activeCell="H6" sqref="H6"/>
      <rowBreaks count="3" manualBreakCount="3">
        <brk id="35805" min="227" max="54353" man="1"/>
        <brk id="36255" min="223" max="57901" man="1"/>
        <brk id="36513" min="219" max="58033" man="1"/>
      </rowBreaks>
      <pageMargins left="1.1811023622047245" right="0.78740157480314965" top="0.98425196850393704" bottom="0.78740157480314965" header="0" footer="0"/>
      <pageSetup paperSize="9" scale="85" orientation="landscape"/>
      <headerFooter alignWithMargins="0"/>
    </customSheetView>
    <customSheetView guid="{B4BB4FA8-905E-48FF-ABFE-7FD0BA644284}" showPageBreaks="1" showGridLines="0" printArea="1" view="pageBreakPreview">
      <pane xSplit="2" ySplit="7" topLeftCell="C17" activePane="bottomRight" state="frozen"/>
      <selection pane="bottomRight" activeCell="H6" sqref="H6"/>
      <rowBreaks count="3" manualBreakCount="3">
        <brk id="35805" min="227" max="54353" man="1"/>
        <brk id="36255" min="223" max="57901" man="1"/>
        <brk id="36513" min="219" max="58033" man="1"/>
      </rowBreaks>
      <pageMargins left="1.1811023622047245" right="0.78740157480314965" top="0.98425196850393704" bottom="0.78740157480314965" header="0" footer="0"/>
      <pageSetup paperSize="9" scale="85" orientation="landscape"/>
      <headerFooter alignWithMargins="0"/>
    </customSheetView>
  </customSheetViews>
  <mergeCells count="4">
    <mergeCell ref="H3:J3"/>
    <mergeCell ref="C192:J192"/>
    <mergeCell ref="E2:G3"/>
    <mergeCell ref="D2:D3"/>
  </mergeCells>
  <phoneticPr fontId="3"/>
  <pageMargins left="1.1811023622047245" right="0.78740157480314965" top="0.98425196850393704" bottom="0.78740157480314965" header="0" footer="0"/>
  <pageSetup paperSize="9" scale="85" orientation="landscape" r:id="rId1"/>
  <headerFooter alignWithMargins="0"/>
  <rowBreaks count="3" manualBreakCount="3">
    <brk id="35805" min="227" max="54353" man="1"/>
    <brk id="36255" min="223" max="57901" man="1"/>
    <brk id="36513" min="219" max="5803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リスト!$G$2:$G$31</xm:f>
          </x14:formula1>
          <xm:sqref>C7</xm:sqref>
        </x14:dataValidation>
        <x14:dataValidation type="list" allowBlank="1" showInputMessage="1" showErrorMessage="1">
          <x14:formula1>
            <xm:f>リスト!$H$2:$H$22</xm:f>
          </x14:formula1>
          <xm:sqref>C6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F0"/>
  </sheetPr>
  <dimension ref="A1:K202"/>
  <sheetViews>
    <sheetView showGridLines="0" view="pageBreakPreview" zoomScale="90" zoomScaleNormal="75" zoomScaleSheetLayoutView="90" workbookViewId="0">
      <pane xSplit="3" ySplit="9" topLeftCell="D22" activePane="bottomRight" state="frozen"/>
      <selection activeCell="C11" sqref="C11"/>
      <selection pane="topRight" activeCell="C11" sqref="C11"/>
      <selection pane="bottomLeft" activeCell="C11" sqref="C11"/>
      <selection pane="bottomRight" activeCell="F29" sqref="F29"/>
    </sheetView>
  </sheetViews>
  <sheetFormatPr defaultColWidth="9" defaultRowHeight="18" x14ac:dyDescent="0.2"/>
  <cols>
    <col min="1" max="1" width="5.77734375" style="148" customWidth="1"/>
    <col min="2" max="2" width="6.44140625" style="148" customWidth="1"/>
    <col min="3" max="3" width="13.109375" style="157" customWidth="1"/>
    <col min="4" max="8" width="15.6640625" style="148" customWidth="1"/>
    <col min="9" max="14" width="8.21875" style="148" customWidth="1"/>
    <col min="15" max="16384" width="9" style="148"/>
  </cols>
  <sheetData>
    <row r="1" spans="1:11" ht="19.5" customHeight="1" x14ac:dyDescent="0.2">
      <c r="C1" s="91" t="s">
        <v>417</v>
      </c>
      <c r="D1" s="183"/>
      <c r="E1" s="183"/>
      <c r="F1" s="184"/>
      <c r="G1" s="184"/>
      <c r="H1" s="149" t="s">
        <v>1128</v>
      </c>
    </row>
    <row r="2" spans="1:11" ht="20.25" customHeight="1" x14ac:dyDescent="0.2">
      <c r="C2" s="870"/>
      <c r="D2" s="784" t="s">
        <v>405</v>
      </c>
      <c r="E2" s="753"/>
      <c r="F2" s="753"/>
      <c r="G2" s="753"/>
      <c r="H2" s="731"/>
    </row>
    <row r="3" spans="1:11" ht="11.25" customHeight="1" x14ac:dyDescent="0.2">
      <c r="C3" s="871"/>
      <c r="D3" s="840" t="s">
        <v>303</v>
      </c>
      <c r="E3" s="842" t="s">
        <v>1192</v>
      </c>
      <c r="F3" s="842" t="s">
        <v>410</v>
      </c>
      <c r="G3" s="842" t="s">
        <v>411</v>
      </c>
      <c r="H3" s="844" t="s">
        <v>400</v>
      </c>
    </row>
    <row r="4" spans="1:11" ht="12.75" customHeight="1" x14ac:dyDescent="0.2">
      <c r="C4" s="871"/>
      <c r="D4" s="841"/>
      <c r="E4" s="843"/>
      <c r="F4" s="843"/>
      <c r="G4" s="843"/>
      <c r="H4" s="845"/>
    </row>
    <row r="5" spans="1:11" ht="12" customHeight="1" x14ac:dyDescent="0.2">
      <c r="C5" s="871"/>
      <c r="D5" s="841"/>
      <c r="E5" s="843"/>
      <c r="F5" s="843"/>
      <c r="G5" s="843"/>
      <c r="H5" s="845"/>
    </row>
    <row r="6" spans="1:11" ht="10.5" customHeight="1" x14ac:dyDescent="0.2">
      <c r="C6" s="871"/>
      <c r="D6" s="841"/>
      <c r="E6" s="843"/>
      <c r="F6" s="843"/>
      <c r="G6" s="843"/>
      <c r="H6" s="845"/>
    </row>
    <row r="7" spans="1:11" ht="15" customHeight="1" x14ac:dyDescent="0.2">
      <c r="C7" s="872"/>
      <c r="D7" s="176" t="s">
        <v>401</v>
      </c>
      <c r="E7" s="177" t="s">
        <v>402</v>
      </c>
      <c r="F7" s="177" t="s">
        <v>406</v>
      </c>
      <c r="G7" s="178" t="s">
        <v>407</v>
      </c>
      <c r="H7" s="176" t="s">
        <v>408</v>
      </c>
    </row>
    <row r="8" spans="1:11" ht="16.5" customHeight="1" x14ac:dyDescent="0.2">
      <c r="C8" s="179" t="s">
        <v>178</v>
      </c>
      <c r="D8" s="506">
        <v>1118475</v>
      </c>
      <c r="E8" s="506">
        <v>76507</v>
      </c>
      <c r="F8" s="506">
        <v>87221</v>
      </c>
      <c r="G8" s="506">
        <v>8094</v>
      </c>
      <c r="H8" s="556">
        <v>13.9</v>
      </c>
    </row>
    <row r="9" spans="1:11" s="133" customFormat="1" ht="16.5" customHeight="1" x14ac:dyDescent="0.2">
      <c r="B9" s="374" t="s">
        <v>1100</v>
      </c>
      <c r="C9" s="900" t="s">
        <v>514</v>
      </c>
      <c r="D9" s="360">
        <f>SUMIFS(D11:D189,$A$11:$A$189,$C$9)</f>
        <v>20901</v>
      </c>
      <c r="E9" s="360">
        <f>SUMIFS(E11:E189,$A$11:$A$189,$C$9)</f>
        <v>1484</v>
      </c>
      <c r="F9" s="360">
        <f>SUMIFS(F11:F189,$A$11:$A$189,$C$9)</f>
        <v>1876</v>
      </c>
      <c r="G9" s="360">
        <f>SUMIFS(G11:G189,$A$11:$A$189,$C$9)</f>
        <v>244</v>
      </c>
      <c r="H9" s="576">
        <f>IFERROR((E9+F9-G9)/D9*100,"-")</f>
        <v>14.908377589589014</v>
      </c>
    </row>
    <row r="10" spans="1:11" s="133" customFormat="1" ht="16.5" customHeight="1" x14ac:dyDescent="0.2">
      <c r="B10" s="374" t="s">
        <v>1100</v>
      </c>
      <c r="C10" s="901" t="s">
        <v>517</v>
      </c>
      <c r="D10" s="360">
        <f>SUMIFS(D11:D189,$B$11:$B$189,$C$10)</f>
        <v>20901</v>
      </c>
      <c r="E10" s="360">
        <f>SUMIFS(E11:E189,$B$11:$B$189,$C$10)</f>
        <v>1484</v>
      </c>
      <c r="F10" s="360">
        <f>SUMIFS(F11:F189,$B$11:$B$189,$C$10)</f>
        <v>1876</v>
      </c>
      <c r="G10" s="360">
        <f>SUMIFS(G11:G189,$B$11:$B$189,$C$10)</f>
        <v>244</v>
      </c>
      <c r="H10" s="576">
        <f>IFERROR((E10+F10-G10)/D10*100,"-")</f>
        <v>14.908377589589014</v>
      </c>
    </row>
    <row r="11" spans="1:11" ht="16.5" customHeight="1" x14ac:dyDescent="0.2">
      <c r="A11" s="148" t="s">
        <v>498</v>
      </c>
      <c r="B11" s="148" t="s">
        <v>482</v>
      </c>
      <c r="C11" s="146" t="s">
        <v>482</v>
      </c>
      <c r="D11" s="397">
        <v>432282</v>
      </c>
      <c r="E11" s="397">
        <v>27433</v>
      </c>
      <c r="F11" s="397">
        <v>30953</v>
      </c>
      <c r="G11" s="397">
        <v>2794</v>
      </c>
      <c r="H11" s="577">
        <v>12.9</v>
      </c>
      <c r="I11" s="147"/>
      <c r="K11" s="147"/>
    </row>
    <row r="12" spans="1:11" ht="16.5" customHeight="1" x14ac:dyDescent="0.2">
      <c r="A12" s="148" t="s">
        <v>484</v>
      </c>
      <c r="B12" s="148" t="s">
        <v>928</v>
      </c>
      <c r="C12" s="154" t="s">
        <v>536</v>
      </c>
      <c r="D12" s="392">
        <v>57028</v>
      </c>
      <c r="E12" s="392">
        <v>2777</v>
      </c>
      <c r="F12" s="392">
        <v>3045</v>
      </c>
      <c r="G12" s="392">
        <v>73</v>
      </c>
      <c r="H12" s="578">
        <v>10.1</v>
      </c>
    </row>
    <row r="13" spans="1:11" ht="16.5" customHeight="1" x14ac:dyDescent="0.2">
      <c r="A13" s="148" t="s">
        <v>503</v>
      </c>
      <c r="B13" s="148" t="s">
        <v>541</v>
      </c>
      <c r="C13" s="154" t="s">
        <v>541</v>
      </c>
      <c r="D13" s="392">
        <v>24872</v>
      </c>
      <c r="E13" s="392">
        <v>895</v>
      </c>
      <c r="F13" s="392">
        <v>1288</v>
      </c>
      <c r="G13" s="392">
        <v>9</v>
      </c>
      <c r="H13" s="578">
        <v>8.6999999999999993</v>
      </c>
    </row>
    <row r="14" spans="1:11" ht="16.5" customHeight="1" x14ac:dyDescent="0.2">
      <c r="A14" s="148" t="s">
        <v>538</v>
      </c>
      <c r="B14" s="148" t="s">
        <v>546</v>
      </c>
      <c r="C14" s="154" t="s">
        <v>546</v>
      </c>
      <c r="D14" s="392">
        <v>72608</v>
      </c>
      <c r="E14" s="392">
        <v>5935</v>
      </c>
      <c r="F14" s="392">
        <v>6646</v>
      </c>
      <c r="G14" s="392">
        <v>202</v>
      </c>
      <c r="H14" s="578">
        <v>17</v>
      </c>
      <c r="I14" s="147"/>
      <c r="K14" s="147"/>
    </row>
    <row r="15" spans="1:11" ht="16.5" customHeight="1" x14ac:dyDescent="0.2">
      <c r="A15" s="148" t="s">
        <v>1094</v>
      </c>
      <c r="B15" s="148" t="s">
        <v>929</v>
      </c>
      <c r="C15" s="154" t="s">
        <v>549</v>
      </c>
      <c r="D15" s="392">
        <v>15467</v>
      </c>
      <c r="E15" s="392">
        <v>562</v>
      </c>
      <c r="F15" s="392">
        <v>736</v>
      </c>
      <c r="G15" s="392">
        <v>1</v>
      </c>
      <c r="H15" s="578">
        <v>8.4</v>
      </c>
    </row>
    <row r="16" spans="1:11" ht="16.5" customHeight="1" x14ac:dyDescent="0.2">
      <c r="A16" s="148" t="s">
        <v>576</v>
      </c>
      <c r="B16" s="148" t="s">
        <v>930</v>
      </c>
      <c r="C16" s="154" t="s">
        <v>554</v>
      </c>
      <c r="D16" s="392">
        <v>36490</v>
      </c>
      <c r="E16" s="392">
        <v>2454</v>
      </c>
      <c r="F16" s="392">
        <v>2749</v>
      </c>
      <c r="G16" s="392">
        <v>64</v>
      </c>
      <c r="H16" s="578">
        <v>14.1</v>
      </c>
    </row>
    <row r="17" spans="1:11" ht="16.5" customHeight="1" x14ac:dyDescent="0.2">
      <c r="A17" s="148" t="s">
        <v>571</v>
      </c>
      <c r="B17" s="148" t="s">
        <v>931</v>
      </c>
      <c r="C17" s="154" t="s">
        <v>559</v>
      </c>
      <c r="D17" s="392">
        <v>35146</v>
      </c>
      <c r="E17" s="392">
        <v>2289</v>
      </c>
      <c r="F17" s="392">
        <v>2206</v>
      </c>
      <c r="G17" s="392" t="s">
        <v>446</v>
      </c>
      <c r="H17" s="578">
        <v>12.8</v>
      </c>
      <c r="I17" s="147"/>
      <c r="K17" s="147"/>
    </row>
    <row r="18" spans="1:11" ht="16.5" customHeight="1" x14ac:dyDescent="0.2">
      <c r="A18" s="148" t="s">
        <v>561</v>
      </c>
      <c r="B18" s="148" t="s">
        <v>932</v>
      </c>
      <c r="C18" s="154" t="s">
        <v>564</v>
      </c>
      <c r="D18" s="392">
        <v>24607</v>
      </c>
      <c r="E18" s="392">
        <v>1325</v>
      </c>
      <c r="F18" s="392">
        <v>1777</v>
      </c>
      <c r="G18" s="392">
        <v>22</v>
      </c>
      <c r="H18" s="578">
        <v>12.5</v>
      </c>
    </row>
    <row r="19" spans="1:11" ht="16.5" customHeight="1" x14ac:dyDescent="0.2">
      <c r="A19" s="148" t="s">
        <v>1095</v>
      </c>
      <c r="B19" s="148" t="s">
        <v>512</v>
      </c>
      <c r="C19" s="154" t="s">
        <v>569</v>
      </c>
      <c r="D19" s="392">
        <v>1385</v>
      </c>
      <c r="E19" s="392">
        <v>93</v>
      </c>
      <c r="F19" s="392">
        <v>96</v>
      </c>
      <c r="G19" s="392">
        <v>11</v>
      </c>
      <c r="H19" s="578">
        <v>12.9</v>
      </c>
    </row>
    <row r="20" spans="1:11" ht="16.5" customHeight="1" x14ac:dyDescent="0.2">
      <c r="A20" s="148" t="s">
        <v>1095</v>
      </c>
      <c r="B20" s="148" t="s">
        <v>512</v>
      </c>
      <c r="C20" s="154" t="s">
        <v>574</v>
      </c>
      <c r="D20" s="392">
        <v>16941</v>
      </c>
      <c r="E20" s="392">
        <v>796</v>
      </c>
      <c r="F20" s="392">
        <v>968</v>
      </c>
      <c r="G20" s="392">
        <v>9</v>
      </c>
      <c r="H20" s="578">
        <v>10.4</v>
      </c>
    </row>
    <row r="21" spans="1:11" ht="16.5" customHeight="1" x14ac:dyDescent="0.2">
      <c r="A21" s="148" t="s">
        <v>1096</v>
      </c>
      <c r="B21" s="148" t="s">
        <v>593</v>
      </c>
      <c r="C21" s="154" t="s">
        <v>579</v>
      </c>
      <c r="D21" s="392">
        <v>6870</v>
      </c>
      <c r="E21" s="392">
        <v>322</v>
      </c>
      <c r="F21" s="392">
        <v>364</v>
      </c>
      <c r="G21" s="392">
        <v>7</v>
      </c>
      <c r="H21" s="578">
        <v>9.9</v>
      </c>
    </row>
    <row r="22" spans="1:11" ht="16.5" customHeight="1" x14ac:dyDescent="0.2">
      <c r="A22" s="148" t="s">
        <v>551</v>
      </c>
      <c r="B22" s="148" t="s">
        <v>605</v>
      </c>
      <c r="C22" s="154" t="s">
        <v>584</v>
      </c>
      <c r="D22" s="392">
        <v>4097</v>
      </c>
      <c r="E22" s="392">
        <v>173</v>
      </c>
      <c r="F22" s="392">
        <v>224</v>
      </c>
      <c r="G22" s="392" t="s">
        <v>446</v>
      </c>
      <c r="H22" s="578">
        <v>9.6999999999999993</v>
      </c>
    </row>
    <row r="23" spans="1:11" ht="16.5" customHeight="1" x14ac:dyDescent="0.2">
      <c r="A23" s="148" t="s">
        <v>528</v>
      </c>
      <c r="B23" s="148" t="s">
        <v>565</v>
      </c>
      <c r="C23" s="154" t="s">
        <v>587</v>
      </c>
      <c r="D23" s="392">
        <v>35236</v>
      </c>
      <c r="E23" s="392">
        <v>2237</v>
      </c>
      <c r="F23" s="392">
        <v>1688</v>
      </c>
      <c r="G23" s="392">
        <v>84</v>
      </c>
      <c r="H23" s="578">
        <v>10.9</v>
      </c>
    </row>
    <row r="24" spans="1:11" ht="16.5" customHeight="1" x14ac:dyDescent="0.2">
      <c r="A24" s="148" t="s">
        <v>556</v>
      </c>
      <c r="B24" s="148" t="s">
        <v>602</v>
      </c>
      <c r="C24" s="154" t="s">
        <v>589</v>
      </c>
      <c r="D24" s="392">
        <v>7023</v>
      </c>
      <c r="E24" s="392">
        <v>584</v>
      </c>
      <c r="F24" s="392">
        <v>519</v>
      </c>
      <c r="G24" s="392" t="s">
        <v>446</v>
      </c>
      <c r="H24" s="578">
        <v>15.7</v>
      </c>
    </row>
    <row r="25" spans="1:11" ht="16.5" customHeight="1" x14ac:dyDescent="0.2">
      <c r="A25" s="148" t="s">
        <v>1095</v>
      </c>
      <c r="B25" s="148" t="s">
        <v>512</v>
      </c>
      <c r="C25" s="154" t="s">
        <v>592</v>
      </c>
      <c r="D25" s="392">
        <v>4180</v>
      </c>
      <c r="E25" s="392">
        <v>166</v>
      </c>
      <c r="F25" s="392">
        <v>233</v>
      </c>
      <c r="G25" s="392">
        <v>2</v>
      </c>
      <c r="H25" s="578">
        <v>9.5</v>
      </c>
    </row>
    <row r="26" spans="1:11" ht="16.5" customHeight="1" x14ac:dyDescent="0.2">
      <c r="A26" s="148" t="s">
        <v>513</v>
      </c>
      <c r="B26" s="148" t="s">
        <v>933</v>
      </c>
      <c r="C26" s="154" t="s">
        <v>595</v>
      </c>
      <c r="D26" s="392">
        <v>2751</v>
      </c>
      <c r="E26" s="392">
        <v>212</v>
      </c>
      <c r="F26" s="392">
        <v>187</v>
      </c>
      <c r="G26" s="392" t="s">
        <v>446</v>
      </c>
      <c r="H26" s="578">
        <v>14.5</v>
      </c>
    </row>
    <row r="27" spans="1:11" ht="16.5" customHeight="1" x14ac:dyDescent="0.2">
      <c r="A27" s="148" t="s">
        <v>498</v>
      </c>
      <c r="B27" s="148" t="s">
        <v>934</v>
      </c>
      <c r="C27" s="154" t="s">
        <v>598</v>
      </c>
      <c r="D27" s="392">
        <v>25893</v>
      </c>
      <c r="E27" s="392">
        <v>1428</v>
      </c>
      <c r="F27" s="392">
        <v>1888</v>
      </c>
      <c r="G27" s="392">
        <v>22</v>
      </c>
      <c r="H27" s="578">
        <v>12.7</v>
      </c>
    </row>
    <row r="28" spans="1:11" ht="16.5" customHeight="1" x14ac:dyDescent="0.2">
      <c r="A28" s="148" t="s">
        <v>513</v>
      </c>
      <c r="B28" s="148" t="s">
        <v>933</v>
      </c>
      <c r="C28" s="154" t="s">
        <v>601</v>
      </c>
      <c r="D28" s="392">
        <v>1958</v>
      </c>
      <c r="E28" s="392">
        <v>116</v>
      </c>
      <c r="F28" s="392">
        <v>154</v>
      </c>
      <c r="G28" s="392" t="s">
        <v>446</v>
      </c>
      <c r="H28" s="578">
        <v>13.8</v>
      </c>
    </row>
    <row r="29" spans="1:11" ht="16.5" customHeight="1" x14ac:dyDescent="0.2">
      <c r="A29" s="148" t="s">
        <v>566</v>
      </c>
      <c r="B29" s="148" t="s">
        <v>935</v>
      </c>
      <c r="C29" s="154" t="s">
        <v>604</v>
      </c>
      <c r="D29" s="392">
        <v>4393</v>
      </c>
      <c r="E29" s="392">
        <v>369</v>
      </c>
      <c r="F29" s="392">
        <v>241</v>
      </c>
      <c r="G29" s="392">
        <v>125</v>
      </c>
      <c r="H29" s="578">
        <v>11</v>
      </c>
    </row>
    <row r="30" spans="1:11" ht="16.5" customHeight="1" x14ac:dyDescent="0.2">
      <c r="A30" s="148" t="s">
        <v>543</v>
      </c>
      <c r="B30" s="148" t="s">
        <v>936</v>
      </c>
      <c r="C30" s="154" t="s">
        <v>607</v>
      </c>
      <c r="D30" s="392">
        <v>3736</v>
      </c>
      <c r="E30" s="392">
        <v>306</v>
      </c>
      <c r="F30" s="392">
        <v>386</v>
      </c>
      <c r="G30" s="392">
        <v>46</v>
      </c>
      <c r="H30" s="578">
        <v>17.3</v>
      </c>
    </row>
    <row r="31" spans="1:11" ht="16.5" customHeight="1" x14ac:dyDescent="0.2">
      <c r="A31" s="148" t="s">
        <v>543</v>
      </c>
      <c r="B31" s="148" t="s">
        <v>936</v>
      </c>
      <c r="C31" s="154" t="s">
        <v>610</v>
      </c>
      <c r="D31" s="392">
        <v>5162</v>
      </c>
      <c r="E31" s="392">
        <v>489</v>
      </c>
      <c r="F31" s="392">
        <v>468</v>
      </c>
      <c r="G31" s="392">
        <v>24</v>
      </c>
      <c r="H31" s="578">
        <v>18.100000000000001</v>
      </c>
    </row>
    <row r="32" spans="1:11" ht="16.5" customHeight="1" x14ac:dyDescent="0.2">
      <c r="A32" s="148" t="s">
        <v>1095</v>
      </c>
      <c r="B32" s="148" t="s">
        <v>512</v>
      </c>
      <c r="C32" s="154" t="s">
        <v>612</v>
      </c>
      <c r="D32" s="392">
        <v>1524</v>
      </c>
      <c r="E32" s="392">
        <v>50</v>
      </c>
      <c r="F32" s="392">
        <v>65</v>
      </c>
      <c r="G32" s="392">
        <v>1</v>
      </c>
      <c r="H32" s="578">
        <v>7.5</v>
      </c>
    </row>
    <row r="33" spans="1:8" ht="16.5" customHeight="1" x14ac:dyDescent="0.2">
      <c r="A33" s="148" t="s">
        <v>1097</v>
      </c>
      <c r="B33" s="148" t="s">
        <v>937</v>
      </c>
      <c r="C33" s="154" t="s">
        <v>614</v>
      </c>
      <c r="D33" s="392">
        <v>5378</v>
      </c>
      <c r="E33" s="392">
        <v>245</v>
      </c>
      <c r="F33" s="392">
        <v>279</v>
      </c>
      <c r="G33" s="392" t="s">
        <v>446</v>
      </c>
      <c r="H33" s="578">
        <v>9.6999999999999993</v>
      </c>
    </row>
    <row r="34" spans="1:8" ht="16.5" customHeight="1" x14ac:dyDescent="0.2">
      <c r="A34" s="148" t="s">
        <v>498</v>
      </c>
      <c r="B34" s="148" t="s">
        <v>938</v>
      </c>
      <c r="C34" s="154" t="s">
        <v>616</v>
      </c>
      <c r="D34" s="392">
        <v>18679</v>
      </c>
      <c r="E34" s="392">
        <v>1068</v>
      </c>
      <c r="F34" s="392">
        <v>1293</v>
      </c>
      <c r="G34" s="392">
        <v>23</v>
      </c>
      <c r="H34" s="578">
        <v>12.5</v>
      </c>
    </row>
    <row r="35" spans="1:8" ht="16.5" customHeight="1" x14ac:dyDescent="0.2">
      <c r="A35" s="148" t="s">
        <v>513</v>
      </c>
      <c r="B35" s="148" t="s">
        <v>933</v>
      </c>
      <c r="C35" s="154" t="s">
        <v>618</v>
      </c>
      <c r="D35" s="392">
        <v>8527</v>
      </c>
      <c r="E35" s="392">
        <v>324</v>
      </c>
      <c r="F35" s="392">
        <v>421</v>
      </c>
      <c r="G35" s="392">
        <v>45</v>
      </c>
      <c r="H35" s="578">
        <v>8.1999999999999993</v>
      </c>
    </row>
    <row r="36" spans="1:8" ht="16.5" customHeight="1" x14ac:dyDescent="0.2">
      <c r="A36" s="148" t="s">
        <v>513</v>
      </c>
      <c r="B36" s="148" t="s">
        <v>933</v>
      </c>
      <c r="C36" s="154" t="s">
        <v>620</v>
      </c>
      <c r="D36" s="392">
        <v>3341</v>
      </c>
      <c r="E36" s="392">
        <v>326</v>
      </c>
      <c r="F36" s="392">
        <v>481</v>
      </c>
      <c r="G36" s="392">
        <v>121</v>
      </c>
      <c r="H36" s="578">
        <v>20.5</v>
      </c>
    </row>
    <row r="37" spans="1:8" ht="16.5" customHeight="1" x14ac:dyDescent="0.2">
      <c r="A37" s="148" t="s">
        <v>513</v>
      </c>
      <c r="B37" s="148" t="s">
        <v>933</v>
      </c>
      <c r="C37" s="154" t="s">
        <v>622</v>
      </c>
      <c r="D37" s="392">
        <v>610</v>
      </c>
      <c r="E37" s="392">
        <v>75</v>
      </c>
      <c r="F37" s="392">
        <v>71</v>
      </c>
      <c r="G37" s="392">
        <v>5</v>
      </c>
      <c r="H37" s="578">
        <v>23.1</v>
      </c>
    </row>
    <row r="38" spans="1:8" ht="16.5" customHeight="1" x14ac:dyDescent="0.2">
      <c r="A38" s="148" t="s">
        <v>518</v>
      </c>
      <c r="B38" s="148" t="s">
        <v>939</v>
      </c>
      <c r="C38" s="154" t="s">
        <v>624</v>
      </c>
      <c r="D38" s="392">
        <v>4030</v>
      </c>
      <c r="E38" s="392">
        <v>237</v>
      </c>
      <c r="F38" s="392">
        <v>497</v>
      </c>
      <c r="G38" s="392" t="s">
        <v>446</v>
      </c>
      <c r="H38" s="578">
        <v>18.2</v>
      </c>
    </row>
    <row r="39" spans="1:8" ht="16.5" customHeight="1" x14ac:dyDescent="0.2">
      <c r="A39" s="148" t="s">
        <v>526</v>
      </c>
      <c r="B39" s="148" t="s">
        <v>940</v>
      </c>
      <c r="C39" s="154" t="s">
        <v>626</v>
      </c>
      <c r="D39" s="392">
        <v>4479</v>
      </c>
      <c r="E39" s="392">
        <v>547</v>
      </c>
      <c r="F39" s="392">
        <v>394</v>
      </c>
      <c r="G39" s="392">
        <v>3</v>
      </c>
      <c r="H39" s="578">
        <v>20.9</v>
      </c>
    </row>
    <row r="40" spans="1:8" ht="16.5" customHeight="1" x14ac:dyDescent="0.2">
      <c r="A40" s="148" t="s">
        <v>1094</v>
      </c>
      <c r="B40" s="148" t="s">
        <v>929</v>
      </c>
      <c r="C40" s="154" t="s">
        <v>628</v>
      </c>
      <c r="D40" s="392">
        <v>9763</v>
      </c>
      <c r="E40" s="392">
        <v>546</v>
      </c>
      <c r="F40" s="392">
        <v>719</v>
      </c>
      <c r="G40" s="392">
        <v>19</v>
      </c>
      <c r="H40" s="578">
        <v>12.8</v>
      </c>
    </row>
    <row r="41" spans="1:8" ht="16.5" customHeight="1" x14ac:dyDescent="0.2">
      <c r="A41" s="148" t="s">
        <v>498</v>
      </c>
      <c r="B41" s="148" t="s">
        <v>938</v>
      </c>
      <c r="C41" s="154" t="s">
        <v>630</v>
      </c>
      <c r="D41" s="392">
        <v>14360</v>
      </c>
      <c r="E41" s="392">
        <v>558</v>
      </c>
      <c r="F41" s="392">
        <v>901</v>
      </c>
      <c r="G41" s="392">
        <v>7</v>
      </c>
      <c r="H41" s="578">
        <v>10.1</v>
      </c>
    </row>
    <row r="42" spans="1:8" ht="16.5" customHeight="1" x14ac:dyDescent="0.2">
      <c r="A42" s="148" t="s">
        <v>1094</v>
      </c>
      <c r="B42" s="148" t="s">
        <v>929</v>
      </c>
      <c r="C42" s="154" t="s">
        <v>632</v>
      </c>
      <c r="D42" s="392">
        <v>7255</v>
      </c>
      <c r="E42" s="392">
        <v>762</v>
      </c>
      <c r="F42" s="392">
        <v>816</v>
      </c>
      <c r="G42" s="392">
        <v>10</v>
      </c>
      <c r="H42" s="578">
        <v>21.6</v>
      </c>
    </row>
    <row r="43" spans="1:8" ht="16.5" customHeight="1" x14ac:dyDescent="0.2">
      <c r="A43" s="148" t="s">
        <v>498</v>
      </c>
      <c r="B43" s="148" t="s">
        <v>938</v>
      </c>
      <c r="C43" s="154" t="s">
        <v>634</v>
      </c>
      <c r="D43" s="392">
        <v>12916</v>
      </c>
      <c r="E43" s="392">
        <v>578</v>
      </c>
      <c r="F43" s="392">
        <v>878</v>
      </c>
      <c r="G43" s="392">
        <v>8</v>
      </c>
      <c r="H43" s="578">
        <v>11.2</v>
      </c>
    </row>
    <row r="44" spans="1:8" ht="16.5" customHeight="1" x14ac:dyDescent="0.2">
      <c r="A44" s="148" t="s">
        <v>498</v>
      </c>
      <c r="B44" s="148" t="s">
        <v>934</v>
      </c>
      <c r="C44" s="154" t="s">
        <v>636</v>
      </c>
      <c r="D44" s="392">
        <v>12217</v>
      </c>
      <c r="E44" s="392">
        <v>493</v>
      </c>
      <c r="F44" s="392">
        <v>705</v>
      </c>
      <c r="G44" s="392">
        <v>7</v>
      </c>
      <c r="H44" s="578">
        <v>9.6999999999999993</v>
      </c>
    </row>
    <row r="45" spans="1:8" ht="16.5" customHeight="1" x14ac:dyDescent="0.2">
      <c r="A45" s="148" t="s">
        <v>1098</v>
      </c>
      <c r="B45" s="148" t="s">
        <v>941</v>
      </c>
      <c r="C45" s="154" t="s">
        <v>638</v>
      </c>
      <c r="D45" s="392">
        <v>10061</v>
      </c>
      <c r="E45" s="392">
        <v>831</v>
      </c>
      <c r="F45" s="392">
        <v>718</v>
      </c>
      <c r="G45" s="392">
        <v>123</v>
      </c>
      <c r="H45" s="578">
        <v>14.2</v>
      </c>
    </row>
    <row r="46" spans="1:8" ht="16.5" customHeight="1" x14ac:dyDescent="0.2">
      <c r="A46" s="148" t="s">
        <v>498</v>
      </c>
      <c r="B46" s="148" t="s">
        <v>934</v>
      </c>
      <c r="C46" s="154" t="s">
        <v>950</v>
      </c>
      <c r="D46" s="392">
        <v>3483</v>
      </c>
      <c r="E46" s="392">
        <v>194</v>
      </c>
      <c r="F46" s="392">
        <v>272</v>
      </c>
      <c r="G46" s="392" t="s">
        <v>446</v>
      </c>
      <c r="H46" s="578">
        <v>13.4</v>
      </c>
    </row>
    <row r="47" spans="1:8" ht="16.5" customHeight="1" x14ac:dyDescent="0.2">
      <c r="A47" s="148" t="s">
        <v>498</v>
      </c>
      <c r="B47" s="148" t="s">
        <v>934</v>
      </c>
      <c r="C47" s="154" t="s">
        <v>951</v>
      </c>
      <c r="D47" s="392">
        <v>560</v>
      </c>
      <c r="E47" s="392">
        <v>92</v>
      </c>
      <c r="F47" s="392">
        <v>115</v>
      </c>
      <c r="G47" s="392" t="s">
        <v>446</v>
      </c>
      <c r="H47" s="578">
        <v>37</v>
      </c>
    </row>
    <row r="48" spans="1:8" ht="16.5" customHeight="1" x14ac:dyDescent="0.2">
      <c r="A48" s="148" t="s">
        <v>1098</v>
      </c>
      <c r="B48" s="148" t="s">
        <v>941</v>
      </c>
      <c r="C48" s="154" t="s">
        <v>952</v>
      </c>
      <c r="D48" s="392">
        <v>1370</v>
      </c>
      <c r="E48" s="392">
        <v>223</v>
      </c>
      <c r="F48" s="392">
        <v>142</v>
      </c>
      <c r="G48" s="392">
        <v>93</v>
      </c>
      <c r="H48" s="578">
        <v>19.899999999999999</v>
      </c>
    </row>
    <row r="49" spans="1:8" ht="16.5" customHeight="1" x14ac:dyDescent="0.2">
      <c r="A49" s="148" t="s">
        <v>1098</v>
      </c>
      <c r="B49" s="148" t="s">
        <v>941</v>
      </c>
      <c r="C49" s="154" t="s">
        <v>953</v>
      </c>
      <c r="D49" s="392">
        <v>806</v>
      </c>
      <c r="E49" s="392">
        <v>93</v>
      </c>
      <c r="F49" s="392">
        <v>81</v>
      </c>
      <c r="G49" s="392" t="s">
        <v>446</v>
      </c>
      <c r="H49" s="578">
        <v>21.6</v>
      </c>
    </row>
    <row r="50" spans="1:8" ht="16.5" customHeight="1" x14ac:dyDescent="0.2">
      <c r="A50" s="148" t="s">
        <v>1098</v>
      </c>
      <c r="B50" s="148" t="s">
        <v>941</v>
      </c>
      <c r="C50" s="154" t="s">
        <v>954</v>
      </c>
      <c r="D50" s="392">
        <v>823</v>
      </c>
      <c r="E50" s="392">
        <v>48</v>
      </c>
      <c r="F50" s="392">
        <v>80</v>
      </c>
      <c r="G50" s="392">
        <v>1</v>
      </c>
      <c r="H50" s="578">
        <v>15.4</v>
      </c>
    </row>
    <row r="51" spans="1:8" ht="16.5" customHeight="1" x14ac:dyDescent="0.2">
      <c r="A51" s="148" t="s">
        <v>1098</v>
      </c>
      <c r="B51" s="148" t="s">
        <v>941</v>
      </c>
      <c r="C51" s="154" t="s">
        <v>955</v>
      </c>
      <c r="D51" s="392">
        <v>825</v>
      </c>
      <c r="E51" s="392">
        <v>92</v>
      </c>
      <c r="F51" s="392">
        <v>102</v>
      </c>
      <c r="G51" s="392" t="s">
        <v>446</v>
      </c>
      <c r="H51" s="578">
        <v>23.5</v>
      </c>
    </row>
    <row r="52" spans="1:8" ht="16.5" customHeight="1" x14ac:dyDescent="0.2">
      <c r="A52" s="148" t="s">
        <v>1098</v>
      </c>
      <c r="B52" s="148" t="s">
        <v>941</v>
      </c>
      <c r="C52" s="154" t="s">
        <v>956</v>
      </c>
      <c r="D52" s="392">
        <v>6304</v>
      </c>
      <c r="E52" s="392">
        <v>328</v>
      </c>
      <c r="F52" s="392">
        <v>359</v>
      </c>
      <c r="G52" s="392">
        <v>1</v>
      </c>
      <c r="H52" s="578">
        <v>10.9</v>
      </c>
    </row>
    <row r="53" spans="1:8" ht="16.5" customHeight="1" x14ac:dyDescent="0.2">
      <c r="A53" s="148" t="s">
        <v>1098</v>
      </c>
      <c r="B53" s="148" t="s">
        <v>941</v>
      </c>
      <c r="C53" s="154" t="s">
        <v>957</v>
      </c>
      <c r="D53" s="392">
        <v>806</v>
      </c>
      <c r="E53" s="392">
        <v>20</v>
      </c>
      <c r="F53" s="392">
        <v>43</v>
      </c>
      <c r="G53" s="392" t="s">
        <v>446</v>
      </c>
      <c r="H53" s="578">
        <v>7.8</v>
      </c>
    </row>
    <row r="54" spans="1:8" ht="16.5" customHeight="1" x14ac:dyDescent="0.2">
      <c r="A54" s="148" t="s">
        <v>1098</v>
      </c>
      <c r="B54" s="148" t="s">
        <v>941</v>
      </c>
      <c r="C54" s="154" t="s">
        <v>958</v>
      </c>
      <c r="D54" s="392">
        <v>3182</v>
      </c>
      <c r="E54" s="392">
        <v>209</v>
      </c>
      <c r="F54" s="392">
        <v>230</v>
      </c>
      <c r="G54" s="392">
        <v>5</v>
      </c>
      <c r="H54" s="578">
        <v>13.6</v>
      </c>
    </row>
    <row r="55" spans="1:8" ht="16.5" customHeight="1" x14ac:dyDescent="0.2">
      <c r="A55" s="148" t="s">
        <v>1099</v>
      </c>
      <c r="B55" s="148" t="s">
        <v>942</v>
      </c>
      <c r="C55" s="154" t="s">
        <v>959</v>
      </c>
      <c r="D55" s="392">
        <v>3373</v>
      </c>
      <c r="E55" s="392">
        <v>261</v>
      </c>
      <c r="F55" s="392">
        <v>370</v>
      </c>
      <c r="G55" s="392">
        <v>155</v>
      </c>
      <c r="H55" s="578">
        <v>14.1</v>
      </c>
    </row>
    <row r="56" spans="1:8" ht="16.5" customHeight="1" x14ac:dyDescent="0.2">
      <c r="A56" s="148" t="s">
        <v>1099</v>
      </c>
      <c r="B56" s="148" t="s">
        <v>942</v>
      </c>
      <c r="C56" s="154" t="s">
        <v>960</v>
      </c>
      <c r="D56" s="392">
        <v>981</v>
      </c>
      <c r="E56" s="392">
        <v>32</v>
      </c>
      <c r="F56" s="392">
        <v>57</v>
      </c>
      <c r="G56" s="392">
        <v>1</v>
      </c>
      <c r="H56" s="578">
        <v>9</v>
      </c>
    </row>
    <row r="57" spans="1:8" ht="16.5" customHeight="1" x14ac:dyDescent="0.2">
      <c r="A57" s="148" t="s">
        <v>489</v>
      </c>
      <c r="B57" s="148" t="s">
        <v>943</v>
      </c>
      <c r="C57" s="154" t="s">
        <v>961</v>
      </c>
      <c r="D57" s="392">
        <v>1539</v>
      </c>
      <c r="E57" s="392">
        <v>75</v>
      </c>
      <c r="F57" s="392">
        <v>122</v>
      </c>
      <c r="G57" s="392">
        <v>10</v>
      </c>
      <c r="H57" s="578">
        <v>12.2</v>
      </c>
    </row>
    <row r="58" spans="1:8" ht="16.5" customHeight="1" x14ac:dyDescent="0.2">
      <c r="A58" s="148" t="s">
        <v>489</v>
      </c>
      <c r="B58" s="148" t="s">
        <v>943</v>
      </c>
      <c r="C58" s="154" t="s">
        <v>962</v>
      </c>
      <c r="D58" s="392">
        <v>958</v>
      </c>
      <c r="E58" s="392">
        <v>111</v>
      </c>
      <c r="F58" s="392">
        <v>161</v>
      </c>
      <c r="G58" s="392">
        <v>64</v>
      </c>
      <c r="H58" s="578">
        <v>21.7</v>
      </c>
    </row>
    <row r="59" spans="1:8" ht="16.5" customHeight="1" x14ac:dyDescent="0.2">
      <c r="A59" s="148" t="s">
        <v>489</v>
      </c>
      <c r="B59" s="148" t="s">
        <v>943</v>
      </c>
      <c r="C59" s="154" t="s">
        <v>963</v>
      </c>
      <c r="D59" s="392">
        <v>737</v>
      </c>
      <c r="E59" s="392">
        <v>90</v>
      </c>
      <c r="F59" s="392">
        <v>127</v>
      </c>
      <c r="G59" s="392">
        <v>52</v>
      </c>
      <c r="H59" s="578">
        <v>22.4</v>
      </c>
    </row>
    <row r="60" spans="1:8" ht="16.5" customHeight="1" x14ac:dyDescent="0.2">
      <c r="A60" s="148" t="s">
        <v>489</v>
      </c>
      <c r="B60" s="148" t="s">
        <v>943</v>
      </c>
      <c r="C60" s="154" t="s">
        <v>964</v>
      </c>
      <c r="D60" s="392">
        <v>705</v>
      </c>
      <c r="E60" s="392">
        <v>71</v>
      </c>
      <c r="F60" s="392">
        <v>58</v>
      </c>
      <c r="G60" s="392">
        <v>9</v>
      </c>
      <c r="H60" s="578">
        <v>17</v>
      </c>
    </row>
    <row r="61" spans="1:8" ht="16.5" customHeight="1" x14ac:dyDescent="0.2">
      <c r="A61" s="148" t="s">
        <v>489</v>
      </c>
      <c r="B61" s="148" t="s">
        <v>943</v>
      </c>
      <c r="C61" s="154" t="s">
        <v>965</v>
      </c>
      <c r="D61" s="392">
        <v>460</v>
      </c>
      <c r="E61" s="392">
        <v>57</v>
      </c>
      <c r="F61" s="392">
        <v>62</v>
      </c>
      <c r="G61" s="392">
        <v>2</v>
      </c>
      <c r="H61" s="578">
        <v>25.4</v>
      </c>
    </row>
    <row r="62" spans="1:8" ht="16.5" customHeight="1" x14ac:dyDescent="0.2">
      <c r="A62" s="148" t="s">
        <v>1099</v>
      </c>
      <c r="B62" s="148" t="s">
        <v>942</v>
      </c>
      <c r="C62" s="154" t="s">
        <v>966</v>
      </c>
      <c r="D62" s="392">
        <v>1020</v>
      </c>
      <c r="E62" s="392">
        <v>112</v>
      </c>
      <c r="F62" s="392">
        <v>132</v>
      </c>
      <c r="G62" s="392">
        <v>56</v>
      </c>
      <c r="H62" s="578">
        <v>18.399999999999999</v>
      </c>
    </row>
    <row r="63" spans="1:8" ht="16.5" customHeight="1" x14ac:dyDescent="0.2">
      <c r="A63" s="148" t="s">
        <v>1099</v>
      </c>
      <c r="B63" s="148" t="s">
        <v>942</v>
      </c>
      <c r="C63" s="154" t="s">
        <v>967</v>
      </c>
      <c r="D63" s="392">
        <v>1514</v>
      </c>
      <c r="E63" s="392">
        <v>141</v>
      </c>
      <c r="F63" s="392">
        <v>178</v>
      </c>
      <c r="G63" s="392" t="s">
        <v>446</v>
      </c>
      <c r="H63" s="578">
        <v>21.1</v>
      </c>
    </row>
    <row r="64" spans="1:8" ht="16.5" customHeight="1" x14ac:dyDescent="0.2">
      <c r="A64" s="148" t="s">
        <v>503</v>
      </c>
      <c r="B64" s="148" t="s">
        <v>944</v>
      </c>
      <c r="C64" s="154" t="s">
        <v>968</v>
      </c>
      <c r="D64" s="392">
        <v>262</v>
      </c>
      <c r="E64" s="392">
        <v>37</v>
      </c>
      <c r="F64" s="392">
        <v>54</v>
      </c>
      <c r="G64" s="392">
        <v>32</v>
      </c>
      <c r="H64" s="578">
        <v>22.5</v>
      </c>
    </row>
    <row r="65" spans="1:8" ht="16.5" customHeight="1" x14ac:dyDescent="0.2">
      <c r="A65" s="148" t="s">
        <v>503</v>
      </c>
      <c r="B65" s="148" t="s">
        <v>944</v>
      </c>
      <c r="C65" s="154" t="s">
        <v>969</v>
      </c>
      <c r="D65" s="392">
        <v>529</v>
      </c>
      <c r="E65" s="392">
        <v>102</v>
      </c>
      <c r="F65" s="392">
        <v>116</v>
      </c>
      <c r="G65" s="392">
        <v>69</v>
      </c>
      <c r="H65" s="578">
        <v>28.2</v>
      </c>
    </row>
    <row r="66" spans="1:8" ht="16.5" customHeight="1" x14ac:dyDescent="0.2">
      <c r="A66" s="148" t="s">
        <v>503</v>
      </c>
      <c r="B66" s="148" t="s">
        <v>944</v>
      </c>
      <c r="C66" s="154" t="s">
        <v>970</v>
      </c>
      <c r="D66" s="392">
        <v>489</v>
      </c>
      <c r="E66" s="392">
        <v>83</v>
      </c>
      <c r="F66" s="392">
        <v>97</v>
      </c>
      <c r="G66" s="392">
        <v>26</v>
      </c>
      <c r="H66" s="578">
        <v>31.5</v>
      </c>
    </row>
    <row r="67" spans="1:8" ht="16.5" customHeight="1" x14ac:dyDescent="0.2">
      <c r="A67" s="148" t="s">
        <v>503</v>
      </c>
      <c r="B67" s="148" t="s">
        <v>944</v>
      </c>
      <c r="C67" s="154" t="s">
        <v>971</v>
      </c>
      <c r="D67" s="392">
        <v>910</v>
      </c>
      <c r="E67" s="392">
        <v>160</v>
      </c>
      <c r="F67" s="392">
        <v>164</v>
      </c>
      <c r="G67" s="392">
        <v>75</v>
      </c>
      <c r="H67" s="578">
        <v>27.4</v>
      </c>
    </row>
    <row r="68" spans="1:8" ht="16.5" customHeight="1" x14ac:dyDescent="0.2">
      <c r="A68" s="148" t="s">
        <v>503</v>
      </c>
      <c r="B68" s="148" t="s">
        <v>944</v>
      </c>
      <c r="C68" s="154" t="s">
        <v>972</v>
      </c>
      <c r="D68" s="392">
        <v>1045</v>
      </c>
      <c r="E68" s="392">
        <v>130</v>
      </c>
      <c r="F68" s="392">
        <v>157</v>
      </c>
      <c r="G68" s="392">
        <v>15</v>
      </c>
      <c r="H68" s="578">
        <v>26</v>
      </c>
    </row>
    <row r="69" spans="1:8" ht="16.5" customHeight="1" x14ac:dyDescent="0.2">
      <c r="A69" s="148" t="s">
        <v>503</v>
      </c>
      <c r="B69" s="148" t="s">
        <v>944</v>
      </c>
      <c r="C69" s="154" t="s">
        <v>973</v>
      </c>
      <c r="D69" s="392">
        <v>381</v>
      </c>
      <c r="E69" s="392">
        <v>56</v>
      </c>
      <c r="F69" s="392">
        <v>69</v>
      </c>
      <c r="G69" s="392" t="s">
        <v>446</v>
      </c>
      <c r="H69" s="578">
        <v>32.799999999999997</v>
      </c>
    </row>
    <row r="70" spans="1:8" ht="16.5" customHeight="1" x14ac:dyDescent="0.2">
      <c r="A70" s="148" t="s">
        <v>503</v>
      </c>
      <c r="B70" s="148" t="s">
        <v>944</v>
      </c>
      <c r="C70" s="154" t="s">
        <v>974</v>
      </c>
      <c r="D70" s="392">
        <v>325</v>
      </c>
      <c r="E70" s="392">
        <v>49</v>
      </c>
      <c r="F70" s="392">
        <v>53</v>
      </c>
      <c r="G70" s="392">
        <v>28</v>
      </c>
      <c r="H70" s="578">
        <v>22.8</v>
      </c>
    </row>
    <row r="71" spans="1:8" ht="16.5" customHeight="1" x14ac:dyDescent="0.2">
      <c r="A71" s="148" t="s">
        <v>503</v>
      </c>
      <c r="B71" s="148" t="s">
        <v>944</v>
      </c>
      <c r="C71" s="154" t="s">
        <v>975</v>
      </c>
      <c r="D71" s="392">
        <v>398</v>
      </c>
      <c r="E71" s="392">
        <v>46</v>
      </c>
      <c r="F71" s="392">
        <v>39</v>
      </c>
      <c r="G71" s="392">
        <v>14</v>
      </c>
      <c r="H71" s="578">
        <v>17.8</v>
      </c>
    </row>
    <row r="72" spans="1:8" ht="16.5" customHeight="1" x14ac:dyDescent="0.2">
      <c r="A72" s="148" t="s">
        <v>503</v>
      </c>
      <c r="B72" s="148" t="s">
        <v>944</v>
      </c>
      <c r="C72" s="154" t="s">
        <v>976</v>
      </c>
      <c r="D72" s="392">
        <v>615</v>
      </c>
      <c r="E72" s="392">
        <v>40</v>
      </c>
      <c r="F72" s="392">
        <v>51</v>
      </c>
      <c r="G72" s="392">
        <v>2</v>
      </c>
      <c r="H72" s="578">
        <v>14.5</v>
      </c>
    </row>
    <row r="73" spans="1:8" ht="16.5" customHeight="1" x14ac:dyDescent="0.2">
      <c r="A73" s="148" t="s">
        <v>503</v>
      </c>
      <c r="B73" s="148" t="s">
        <v>944</v>
      </c>
      <c r="C73" s="154" t="s">
        <v>977</v>
      </c>
      <c r="D73" s="392">
        <v>2855</v>
      </c>
      <c r="E73" s="392">
        <v>169</v>
      </c>
      <c r="F73" s="392">
        <v>246</v>
      </c>
      <c r="G73" s="392" t="s">
        <v>446</v>
      </c>
      <c r="H73" s="578">
        <v>14.5</v>
      </c>
    </row>
    <row r="74" spans="1:8" ht="16.5" customHeight="1" x14ac:dyDescent="0.2">
      <c r="A74" s="148" t="s">
        <v>503</v>
      </c>
      <c r="B74" s="148" t="s">
        <v>945</v>
      </c>
      <c r="C74" s="154" t="s">
        <v>978</v>
      </c>
      <c r="D74" s="392">
        <v>1128</v>
      </c>
      <c r="E74" s="392">
        <v>86</v>
      </c>
      <c r="F74" s="392">
        <v>110</v>
      </c>
      <c r="G74" s="392" t="s">
        <v>446</v>
      </c>
      <c r="H74" s="578">
        <v>17.399999999999999</v>
      </c>
    </row>
    <row r="75" spans="1:8" ht="16.5" customHeight="1" x14ac:dyDescent="0.2">
      <c r="A75" s="148" t="s">
        <v>503</v>
      </c>
      <c r="B75" s="148" t="s">
        <v>945</v>
      </c>
      <c r="C75" s="154" t="s">
        <v>979</v>
      </c>
      <c r="D75" s="392">
        <v>2509</v>
      </c>
      <c r="E75" s="392">
        <v>152</v>
      </c>
      <c r="F75" s="392">
        <v>218</v>
      </c>
      <c r="G75" s="392">
        <v>3</v>
      </c>
      <c r="H75" s="578">
        <v>14.6</v>
      </c>
    </row>
    <row r="76" spans="1:8" ht="16.5" customHeight="1" x14ac:dyDescent="0.2">
      <c r="A76" s="148" t="s">
        <v>503</v>
      </c>
      <c r="B76" s="148" t="s">
        <v>945</v>
      </c>
      <c r="C76" s="154" t="s">
        <v>980</v>
      </c>
      <c r="D76" s="392">
        <v>302</v>
      </c>
      <c r="E76" s="392">
        <v>26</v>
      </c>
      <c r="F76" s="392">
        <v>41</v>
      </c>
      <c r="G76" s="392" t="s">
        <v>446</v>
      </c>
      <c r="H76" s="578">
        <v>22.2</v>
      </c>
    </row>
    <row r="77" spans="1:8" ht="16.5" customHeight="1" x14ac:dyDescent="0.2">
      <c r="A77" s="148" t="s">
        <v>503</v>
      </c>
      <c r="B77" s="148" t="s">
        <v>945</v>
      </c>
      <c r="C77" s="154" t="s">
        <v>981</v>
      </c>
      <c r="D77" s="392">
        <v>174</v>
      </c>
      <c r="E77" s="392">
        <v>36</v>
      </c>
      <c r="F77" s="392">
        <v>39</v>
      </c>
      <c r="G77" s="392">
        <v>18</v>
      </c>
      <c r="H77" s="578">
        <v>32.799999999999997</v>
      </c>
    </row>
    <row r="78" spans="1:8" ht="16.5" customHeight="1" x14ac:dyDescent="0.2">
      <c r="A78" s="148" t="s">
        <v>503</v>
      </c>
      <c r="B78" s="148" t="s">
        <v>944</v>
      </c>
      <c r="C78" s="154" t="s">
        <v>982</v>
      </c>
      <c r="D78" s="392">
        <v>381</v>
      </c>
      <c r="E78" s="392">
        <v>30</v>
      </c>
      <c r="F78" s="392">
        <v>27</v>
      </c>
      <c r="G78" s="392" t="s">
        <v>446</v>
      </c>
      <c r="H78" s="578">
        <v>15</v>
      </c>
    </row>
    <row r="79" spans="1:8" ht="16.5" customHeight="1" x14ac:dyDescent="0.2">
      <c r="A79" s="148" t="s">
        <v>503</v>
      </c>
      <c r="B79" s="148" t="s">
        <v>944</v>
      </c>
      <c r="C79" s="154" t="s">
        <v>983</v>
      </c>
      <c r="D79" s="392">
        <v>578</v>
      </c>
      <c r="E79" s="392">
        <v>76</v>
      </c>
      <c r="F79" s="392">
        <v>68</v>
      </c>
      <c r="G79" s="392" t="s">
        <v>446</v>
      </c>
      <c r="H79" s="578">
        <v>24.9</v>
      </c>
    </row>
    <row r="80" spans="1:8" ht="16.5" customHeight="1" x14ac:dyDescent="0.2">
      <c r="A80" s="148" t="s">
        <v>503</v>
      </c>
      <c r="B80" s="148" t="s">
        <v>944</v>
      </c>
      <c r="C80" s="154" t="s">
        <v>984</v>
      </c>
      <c r="D80" s="392">
        <v>632</v>
      </c>
      <c r="E80" s="392">
        <v>32</v>
      </c>
      <c r="F80" s="392">
        <v>64</v>
      </c>
      <c r="G80" s="392">
        <v>3</v>
      </c>
      <c r="H80" s="578">
        <v>14.7</v>
      </c>
    </row>
    <row r="81" spans="1:8" ht="16.5" customHeight="1" x14ac:dyDescent="0.2">
      <c r="A81" s="148" t="s">
        <v>503</v>
      </c>
      <c r="B81" s="148" t="s">
        <v>944</v>
      </c>
      <c r="C81" s="154" t="s">
        <v>985</v>
      </c>
      <c r="D81" s="392">
        <v>3718</v>
      </c>
      <c r="E81" s="392">
        <v>225</v>
      </c>
      <c r="F81" s="392">
        <v>304</v>
      </c>
      <c r="G81" s="392" t="s">
        <v>446</v>
      </c>
      <c r="H81" s="578">
        <v>14.2</v>
      </c>
    </row>
    <row r="82" spans="1:8" ht="16.5" customHeight="1" x14ac:dyDescent="0.2">
      <c r="A82" s="148" t="s">
        <v>503</v>
      </c>
      <c r="B82" s="148" t="s">
        <v>944</v>
      </c>
      <c r="C82" s="154" t="s">
        <v>986</v>
      </c>
      <c r="D82" s="392">
        <v>211</v>
      </c>
      <c r="E82" s="392">
        <v>54</v>
      </c>
      <c r="F82" s="392">
        <v>53</v>
      </c>
      <c r="G82" s="392">
        <v>40</v>
      </c>
      <c r="H82" s="578">
        <v>31.8</v>
      </c>
    </row>
    <row r="83" spans="1:8" ht="16.5" customHeight="1" x14ac:dyDescent="0.2">
      <c r="A83" s="148" t="s">
        <v>508</v>
      </c>
      <c r="B83" s="148" t="s">
        <v>512</v>
      </c>
      <c r="C83" s="154" t="s">
        <v>987</v>
      </c>
      <c r="D83" s="392">
        <v>1716</v>
      </c>
      <c r="E83" s="392">
        <v>168</v>
      </c>
      <c r="F83" s="392">
        <v>246</v>
      </c>
      <c r="G83" s="392" t="s">
        <v>446</v>
      </c>
      <c r="H83" s="578">
        <v>24.1</v>
      </c>
    </row>
    <row r="84" spans="1:8" ht="16.5" customHeight="1" x14ac:dyDescent="0.2">
      <c r="A84" s="148" t="s">
        <v>513</v>
      </c>
      <c r="B84" s="148" t="s">
        <v>933</v>
      </c>
      <c r="C84" s="154" t="s">
        <v>988</v>
      </c>
      <c r="D84" s="392">
        <v>1069</v>
      </c>
      <c r="E84" s="392">
        <v>108</v>
      </c>
      <c r="F84" s="392">
        <v>130</v>
      </c>
      <c r="G84" s="392">
        <v>2</v>
      </c>
      <c r="H84" s="578">
        <v>22.1</v>
      </c>
    </row>
    <row r="85" spans="1:8" ht="16.5" customHeight="1" x14ac:dyDescent="0.2">
      <c r="A85" s="148" t="s">
        <v>513</v>
      </c>
      <c r="B85" s="148" t="s">
        <v>933</v>
      </c>
      <c r="C85" s="154" t="s">
        <v>989</v>
      </c>
      <c r="D85" s="392">
        <v>535</v>
      </c>
      <c r="E85" s="392">
        <v>45</v>
      </c>
      <c r="F85" s="392">
        <v>58</v>
      </c>
      <c r="G85" s="392">
        <v>24</v>
      </c>
      <c r="H85" s="578">
        <v>14.8</v>
      </c>
    </row>
    <row r="86" spans="1:8" ht="16.5" customHeight="1" x14ac:dyDescent="0.2">
      <c r="A86" s="148" t="s">
        <v>508</v>
      </c>
      <c r="B86" s="148" t="s">
        <v>512</v>
      </c>
      <c r="C86" s="154" t="s">
        <v>990</v>
      </c>
      <c r="D86" s="392">
        <v>1001</v>
      </c>
      <c r="E86" s="392">
        <v>125</v>
      </c>
      <c r="F86" s="392">
        <v>123</v>
      </c>
      <c r="G86" s="392" t="s">
        <v>446</v>
      </c>
      <c r="H86" s="578">
        <v>24.8</v>
      </c>
    </row>
    <row r="87" spans="1:8" ht="16.5" customHeight="1" x14ac:dyDescent="0.2">
      <c r="A87" s="148" t="s">
        <v>508</v>
      </c>
      <c r="B87" s="148" t="s">
        <v>512</v>
      </c>
      <c r="C87" s="154" t="s">
        <v>991</v>
      </c>
      <c r="D87" s="392">
        <v>2149</v>
      </c>
      <c r="E87" s="392">
        <v>291</v>
      </c>
      <c r="F87" s="392">
        <v>319</v>
      </c>
      <c r="G87" s="392">
        <v>91</v>
      </c>
      <c r="H87" s="578">
        <v>24.2</v>
      </c>
    </row>
    <row r="88" spans="1:8" ht="16.5" customHeight="1" x14ac:dyDescent="0.2">
      <c r="A88" s="148" t="s">
        <v>508</v>
      </c>
      <c r="B88" s="148" t="s">
        <v>512</v>
      </c>
      <c r="C88" s="154" t="s">
        <v>992</v>
      </c>
      <c r="D88" s="392">
        <v>2346</v>
      </c>
      <c r="E88" s="392">
        <v>167</v>
      </c>
      <c r="F88" s="392">
        <v>269</v>
      </c>
      <c r="G88" s="392">
        <v>1</v>
      </c>
      <c r="H88" s="578">
        <v>18.5</v>
      </c>
    </row>
    <row r="89" spans="1:8" ht="16.5" customHeight="1" x14ac:dyDescent="0.2">
      <c r="A89" s="148" t="s">
        <v>508</v>
      </c>
      <c r="B89" s="148" t="s">
        <v>512</v>
      </c>
      <c r="C89" s="154" t="s">
        <v>993</v>
      </c>
      <c r="D89" s="392">
        <v>553</v>
      </c>
      <c r="E89" s="392">
        <v>90</v>
      </c>
      <c r="F89" s="392">
        <v>100</v>
      </c>
      <c r="G89" s="392">
        <v>59</v>
      </c>
      <c r="H89" s="578">
        <v>23.7</v>
      </c>
    </row>
    <row r="90" spans="1:8" ht="16.5" customHeight="1" x14ac:dyDescent="0.2">
      <c r="A90" s="148" t="s">
        <v>513</v>
      </c>
      <c r="B90" s="148" t="s">
        <v>933</v>
      </c>
      <c r="C90" s="154" t="s">
        <v>994</v>
      </c>
      <c r="D90" s="392">
        <v>334</v>
      </c>
      <c r="E90" s="392">
        <v>64</v>
      </c>
      <c r="F90" s="392">
        <v>96</v>
      </c>
      <c r="G90" s="392">
        <v>47</v>
      </c>
      <c r="H90" s="578">
        <v>33.799999999999997</v>
      </c>
    </row>
    <row r="91" spans="1:8" ht="16.5" customHeight="1" x14ac:dyDescent="0.2">
      <c r="A91" s="148" t="s">
        <v>513</v>
      </c>
      <c r="B91" s="148" t="s">
        <v>933</v>
      </c>
      <c r="C91" s="154" t="s">
        <v>995</v>
      </c>
      <c r="D91" s="392">
        <v>1329</v>
      </c>
      <c r="E91" s="392">
        <v>164</v>
      </c>
      <c r="F91" s="392">
        <v>202</v>
      </c>
      <c r="G91" s="392" t="s">
        <v>446</v>
      </c>
      <c r="H91" s="578">
        <v>27.5</v>
      </c>
    </row>
    <row r="92" spans="1:8" ht="16.5" customHeight="1" x14ac:dyDescent="0.2">
      <c r="A92" s="148" t="s">
        <v>518</v>
      </c>
      <c r="B92" s="148" t="s">
        <v>939</v>
      </c>
      <c r="C92" s="154" t="s">
        <v>996</v>
      </c>
      <c r="D92" s="392">
        <v>551</v>
      </c>
      <c r="E92" s="392">
        <v>97</v>
      </c>
      <c r="F92" s="392">
        <v>131</v>
      </c>
      <c r="G92" s="392">
        <v>66</v>
      </c>
      <c r="H92" s="578">
        <v>29.4</v>
      </c>
    </row>
    <row r="93" spans="1:8" ht="16.5" customHeight="1" x14ac:dyDescent="0.2">
      <c r="A93" s="148" t="s">
        <v>518</v>
      </c>
      <c r="B93" s="148" t="s">
        <v>939</v>
      </c>
      <c r="C93" s="154" t="s">
        <v>997</v>
      </c>
      <c r="D93" s="392">
        <v>445</v>
      </c>
      <c r="E93" s="392">
        <v>127</v>
      </c>
      <c r="F93" s="392">
        <v>162</v>
      </c>
      <c r="G93" s="392">
        <v>103</v>
      </c>
      <c r="H93" s="578">
        <v>41.8</v>
      </c>
    </row>
    <row r="94" spans="1:8" ht="16.5" customHeight="1" x14ac:dyDescent="0.2">
      <c r="A94" s="148" t="s">
        <v>1164</v>
      </c>
      <c r="B94" s="148" t="s">
        <v>933</v>
      </c>
      <c r="C94" s="154" t="s">
        <v>998</v>
      </c>
      <c r="D94" s="392">
        <v>447</v>
      </c>
      <c r="E94" s="392">
        <v>50</v>
      </c>
      <c r="F94" s="392">
        <v>76</v>
      </c>
      <c r="G94" s="392" t="s">
        <v>446</v>
      </c>
      <c r="H94" s="578">
        <v>28.2</v>
      </c>
    </row>
    <row r="95" spans="1:8" ht="16.5" customHeight="1" x14ac:dyDescent="0.2">
      <c r="A95" s="148" t="s">
        <v>518</v>
      </c>
      <c r="B95" s="148" t="s">
        <v>939</v>
      </c>
      <c r="C95" s="154" t="s">
        <v>999</v>
      </c>
      <c r="D95" s="392">
        <v>326</v>
      </c>
      <c r="E95" s="392">
        <v>57</v>
      </c>
      <c r="F95" s="392">
        <v>68</v>
      </c>
      <c r="G95" s="392" t="s">
        <v>446</v>
      </c>
      <c r="H95" s="578">
        <v>38.299999999999997</v>
      </c>
    </row>
    <row r="96" spans="1:8" ht="16.5" customHeight="1" x14ac:dyDescent="0.2">
      <c r="A96" s="148" t="s">
        <v>518</v>
      </c>
      <c r="B96" s="148" t="s">
        <v>939</v>
      </c>
      <c r="C96" s="154" t="s">
        <v>1000</v>
      </c>
      <c r="D96" s="392">
        <v>572</v>
      </c>
      <c r="E96" s="392">
        <v>98</v>
      </c>
      <c r="F96" s="392">
        <v>112</v>
      </c>
      <c r="G96" s="392" t="s">
        <v>446</v>
      </c>
      <c r="H96" s="578">
        <v>36.700000000000003</v>
      </c>
    </row>
    <row r="97" spans="1:8" ht="16.5" customHeight="1" x14ac:dyDescent="0.2">
      <c r="A97" s="148" t="s">
        <v>538</v>
      </c>
      <c r="B97" s="148" t="s">
        <v>946</v>
      </c>
      <c r="C97" s="154" t="s">
        <v>1001</v>
      </c>
      <c r="D97" s="392">
        <v>1492</v>
      </c>
      <c r="E97" s="392">
        <v>187</v>
      </c>
      <c r="F97" s="392">
        <v>201</v>
      </c>
      <c r="G97" s="392" t="s">
        <v>446</v>
      </c>
      <c r="H97" s="578">
        <v>26</v>
      </c>
    </row>
    <row r="98" spans="1:8" ht="16.5" customHeight="1" x14ac:dyDescent="0.2">
      <c r="A98" s="148" t="s">
        <v>538</v>
      </c>
      <c r="B98" s="148" t="s">
        <v>946</v>
      </c>
      <c r="C98" s="154" t="s">
        <v>1002</v>
      </c>
      <c r="D98" s="392">
        <v>2230</v>
      </c>
      <c r="E98" s="392">
        <v>165</v>
      </c>
      <c r="F98" s="392">
        <v>202</v>
      </c>
      <c r="G98" s="392">
        <v>4</v>
      </c>
      <c r="H98" s="578">
        <v>16.3</v>
      </c>
    </row>
    <row r="99" spans="1:8" ht="16.5" customHeight="1" x14ac:dyDescent="0.2">
      <c r="A99" s="148" t="s">
        <v>538</v>
      </c>
      <c r="B99" s="148" t="s">
        <v>946</v>
      </c>
      <c r="C99" s="154" t="s">
        <v>1003</v>
      </c>
      <c r="D99" s="392">
        <v>1236</v>
      </c>
      <c r="E99" s="392">
        <v>194</v>
      </c>
      <c r="F99" s="392">
        <v>177</v>
      </c>
      <c r="G99" s="392">
        <v>3</v>
      </c>
      <c r="H99" s="578">
        <v>29.8</v>
      </c>
    </row>
    <row r="100" spans="1:8" ht="16.5" customHeight="1" x14ac:dyDescent="0.2">
      <c r="A100" s="148" t="s">
        <v>538</v>
      </c>
      <c r="B100" s="148" t="s">
        <v>946</v>
      </c>
      <c r="C100" s="154" t="s">
        <v>1004</v>
      </c>
      <c r="D100" s="392">
        <v>695</v>
      </c>
      <c r="E100" s="392">
        <v>159</v>
      </c>
      <c r="F100" s="392">
        <v>186</v>
      </c>
      <c r="G100" s="392">
        <v>102</v>
      </c>
      <c r="H100" s="578">
        <v>35</v>
      </c>
    </row>
    <row r="101" spans="1:8" ht="16.5" customHeight="1" x14ac:dyDescent="0.2">
      <c r="A101" s="148" t="s">
        <v>538</v>
      </c>
      <c r="B101" s="148" t="s">
        <v>946</v>
      </c>
      <c r="C101" s="154" t="s">
        <v>1005</v>
      </c>
      <c r="D101" s="392">
        <v>501</v>
      </c>
      <c r="E101" s="392">
        <v>84</v>
      </c>
      <c r="F101" s="392">
        <v>128</v>
      </c>
      <c r="G101" s="392">
        <v>58</v>
      </c>
      <c r="H101" s="578">
        <v>30.7</v>
      </c>
    </row>
    <row r="102" spans="1:8" ht="16.5" customHeight="1" x14ac:dyDescent="0.2">
      <c r="A102" s="148" t="s">
        <v>538</v>
      </c>
      <c r="B102" s="148" t="s">
        <v>946</v>
      </c>
      <c r="C102" s="154" t="s">
        <v>1006</v>
      </c>
      <c r="D102" s="392">
        <v>613</v>
      </c>
      <c r="E102" s="392">
        <v>57</v>
      </c>
      <c r="F102" s="392">
        <v>78</v>
      </c>
      <c r="G102" s="392" t="s">
        <v>446</v>
      </c>
      <c r="H102" s="578">
        <v>22</v>
      </c>
    </row>
    <row r="103" spans="1:8" ht="16.5" customHeight="1" x14ac:dyDescent="0.2">
      <c r="A103" s="148" t="s">
        <v>538</v>
      </c>
      <c r="B103" s="148" t="s">
        <v>946</v>
      </c>
      <c r="C103" s="154" t="s">
        <v>1007</v>
      </c>
      <c r="D103" s="392">
        <v>1643</v>
      </c>
      <c r="E103" s="392">
        <v>169</v>
      </c>
      <c r="F103" s="392">
        <v>208</v>
      </c>
      <c r="G103" s="392">
        <v>88</v>
      </c>
      <c r="H103" s="578">
        <v>17.600000000000001</v>
      </c>
    </row>
    <row r="104" spans="1:8" ht="16.5" customHeight="1" x14ac:dyDescent="0.2">
      <c r="A104" s="148" t="s">
        <v>538</v>
      </c>
      <c r="B104" s="148" t="s">
        <v>946</v>
      </c>
      <c r="C104" s="154" t="s">
        <v>1008</v>
      </c>
      <c r="D104" s="392">
        <v>2026</v>
      </c>
      <c r="E104" s="392">
        <v>241</v>
      </c>
      <c r="F104" s="392">
        <v>272</v>
      </c>
      <c r="G104" s="392">
        <v>33</v>
      </c>
      <c r="H104" s="578">
        <v>23.7</v>
      </c>
    </row>
    <row r="105" spans="1:8" ht="16.5" customHeight="1" x14ac:dyDescent="0.2">
      <c r="A105" s="148" t="s">
        <v>526</v>
      </c>
      <c r="B105" s="148" t="s">
        <v>940</v>
      </c>
      <c r="C105" s="154" t="s">
        <v>1009</v>
      </c>
      <c r="D105" s="392">
        <v>1910</v>
      </c>
      <c r="E105" s="392">
        <v>272</v>
      </c>
      <c r="F105" s="392">
        <v>303</v>
      </c>
      <c r="G105" s="392">
        <v>12</v>
      </c>
      <c r="H105" s="578">
        <v>29.5</v>
      </c>
    </row>
    <row r="106" spans="1:8" ht="16.5" customHeight="1" x14ac:dyDescent="0.2">
      <c r="A106" s="148" t="s">
        <v>526</v>
      </c>
      <c r="B106" s="148" t="s">
        <v>940</v>
      </c>
      <c r="C106" s="154" t="s">
        <v>1010</v>
      </c>
      <c r="D106" s="392">
        <v>962</v>
      </c>
      <c r="E106" s="392">
        <v>222</v>
      </c>
      <c r="F106" s="392">
        <v>237</v>
      </c>
      <c r="G106" s="392">
        <v>142</v>
      </c>
      <c r="H106" s="578">
        <v>33</v>
      </c>
    </row>
    <row r="107" spans="1:8" ht="16.5" customHeight="1" x14ac:dyDescent="0.2">
      <c r="A107" s="148" t="s">
        <v>526</v>
      </c>
      <c r="B107" s="148" t="s">
        <v>940</v>
      </c>
      <c r="C107" s="154" t="s">
        <v>1011</v>
      </c>
      <c r="D107" s="392">
        <v>424</v>
      </c>
      <c r="E107" s="392">
        <v>89</v>
      </c>
      <c r="F107" s="392">
        <v>94</v>
      </c>
      <c r="G107" s="392">
        <v>2</v>
      </c>
      <c r="H107" s="578">
        <v>42.7</v>
      </c>
    </row>
    <row r="108" spans="1:8" ht="16.5" customHeight="1" x14ac:dyDescent="0.2">
      <c r="A108" s="148" t="s">
        <v>526</v>
      </c>
      <c r="B108" s="148" t="s">
        <v>940</v>
      </c>
      <c r="C108" s="154" t="s">
        <v>1012</v>
      </c>
      <c r="D108" s="392">
        <v>230</v>
      </c>
      <c r="E108" s="392">
        <v>52</v>
      </c>
      <c r="F108" s="392">
        <v>62</v>
      </c>
      <c r="G108" s="392">
        <v>37</v>
      </c>
      <c r="H108" s="578">
        <v>33.5</v>
      </c>
    </row>
    <row r="109" spans="1:8" ht="16.5" customHeight="1" x14ac:dyDescent="0.2">
      <c r="A109" s="148" t="s">
        <v>543</v>
      </c>
      <c r="B109" s="148" t="s">
        <v>936</v>
      </c>
      <c r="C109" s="154" t="s">
        <v>1013</v>
      </c>
      <c r="D109" s="392">
        <v>622</v>
      </c>
      <c r="E109" s="392">
        <v>174</v>
      </c>
      <c r="F109" s="392">
        <v>188</v>
      </c>
      <c r="G109" s="392">
        <v>57</v>
      </c>
      <c r="H109" s="578">
        <v>49</v>
      </c>
    </row>
    <row r="110" spans="1:8" ht="16.5" customHeight="1" x14ac:dyDescent="0.2">
      <c r="A110" s="148" t="s">
        <v>543</v>
      </c>
      <c r="B110" s="148" t="s">
        <v>936</v>
      </c>
      <c r="C110" s="154" t="s">
        <v>1014</v>
      </c>
      <c r="D110" s="392">
        <v>613</v>
      </c>
      <c r="E110" s="392">
        <v>136</v>
      </c>
      <c r="F110" s="392">
        <v>152</v>
      </c>
      <c r="G110" s="392">
        <v>100</v>
      </c>
      <c r="H110" s="578">
        <v>30.7</v>
      </c>
    </row>
    <row r="111" spans="1:8" ht="16.5" customHeight="1" x14ac:dyDescent="0.2">
      <c r="A111" s="148" t="s">
        <v>543</v>
      </c>
      <c r="B111" s="148" t="s">
        <v>936</v>
      </c>
      <c r="C111" s="154" t="s">
        <v>1015</v>
      </c>
      <c r="D111" s="392">
        <v>649</v>
      </c>
      <c r="E111" s="392">
        <v>150</v>
      </c>
      <c r="F111" s="392">
        <v>159</v>
      </c>
      <c r="G111" s="392">
        <v>79</v>
      </c>
      <c r="H111" s="578">
        <v>35.4</v>
      </c>
    </row>
    <row r="112" spans="1:8" ht="16.5" customHeight="1" x14ac:dyDescent="0.2">
      <c r="A112" s="148" t="s">
        <v>543</v>
      </c>
      <c r="B112" s="148" t="s">
        <v>936</v>
      </c>
      <c r="C112" s="154" t="s">
        <v>1016</v>
      </c>
      <c r="D112" s="392">
        <v>836</v>
      </c>
      <c r="E112" s="392">
        <v>75</v>
      </c>
      <c r="F112" s="392">
        <v>78</v>
      </c>
      <c r="G112" s="392" t="s">
        <v>446</v>
      </c>
      <c r="H112" s="578">
        <v>18.3</v>
      </c>
    </row>
    <row r="113" spans="1:8" ht="16.5" customHeight="1" x14ac:dyDescent="0.2">
      <c r="A113" s="148" t="s">
        <v>543</v>
      </c>
      <c r="B113" s="148" t="s">
        <v>936</v>
      </c>
      <c r="C113" s="154" t="s">
        <v>1017</v>
      </c>
      <c r="D113" s="392">
        <v>103</v>
      </c>
      <c r="E113" s="392">
        <v>19</v>
      </c>
      <c r="F113" s="392">
        <v>25</v>
      </c>
      <c r="G113" s="392" t="s">
        <v>446</v>
      </c>
      <c r="H113" s="578">
        <v>42.7</v>
      </c>
    </row>
    <row r="114" spans="1:8" ht="16.5" customHeight="1" x14ac:dyDescent="0.2">
      <c r="A114" s="148" t="s">
        <v>543</v>
      </c>
      <c r="B114" s="148" t="s">
        <v>936</v>
      </c>
      <c r="C114" s="154" t="s">
        <v>1018</v>
      </c>
      <c r="D114" s="392">
        <v>272</v>
      </c>
      <c r="E114" s="392">
        <v>67</v>
      </c>
      <c r="F114" s="392">
        <v>79</v>
      </c>
      <c r="G114" s="392">
        <v>31</v>
      </c>
      <c r="H114" s="578">
        <v>42.3</v>
      </c>
    </row>
    <row r="115" spans="1:8" ht="16.5" customHeight="1" x14ac:dyDescent="0.2">
      <c r="A115" s="148" t="s">
        <v>538</v>
      </c>
      <c r="B115" s="148" t="s">
        <v>946</v>
      </c>
      <c r="C115" s="154" t="s">
        <v>1019</v>
      </c>
      <c r="D115" s="392">
        <v>263</v>
      </c>
      <c r="E115" s="392">
        <v>40</v>
      </c>
      <c r="F115" s="392">
        <v>60</v>
      </c>
      <c r="G115" s="392">
        <v>10</v>
      </c>
      <c r="H115" s="578">
        <v>34.200000000000003</v>
      </c>
    </row>
    <row r="116" spans="1:8" ht="16.5" customHeight="1" x14ac:dyDescent="0.2">
      <c r="A116" s="148" t="s">
        <v>551</v>
      </c>
      <c r="B116" s="148" t="s">
        <v>605</v>
      </c>
      <c r="C116" s="154" t="s">
        <v>1020</v>
      </c>
      <c r="D116" s="392">
        <v>801</v>
      </c>
      <c r="E116" s="392">
        <v>235</v>
      </c>
      <c r="F116" s="392">
        <v>269</v>
      </c>
      <c r="G116" s="392">
        <v>177</v>
      </c>
      <c r="H116" s="578">
        <v>40.799999999999997</v>
      </c>
    </row>
    <row r="117" spans="1:8" ht="16.5" customHeight="1" x14ac:dyDescent="0.2">
      <c r="A117" s="148" t="s">
        <v>551</v>
      </c>
      <c r="B117" s="148" t="s">
        <v>605</v>
      </c>
      <c r="C117" s="154" t="s">
        <v>1021</v>
      </c>
      <c r="D117" s="392">
        <v>595</v>
      </c>
      <c r="E117" s="392">
        <v>40</v>
      </c>
      <c r="F117" s="392">
        <v>53</v>
      </c>
      <c r="G117" s="392">
        <v>16</v>
      </c>
      <c r="H117" s="578">
        <v>12.9</v>
      </c>
    </row>
    <row r="118" spans="1:8" ht="16.5" customHeight="1" x14ac:dyDescent="0.2">
      <c r="A118" s="148" t="s">
        <v>551</v>
      </c>
      <c r="B118" s="148" t="s">
        <v>605</v>
      </c>
      <c r="C118" s="154" t="s">
        <v>1022</v>
      </c>
      <c r="D118" s="392">
        <v>556</v>
      </c>
      <c r="E118" s="392">
        <v>51</v>
      </c>
      <c r="F118" s="392">
        <v>69</v>
      </c>
      <c r="G118" s="392" t="s">
        <v>446</v>
      </c>
      <c r="H118" s="578">
        <v>21.6</v>
      </c>
    </row>
    <row r="119" spans="1:8" ht="16.5" customHeight="1" x14ac:dyDescent="0.2">
      <c r="A119" s="148" t="s">
        <v>551</v>
      </c>
      <c r="B119" s="148" t="s">
        <v>605</v>
      </c>
      <c r="C119" s="154" t="s">
        <v>1023</v>
      </c>
      <c r="D119" s="392">
        <v>1259</v>
      </c>
      <c r="E119" s="392">
        <v>119</v>
      </c>
      <c r="F119" s="392">
        <v>169</v>
      </c>
      <c r="G119" s="392" t="s">
        <v>446</v>
      </c>
      <c r="H119" s="578">
        <v>22.9</v>
      </c>
    </row>
    <row r="120" spans="1:8" ht="16.5" customHeight="1" x14ac:dyDescent="0.2">
      <c r="A120" s="148" t="s">
        <v>551</v>
      </c>
      <c r="B120" s="148" t="s">
        <v>605</v>
      </c>
      <c r="C120" s="154" t="s">
        <v>1024</v>
      </c>
      <c r="D120" s="392">
        <v>236</v>
      </c>
      <c r="E120" s="392">
        <v>101</v>
      </c>
      <c r="F120" s="392">
        <v>102</v>
      </c>
      <c r="G120" s="392">
        <v>93</v>
      </c>
      <c r="H120" s="578">
        <v>46.6</v>
      </c>
    </row>
    <row r="121" spans="1:8" ht="16.5" customHeight="1" x14ac:dyDescent="0.2">
      <c r="A121" s="148" t="s">
        <v>551</v>
      </c>
      <c r="B121" s="148" t="s">
        <v>605</v>
      </c>
      <c r="C121" s="154" t="s">
        <v>1025</v>
      </c>
      <c r="D121" s="392">
        <v>473</v>
      </c>
      <c r="E121" s="392">
        <v>111</v>
      </c>
      <c r="F121" s="392">
        <v>138</v>
      </c>
      <c r="G121" s="392">
        <v>84</v>
      </c>
      <c r="H121" s="578">
        <v>34.9</v>
      </c>
    </row>
    <row r="122" spans="1:8" ht="16.5" customHeight="1" x14ac:dyDescent="0.2">
      <c r="A122" s="148" t="s">
        <v>551</v>
      </c>
      <c r="B122" s="148" t="s">
        <v>605</v>
      </c>
      <c r="C122" s="154" t="s">
        <v>1026</v>
      </c>
      <c r="D122" s="392">
        <v>560</v>
      </c>
      <c r="E122" s="392">
        <v>65</v>
      </c>
      <c r="F122" s="392">
        <v>87</v>
      </c>
      <c r="G122" s="392">
        <v>12</v>
      </c>
      <c r="H122" s="578">
        <v>25</v>
      </c>
    </row>
    <row r="123" spans="1:8" ht="16.5" customHeight="1" x14ac:dyDescent="0.2">
      <c r="A123" s="148" t="s">
        <v>556</v>
      </c>
      <c r="B123" s="148" t="s">
        <v>602</v>
      </c>
      <c r="C123" s="154" t="s">
        <v>1027</v>
      </c>
      <c r="D123" s="392">
        <v>523</v>
      </c>
      <c r="E123" s="392">
        <v>116</v>
      </c>
      <c r="F123" s="392">
        <v>117</v>
      </c>
      <c r="G123" s="392">
        <v>65</v>
      </c>
      <c r="H123" s="578">
        <v>32.1</v>
      </c>
    </row>
    <row r="124" spans="1:8" ht="16.5" customHeight="1" x14ac:dyDescent="0.2">
      <c r="A124" s="148" t="s">
        <v>556</v>
      </c>
      <c r="B124" s="148" t="s">
        <v>602</v>
      </c>
      <c r="C124" s="154" t="s">
        <v>1028</v>
      </c>
      <c r="D124" s="392">
        <v>743</v>
      </c>
      <c r="E124" s="392">
        <v>69</v>
      </c>
      <c r="F124" s="392">
        <v>71</v>
      </c>
      <c r="G124" s="392">
        <v>10</v>
      </c>
      <c r="H124" s="578">
        <v>17.5</v>
      </c>
    </row>
    <row r="125" spans="1:8" ht="16.5" customHeight="1" x14ac:dyDescent="0.2">
      <c r="A125" s="148" t="s">
        <v>556</v>
      </c>
      <c r="B125" s="148" t="s">
        <v>602</v>
      </c>
      <c r="C125" s="154" t="s">
        <v>1029</v>
      </c>
      <c r="D125" s="392">
        <v>323</v>
      </c>
      <c r="E125" s="392">
        <v>52</v>
      </c>
      <c r="F125" s="392">
        <v>68</v>
      </c>
      <c r="G125" s="392">
        <v>22</v>
      </c>
      <c r="H125" s="578">
        <v>30.3</v>
      </c>
    </row>
    <row r="126" spans="1:8" ht="16.5" customHeight="1" x14ac:dyDescent="0.2">
      <c r="A126" s="148" t="s">
        <v>556</v>
      </c>
      <c r="B126" s="148" t="s">
        <v>602</v>
      </c>
      <c r="C126" s="154" t="s">
        <v>1030</v>
      </c>
      <c r="D126" s="392">
        <v>1714</v>
      </c>
      <c r="E126" s="392">
        <v>149</v>
      </c>
      <c r="F126" s="392">
        <v>204</v>
      </c>
      <c r="G126" s="392">
        <v>24</v>
      </c>
      <c r="H126" s="578">
        <v>19.2</v>
      </c>
    </row>
    <row r="127" spans="1:8" ht="16.5" customHeight="1" x14ac:dyDescent="0.2">
      <c r="A127" s="148" t="s">
        <v>556</v>
      </c>
      <c r="B127" s="148" t="s">
        <v>602</v>
      </c>
      <c r="C127" s="154" t="s">
        <v>1031</v>
      </c>
      <c r="D127" s="392">
        <v>772</v>
      </c>
      <c r="E127" s="392">
        <v>48</v>
      </c>
      <c r="F127" s="392">
        <v>96</v>
      </c>
      <c r="G127" s="392" t="s">
        <v>446</v>
      </c>
      <c r="H127" s="578">
        <v>18.7</v>
      </c>
    </row>
    <row r="128" spans="1:8" ht="16.5" customHeight="1" x14ac:dyDescent="0.2">
      <c r="A128" s="148" t="s">
        <v>556</v>
      </c>
      <c r="B128" s="148" t="s">
        <v>602</v>
      </c>
      <c r="C128" s="154" t="s">
        <v>1032</v>
      </c>
      <c r="D128" s="392">
        <v>482</v>
      </c>
      <c r="E128" s="392">
        <v>62</v>
      </c>
      <c r="F128" s="392">
        <v>86</v>
      </c>
      <c r="G128" s="392">
        <v>29</v>
      </c>
      <c r="H128" s="578">
        <v>24.7</v>
      </c>
    </row>
    <row r="129" spans="1:8" ht="16.5" customHeight="1" x14ac:dyDescent="0.2">
      <c r="A129" s="148" t="s">
        <v>556</v>
      </c>
      <c r="B129" s="148" t="s">
        <v>602</v>
      </c>
      <c r="C129" s="154" t="s">
        <v>1033</v>
      </c>
      <c r="D129" s="392">
        <v>362</v>
      </c>
      <c r="E129" s="392">
        <v>66</v>
      </c>
      <c r="F129" s="392">
        <v>58</v>
      </c>
      <c r="G129" s="392">
        <v>19</v>
      </c>
      <c r="H129" s="578">
        <v>29</v>
      </c>
    </row>
    <row r="130" spans="1:8" ht="16.5" customHeight="1" x14ac:dyDescent="0.2">
      <c r="A130" s="148" t="s">
        <v>556</v>
      </c>
      <c r="B130" s="148" t="s">
        <v>602</v>
      </c>
      <c r="C130" s="154" t="s">
        <v>1034</v>
      </c>
      <c r="D130" s="392">
        <v>484</v>
      </c>
      <c r="E130" s="392">
        <v>81</v>
      </c>
      <c r="F130" s="392">
        <v>86</v>
      </c>
      <c r="G130" s="392">
        <v>43</v>
      </c>
      <c r="H130" s="578">
        <v>25.6</v>
      </c>
    </row>
    <row r="131" spans="1:8" ht="16.5" customHeight="1" x14ac:dyDescent="0.2">
      <c r="A131" s="148" t="s">
        <v>556</v>
      </c>
      <c r="B131" s="148" t="s">
        <v>602</v>
      </c>
      <c r="C131" s="154" t="s">
        <v>1035</v>
      </c>
      <c r="D131" s="392">
        <v>446</v>
      </c>
      <c r="E131" s="392">
        <v>113</v>
      </c>
      <c r="F131" s="392">
        <v>105</v>
      </c>
      <c r="G131" s="392">
        <v>65</v>
      </c>
      <c r="H131" s="578">
        <v>34.299999999999997</v>
      </c>
    </row>
    <row r="132" spans="1:8" ht="16.5" customHeight="1" x14ac:dyDescent="0.2">
      <c r="A132" s="148" t="s">
        <v>1096</v>
      </c>
      <c r="B132" s="148" t="s">
        <v>932</v>
      </c>
      <c r="C132" s="154" t="s">
        <v>1036</v>
      </c>
      <c r="D132" s="392">
        <v>3837</v>
      </c>
      <c r="E132" s="392">
        <v>299</v>
      </c>
      <c r="F132" s="392">
        <v>386</v>
      </c>
      <c r="G132" s="392">
        <v>28</v>
      </c>
      <c r="H132" s="578">
        <v>17.100000000000001</v>
      </c>
    </row>
    <row r="133" spans="1:8" ht="16.5" customHeight="1" x14ac:dyDescent="0.2">
      <c r="A133" s="148" t="s">
        <v>1096</v>
      </c>
      <c r="B133" s="148" t="s">
        <v>932</v>
      </c>
      <c r="C133" s="154" t="s">
        <v>1037</v>
      </c>
      <c r="D133" s="392">
        <v>846</v>
      </c>
      <c r="E133" s="392">
        <v>107</v>
      </c>
      <c r="F133" s="392">
        <v>66</v>
      </c>
      <c r="G133" s="392">
        <v>2</v>
      </c>
      <c r="H133" s="578">
        <v>20.2</v>
      </c>
    </row>
    <row r="134" spans="1:8" ht="16.5" customHeight="1" x14ac:dyDescent="0.2">
      <c r="A134" s="148" t="s">
        <v>1096</v>
      </c>
      <c r="B134" s="148" t="s">
        <v>593</v>
      </c>
      <c r="C134" s="154" t="s">
        <v>1038</v>
      </c>
      <c r="D134" s="392">
        <v>2285</v>
      </c>
      <c r="E134" s="392">
        <v>199</v>
      </c>
      <c r="F134" s="392">
        <v>248</v>
      </c>
      <c r="G134" s="392">
        <v>13</v>
      </c>
      <c r="H134" s="578">
        <v>19</v>
      </c>
    </row>
    <row r="135" spans="1:8" ht="16.5" customHeight="1" x14ac:dyDescent="0.2">
      <c r="A135" s="148" t="s">
        <v>1096</v>
      </c>
      <c r="B135" s="148" t="s">
        <v>593</v>
      </c>
      <c r="C135" s="154" t="s">
        <v>1039</v>
      </c>
      <c r="D135" s="392">
        <v>744</v>
      </c>
      <c r="E135" s="392">
        <v>120</v>
      </c>
      <c r="F135" s="392">
        <v>122</v>
      </c>
      <c r="G135" s="392">
        <v>63</v>
      </c>
      <c r="H135" s="578">
        <v>24.1</v>
      </c>
    </row>
    <row r="136" spans="1:8" ht="16.5" customHeight="1" x14ac:dyDescent="0.2">
      <c r="A136" s="148" t="s">
        <v>1096</v>
      </c>
      <c r="B136" s="148" t="s">
        <v>593</v>
      </c>
      <c r="C136" s="154" t="s">
        <v>1040</v>
      </c>
      <c r="D136" s="392">
        <v>927</v>
      </c>
      <c r="E136" s="392">
        <v>225</v>
      </c>
      <c r="F136" s="392">
        <v>224</v>
      </c>
      <c r="G136" s="392">
        <v>138</v>
      </c>
      <c r="H136" s="578">
        <v>33.5</v>
      </c>
    </row>
    <row r="137" spans="1:8" ht="16.5" customHeight="1" x14ac:dyDescent="0.2">
      <c r="A137" s="148" t="s">
        <v>1096</v>
      </c>
      <c r="B137" s="148" t="s">
        <v>932</v>
      </c>
      <c r="C137" s="154" t="s">
        <v>1041</v>
      </c>
      <c r="D137" s="392">
        <v>951</v>
      </c>
      <c r="E137" s="392">
        <v>92</v>
      </c>
      <c r="F137" s="392">
        <v>87</v>
      </c>
      <c r="G137" s="392">
        <v>5</v>
      </c>
      <c r="H137" s="578">
        <v>18.3</v>
      </c>
    </row>
    <row r="138" spans="1:8" ht="16.5" customHeight="1" x14ac:dyDescent="0.2">
      <c r="A138" s="148" t="s">
        <v>1096</v>
      </c>
      <c r="B138" s="148" t="s">
        <v>932</v>
      </c>
      <c r="C138" s="154" t="s">
        <v>1042</v>
      </c>
      <c r="D138" s="392">
        <v>502</v>
      </c>
      <c r="E138" s="392">
        <v>88</v>
      </c>
      <c r="F138" s="392">
        <v>59</v>
      </c>
      <c r="G138" s="392" t="s">
        <v>446</v>
      </c>
      <c r="H138" s="578">
        <v>29.3</v>
      </c>
    </row>
    <row r="139" spans="1:8" ht="16.5" customHeight="1" x14ac:dyDescent="0.2">
      <c r="A139" s="148" t="s">
        <v>566</v>
      </c>
      <c r="B139" s="148" t="s">
        <v>935</v>
      </c>
      <c r="C139" s="154" t="s">
        <v>1043</v>
      </c>
      <c r="D139" s="392">
        <v>996</v>
      </c>
      <c r="E139" s="392">
        <v>123</v>
      </c>
      <c r="F139" s="392">
        <v>136</v>
      </c>
      <c r="G139" s="392" t="s">
        <v>446</v>
      </c>
      <c r="H139" s="578">
        <v>26</v>
      </c>
    </row>
    <row r="140" spans="1:8" ht="16.5" customHeight="1" x14ac:dyDescent="0.2">
      <c r="A140" s="148" t="s">
        <v>566</v>
      </c>
      <c r="B140" s="148" t="s">
        <v>935</v>
      </c>
      <c r="C140" s="154" t="s">
        <v>1044</v>
      </c>
      <c r="D140" s="392">
        <v>3825</v>
      </c>
      <c r="E140" s="392">
        <v>406</v>
      </c>
      <c r="F140" s="392">
        <v>409</v>
      </c>
      <c r="G140" s="392">
        <v>6</v>
      </c>
      <c r="H140" s="578">
        <v>21.2</v>
      </c>
    </row>
    <row r="141" spans="1:8" ht="16.5" customHeight="1" x14ac:dyDescent="0.2">
      <c r="A141" s="148" t="s">
        <v>566</v>
      </c>
      <c r="B141" s="148" t="s">
        <v>935</v>
      </c>
      <c r="C141" s="154" t="s">
        <v>1045</v>
      </c>
      <c r="D141" s="392">
        <v>1647</v>
      </c>
      <c r="E141" s="392">
        <v>126</v>
      </c>
      <c r="F141" s="392">
        <v>149</v>
      </c>
      <c r="G141" s="392" t="s">
        <v>446</v>
      </c>
      <c r="H141" s="578">
        <v>16.7</v>
      </c>
    </row>
    <row r="142" spans="1:8" ht="16.5" customHeight="1" x14ac:dyDescent="0.2">
      <c r="A142" s="148" t="s">
        <v>566</v>
      </c>
      <c r="B142" s="148" t="s">
        <v>935</v>
      </c>
      <c r="C142" s="154" t="s">
        <v>1046</v>
      </c>
      <c r="D142" s="392">
        <v>454</v>
      </c>
      <c r="E142" s="392">
        <v>38</v>
      </c>
      <c r="F142" s="392">
        <v>55</v>
      </c>
      <c r="G142" s="392">
        <v>9</v>
      </c>
      <c r="H142" s="578">
        <v>18.5</v>
      </c>
    </row>
    <row r="143" spans="1:8" ht="16.5" customHeight="1" x14ac:dyDescent="0.2">
      <c r="A143" s="148" t="s">
        <v>566</v>
      </c>
      <c r="B143" s="148" t="s">
        <v>935</v>
      </c>
      <c r="C143" s="154" t="s">
        <v>1047</v>
      </c>
      <c r="D143" s="392">
        <v>706</v>
      </c>
      <c r="E143" s="392">
        <v>47</v>
      </c>
      <c r="F143" s="392">
        <v>58</v>
      </c>
      <c r="G143" s="392">
        <v>11</v>
      </c>
      <c r="H143" s="578">
        <v>13.3</v>
      </c>
    </row>
    <row r="144" spans="1:8" ht="16.5" customHeight="1" x14ac:dyDescent="0.2">
      <c r="A144" s="148" t="s">
        <v>566</v>
      </c>
      <c r="B144" s="148" t="s">
        <v>935</v>
      </c>
      <c r="C144" s="154" t="s">
        <v>1048</v>
      </c>
      <c r="D144" s="392">
        <v>188</v>
      </c>
      <c r="E144" s="392">
        <v>19</v>
      </c>
      <c r="F144" s="392">
        <v>38</v>
      </c>
      <c r="G144" s="392">
        <v>16</v>
      </c>
      <c r="H144" s="578">
        <v>21.8</v>
      </c>
    </row>
    <row r="145" spans="1:8" ht="16.5" customHeight="1" x14ac:dyDescent="0.2">
      <c r="A145" s="148" t="s">
        <v>566</v>
      </c>
      <c r="B145" s="148" t="s">
        <v>935</v>
      </c>
      <c r="C145" s="154" t="s">
        <v>1049</v>
      </c>
      <c r="D145" s="392">
        <v>851</v>
      </c>
      <c r="E145" s="392">
        <v>75</v>
      </c>
      <c r="F145" s="392">
        <v>99</v>
      </c>
      <c r="G145" s="392">
        <v>34</v>
      </c>
      <c r="H145" s="578">
        <v>16.5</v>
      </c>
    </row>
    <row r="146" spans="1:8" ht="16.5" customHeight="1" x14ac:dyDescent="0.2">
      <c r="A146" s="148" t="s">
        <v>1096</v>
      </c>
      <c r="B146" s="148" t="s">
        <v>593</v>
      </c>
      <c r="C146" s="154" t="s">
        <v>1050</v>
      </c>
      <c r="D146" s="392">
        <v>1398</v>
      </c>
      <c r="E146" s="392">
        <v>245</v>
      </c>
      <c r="F146" s="392">
        <v>275</v>
      </c>
      <c r="G146" s="392">
        <v>159</v>
      </c>
      <c r="H146" s="578">
        <v>25.8</v>
      </c>
    </row>
    <row r="147" spans="1:8" ht="16.5" customHeight="1" x14ac:dyDescent="0.2">
      <c r="A147" s="148" t="s">
        <v>1094</v>
      </c>
      <c r="B147" s="148" t="s">
        <v>929</v>
      </c>
      <c r="C147" s="154" t="s">
        <v>1051</v>
      </c>
      <c r="D147" s="392">
        <v>809</v>
      </c>
      <c r="E147" s="392">
        <v>85</v>
      </c>
      <c r="F147" s="392">
        <v>45</v>
      </c>
      <c r="G147" s="392">
        <v>31</v>
      </c>
      <c r="H147" s="578">
        <v>12.2</v>
      </c>
    </row>
    <row r="148" spans="1:8" ht="16.5" customHeight="1" x14ac:dyDescent="0.2">
      <c r="A148" s="148" t="s">
        <v>1094</v>
      </c>
      <c r="B148" s="148" t="s">
        <v>929</v>
      </c>
      <c r="C148" s="154" t="s">
        <v>1052</v>
      </c>
      <c r="D148" s="392">
        <v>486</v>
      </c>
      <c r="E148" s="392">
        <v>23</v>
      </c>
      <c r="F148" s="392">
        <v>74</v>
      </c>
      <c r="G148" s="392">
        <v>14</v>
      </c>
      <c r="H148" s="578">
        <v>17.100000000000001</v>
      </c>
    </row>
    <row r="149" spans="1:8" ht="16.5" customHeight="1" x14ac:dyDescent="0.2">
      <c r="A149" s="148" t="s">
        <v>528</v>
      </c>
      <c r="B149" s="148" t="s">
        <v>565</v>
      </c>
      <c r="C149" s="154" t="s">
        <v>1053</v>
      </c>
      <c r="D149" s="392">
        <v>3271</v>
      </c>
      <c r="E149" s="392">
        <v>199</v>
      </c>
      <c r="F149" s="392">
        <v>393</v>
      </c>
      <c r="G149" s="392">
        <v>49</v>
      </c>
      <c r="H149" s="578">
        <v>16.600000000000001</v>
      </c>
    </row>
    <row r="150" spans="1:8" ht="16.5" customHeight="1" x14ac:dyDescent="0.2">
      <c r="A150" s="148" t="s">
        <v>528</v>
      </c>
      <c r="B150" s="148" t="s">
        <v>565</v>
      </c>
      <c r="C150" s="154" t="s">
        <v>1054</v>
      </c>
      <c r="D150" s="392">
        <v>805</v>
      </c>
      <c r="E150" s="392">
        <v>60</v>
      </c>
      <c r="F150" s="392">
        <v>55</v>
      </c>
      <c r="G150" s="392">
        <v>1</v>
      </c>
      <c r="H150" s="578">
        <v>14.2</v>
      </c>
    </row>
    <row r="151" spans="1:8" ht="16.5" customHeight="1" x14ac:dyDescent="0.2">
      <c r="A151" s="148" t="s">
        <v>1094</v>
      </c>
      <c r="B151" s="148" t="s">
        <v>929</v>
      </c>
      <c r="C151" s="154" t="s">
        <v>1055</v>
      </c>
      <c r="D151" s="392">
        <v>1740</v>
      </c>
      <c r="E151" s="392">
        <v>90</v>
      </c>
      <c r="F151" s="392">
        <v>140</v>
      </c>
      <c r="G151" s="392">
        <v>7</v>
      </c>
      <c r="H151" s="578">
        <v>12.8</v>
      </c>
    </row>
    <row r="152" spans="1:8" ht="16.5" customHeight="1" x14ac:dyDescent="0.2">
      <c r="A152" s="148" t="s">
        <v>528</v>
      </c>
      <c r="B152" s="148" t="s">
        <v>565</v>
      </c>
      <c r="C152" s="154" t="s">
        <v>1056</v>
      </c>
      <c r="D152" s="392">
        <v>1380</v>
      </c>
      <c r="E152" s="392">
        <v>272</v>
      </c>
      <c r="F152" s="392">
        <v>291</v>
      </c>
      <c r="G152" s="392">
        <v>155</v>
      </c>
      <c r="H152" s="578">
        <v>29.6</v>
      </c>
    </row>
    <row r="153" spans="1:8" ht="16.5" customHeight="1" x14ac:dyDescent="0.2">
      <c r="A153" s="148" t="s">
        <v>528</v>
      </c>
      <c r="B153" s="148" t="s">
        <v>565</v>
      </c>
      <c r="C153" s="154" t="s">
        <v>1057</v>
      </c>
      <c r="D153" s="392">
        <v>1471</v>
      </c>
      <c r="E153" s="392">
        <v>211</v>
      </c>
      <c r="F153" s="392">
        <v>220</v>
      </c>
      <c r="G153" s="392">
        <v>60</v>
      </c>
      <c r="H153" s="578">
        <v>25.2</v>
      </c>
    </row>
    <row r="154" spans="1:8" ht="16.5" customHeight="1" x14ac:dyDescent="0.2">
      <c r="A154" s="148" t="s">
        <v>533</v>
      </c>
      <c r="B154" s="148" t="s">
        <v>947</v>
      </c>
      <c r="C154" s="154" t="s">
        <v>1058</v>
      </c>
      <c r="D154" s="392">
        <v>2251</v>
      </c>
      <c r="E154" s="392">
        <v>162</v>
      </c>
      <c r="F154" s="392">
        <v>141</v>
      </c>
      <c r="G154" s="392">
        <v>11</v>
      </c>
      <c r="H154" s="578">
        <v>13</v>
      </c>
    </row>
    <row r="155" spans="1:8" ht="16.5" customHeight="1" x14ac:dyDescent="0.2">
      <c r="A155" s="148" t="s">
        <v>533</v>
      </c>
      <c r="B155" s="148" t="s">
        <v>947</v>
      </c>
      <c r="C155" s="154" t="s">
        <v>1059</v>
      </c>
      <c r="D155" s="392">
        <v>981</v>
      </c>
      <c r="E155" s="392">
        <v>94</v>
      </c>
      <c r="F155" s="392">
        <v>140</v>
      </c>
      <c r="G155" s="392">
        <v>19</v>
      </c>
      <c r="H155" s="578">
        <v>21.9</v>
      </c>
    </row>
    <row r="156" spans="1:8" ht="16.5" customHeight="1" x14ac:dyDescent="0.2">
      <c r="A156" s="148" t="s">
        <v>533</v>
      </c>
      <c r="B156" s="148" t="s">
        <v>947</v>
      </c>
      <c r="C156" s="154" t="s">
        <v>1060</v>
      </c>
      <c r="D156" s="392">
        <v>1088</v>
      </c>
      <c r="E156" s="392">
        <v>157</v>
      </c>
      <c r="F156" s="392">
        <v>151</v>
      </c>
      <c r="G156" s="392">
        <v>63</v>
      </c>
      <c r="H156" s="578">
        <v>22.5</v>
      </c>
    </row>
    <row r="157" spans="1:8" ht="16.5" customHeight="1" x14ac:dyDescent="0.2">
      <c r="A157" s="148" t="s">
        <v>533</v>
      </c>
      <c r="B157" s="148" t="s">
        <v>948</v>
      </c>
      <c r="C157" s="154" t="s">
        <v>1061</v>
      </c>
      <c r="D157" s="392">
        <v>2477</v>
      </c>
      <c r="E157" s="392">
        <v>114</v>
      </c>
      <c r="F157" s="392">
        <v>118</v>
      </c>
      <c r="G157" s="392">
        <v>1</v>
      </c>
      <c r="H157" s="578">
        <v>9.3000000000000007</v>
      </c>
    </row>
    <row r="158" spans="1:8" ht="16.5" customHeight="1" x14ac:dyDescent="0.2">
      <c r="A158" s="148" t="s">
        <v>533</v>
      </c>
      <c r="B158" s="148" t="s">
        <v>948</v>
      </c>
      <c r="C158" s="154" t="s">
        <v>1062</v>
      </c>
      <c r="D158" s="392">
        <v>894</v>
      </c>
      <c r="E158" s="392">
        <v>111</v>
      </c>
      <c r="F158" s="392">
        <v>136</v>
      </c>
      <c r="G158" s="392">
        <v>71</v>
      </c>
      <c r="H158" s="578">
        <v>19.7</v>
      </c>
    </row>
    <row r="159" spans="1:8" ht="16.5" customHeight="1" x14ac:dyDescent="0.2">
      <c r="A159" s="148" t="s">
        <v>533</v>
      </c>
      <c r="B159" s="148" t="s">
        <v>948</v>
      </c>
      <c r="C159" s="154" t="s">
        <v>1063</v>
      </c>
      <c r="D159" s="392">
        <v>901</v>
      </c>
      <c r="E159" s="392">
        <v>79</v>
      </c>
      <c r="F159" s="392">
        <v>61</v>
      </c>
      <c r="G159" s="392" t="s">
        <v>446</v>
      </c>
      <c r="H159" s="578">
        <v>15.5</v>
      </c>
    </row>
    <row r="160" spans="1:8" ht="16.5" customHeight="1" x14ac:dyDescent="0.2">
      <c r="A160" s="148" t="s">
        <v>533</v>
      </c>
      <c r="B160" s="148" t="s">
        <v>947</v>
      </c>
      <c r="C160" s="154" t="s">
        <v>1064</v>
      </c>
      <c r="D160" s="392">
        <v>4461</v>
      </c>
      <c r="E160" s="392">
        <v>272</v>
      </c>
      <c r="F160" s="392">
        <v>295</v>
      </c>
      <c r="G160" s="392">
        <v>8</v>
      </c>
      <c r="H160" s="578">
        <v>12.5</v>
      </c>
    </row>
    <row r="161" spans="1:8" ht="16.5" customHeight="1" x14ac:dyDescent="0.2">
      <c r="A161" s="148" t="s">
        <v>571</v>
      </c>
      <c r="B161" s="148" t="s">
        <v>931</v>
      </c>
      <c r="C161" s="154" t="s">
        <v>1065</v>
      </c>
      <c r="D161" s="392">
        <v>9175</v>
      </c>
      <c r="E161" s="392">
        <v>1007</v>
      </c>
      <c r="F161" s="392">
        <v>1108</v>
      </c>
      <c r="G161" s="392">
        <v>20</v>
      </c>
      <c r="H161" s="578">
        <v>22.8</v>
      </c>
    </row>
    <row r="162" spans="1:8" ht="16.5" customHeight="1" x14ac:dyDescent="0.2">
      <c r="A162" s="148" t="s">
        <v>571</v>
      </c>
      <c r="B162" s="148" t="s">
        <v>931</v>
      </c>
      <c r="C162" s="154" t="s">
        <v>1066</v>
      </c>
      <c r="D162" s="392">
        <v>1157</v>
      </c>
      <c r="E162" s="392">
        <v>115</v>
      </c>
      <c r="F162" s="392">
        <v>142</v>
      </c>
      <c r="G162" s="392">
        <v>17</v>
      </c>
      <c r="H162" s="578">
        <v>20.7</v>
      </c>
    </row>
    <row r="163" spans="1:8" ht="16.5" customHeight="1" x14ac:dyDescent="0.2">
      <c r="A163" s="148" t="s">
        <v>571</v>
      </c>
      <c r="B163" s="148" t="s">
        <v>931</v>
      </c>
      <c r="C163" s="154" t="s">
        <v>1067</v>
      </c>
      <c r="D163" s="392">
        <v>883</v>
      </c>
      <c r="E163" s="392">
        <v>155</v>
      </c>
      <c r="F163" s="392">
        <v>163</v>
      </c>
      <c r="G163" s="392" t="s">
        <v>446</v>
      </c>
      <c r="H163" s="578">
        <v>36</v>
      </c>
    </row>
    <row r="164" spans="1:8" ht="16.5" customHeight="1" x14ac:dyDescent="0.2">
      <c r="A164" s="148" t="s">
        <v>571</v>
      </c>
      <c r="B164" s="148" t="s">
        <v>931</v>
      </c>
      <c r="C164" s="154" t="s">
        <v>1068</v>
      </c>
      <c r="D164" s="392">
        <v>970</v>
      </c>
      <c r="E164" s="392">
        <v>68</v>
      </c>
      <c r="F164" s="392">
        <v>97</v>
      </c>
      <c r="G164" s="392">
        <v>20</v>
      </c>
      <c r="H164" s="578">
        <v>14.9</v>
      </c>
    </row>
    <row r="165" spans="1:8" ht="16.5" customHeight="1" x14ac:dyDescent="0.2">
      <c r="A165" s="148" t="s">
        <v>571</v>
      </c>
      <c r="B165" s="148" t="s">
        <v>931</v>
      </c>
      <c r="C165" s="154" t="s">
        <v>1069</v>
      </c>
      <c r="D165" s="392">
        <v>1120</v>
      </c>
      <c r="E165" s="392">
        <v>102</v>
      </c>
      <c r="F165" s="392">
        <v>154</v>
      </c>
      <c r="G165" s="392" t="s">
        <v>446</v>
      </c>
      <c r="H165" s="578">
        <v>22.9</v>
      </c>
    </row>
    <row r="166" spans="1:8" ht="16.5" customHeight="1" x14ac:dyDescent="0.2">
      <c r="A166" s="148" t="s">
        <v>571</v>
      </c>
      <c r="B166" s="148" t="s">
        <v>931</v>
      </c>
      <c r="C166" s="154" t="s">
        <v>1070</v>
      </c>
      <c r="D166" s="392">
        <v>1748</v>
      </c>
      <c r="E166" s="392">
        <v>174</v>
      </c>
      <c r="F166" s="392">
        <v>182</v>
      </c>
      <c r="G166" s="392">
        <v>55</v>
      </c>
      <c r="H166" s="578">
        <v>17.2</v>
      </c>
    </row>
    <row r="167" spans="1:8" ht="16.5" customHeight="1" x14ac:dyDescent="0.2">
      <c r="A167" s="148" t="s">
        <v>571</v>
      </c>
      <c r="B167" s="148" t="s">
        <v>931</v>
      </c>
      <c r="C167" s="154" t="s">
        <v>1071</v>
      </c>
      <c r="D167" s="392">
        <v>3846</v>
      </c>
      <c r="E167" s="392">
        <v>426</v>
      </c>
      <c r="F167" s="392">
        <v>444</v>
      </c>
      <c r="G167" s="392">
        <v>41</v>
      </c>
      <c r="H167" s="578">
        <v>21.6</v>
      </c>
    </row>
    <row r="168" spans="1:8" ht="16.5" customHeight="1" x14ac:dyDescent="0.2">
      <c r="A168" s="148" t="s">
        <v>571</v>
      </c>
      <c r="B168" s="148" t="s">
        <v>931</v>
      </c>
      <c r="C168" s="154" t="s">
        <v>1072</v>
      </c>
      <c r="D168" s="392">
        <v>758</v>
      </c>
      <c r="E168" s="392">
        <v>74</v>
      </c>
      <c r="F168" s="392">
        <v>104</v>
      </c>
      <c r="G168" s="392">
        <v>3</v>
      </c>
      <c r="H168" s="578">
        <v>23.1</v>
      </c>
    </row>
    <row r="169" spans="1:8" ht="16.5" customHeight="1" x14ac:dyDescent="0.2">
      <c r="A169" s="148" t="s">
        <v>571</v>
      </c>
      <c r="B169" s="148" t="s">
        <v>931</v>
      </c>
      <c r="C169" s="154" t="s">
        <v>1073</v>
      </c>
      <c r="D169" s="392">
        <v>614</v>
      </c>
      <c r="E169" s="392">
        <v>56</v>
      </c>
      <c r="F169" s="392">
        <v>73</v>
      </c>
      <c r="G169" s="392">
        <v>33</v>
      </c>
      <c r="H169" s="578">
        <v>15.6</v>
      </c>
    </row>
    <row r="170" spans="1:8" ht="16.5" customHeight="1" x14ac:dyDescent="0.2">
      <c r="A170" s="148" t="s">
        <v>571</v>
      </c>
      <c r="B170" s="148" t="s">
        <v>931</v>
      </c>
      <c r="C170" s="154" t="s">
        <v>1074</v>
      </c>
      <c r="D170" s="392">
        <v>967</v>
      </c>
      <c r="E170" s="392">
        <v>60</v>
      </c>
      <c r="F170" s="392">
        <v>86</v>
      </c>
      <c r="G170" s="392">
        <v>20</v>
      </c>
      <c r="H170" s="578">
        <v>13</v>
      </c>
    </row>
    <row r="171" spans="1:8" ht="16.5" customHeight="1" x14ac:dyDescent="0.2">
      <c r="A171" s="148" t="s">
        <v>571</v>
      </c>
      <c r="B171" s="148" t="s">
        <v>931</v>
      </c>
      <c r="C171" s="154" t="s">
        <v>1075</v>
      </c>
      <c r="D171" s="392">
        <v>1309</v>
      </c>
      <c r="E171" s="392">
        <v>128</v>
      </c>
      <c r="F171" s="392">
        <v>147</v>
      </c>
      <c r="G171" s="392">
        <v>5</v>
      </c>
      <c r="H171" s="578">
        <v>20.6</v>
      </c>
    </row>
    <row r="172" spans="1:8" ht="16.5" customHeight="1" x14ac:dyDescent="0.2">
      <c r="A172" s="148" t="s">
        <v>571</v>
      </c>
      <c r="B172" s="148" t="s">
        <v>931</v>
      </c>
      <c r="C172" s="154" t="s">
        <v>1076</v>
      </c>
      <c r="D172" s="392">
        <v>5609</v>
      </c>
      <c r="E172" s="392">
        <v>689</v>
      </c>
      <c r="F172" s="392">
        <v>670</v>
      </c>
      <c r="G172" s="392">
        <v>110</v>
      </c>
      <c r="H172" s="578">
        <v>22.3</v>
      </c>
    </row>
    <row r="173" spans="1:8" ht="16.5" customHeight="1" x14ac:dyDescent="0.2">
      <c r="A173" s="148" t="s">
        <v>571</v>
      </c>
      <c r="B173" s="148" t="s">
        <v>931</v>
      </c>
      <c r="C173" s="154" t="s">
        <v>1077</v>
      </c>
      <c r="D173" s="392">
        <v>1246</v>
      </c>
      <c r="E173" s="392">
        <v>173</v>
      </c>
      <c r="F173" s="392">
        <v>186</v>
      </c>
      <c r="G173" s="392">
        <v>88</v>
      </c>
      <c r="H173" s="578">
        <v>21.7</v>
      </c>
    </row>
    <row r="174" spans="1:8" ht="16.5" customHeight="1" x14ac:dyDescent="0.2">
      <c r="A174" s="148" t="s">
        <v>571</v>
      </c>
      <c r="B174" s="148" t="s">
        <v>931</v>
      </c>
      <c r="C174" s="154" t="s">
        <v>1078</v>
      </c>
      <c r="D174" s="392">
        <v>601</v>
      </c>
      <c r="E174" s="392">
        <v>81</v>
      </c>
      <c r="F174" s="392">
        <v>116</v>
      </c>
      <c r="G174" s="392">
        <v>50</v>
      </c>
      <c r="H174" s="578">
        <v>24.5</v>
      </c>
    </row>
    <row r="175" spans="1:8" ht="16.5" customHeight="1" x14ac:dyDescent="0.2">
      <c r="A175" s="148" t="s">
        <v>571</v>
      </c>
      <c r="B175" s="148" t="s">
        <v>931</v>
      </c>
      <c r="C175" s="154" t="s">
        <v>1079</v>
      </c>
      <c r="D175" s="392">
        <v>1298</v>
      </c>
      <c r="E175" s="392">
        <v>103</v>
      </c>
      <c r="F175" s="392">
        <v>97</v>
      </c>
      <c r="G175" s="392">
        <v>49</v>
      </c>
      <c r="H175" s="578">
        <v>11.6</v>
      </c>
    </row>
    <row r="176" spans="1:8" ht="16.5" customHeight="1" x14ac:dyDescent="0.2">
      <c r="A176" s="148" t="s">
        <v>571</v>
      </c>
      <c r="B176" s="148" t="s">
        <v>931</v>
      </c>
      <c r="C176" s="154" t="s">
        <v>1080</v>
      </c>
      <c r="D176" s="392">
        <v>1213</v>
      </c>
      <c r="E176" s="392">
        <v>97</v>
      </c>
      <c r="F176" s="392">
        <v>94</v>
      </c>
      <c r="G176" s="392">
        <v>26</v>
      </c>
      <c r="H176" s="578">
        <v>13.6</v>
      </c>
    </row>
    <row r="177" spans="1:8" ht="16.5" customHeight="1" x14ac:dyDescent="0.2">
      <c r="A177" s="148" t="s">
        <v>571</v>
      </c>
      <c r="B177" s="148" t="s">
        <v>931</v>
      </c>
      <c r="C177" s="154" t="s">
        <v>1081</v>
      </c>
      <c r="D177" s="392">
        <v>397</v>
      </c>
      <c r="E177" s="392">
        <v>55</v>
      </c>
      <c r="F177" s="392">
        <v>74</v>
      </c>
      <c r="G177" s="392">
        <v>1</v>
      </c>
      <c r="H177" s="578">
        <v>32.200000000000003</v>
      </c>
    </row>
    <row r="178" spans="1:8" ht="16.5" customHeight="1" x14ac:dyDescent="0.2">
      <c r="A178" s="148" t="s">
        <v>571</v>
      </c>
      <c r="B178" s="148" t="s">
        <v>931</v>
      </c>
      <c r="C178" s="154" t="s">
        <v>1082</v>
      </c>
      <c r="D178" s="392">
        <v>864</v>
      </c>
      <c r="E178" s="392">
        <v>104</v>
      </c>
      <c r="F178" s="392">
        <v>130</v>
      </c>
      <c r="G178" s="392">
        <v>16</v>
      </c>
      <c r="H178" s="578">
        <v>25.2</v>
      </c>
    </row>
    <row r="179" spans="1:8" ht="16.5" customHeight="1" x14ac:dyDescent="0.2">
      <c r="A179" s="148" t="s">
        <v>576</v>
      </c>
      <c r="B179" s="148" t="s">
        <v>930</v>
      </c>
      <c r="C179" s="154" t="s">
        <v>1083</v>
      </c>
      <c r="D179" s="392">
        <v>4398</v>
      </c>
      <c r="E179" s="392">
        <v>244</v>
      </c>
      <c r="F179" s="392">
        <v>263</v>
      </c>
      <c r="G179" s="392">
        <v>3</v>
      </c>
      <c r="H179" s="578">
        <v>11.5</v>
      </c>
    </row>
    <row r="180" spans="1:8" ht="16.5" customHeight="1" x14ac:dyDescent="0.2">
      <c r="A180" s="148" t="s">
        <v>576</v>
      </c>
      <c r="B180" s="148" t="s">
        <v>930</v>
      </c>
      <c r="C180" s="154" t="s">
        <v>1084</v>
      </c>
      <c r="D180" s="392">
        <v>1835</v>
      </c>
      <c r="E180" s="392">
        <v>109</v>
      </c>
      <c r="F180" s="392">
        <v>138</v>
      </c>
      <c r="G180" s="392">
        <v>3</v>
      </c>
      <c r="H180" s="578">
        <v>13.3</v>
      </c>
    </row>
    <row r="181" spans="1:8" ht="16.5" customHeight="1" x14ac:dyDescent="0.2">
      <c r="A181" s="148" t="s">
        <v>576</v>
      </c>
      <c r="B181" s="148" t="s">
        <v>930</v>
      </c>
      <c r="C181" s="154" t="s">
        <v>1085</v>
      </c>
      <c r="D181" s="392">
        <v>1133</v>
      </c>
      <c r="E181" s="392">
        <v>87</v>
      </c>
      <c r="F181" s="392">
        <v>127</v>
      </c>
      <c r="G181" s="392">
        <v>27</v>
      </c>
      <c r="H181" s="578">
        <v>16.5</v>
      </c>
    </row>
    <row r="182" spans="1:8" ht="16.5" customHeight="1" x14ac:dyDescent="0.2">
      <c r="A182" s="148" t="s">
        <v>576</v>
      </c>
      <c r="B182" s="148" t="s">
        <v>930</v>
      </c>
      <c r="C182" s="154" t="s">
        <v>1086</v>
      </c>
      <c r="D182" s="392">
        <v>1545</v>
      </c>
      <c r="E182" s="392">
        <v>104</v>
      </c>
      <c r="F182" s="392">
        <v>91</v>
      </c>
      <c r="G182" s="392">
        <v>1</v>
      </c>
      <c r="H182" s="578">
        <v>12.6</v>
      </c>
    </row>
    <row r="183" spans="1:8" ht="16.5" customHeight="1" x14ac:dyDescent="0.2">
      <c r="A183" s="148" t="s">
        <v>576</v>
      </c>
      <c r="B183" s="148" t="s">
        <v>930</v>
      </c>
      <c r="C183" s="154" t="s">
        <v>1087</v>
      </c>
      <c r="D183" s="392">
        <v>1475</v>
      </c>
      <c r="E183" s="392">
        <v>164</v>
      </c>
      <c r="F183" s="392">
        <v>193</v>
      </c>
      <c r="G183" s="392">
        <v>18</v>
      </c>
      <c r="H183" s="578">
        <v>23</v>
      </c>
    </row>
    <row r="184" spans="1:8" ht="16.5" customHeight="1" x14ac:dyDescent="0.2">
      <c r="A184" s="148" t="s">
        <v>576</v>
      </c>
      <c r="B184" s="148" t="s">
        <v>930</v>
      </c>
      <c r="C184" s="154" t="s">
        <v>1088</v>
      </c>
      <c r="D184" s="392">
        <v>517</v>
      </c>
      <c r="E184" s="392">
        <v>56</v>
      </c>
      <c r="F184" s="392">
        <v>66</v>
      </c>
      <c r="G184" s="392">
        <v>2</v>
      </c>
      <c r="H184" s="578">
        <v>23.2</v>
      </c>
    </row>
    <row r="185" spans="1:8" ht="16.5" customHeight="1" x14ac:dyDescent="0.2">
      <c r="A185" s="148" t="s">
        <v>576</v>
      </c>
      <c r="B185" s="148" t="s">
        <v>930</v>
      </c>
      <c r="C185" s="154" t="s">
        <v>1089</v>
      </c>
      <c r="D185" s="392">
        <v>1600</v>
      </c>
      <c r="E185" s="392">
        <v>73</v>
      </c>
      <c r="F185" s="392">
        <v>90</v>
      </c>
      <c r="G185" s="392" t="s">
        <v>446</v>
      </c>
      <c r="H185" s="578">
        <v>10.199999999999999</v>
      </c>
    </row>
    <row r="186" spans="1:8" ht="16.5" customHeight="1" x14ac:dyDescent="0.2">
      <c r="A186" s="148" t="s">
        <v>581</v>
      </c>
      <c r="B186" s="148" t="s">
        <v>949</v>
      </c>
      <c r="C186" s="154" t="s">
        <v>1090</v>
      </c>
      <c r="D186" s="392">
        <v>2851</v>
      </c>
      <c r="E186" s="392">
        <v>280</v>
      </c>
      <c r="F186" s="392">
        <v>317</v>
      </c>
      <c r="G186" s="392">
        <v>4</v>
      </c>
      <c r="H186" s="578">
        <v>20.8</v>
      </c>
    </row>
    <row r="187" spans="1:8" ht="16.5" customHeight="1" x14ac:dyDescent="0.2">
      <c r="A187" s="148" t="s">
        <v>581</v>
      </c>
      <c r="B187" s="148" t="s">
        <v>949</v>
      </c>
      <c r="C187" s="154" t="s">
        <v>1091</v>
      </c>
      <c r="D187" s="392">
        <v>4950</v>
      </c>
      <c r="E187" s="392">
        <v>272</v>
      </c>
      <c r="F187" s="392">
        <v>419</v>
      </c>
      <c r="G187" s="392">
        <v>5</v>
      </c>
      <c r="H187" s="578">
        <v>13.9</v>
      </c>
    </row>
    <row r="188" spans="1:8" ht="16.5" customHeight="1" x14ac:dyDescent="0.2">
      <c r="A188" s="148" t="s">
        <v>581</v>
      </c>
      <c r="B188" s="148" t="s">
        <v>949</v>
      </c>
      <c r="C188" s="154" t="s">
        <v>1092</v>
      </c>
      <c r="D188" s="392">
        <v>1000</v>
      </c>
      <c r="E188" s="392">
        <v>91</v>
      </c>
      <c r="F188" s="392">
        <v>125</v>
      </c>
      <c r="G188" s="392">
        <v>22</v>
      </c>
      <c r="H188" s="578">
        <v>19.399999999999999</v>
      </c>
    </row>
    <row r="189" spans="1:8" ht="16.5" customHeight="1" x14ac:dyDescent="0.2">
      <c r="A189" s="148" t="s">
        <v>581</v>
      </c>
      <c r="B189" s="148" t="s">
        <v>949</v>
      </c>
      <c r="C189" s="167" t="s">
        <v>1093</v>
      </c>
      <c r="D189" s="389">
        <v>1049</v>
      </c>
      <c r="E189" s="389">
        <v>102</v>
      </c>
      <c r="F189" s="389">
        <v>180</v>
      </c>
      <c r="G189" s="389">
        <v>30</v>
      </c>
      <c r="H189" s="579">
        <v>24</v>
      </c>
    </row>
    <row r="190" spans="1:8" ht="13.8" customHeight="1" x14ac:dyDescent="0.2">
      <c r="C190" s="525"/>
      <c r="D190" s="161"/>
      <c r="E190" s="161"/>
      <c r="F190" s="161"/>
      <c r="G190" s="161"/>
      <c r="H190" s="161"/>
    </row>
    <row r="191" spans="1:8" ht="18" customHeight="1" x14ac:dyDescent="0.2">
      <c r="C191" s="170" t="s">
        <v>1203</v>
      </c>
      <c r="D191" s="155"/>
      <c r="E191" s="155"/>
    </row>
    <row r="192" spans="1:8" ht="18" customHeight="1" x14ac:dyDescent="0.2">
      <c r="C192" s="873" t="s">
        <v>444</v>
      </c>
      <c r="D192" s="873"/>
      <c r="E192" s="873"/>
      <c r="F192" s="873"/>
      <c r="G192" s="873"/>
      <c r="H192" s="873"/>
    </row>
    <row r="193" spans="3:8" ht="18" customHeight="1" x14ac:dyDescent="0.2">
      <c r="C193" s="873"/>
      <c r="D193" s="873"/>
      <c r="E193" s="873"/>
      <c r="F193" s="873"/>
      <c r="G193" s="873"/>
      <c r="H193" s="873"/>
    </row>
    <row r="194" spans="3:8" ht="13.2" customHeight="1" x14ac:dyDescent="0.2">
      <c r="D194" s="155"/>
      <c r="E194" s="155"/>
      <c r="F194" s="145"/>
      <c r="G194" s="145"/>
      <c r="H194" s="145"/>
    </row>
    <row r="195" spans="3:8" ht="18" customHeight="1" x14ac:dyDescent="0.2"/>
    <row r="196" spans="3:8" s="172" customFormat="1" ht="18" customHeight="1" x14ac:dyDescent="0.2">
      <c r="C196" s="764"/>
      <c r="D196" s="839"/>
      <c r="E196" s="839"/>
      <c r="F196" s="839"/>
      <c r="G196" s="839"/>
      <c r="H196" s="839"/>
    </row>
    <row r="198" spans="3:8" x14ac:dyDescent="0.2">
      <c r="D198" s="147"/>
      <c r="E198" s="147"/>
    </row>
    <row r="199" spans="3:8" x14ac:dyDescent="0.2">
      <c r="D199" s="147"/>
      <c r="E199" s="147"/>
    </row>
    <row r="200" spans="3:8" x14ac:dyDescent="0.2">
      <c r="D200" s="147"/>
      <c r="E200" s="147"/>
    </row>
    <row r="201" spans="3:8" x14ac:dyDescent="0.2">
      <c r="D201" s="147"/>
      <c r="E201" s="147"/>
    </row>
    <row r="202" spans="3:8" x14ac:dyDescent="0.2">
      <c r="D202" s="147"/>
      <c r="E202" s="147"/>
    </row>
  </sheetData>
  <customSheetViews>
    <customSheetView guid="{75173686-7F49-4AC7-829F-F5927DEF9D16}" showPageBreaks="1" showGridLines="0" printArea="1" view="pageBreakPreview">
      <pane xSplit="1" ySplit="10" topLeftCell="B11" activePane="bottomRight" state="frozen"/>
      <selection pane="bottomRight" activeCell="F9" sqref="F9"/>
      <rowBreaks count="3" manualBreakCount="3">
        <brk id="35805" min="227" max="54353" man="1"/>
        <brk id="36255" min="223" max="57901" man="1"/>
        <brk id="36513" min="219" max="58033" man="1"/>
      </rowBreaks>
      <pageMargins left="0.98425196850393704" right="0.39370078740157483" top="1.1811023622047245" bottom="0.78740157480314965" header="0" footer="0"/>
      <pageSetup paperSize="9" scale="93" orientation="portrait"/>
      <headerFooter alignWithMargins="0"/>
    </customSheetView>
    <customSheetView guid="{7B11DFD5-2EC2-44EC-9C55-E23E3677F1E7}" showPageBreaks="1" showGridLines="0" printArea="1" view="pageBreakPreview">
      <pane xSplit="1" ySplit="10" topLeftCell="B11" activePane="bottomRight" state="frozen"/>
      <selection pane="bottomRight" activeCell="F9" sqref="F9"/>
      <rowBreaks count="3" manualBreakCount="3">
        <brk id="35805" min="227" max="54353" man="1"/>
        <brk id="36255" min="223" max="57901" man="1"/>
        <brk id="36513" min="219" max="58033" man="1"/>
      </rowBreaks>
      <pageMargins left="0.98425196850393704" right="0.39370078740157483" top="1.1811023622047245" bottom="0.78740157480314965" header="0" footer="0"/>
      <pageSetup paperSize="9" scale="93" orientation="portrait"/>
      <headerFooter alignWithMargins="0"/>
    </customSheetView>
    <customSheetView guid="{B4BB4FA8-905E-48FF-ABFE-7FD0BA644284}" showPageBreaks="1" showGridLines="0" printArea="1" view="pageBreakPreview">
      <pane xSplit="1" ySplit="10" topLeftCell="B11" activePane="bottomRight" state="frozen"/>
      <selection pane="bottomRight" activeCell="F9" sqref="F9"/>
      <rowBreaks count="3" manualBreakCount="3">
        <brk id="35805" min="227" max="54353" man="1"/>
        <brk id="36255" min="223" max="57901" man="1"/>
        <brk id="36513" min="219" max="58033" man="1"/>
      </rowBreaks>
      <pageMargins left="0.98425196850393704" right="0.39370078740157483" top="1.1811023622047245" bottom="0.78740157480314965" header="0" footer="0"/>
      <pageSetup paperSize="9" scale="93" orientation="portrait"/>
      <headerFooter alignWithMargins="0"/>
    </customSheetView>
  </customSheetViews>
  <mergeCells count="9">
    <mergeCell ref="C196:H196"/>
    <mergeCell ref="C2:C7"/>
    <mergeCell ref="D2:H2"/>
    <mergeCell ref="D3:D6"/>
    <mergeCell ref="E3:E6"/>
    <mergeCell ref="F3:F6"/>
    <mergeCell ref="G3:G6"/>
    <mergeCell ref="H3:H6"/>
    <mergeCell ref="C192:H193"/>
  </mergeCells>
  <phoneticPr fontId="3"/>
  <pageMargins left="0.98425196850393704" right="0.39370078740157483" top="1.1811023622047245" bottom="0.78740157480314965" header="0" footer="0"/>
  <pageSetup paperSize="9" scale="93" orientation="portrait" r:id="rId1"/>
  <headerFooter alignWithMargins="0"/>
  <rowBreaks count="3" manualBreakCount="3">
    <brk id="35805" min="227" max="54353" man="1"/>
    <brk id="36255" min="223" max="57901" man="1"/>
    <brk id="36513" min="219" max="5803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リスト!$H$2:$H$22</xm:f>
          </x14:formula1>
          <xm:sqref>C9</xm:sqref>
        </x14:dataValidation>
        <x14:dataValidation type="list" allowBlank="1" showInputMessage="1" showErrorMessage="1">
          <x14:formula1>
            <xm:f>リスト!$G$2:$G$31</xm:f>
          </x14:formula1>
          <xm:sqref>C10</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F0"/>
  </sheetPr>
  <dimension ref="A1:V200"/>
  <sheetViews>
    <sheetView showGridLines="0" view="pageBreakPreview" zoomScale="75" zoomScaleNormal="100" zoomScaleSheetLayoutView="75" workbookViewId="0">
      <pane xSplit="3" ySplit="9" topLeftCell="D106" activePane="bottomRight" state="frozen"/>
      <selection activeCell="C11" sqref="C11"/>
      <selection pane="topRight" activeCell="C11" sqref="C11"/>
      <selection pane="bottomLeft" activeCell="C11" sqref="C11"/>
      <selection pane="bottomRight" activeCell="N110" sqref="N110"/>
    </sheetView>
  </sheetViews>
  <sheetFormatPr defaultColWidth="9" defaultRowHeight="18" x14ac:dyDescent="0.2"/>
  <cols>
    <col min="1" max="2" width="7.109375" style="148" customWidth="1"/>
    <col min="3" max="3" width="14" style="157" customWidth="1"/>
    <col min="4" max="6" width="9.109375" style="209" customWidth="1"/>
    <col min="7" max="11" width="7.77734375" style="209" customWidth="1"/>
    <col min="12" max="12" width="8.88671875" style="209" customWidth="1"/>
    <col min="13" max="13" width="8.77734375" style="209" customWidth="1"/>
    <col min="14" max="18" width="7.77734375" style="209" customWidth="1"/>
    <col min="19" max="20" width="7.88671875" style="209" customWidth="1"/>
    <col min="21" max="27" width="5.88671875" style="148" customWidth="1"/>
    <col min="28" max="16384" width="9" style="148"/>
  </cols>
  <sheetData>
    <row r="1" spans="1:22" ht="17.25" customHeight="1" x14ac:dyDescent="0.2">
      <c r="C1" s="91" t="s">
        <v>466</v>
      </c>
      <c r="L1" s="223"/>
      <c r="M1" s="223"/>
      <c r="R1" s="809" t="s">
        <v>1128</v>
      </c>
      <c r="S1" s="809"/>
      <c r="T1" s="809"/>
      <c r="U1" s="145"/>
      <c r="V1" s="155"/>
    </row>
    <row r="2" spans="1:22" ht="12" customHeight="1" x14ac:dyDescent="0.2">
      <c r="C2" s="573"/>
      <c r="D2" s="650" t="s">
        <v>345</v>
      </c>
      <c r="E2" s="881" t="s">
        <v>350</v>
      </c>
      <c r="F2" s="881"/>
      <c r="G2" s="649" t="s">
        <v>394</v>
      </c>
      <c r="H2" s="649"/>
      <c r="I2" s="649"/>
      <c r="J2" s="649"/>
      <c r="K2" s="649"/>
      <c r="L2" s="419"/>
      <c r="M2" s="801" t="s">
        <v>395</v>
      </c>
      <c r="N2" s="818"/>
      <c r="O2" s="818"/>
      <c r="P2" s="818"/>
      <c r="Q2" s="818"/>
      <c r="R2" s="818"/>
      <c r="S2" s="818"/>
      <c r="T2" s="819"/>
    </row>
    <row r="3" spans="1:22" ht="17.25" customHeight="1" x14ac:dyDescent="0.2">
      <c r="C3" s="162"/>
      <c r="D3" s="828"/>
      <c r="E3" s="878" t="s">
        <v>382</v>
      </c>
      <c r="F3" s="878" t="s">
        <v>383</v>
      </c>
      <c r="G3" s="650" t="s">
        <v>355</v>
      </c>
      <c r="H3" s="650" t="s">
        <v>351</v>
      </c>
      <c r="I3" s="650" t="s">
        <v>352</v>
      </c>
      <c r="J3" s="650" t="s">
        <v>353</v>
      </c>
      <c r="K3" s="650" t="s">
        <v>354</v>
      </c>
      <c r="L3" s="650" t="s">
        <v>362</v>
      </c>
      <c r="M3" s="801" t="s">
        <v>360</v>
      </c>
      <c r="N3" s="818"/>
      <c r="O3" s="818"/>
      <c r="P3" s="818"/>
      <c r="Q3" s="818"/>
      <c r="R3" s="819"/>
      <c r="S3" s="649" t="s">
        <v>304</v>
      </c>
      <c r="T3" s="649" t="s">
        <v>305</v>
      </c>
    </row>
    <row r="4" spans="1:22" ht="15" customHeight="1" x14ac:dyDescent="0.2">
      <c r="C4" s="162"/>
      <c r="D4" s="828"/>
      <c r="E4" s="879"/>
      <c r="F4" s="879"/>
      <c r="G4" s="828"/>
      <c r="H4" s="828"/>
      <c r="I4" s="828"/>
      <c r="J4" s="828"/>
      <c r="K4" s="828"/>
      <c r="L4" s="828"/>
      <c r="M4" s="650" t="s">
        <v>306</v>
      </c>
      <c r="N4" s="833" t="s">
        <v>307</v>
      </c>
      <c r="O4" s="222"/>
      <c r="P4" s="420"/>
      <c r="Q4" s="649" t="s">
        <v>358</v>
      </c>
      <c r="R4" s="875" t="s">
        <v>344</v>
      </c>
      <c r="S4" s="649"/>
      <c r="T4" s="649"/>
    </row>
    <row r="5" spans="1:22" ht="15" customHeight="1" x14ac:dyDescent="0.2">
      <c r="C5" s="162"/>
      <c r="D5" s="828"/>
      <c r="E5" s="879"/>
      <c r="F5" s="879"/>
      <c r="G5" s="828"/>
      <c r="H5" s="828"/>
      <c r="I5" s="828"/>
      <c r="J5" s="828"/>
      <c r="K5" s="828"/>
      <c r="L5" s="828"/>
      <c r="M5" s="828"/>
      <c r="N5" s="874"/>
      <c r="O5" s="505"/>
      <c r="P5" s="505"/>
      <c r="Q5" s="649"/>
      <c r="R5" s="876"/>
      <c r="S5" s="649"/>
      <c r="T5" s="649"/>
    </row>
    <row r="6" spans="1:22" ht="15" customHeight="1" x14ac:dyDescent="0.2">
      <c r="C6" s="162"/>
      <c r="D6" s="828"/>
      <c r="E6" s="879"/>
      <c r="F6" s="879"/>
      <c r="G6" s="828"/>
      <c r="H6" s="828"/>
      <c r="I6" s="828"/>
      <c r="J6" s="828"/>
      <c r="K6" s="828"/>
      <c r="L6" s="828"/>
      <c r="M6" s="828"/>
      <c r="N6" s="874"/>
      <c r="O6" s="833" t="s">
        <v>456</v>
      </c>
      <c r="P6" s="650" t="s">
        <v>384</v>
      </c>
      <c r="Q6" s="649"/>
      <c r="R6" s="876"/>
      <c r="S6" s="649"/>
      <c r="T6" s="649"/>
    </row>
    <row r="7" spans="1:22" ht="58.5" customHeight="1" x14ac:dyDescent="0.2">
      <c r="C7" s="504"/>
      <c r="D7" s="829"/>
      <c r="E7" s="880"/>
      <c r="F7" s="880"/>
      <c r="G7" s="829"/>
      <c r="H7" s="829"/>
      <c r="I7" s="829"/>
      <c r="J7" s="829"/>
      <c r="K7" s="829"/>
      <c r="L7" s="829"/>
      <c r="M7" s="829"/>
      <c r="N7" s="835"/>
      <c r="O7" s="835"/>
      <c r="P7" s="829"/>
      <c r="Q7" s="649"/>
      <c r="R7" s="877"/>
      <c r="S7" s="649"/>
      <c r="T7" s="649"/>
    </row>
    <row r="8" spans="1:22" ht="18" customHeight="1" x14ac:dyDescent="0.2">
      <c r="C8" s="107" t="s">
        <v>178</v>
      </c>
      <c r="D8" s="144">
        <v>111957</v>
      </c>
      <c r="E8" s="506">
        <v>3</v>
      </c>
      <c r="F8" s="506">
        <v>8</v>
      </c>
      <c r="G8" s="235">
        <v>92023</v>
      </c>
      <c r="H8" s="144">
        <v>7150</v>
      </c>
      <c r="I8" s="235">
        <v>3725</v>
      </c>
      <c r="J8" s="235">
        <v>389</v>
      </c>
      <c r="K8" s="235">
        <v>76</v>
      </c>
      <c r="L8" s="235">
        <v>4371</v>
      </c>
      <c r="M8" s="235">
        <v>1194</v>
      </c>
      <c r="N8" s="235">
        <v>343</v>
      </c>
      <c r="O8" s="235">
        <v>144</v>
      </c>
      <c r="P8" s="235">
        <v>26</v>
      </c>
      <c r="Q8" s="235">
        <v>241</v>
      </c>
      <c r="R8" s="235">
        <v>1718</v>
      </c>
      <c r="S8" s="235">
        <v>380</v>
      </c>
      <c r="T8" s="235">
        <v>495</v>
      </c>
    </row>
    <row r="9" spans="1:22" s="133" customFormat="1" ht="18" customHeight="1" x14ac:dyDescent="0.2">
      <c r="B9" s="374" t="s">
        <v>1100</v>
      </c>
      <c r="C9" s="900" t="s">
        <v>509</v>
      </c>
      <c r="D9" s="360">
        <f>SUMIFS(D11:D190,$A$11:$A$190,$C$9)</f>
        <v>3274</v>
      </c>
      <c r="E9" s="360">
        <f t="shared" ref="E9:T9" si="0">SUMIFS(E11:E190,$A$11:$A$190,$C$9)</f>
        <v>0</v>
      </c>
      <c r="F9" s="360">
        <f t="shared" si="0"/>
        <v>0</v>
      </c>
      <c r="G9" s="360">
        <f t="shared" si="0"/>
        <v>3043</v>
      </c>
      <c r="H9" s="360">
        <f t="shared" si="0"/>
        <v>98</v>
      </c>
      <c r="I9" s="360">
        <f t="shared" si="0"/>
        <v>76</v>
      </c>
      <c r="J9" s="360">
        <f t="shared" si="0"/>
        <v>55</v>
      </c>
      <c r="K9" s="360">
        <f t="shared" si="0"/>
        <v>2</v>
      </c>
      <c r="L9" s="360">
        <f t="shared" si="0"/>
        <v>139</v>
      </c>
      <c r="M9" s="360">
        <f t="shared" si="0"/>
        <v>38</v>
      </c>
      <c r="N9" s="360">
        <f t="shared" si="0"/>
        <v>8</v>
      </c>
      <c r="O9" s="360">
        <f t="shared" si="0"/>
        <v>3</v>
      </c>
      <c r="P9" s="360">
        <f t="shared" si="0"/>
        <v>0</v>
      </c>
      <c r="Q9" s="360">
        <f t="shared" si="0"/>
        <v>6</v>
      </c>
      <c r="R9" s="360">
        <f t="shared" si="0"/>
        <v>41</v>
      </c>
      <c r="S9" s="360">
        <f t="shared" si="0"/>
        <v>45</v>
      </c>
      <c r="T9" s="360">
        <f t="shared" si="0"/>
        <v>1</v>
      </c>
    </row>
    <row r="10" spans="1:22" s="133" customFormat="1" ht="18" customHeight="1" x14ac:dyDescent="0.2">
      <c r="B10" s="374" t="s">
        <v>1100</v>
      </c>
      <c r="C10" s="901" t="s">
        <v>512</v>
      </c>
      <c r="D10" s="360">
        <f>SUMIFS(D11:D190,$B$11:$B$190,$C$10)</f>
        <v>3274</v>
      </c>
      <c r="E10" s="360">
        <f t="shared" ref="E10:T10" si="1">SUMIFS(E11:E190,$B$11:$B$190,$C$10)</f>
        <v>0</v>
      </c>
      <c r="F10" s="360">
        <f t="shared" si="1"/>
        <v>0</v>
      </c>
      <c r="G10" s="360">
        <f t="shared" si="1"/>
        <v>3043</v>
      </c>
      <c r="H10" s="360">
        <f t="shared" si="1"/>
        <v>98</v>
      </c>
      <c r="I10" s="360">
        <f t="shared" si="1"/>
        <v>76</v>
      </c>
      <c r="J10" s="360">
        <f t="shared" si="1"/>
        <v>55</v>
      </c>
      <c r="K10" s="360">
        <f t="shared" si="1"/>
        <v>2</v>
      </c>
      <c r="L10" s="360">
        <f t="shared" si="1"/>
        <v>139</v>
      </c>
      <c r="M10" s="360">
        <f t="shared" si="1"/>
        <v>38</v>
      </c>
      <c r="N10" s="360">
        <f t="shared" si="1"/>
        <v>8</v>
      </c>
      <c r="O10" s="360">
        <f t="shared" si="1"/>
        <v>3</v>
      </c>
      <c r="P10" s="360">
        <f t="shared" si="1"/>
        <v>0</v>
      </c>
      <c r="Q10" s="360">
        <f t="shared" si="1"/>
        <v>6</v>
      </c>
      <c r="R10" s="360">
        <f t="shared" si="1"/>
        <v>41</v>
      </c>
      <c r="S10" s="360">
        <f t="shared" si="1"/>
        <v>45</v>
      </c>
      <c r="T10" s="360">
        <f t="shared" si="1"/>
        <v>1</v>
      </c>
    </row>
    <row r="11" spans="1:22" ht="18" customHeight="1" x14ac:dyDescent="0.2">
      <c r="A11" s="148" t="s">
        <v>498</v>
      </c>
      <c r="B11" s="148" t="s">
        <v>482</v>
      </c>
      <c r="C11" s="146" t="s">
        <v>482</v>
      </c>
      <c r="D11" s="397">
        <v>38969</v>
      </c>
      <c r="E11" s="397">
        <v>1</v>
      </c>
      <c r="F11" s="397">
        <v>1</v>
      </c>
      <c r="G11" s="397">
        <v>32847</v>
      </c>
      <c r="H11" s="397">
        <v>4552</v>
      </c>
      <c r="I11" s="397">
        <v>1383</v>
      </c>
      <c r="J11" s="397">
        <v>111</v>
      </c>
      <c r="K11" s="397">
        <v>25</v>
      </c>
      <c r="L11" s="397">
        <v>1343</v>
      </c>
      <c r="M11" s="397">
        <v>228</v>
      </c>
      <c r="N11" s="397">
        <v>77</v>
      </c>
      <c r="O11" s="397">
        <v>44</v>
      </c>
      <c r="P11" s="397">
        <v>9</v>
      </c>
      <c r="Q11" s="397">
        <v>76</v>
      </c>
      <c r="R11" s="397">
        <v>569</v>
      </c>
      <c r="S11" s="397" t="s">
        <v>446</v>
      </c>
      <c r="T11" s="397">
        <v>393</v>
      </c>
    </row>
    <row r="12" spans="1:22" ht="18" customHeight="1" x14ac:dyDescent="0.2">
      <c r="A12" s="148" t="s">
        <v>484</v>
      </c>
      <c r="B12" s="148" t="s">
        <v>928</v>
      </c>
      <c r="C12" s="154" t="s">
        <v>536</v>
      </c>
      <c r="D12" s="392">
        <v>3599</v>
      </c>
      <c r="E12" s="392" t="s">
        <v>446</v>
      </c>
      <c r="F12" s="392" t="s">
        <v>446</v>
      </c>
      <c r="G12" s="392">
        <v>171</v>
      </c>
      <c r="H12" s="392">
        <v>2</v>
      </c>
      <c r="I12" s="392">
        <v>3</v>
      </c>
      <c r="J12" s="392" t="s">
        <v>446</v>
      </c>
      <c r="K12" s="392" t="s">
        <v>446</v>
      </c>
      <c r="L12" s="392">
        <v>196</v>
      </c>
      <c r="M12" s="392">
        <v>53</v>
      </c>
      <c r="N12" s="392">
        <v>18</v>
      </c>
      <c r="O12" s="392">
        <v>2</v>
      </c>
      <c r="P12" s="392">
        <v>2</v>
      </c>
      <c r="Q12" s="392">
        <v>18</v>
      </c>
      <c r="R12" s="392">
        <v>52</v>
      </c>
      <c r="S12" s="392">
        <v>47</v>
      </c>
      <c r="T12" s="392">
        <v>8</v>
      </c>
    </row>
    <row r="13" spans="1:22" ht="18" customHeight="1" x14ac:dyDescent="0.2">
      <c r="A13" s="148" t="s">
        <v>503</v>
      </c>
      <c r="B13" s="148" t="s">
        <v>541</v>
      </c>
      <c r="C13" s="154" t="s">
        <v>541</v>
      </c>
      <c r="D13" s="392">
        <v>1857</v>
      </c>
      <c r="E13" s="392" t="s">
        <v>446</v>
      </c>
      <c r="F13" s="392" t="s">
        <v>446</v>
      </c>
      <c r="G13" s="392">
        <v>1692</v>
      </c>
      <c r="H13" s="392">
        <v>90</v>
      </c>
      <c r="I13" s="392">
        <v>58</v>
      </c>
      <c r="J13" s="392">
        <v>15</v>
      </c>
      <c r="K13" s="392">
        <v>2</v>
      </c>
      <c r="L13" s="392">
        <v>75</v>
      </c>
      <c r="M13" s="392">
        <v>23</v>
      </c>
      <c r="N13" s="392">
        <v>26</v>
      </c>
      <c r="O13" s="392">
        <v>11</v>
      </c>
      <c r="P13" s="392">
        <v>1</v>
      </c>
      <c r="Q13" s="392">
        <v>1</v>
      </c>
      <c r="R13" s="392">
        <v>19</v>
      </c>
      <c r="S13" s="392" t="s">
        <v>446</v>
      </c>
      <c r="T13" s="392">
        <v>6</v>
      </c>
    </row>
    <row r="14" spans="1:22" ht="18" customHeight="1" x14ac:dyDescent="0.2">
      <c r="A14" s="148" t="s">
        <v>538</v>
      </c>
      <c r="B14" s="148" t="s">
        <v>546</v>
      </c>
      <c r="C14" s="154" t="s">
        <v>546</v>
      </c>
      <c r="D14" s="392">
        <v>8944</v>
      </c>
      <c r="E14" s="392" t="s">
        <v>446</v>
      </c>
      <c r="F14" s="392" t="s">
        <v>446</v>
      </c>
      <c r="G14" s="392">
        <v>8144</v>
      </c>
      <c r="H14" s="392">
        <v>472</v>
      </c>
      <c r="I14" s="392">
        <v>278</v>
      </c>
      <c r="J14" s="392">
        <v>39</v>
      </c>
      <c r="K14" s="392">
        <v>11</v>
      </c>
      <c r="L14" s="392">
        <v>222</v>
      </c>
      <c r="M14" s="392">
        <v>23</v>
      </c>
      <c r="N14" s="392">
        <v>27</v>
      </c>
      <c r="O14" s="392" t="s">
        <v>446</v>
      </c>
      <c r="P14" s="392" t="s">
        <v>446</v>
      </c>
      <c r="Q14" s="392">
        <v>4</v>
      </c>
      <c r="R14" s="392">
        <v>82</v>
      </c>
      <c r="S14" s="392">
        <v>86</v>
      </c>
      <c r="T14" s="392" t="s">
        <v>446</v>
      </c>
    </row>
    <row r="15" spans="1:22" ht="18" customHeight="1" x14ac:dyDescent="0.2">
      <c r="A15" s="148" t="s">
        <v>1094</v>
      </c>
      <c r="B15" s="148" t="s">
        <v>929</v>
      </c>
      <c r="C15" s="154" t="s">
        <v>549</v>
      </c>
      <c r="D15" s="392">
        <v>1043</v>
      </c>
      <c r="E15" s="392" t="s">
        <v>446</v>
      </c>
      <c r="F15" s="392" t="s">
        <v>446</v>
      </c>
      <c r="G15" s="392">
        <v>867</v>
      </c>
      <c r="H15" s="392">
        <v>35</v>
      </c>
      <c r="I15" s="392">
        <v>133</v>
      </c>
      <c r="J15" s="392">
        <v>7</v>
      </c>
      <c r="K15" s="392">
        <v>1</v>
      </c>
      <c r="L15" s="392">
        <v>140</v>
      </c>
      <c r="M15" s="392">
        <v>80</v>
      </c>
      <c r="N15" s="392">
        <v>10</v>
      </c>
      <c r="O15" s="392">
        <v>7</v>
      </c>
      <c r="P15" s="392" t="s">
        <v>446</v>
      </c>
      <c r="Q15" s="392" t="s">
        <v>446</v>
      </c>
      <c r="R15" s="392">
        <v>47</v>
      </c>
      <c r="S15" s="392">
        <v>3</v>
      </c>
      <c r="T15" s="392" t="s">
        <v>446</v>
      </c>
    </row>
    <row r="16" spans="1:22" ht="18" customHeight="1" x14ac:dyDescent="0.2">
      <c r="A16" s="148" t="s">
        <v>576</v>
      </c>
      <c r="B16" s="148" t="s">
        <v>930</v>
      </c>
      <c r="C16" s="154" t="s">
        <v>554</v>
      </c>
      <c r="D16" s="392">
        <v>3395</v>
      </c>
      <c r="E16" s="392" t="s">
        <v>446</v>
      </c>
      <c r="F16" s="392" t="s">
        <v>446</v>
      </c>
      <c r="G16" s="392">
        <v>3164</v>
      </c>
      <c r="H16" s="392">
        <v>49</v>
      </c>
      <c r="I16" s="392">
        <v>171</v>
      </c>
      <c r="J16" s="392">
        <v>10</v>
      </c>
      <c r="K16" s="392">
        <v>1</v>
      </c>
      <c r="L16" s="392">
        <v>184</v>
      </c>
      <c r="M16" s="392">
        <v>51</v>
      </c>
      <c r="N16" s="392">
        <v>12</v>
      </c>
      <c r="O16" s="392">
        <v>5</v>
      </c>
      <c r="P16" s="392" t="s">
        <v>446</v>
      </c>
      <c r="Q16" s="392">
        <v>10</v>
      </c>
      <c r="R16" s="392">
        <v>107</v>
      </c>
      <c r="S16" s="392">
        <v>3</v>
      </c>
      <c r="T16" s="392">
        <v>1</v>
      </c>
    </row>
    <row r="17" spans="1:20" ht="18" customHeight="1" x14ac:dyDescent="0.2">
      <c r="A17" s="148" t="s">
        <v>571</v>
      </c>
      <c r="B17" s="148" t="s">
        <v>931</v>
      </c>
      <c r="C17" s="154" t="s">
        <v>559</v>
      </c>
      <c r="D17" s="392">
        <v>2911</v>
      </c>
      <c r="E17" s="392" t="s">
        <v>446</v>
      </c>
      <c r="F17" s="392" t="s">
        <v>446</v>
      </c>
      <c r="G17" s="392">
        <v>1212</v>
      </c>
      <c r="H17" s="392">
        <v>8</v>
      </c>
      <c r="I17" s="392">
        <v>32</v>
      </c>
      <c r="J17" s="392">
        <v>1</v>
      </c>
      <c r="K17" s="392">
        <v>1</v>
      </c>
      <c r="L17" s="392">
        <v>141</v>
      </c>
      <c r="M17" s="392">
        <v>18</v>
      </c>
      <c r="N17" s="392">
        <v>4</v>
      </c>
      <c r="O17" s="392">
        <v>1</v>
      </c>
      <c r="P17" s="392" t="s">
        <v>446</v>
      </c>
      <c r="Q17" s="392">
        <v>8</v>
      </c>
      <c r="R17" s="392">
        <v>40</v>
      </c>
      <c r="S17" s="392">
        <v>71</v>
      </c>
      <c r="T17" s="392" t="s">
        <v>446</v>
      </c>
    </row>
    <row r="18" spans="1:20" ht="18" customHeight="1" x14ac:dyDescent="0.2">
      <c r="A18" s="148" t="s">
        <v>561</v>
      </c>
      <c r="B18" s="148" t="s">
        <v>932</v>
      </c>
      <c r="C18" s="154" t="s">
        <v>564</v>
      </c>
      <c r="D18" s="392">
        <v>2161</v>
      </c>
      <c r="E18" s="392" t="s">
        <v>446</v>
      </c>
      <c r="F18" s="392" t="s">
        <v>446</v>
      </c>
      <c r="G18" s="392">
        <v>1963</v>
      </c>
      <c r="H18" s="392">
        <v>107</v>
      </c>
      <c r="I18" s="392">
        <v>78</v>
      </c>
      <c r="J18" s="392">
        <v>8</v>
      </c>
      <c r="K18" s="392">
        <v>5</v>
      </c>
      <c r="L18" s="392">
        <v>84</v>
      </c>
      <c r="M18" s="392">
        <v>36</v>
      </c>
      <c r="N18" s="392">
        <v>9</v>
      </c>
      <c r="O18" s="392">
        <v>5</v>
      </c>
      <c r="P18" s="392">
        <v>1</v>
      </c>
      <c r="Q18" s="392">
        <v>1</v>
      </c>
      <c r="R18" s="392">
        <v>33</v>
      </c>
      <c r="S18" s="392">
        <v>4</v>
      </c>
      <c r="T18" s="392">
        <v>1</v>
      </c>
    </row>
    <row r="19" spans="1:20" ht="18" customHeight="1" x14ac:dyDescent="0.2">
      <c r="A19" s="148" t="s">
        <v>1095</v>
      </c>
      <c r="B19" s="148" t="s">
        <v>512</v>
      </c>
      <c r="C19" s="154" t="s">
        <v>569</v>
      </c>
      <c r="D19" s="392">
        <v>170</v>
      </c>
      <c r="E19" s="392" t="s">
        <v>446</v>
      </c>
      <c r="F19" s="392" t="s">
        <v>446</v>
      </c>
      <c r="G19" s="392">
        <v>156</v>
      </c>
      <c r="H19" s="392">
        <v>4</v>
      </c>
      <c r="I19" s="392">
        <v>8</v>
      </c>
      <c r="J19" s="392">
        <v>2</v>
      </c>
      <c r="K19" s="392" t="s">
        <v>446</v>
      </c>
      <c r="L19" s="392">
        <v>10</v>
      </c>
      <c r="M19" s="392">
        <v>6</v>
      </c>
      <c r="N19" s="392">
        <v>1</v>
      </c>
      <c r="O19" s="392">
        <v>1</v>
      </c>
      <c r="P19" s="392" t="s">
        <v>446</v>
      </c>
      <c r="Q19" s="392" t="s">
        <v>446</v>
      </c>
      <c r="R19" s="392">
        <v>1</v>
      </c>
      <c r="S19" s="392">
        <v>2</v>
      </c>
      <c r="T19" s="392" t="s">
        <v>446</v>
      </c>
    </row>
    <row r="20" spans="1:20" ht="18" customHeight="1" x14ac:dyDescent="0.2">
      <c r="A20" s="148" t="s">
        <v>1095</v>
      </c>
      <c r="B20" s="148" t="s">
        <v>512</v>
      </c>
      <c r="C20" s="154" t="s">
        <v>574</v>
      </c>
      <c r="D20" s="392">
        <v>1338</v>
      </c>
      <c r="E20" s="392" t="s">
        <v>446</v>
      </c>
      <c r="F20" s="392" t="s">
        <v>446</v>
      </c>
      <c r="G20" s="392">
        <v>1190</v>
      </c>
      <c r="H20" s="392">
        <v>78</v>
      </c>
      <c r="I20" s="392">
        <v>20</v>
      </c>
      <c r="J20" s="392">
        <v>50</v>
      </c>
      <c r="K20" s="392" t="s">
        <v>446</v>
      </c>
      <c r="L20" s="392">
        <v>71</v>
      </c>
      <c r="M20" s="392">
        <v>8</v>
      </c>
      <c r="N20" s="392">
        <v>1</v>
      </c>
      <c r="O20" s="392" t="s">
        <v>446</v>
      </c>
      <c r="P20" s="392" t="s">
        <v>446</v>
      </c>
      <c r="Q20" s="392" t="s">
        <v>446</v>
      </c>
      <c r="R20" s="392">
        <v>23</v>
      </c>
      <c r="S20" s="392">
        <v>39</v>
      </c>
      <c r="T20" s="392" t="s">
        <v>446</v>
      </c>
    </row>
    <row r="21" spans="1:20" ht="18" customHeight="1" x14ac:dyDescent="0.2">
      <c r="A21" s="148" t="s">
        <v>1096</v>
      </c>
      <c r="B21" s="148" t="s">
        <v>593</v>
      </c>
      <c r="C21" s="154" t="s">
        <v>579</v>
      </c>
      <c r="D21" s="392">
        <v>515</v>
      </c>
      <c r="E21" s="392" t="s">
        <v>446</v>
      </c>
      <c r="F21" s="392" t="s">
        <v>446</v>
      </c>
      <c r="G21" s="392">
        <v>486</v>
      </c>
      <c r="H21" s="392">
        <v>16</v>
      </c>
      <c r="I21" s="392">
        <v>13</v>
      </c>
      <c r="J21" s="392" t="s">
        <v>446</v>
      </c>
      <c r="K21" s="392" t="s">
        <v>446</v>
      </c>
      <c r="L21" s="392">
        <v>13</v>
      </c>
      <c r="M21" s="392">
        <v>6</v>
      </c>
      <c r="N21" s="392">
        <v>2</v>
      </c>
      <c r="O21" s="392" t="s">
        <v>446</v>
      </c>
      <c r="P21" s="392" t="s">
        <v>446</v>
      </c>
      <c r="Q21" s="392">
        <v>1</v>
      </c>
      <c r="R21" s="392">
        <v>4</v>
      </c>
      <c r="S21" s="392" t="s">
        <v>446</v>
      </c>
      <c r="T21" s="392" t="s">
        <v>446</v>
      </c>
    </row>
    <row r="22" spans="1:20" ht="18" customHeight="1" x14ac:dyDescent="0.2">
      <c r="A22" s="148" t="s">
        <v>551</v>
      </c>
      <c r="B22" s="148" t="s">
        <v>605</v>
      </c>
      <c r="C22" s="154" t="s">
        <v>584</v>
      </c>
      <c r="D22" s="392">
        <v>314</v>
      </c>
      <c r="E22" s="392" t="s">
        <v>446</v>
      </c>
      <c r="F22" s="392" t="s">
        <v>446</v>
      </c>
      <c r="G22" s="392">
        <v>274</v>
      </c>
      <c r="H22" s="392">
        <v>11</v>
      </c>
      <c r="I22" s="392">
        <v>28</v>
      </c>
      <c r="J22" s="392" t="s">
        <v>446</v>
      </c>
      <c r="K22" s="392">
        <v>1</v>
      </c>
      <c r="L22" s="392">
        <v>29</v>
      </c>
      <c r="M22" s="392">
        <v>11</v>
      </c>
      <c r="N22" s="392">
        <v>2</v>
      </c>
      <c r="O22" s="392">
        <v>2</v>
      </c>
      <c r="P22" s="392">
        <v>1</v>
      </c>
      <c r="Q22" s="392">
        <v>1</v>
      </c>
      <c r="R22" s="392">
        <v>14</v>
      </c>
      <c r="S22" s="392" t="s">
        <v>446</v>
      </c>
      <c r="T22" s="392">
        <v>1</v>
      </c>
    </row>
    <row r="23" spans="1:20" ht="18" customHeight="1" x14ac:dyDescent="0.2">
      <c r="A23" s="148" t="s">
        <v>528</v>
      </c>
      <c r="B23" s="148" t="s">
        <v>565</v>
      </c>
      <c r="C23" s="154" t="s">
        <v>587</v>
      </c>
      <c r="D23" s="392">
        <v>2185</v>
      </c>
      <c r="E23" s="392" t="s">
        <v>446</v>
      </c>
      <c r="F23" s="392" t="s">
        <v>446</v>
      </c>
      <c r="G23" s="392">
        <v>1783</v>
      </c>
      <c r="H23" s="392">
        <v>235</v>
      </c>
      <c r="I23" s="392">
        <v>155</v>
      </c>
      <c r="J23" s="392">
        <v>9</v>
      </c>
      <c r="K23" s="392">
        <v>3</v>
      </c>
      <c r="L23" s="392">
        <v>167</v>
      </c>
      <c r="M23" s="392">
        <v>73</v>
      </c>
      <c r="N23" s="392">
        <v>8</v>
      </c>
      <c r="O23" s="392">
        <v>3</v>
      </c>
      <c r="P23" s="392" t="s">
        <v>446</v>
      </c>
      <c r="Q23" s="392">
        <v>4</v>
      </c>
      <c r="R23" s="392">
        <v>56</v>
      </c>
      <c r="S23" s="392">
        <v>17</v>
      </c>
      <c r="T23" s="392">
        <v>9</v>
      </c>
    </row>
    <row r="24" spans="1:20" ht="18" customHeight="1" x14ac:dyDescent="0.2">
      <c r="A24" s="148" t="s">
        <v>556</v>
      </c>
      <c r="B24" s="148" t="s">
        <v>602</v>
      </c>
      <c r="C24" s="154" t="s">
        <v>589</v>
      </c>
      <c r="D24" s="392">
        <v>665</v>
      </c>
      <c r="E24" s="392" t="s">
        <v>446</v>
      </c>
      <c r="F24" s="392" t="s">
        <v>446</v>
      </c>
      <c r="G24" s="392">
        <v>594</v>
      </c>
      <c r="H24" s="392">
        <v>22</v>
      </c>
      <c r="I24" s="392">
        <v>41</v>
      </c>
      <c r="J24" s="392">
        <v>8</v>
      </c>
      <c r="K24" s="392" t="s">
        <v>446</v>
      </c>
      <c r="L24" s="392">
        <v>49</v>
      </c>
      <c r="M24" s="392">
        <v>25</v>
      </c>
      <c r="N24" s="392">
        <v>1</v>
      </c>
      <c r="O24" s="392" t="s">
        <v>446</v>
      </c>
      <c r="P24" s="392" t="s">
        <v>446</v>
      </c>
      <c r="Q24" s="392">
        <v>9</v>
      </c>
      <c r="R24" s="392">
        <v>12</v>
      </c>
      <c r="S24" s="392">
        <v>2</v>
      </c>
      <c r="T24" s="392" t="s">
        <v>446</v>
      </c>
    </row>
    <row r="25" spans="1:20" ht="18" customHeight="1" x14ac:dyDescent="0.2">
      <c r="A25" s="148" t="s">
        <v>1095</v>
      </c>
      <c r="B25" s="148" t="s">
        <v>512</v>
      </c>
      <c r="C25" s="154" t="s">
        <v>592</v>
      </c>
      <c r="D25" s="392">
        <v>338</v>
      </c>
      <c r="E25" s="392" t="s">
        <v>446</v>
      </c>
      <c r="F25" s="392" t="s">
        <v>446</v>
      </c>
      <c r="G25" s="392">
        <v>322</v>
      </c>
      <c r="H25" s="392">
        <v>8</v>
      </c>
      <c r="I25" s="392">
        <v>6</v>
      </c>
      <c r="J25" s="392">
        <v>1</v>
      </c>
      <c r="K25" s="392">
        <v>1</v>
      </c>
      <c r="L25" s="392">
        <v>10</v>
      </c>
      <c r="M25" s="392">
        <v>1</v>
      </c>
      <c r="N25" s="392">
        <v>5</v>
      </c>
      <c r="O25" s="392">
        <v>2</v>
      </c>
      <c r="P25" s="392" t="s">
        <v>446</v>
      </c>
      <c r="Q25" s="392">
        <v>3</v>
      </c>
      <c r="R25" s="392">
        <v>1</v>
      </c>
      <c r="S25" s="392" t="s">
        <v>446</v>
      </c>
      <c r="T25" s="392" t="s">
        <v>446</v>
      </c>
    </row>
    <row r="26" spans="1:20" ht="18" customHeight="1" x14ac:dyDescent="0.2">
      <c r="A26" s="148" t="s">
        <v>513</v>
      </c>
      <c r="B26" s="148" t="s">
        <v>933</v>
      </c>
      <c r="C26" s="154" t="s">
        <v>595</v>
      </c>
      <c r="D26" s="392">
        <v>325</v>
      </c>
      <c r="E26" s="392" t="s">
        <v>446</v>
      </c>
      <c r="F26" s="392" t="s">
        <v>446</v>
      </c>
      <c r="G26" s="392">
        <v>309</v>
      </c>
      <c r="H26" s="392">
        <v>7</v>
      </c>
      <c r="I26" s="392">
        <v>8</v>
      </c>
      <c r="J26" s="392">
        <v>1</v>
      </c>
      <c r="K26" s="392" t="s">
        <v>446</v>
      </c>
      <c r="L26" s="392">
        <v>13</v>
      </c>
      <c r="M26" s="392">
        <v>5</v>
      </c>
      <c r="N26" s="392">
        <v>1</v>
      </c>
      <c r="O26" s="392">
        <v>1</v>
      </c>
      <c r="P26" s="392" t="s">
        <v>446</v>
      </c>
      <c r="Q26" s="392">
        <v>1</v>
      </c>
      <c r="R26" s="392">
        <v>5</v>
      </c>
      <c r="S26" s="392" t="s">
        <v>446</v>
      </c>
      <c r="T26" s="392">
        <v>1</v>
      </c>
    </row>
    <row r="27" spans="1:20" ht="18" customHeight="1" x14ac:dyDescent="0.2">
      <c r="A27" s="148" t="s">
        <v>498</v>
      </c>
      <c r="B27" s="148" t="s">
        <v>934</v>
      </c>
      <c r="C27" s="154" t="s">
        <v>598</v>
      </c>
      <c r="D27" s="392">
        <v>2341</v>
      </c>
      <c r="E27" s="392" t="s">
        <v>446</v>
      </c>
      <c r="F27" s="392" t="s">
        <v>446</v>
      </c>
      <c r="G27" s="392">
        <v>2055</v>
      </c>
      <c r="H27" s="392">
        <v>181</v>
      </c>
      <c r="I27" s="392">
        <v>99</v>
      </c>
      <c r="J27" s="392">
        <v>3</v>
      </c>
      <c r="K27" s="392">
        <v>3</v>
      </c>
      <c r="L27" s="392">
        <v>105</v>
      </c>
      <c r="M27" s="392">
        <v>39</v>
      </c>
      <c r="N27" s="392">
        <v>6</v>
      </c>
      <c r="O27" s="392">
        <v>4</v>
      </c>
      <c r="P27" s="392" t="s">
        <v>446</v>
      </c>
      <c r="Q27" s="392">
        <v>2</v>
      </c>
      <c r="R27" s="392">
        <v>50</v>
      </c>
      <c r="S27" s="392" t="s">
        <v>446</v>
      </c>
      <c r="T27" s="392">
        <v>8</v>
      </c>
    </row>
    <row r="28" spans="1:20" ht="18" customHeight="1" x14ac:dyDescent="0.2">
      <c r="A28" s="148" t="s">
        <v>513</v>
      </c>
      <c r="B28" s="148" t="s">
        <v>933</v>
      </c>
      <c r="C28" s="154" t="s">
        <v>601</v>
      </c>
      <c r="D28" s="392">
        <v>263</v>
      </c>
      <c r="E28" s="392" t="s">
        <v>446</v>
      </c>
      <c r="F28" s="392" t="s">
        <v>446</v>
      </c>
      <c r="G28" s="392">
        <v>249</v>
      </c>
      <c r="H28" s="392">
        <v>6</v>
      </c>
      <c r="I28" s="392">
        <v>6</v>
      </c>
      <c r="J28" s="392">
        <v>2</v>
      </c>
      <c r="K28" s="392" t="s">
        <v>446</v>
      </c>
      <c r="L28" s="392">
        <v>6</v>
      </c>
      <c r="M28" s="392" t="s">
        <v>446</v>
      </c>
      <c r="N28" s="392">
        <v>2</v>
      </c>
      <c r="O28" s="392" t="s">
        <v>446</v>
      </c>
      <c r="P28" s="392" t="s">
        <v>446</v>
      </c>
      <c r="Q28" s="392" t="s">
        <v>446</v>
      </c>
      <c r="R28" s="392">
        <v>4</v>
      </c>
      <c r="S28" s="392" t="s">
        <v>446</v>
      </c>
      <c r="T28" s="392" t="s">
        <v>446</v>
      </c>
    </row>
    <row r="29" spans="1:20" ht="18" customHeight="1" x14ac:dyDescent="0.2">
      <c r="A29" s="148" t="s">
        <v>566</v>
      </c>
      <c r="B29" s="148" t="s">
        <v>935</v>
      </c>
      <c r="C29" s="154" t="s">
        <v>604</v>
      </c>
      <c r="D29" s="392">
        <v>371</v>
      </c>
      <c r="E29" s="392" t="s">
        <v>446</v>
      </c>
      <c r="F29" s="392" t="s">
        <v>446</v>
      </c>
      <c r="G29" s="392">
        <v>319</v>
      </c>
      <c r="H29" s="392">
        <v>19</v>
      </c>
      <c r="I29" s="392">
        <v>29</v>
      </c>
      <c r="J29" s="392">
        <v>3</v>
      </c>
      <c r="K29" s="392">
        <v>1</v>
      </c>
      <c r="L29" s="392">
        <v>33</v>
      </c>
      <c r="M29" s="392">
        <v>3</v>
      </c>
      <c r="N29" s="392">
        <v>2</v>
      </c>
      <c r="O29" s="392" t="s">
        <v>446</v>
      </c>
      <c r="P29" s="392" t="s">
        <v>446</v>
      </c>
      <c r="Q29" s="392">
        <v>2</v>
      </c>
      <c r="R29" s="392">
        <v>22</v>
      </c>
      <c r="S29" s="392">
        <v>4</v>
      </c>
      <c r="T29" s="392" t="s">
        <v>446</v>
      </c>
    </row>
    <row r="30" spans="1:20" ht="18" customHeight="1" x14ac:dyDescent="0.2">
      <c r="A30" s="148" t="s">
        <v>543</v>
      </c>
      <c r="B30" s="148" t="s">
        <v>936</v>
      </c>
      <c r="C30" s="154" t="s">
        <v>607</v>
      </c>
      <c r="D30" s="392">
        <v>502</v>
      </c>
      <c r="E30" s="392" t="s">
        <v>446</v>
      </c>
      <c r="F30" s="392" t="s">
        <v>446</v>
      </c>
      <c r="G30" s="392">
        <v>463</v>
      </c>
      <c r="H30" s="392">
        <v>21</v>
      </c>
      <c r="I30" s="392">
        <v>16</v>
      </c>
      <c r="J30" s="392">
        <v>1</v>
      </c>
      <c r="K30" s="392">
        <v>1</v>
      </c>
      <c r="L30" s="392">
        <v>17</v>
      </c>
      <c r="M30" s="392">
        <v>2</v>
      </c>
      <c r="N30" s="392">
        <v>1</v>
      </c>
      <c r="O30" s="392" t="s">
        <v>446</v>
      </c>
      <c r="P30" s="392" t="s">
        <v>446</v>
      </c>
      <c r="Q30" s="392">
        <v>1</v>
      </c>
      <c r="R30" s="392">
        <v>13</v>
      </c>
      <c r="S30" s="392" t="s">
        <v>446</v>
      </c>
      <c r="T30" s="392" t="s">
        <v>446</v>
      </c>
    </row>
    <row r="31" spans="1:20" ht="18" customHeight="1" x14ac:dyDescent="0.2">
      <c r="A31" s="148" t="s">
        <v>543</v>
      </c>
      <c r="B31" s="148" t="s">
        <v>936</v>
      </c>
      <c r="C31" s="154" t="s">
        <v>610</v>
      </c>
      <c r="D31" s="392">
        <v>691</v>
      </c>
      <c r="E31" s="392" t="s">
        <v>446</v>
      </c>
      <c r="F31" s="392" t="s">
        <v>446</v>
      </c>
      <c r="G31" s="392">
        <v>642</v>
      </c>
      <c r="H31" s="392">
        <v>32</v>
      </c>
      <c r="I31" s="392">
        <v>13</v>
      </c>
      <c r="J31" s="392">
        <v>4</v>
      </c>
      <c r="K31" s="392" t="s">
        <v>446</v>
      </c>
      <c r="L31" s="392">
        <v>18</v>
      </c>
      <c r="M31" s="392">
        <v>5</v>
      </c>
      <c r="N31" s="392">
        <v>4</v>
      </c>
      <c r="O31" s="392">
        <v>4</v>
      </c>
      <c r="P31" s="392">
        <v>2</v>
      </c>
      <c r="Q31" s="392">
        <v>1</v>
      </c>
      <c r="R31" s="392">
        <v>8</v>
      </c>
      <c r="S31" s="392" t="s">
        <v>446</v>
      </c>
      <c r="T31" s="392" t="s">
        <v>446</v>
      </c>
    </row>
    <row r="32" spans="1:20" ht="18" customHeight="1" x14ac:dyDescent="0.2">
      <c r="A32" s="148" t="s">
        <v>1095</v>
      </c>
      <c r="B32" s="148" t="s">
        <v>512</v>
      </c>
      <c r="C32" s="154" t="s">
        <v>612</v>
      </c>
      <c r="D32" s="392">
        <v>115</v>
      </c>
      <c r="E32" s="392" t="s">
        <v>446</v>
      </c>
      <c r="F32" s="392" t="s">
        <v>446</v>
      </c>
      <c r="G32" s="392">
        <v>110</v>
      </c>
      <c r="H32" s="392">
        <v>3</v>
      </c>
      <c r="I32" s="392">
        <v>1</v>
      </c>
      <c r="J32" s="392" t="s">
        <v>446</v>
      </c>
      <c r="K32" s="392">
        <v>1</v>
      </c>
      <c r="L32" s="392">
        <v>2</v>
      </c>
      <c r="M32" s="392" t="s">
        <v>446</v>
      </c>
      <c r="N32" s="392" t="s">
        <v>446</v>
      </c>
      <c r="O32" s="392" t="s">
        <v>446</v>
      </c>
      <c r="P32" s="392" t="s">
        <v>446</v>
      </c>
      <c r="Q32" s="392">
        <v>1</v>
      </c>
      <c r="R32" s="392" t="s">
        <v>446</v>
      </c>
      <c r="S32" s="392" t="s">
        <v>446</v>
      </c>
      <c r="T32" s="392">
        <v>1</v>
      </c>
    </row>
    <row r="33" spans="1:20" ht="18" customHeight="1" x14ac:dyDescent="0.2">
      <c r="A33" s="148" t="s">
        <v>1097</v>
      </c>
      <c r="B33" s="148" t="s">
        <v>937</v>
      </c>
      <c r="C33" s="154" t="s">
        <v>614</v>
      </c>
      <c r="D33" s="392">
        <v>361</v>
      </c>
      <c r="E33" s="392" t="s">
        <v>446</v>
      </c>
      <c r="F33" s="392" t="s">
        <v>446</v>
      </c>
      <c r="G33" s="392">
        <v>334</v>
      </c>
      <c r="H33" s="392">
        <v>19</v>
      </c>
      <c r="I33" s="392">
        <v>8</v>
      </c>
      <c r="J33" s="392" t="s">
        <v>446</v>
      </c>
      <c r="K33" s="392" t="s">
        <v>446</v>
      </c>
      <c r="L33" s="392">
        <v>9</v>
      </c>
      <c r="M33" s="392">
        <v>6</v>
      </c>
      <c r="N33" s="392" t="s">
        <v>446</v>
      </c>
      <c r="O33" s="392" t="s">
        <v>446</v>
      </c>
      <c r="P33" s="392" t="s">
        <v>446</v>
      </c>
      <c r="Q33" s="392">
        <v>1</v>
      </c>
      <c r="R33" s="392">
        <v>2</v>
      </c>
      <c r="S33" s="392" t="s">
        <v>446</v>
      </c>
      <c r="T33" s="392" t="s">
        <v>446</v>
      </c>
    </row>
    <row r="34" spans="1:20" ht="18" customHeight="1" x14ac:dyDescent="0.2">
      <c r="A34" s="148" t="s">
        <v>498</v>
      </c>
      <c r="B34" s="148" t="s">
        <v>938</v>
      </c>
      <c r="C34" s="154" t="s">
        <v>616</v>
      </c>
      <c r="D34" s="392">
        <v>1611</v>
      </c>
      <c r="E34" s="392" t="s">
        <v>446</v>
      </c>
      <c r="F34" s="392" t="s">
        <v>446</v>
      </c>
      <c r="G34" s="392">
        <v>1470</v>
      </c>
      <c r="H34" s="392">
        <v>73</v>
      </c>
      <c r="I34" s="392">
        <v>59</v>
      </c>
      <c r="J34" s="392">
        <v>6</v>
      </c>
      <c r="K34" s="392">
        <v>3</v>
      </c>
      <c r="L34" s="392">
        <v>68</v>
      </c>
      <c r="M34" s="392">
        <v>29</v>
      </c>
      <c r="N34" s="392">
        <v>7</v>
      </c>
      <c r="O34" s="392">
        <v>1</v>
      </c>
      <c r="P34" s="392" t="s">
        <v>446</v>
      </c>
      <c r="Q34" s="392">
        <v>6</v>
      </c>
      <c r="R34" s="392">
        <v>24</v>
      </c>
      <c r="S34" s="392">
        <v>2</v>
      </c>
      <c r="T34" s="392" t="s">
        <v>446</v>
      </c>
    </row>
    <row r="35" spans="1:20" ht="18" customHeight="1" x14ac:dyDescent="0.2">
      <c r="A35" s="148" t="s">
        <v>513</v>
      </c>
      <c r="B35" s="148" t="s">
        <v>933</v>
      </c>
      <c r="C35" s="154" t="s">
        <v>618</v>
      </c>
      <c r="D35" s="392">
        <v>543</v>
      </c>
      <c r="E35" s="392" t="s">
        <v>446</v>
      </c>
      <c r="F35" s="392" t="s">
        <v>446</v>
      </c>
      <c r="G35" s="392">
        <v>503</v>
      </c>
      <c r="H35" s="392">
        <v>21</v>
      </c>
      <c r="I35" s="392">
        <v>17</v>
      </c>
      <c r="J35" s="392">
        <v>1</v>
      </c>
      <c r="K35" s="392">
        <v>1</v>
      </c>
      <c r="L35" s="392">
        <v>19</v>
      </c>
      <c r="M35" s="392">
        <v>1</v>
      </c>
      <c r="N35" s="392">
        <v>5</v>
      </c>
      <c r="O35" s="392">
        <v>1</v>
      </c>
      <c r="P35" s="392" t="s">
        <v>446</v>
      </c>
      <c r="Q35" s="392">
        <v>3</v>
      </c>
      <c r="R35" s="392">
        <v>8</v>
      </c>
      <c r="S35" s="392">
        <v>1</v>
      </c>
      <c r="T35" s="392">
        <v>1</v>
      </c>
    </row>
    <row r="36" spans="1:20" ht="18" customHeight="1" x14ac:dyDescent="0.2">
      <c r="A36" s="148" t="s">
        <v>513</v>
      </c>
      <c r="B36" s="148" t="s">
        <v>933</v>
      </c>
      <c r="C36" s="154" t="s">
        <v>620</v>
      </c>
      <c r="D36" s="392">
        <v>620</v>
      </c>
      <c r="E36" s="392" t="s">
        <v>446</v>
      </c>
      <c r="F36" s="392" t="s">
        <v>446</v>
      </c>
      <c r="G36" s="392">
        <v>596</v>
      </c>
      <c r="H36" s="392">
        <v>11</v>
      </c>
      <c r="I36" s="392">
        <v>11</v>
      </c>
      <c r="J36" s="392">
        <v>2</v>
      </c>
      <c r="K36" s="392" t="s">
        <v>446</v>
      </c>
      <c r="L36" s="392">
        <v>13</v>
      </c>
      <c r="M36" s="392">
        <v>3</v>
      </c>
      <c r="N36" s="392" t="s">
        <v>446</v>
      </c>
      <c r="O36" s="392" t="s">
        <v>446</v>
      </c>
      <c r="P36" s="392" t="s">
        <v>446</v>
      </c>
      <c r="Q36" s="392" t="s">
        <v>446</v>
      </c>
      <c r="R36" s="392">
        <v>6</v>
      </c>
      <c r="S36" s="392">
        <v>4</v>
      </c>
      <c r="T36" s="392" t="s">
        <v>446</v>
      </c>
    </row>
    <row r="37" spans="1:20" ht="18" customHeight="1" x14ac:dyDescent="0.2">
      <c r="A37" s="148" t="s">
        <v>513</v>
      </c>
      <c r="B37" s="148" t="s">
        <v>933</v>
      </c>
      <c r="C37" s="154" t="s">
        <v>622</v>
      </c>
      <c r="D37" s="392">
        <v>113</v>
      </c>
      <c r="E37" s="392" t="s">
        <v>446</v>
      </c>
      <c r="F37" s="392" t="s">
        <v>446</v>
      </c>
      <c r="G37" s="392">
        <v>103</v>
      </c>
      <c r="H37" s="392">
        <v>6</v>
      </c>
      <c r="I37" s="392">
        <v>4</v>
      </c>
      <c r="J37" s="392" t="s">
        <v>446</v>
      </c>
      <c r="K37" s="392" t="s">
        <v>446</v>
      </c>
      <c r="L37" s="392">
        <v>4</v>
      </c>
      <c r="M37" s="392" t="s">
        <v>446</v>
      </c>
      <c r="N37" s="392">
        <v>1</v>
      </c>
      <c r="O37" s="392">
        <v>1</v>
      </c>
      <c r="P37" s="392" t="s">
        <v>446</v>
      </c>
      <c r="Q37" s="392" t="s">
        <v>446</v>
      </c>
      <c r="R37" s="392">
        <v>3</v>
      </c>
      <c r="S37" s="392" t="s">
        <v>446</v>
      </c>
      <c r="T37" s="392" t="s">
        <v>446</v>
      </c>
    </row>
    <row r="38" spans="1:20" ht="18" customHeight="1" x14ac:dyDescent="0.2">
      <c r="A38" s="148" t="s">
        <v>518</v>
      </c>
      <c r="B38" s="148" t="s">
        <v>939</v>
      </c>
      <c r="C38" s="154" t="s">
        <v>624</v>
      </c>
      <c r="D38" s="392">
        <v>645</v>
      </c>
      <c r="E38" s="392" t="s">
        <v>446</v>
      </c>
      <c r="F38" s="392" t="s">
        <v>446</v>
      </c>
      <c r="G38" s="392">
        <v>602</v>
      </c>
      <c r="H38" s="392">
        <v>26</v>
      </c>
      <c r="I38" s="392">
        <v>17</v>
      </c>
      <c r="J38" s="392" t="s">
        <v>446</v>
      </c>
      <c r="K38" s="392" t="s">
        <v>446</v>
      </c>
      <c r="L38" s="392">
        <v>40</v>
      </c>
      <c r="M38" s="392">
        <v>15</v>
      </c>
      <c r="N38" s="392" t="s">
        <v>446</v>
      </c>
      <c r="O38" s="392" t="s">
        <v>446</v>
      </c>
      <c r="P38" s="392" t="s">
        <v>446</v>
      </c>
      <c r="Q38" s="392">
        <v>1</v>
      </c>
      <c r="R38" s="392">
        <v>23</v>
      </c>
      <c r="S38" s="392">
        <v>1</v>
      </c>
      <c r="T38" s="392" t="s">
        <v>446</v>
      </c>
    </row>
    <row r="39" spans="1:20" ht="18" customHeight="1" x14ac:dyDescent="0.2">
      <c r="A39" s="148" t="s">
        <v>526</v>
      </c>
      <c r="B39" s="148" t="s">
        <v>940</v>
      </c>
      <c r="C39" s="154" t="s">
        <v>626</v>
      </c>
      <c r="D39" s="392">
        <v>495</v>
      </c>
      <c r="E39" s="392" t="s">
        <v>446</v>
      </c>
      <c r="F39" s="392" t="s">
        <v>446</v>
      </c>
      <c r="G39" s="392">
        <v>460</v>
      </c>
      <c r="H39" s="392">
        <v>17</v>
      </c>
      <c r="I39" s="392">
        <v>15</v>
      </c>
      <c r="J39" s="392">
        <v>3</v>
      </c>
      <c r="K39" s="392" t="s">
        <v>446</v>
      </c>
      <c r="L39" s="392">
        <v>18</v>
      </c>
      <c r="M39" s="392">
        <v>2</v>
      </c>
      <c r="N39" s="392">
        <v>3</v>
      </c>
      <c r="O39" s="392">
        <v>3</v>
      </c>
      <c r="P39" s="392" t="s">
        <v>446</v>
      </c>
      <c r="Q39" s="392">
        <v>2</v>
      </c>
      <c r="R39" s="392">
        <v>10</v>
      </c>
      <c r="S39" s="392">
        <v>1</v>
      </c>
      <c r="T39" s="392" t="s">
        <v>446</v>
      </c>
    </row>
    <row r="40" spans="1:20" ht="18" customHeight="1" x14ac:dyDescent="0.2">
      <c r="A40" s="148" t="s">
        <v>1094</v>
      </c>
      <c r="B40" s="148" t="s">
        <v>929</v>
      </c>
      <c r="C40" s="154" t="s">
        <v>628</v>
      </c>
      <c r="D40" s="392">
        <v>969</v>
      </c>
      <c r="E40" s="392" t="s">
        <v>446</v>
      </c>
      <c r="F40" s="392" t="s">
        <v>446</v>
      </c>
      <c r="G40" s="392">
        <v>853</v>
      </c>
      <c r="H40" s="392">
        <v>26</v>
      </c>
      <c r="I40" s="392">
        <v>87</v>
      </c>
      <c r="J40" s="392">
        <v>2</v>
      </c>
      <c r="K40" s="392">
        <v>1</v>
      </c>
      <c r="L40" s="392">
        <v>87</v>
      </c>
      <c r="M40" s="392">
        <v>28</v>
      </c>
      <c r="N40" s="392">
        <v>5</v>
      </c>
      <c r="O40" s="392">
        <v>4</v>
      </c>
      <c r="P40" s="392" t="s">
        <v>446</v>
      </c>
      <c r="Q40" s="392">
        <v>16</v>
      </c>
      <c r="R40" s="392">
        <v>31</v>
      </c>
      <c r="S40" s="392">
        <v>1</v>
      </c>
      <c r="T40" s="392">
        <v>6</v>
      </c>
    </row>
    <row r="41" spans="1:20" ht="18" customHeight="1" x14ac:dyDescent="0.2">
      <c r="A41" s="148" t="s">
        <v>498</v>
      </c>
      <c r="B41" s="148" t="s">
        <v>938</v>
      </c>
      <c r="C41" s="154" t="s">
        <v>630</v>
      </c>
      <c r="D41" s="392">
        <v>1157</v>
      </c>
      <c r="E41" s="392" t="s">
        <v>446</v>
      </c>
      <c r="F41" s="392" t="s">
        <v>446</v>
      </c>
      <c r="G41" s="392">
        <v>1093</v>
      </c>
      <c r="H41" s="392">
        <v>20</v>
      </c>
      <c r="I41" s="392">
        <v>41</v>
      </c>
      <c r="J41" s="392">
        <v>3</v>
      </c>
      <c r="K41" s="392" t="s">
        <v>446</v>
      </c>
      <c r="L41" s="392">
        <v>41</v>
      </c>
      <c r="M41" s="392">
        <v>12</v>
      </c>
      <c r="N41" s="392">
        <v>9</v>
      </c>
      <c r="O41" s="392">
        <v>1</v>
      </c>
      <c r="P41" s="392" t="s">
        <v>446</v>
      </c>
      <c r="Q41" s="392" t="s">
        <v>446</v>
      </c>
      <c r="R41" s="392">
        <v>18</v>
      </c>
      <c r="S41" s="392" t="s">
        <v>446</v>
      </c>
      <c r="T41" s="392">
        <v>2</v>
      </c>
    </row>
    <row r="42" spans="1:20" ht="18" customHeight="1" x14ac:dyDescent="0.2">
      <c r="A42" s="148" t="s">
        <v>1094</v>
      </c>
      <c r="B42" s="148" t="s">
        <v>929</v>
      </c>
      <c r="C42" s="154" t="s">
        <v>632</v>
      </c>
      <c r="D42" s="392">
        <v>1050</v>
      </c>
      <c r="E42" s="392" t="s">
        <v>446</v>
      </c>
      <c r="F42" s="392" t="s">
        <v>446</v>
      </c>
      <c r="G42" s="392">
        <v>899</v>
      </c>
      <c r="H42" s="392">
        <v>113</v>
      </c>
      <c r="I42" s="392">
        <v>33</v>
      </c>
      <c r="J42" s="392">
        <v>5</v>
      </c>
      <c r="K42" s="392" t="s">
        <v>446</v>
      </c>
      <c r="L42" s="392">
        <v>37</v>
      </c>
      <c r="M42" s="392">
        <v>10</v>
      </c>
      <c r="N42" s="392">
        <v>6</v>
      </c>
      <c r="O42" s="392">
        <v>2</v>
      </c>
      <c r="P42" s="392">
        <v>1</v>
      </c>
      <c r="Q42" s="392" t="s">
        <v>446</v>
      </c>
      <c r="R42" s="392">
        <v>18</v>
      </c>
      <c r="S42" s="392">
        <v>3</v>
      </c>
      <c r="T42" s="392" t="s">
        <v>446</v>
      </c>
    </row>
    <row r="43" spans="1:20" ht="18" customHeight="1" x14ac:dyDescent="0.2">
      <c r="A43" s="148" t="s">
        <v>498</v>
      </c>
      <c r="B43" s="148" t="s">
        <v>938</v>
      </c>
      <c r="C43" s="154" t="s">
        <v>634</v>
      </c>
      <c r="D43" s="392">
        <v>1193</v>
      </c>
      <c r="E43" s="392" t="s">
        <v>446</v>
      </c>
      <c r="F43" s="392" t="s">
        <v>446</v>
      </c>
      <c r="G43" s="392">
        <v>1142</v>
      </c>
      <c r="H43" s="392">
        <v>27</v>
      </c>
      <c r="I43" s="392">
        <v>24</v>
      </c>
      <c r="J43" s="392" t="s">
        <v>446</v>
      </c>
      <c r="K43" s="392" t="s">
        <v>446</v>
      </c>
      <c r="L43" s="392">
        <v>25</v>
      </c>
      <c r="M43" s="392">
        <v>5</v>
      </c>
      <c r="N43" s="392">
        <v>5</v>
      </c>
      <c r="O43" s="392" t="s">
        <v>446</v>
      </c>
      <c r="P43" s="392" t="s">
        <v>446</v>
      </c>
      <c r="Q43" s="392" t="s">
        <v>446</v>
      </c>
      <c r="R43" s="392">
        <v>14</v>
      </c>
      <c r="S43" s="392" t="s">
        <v>446</v>
      </c>
      <c r="T43" s="392">
        <v>1</v>
      </c>
    </row>
    <row r="44" spans="1:20" ht="18" customHeight="1" x14ac:dyDescent="0.2">
      <c r="A44" s="148" t="s">
        <v>498</v>
      </c>
      <c r="B44" s="148" t="s">
        <v>934</v>
      </c>
      <c r="C44" s="154" t="s">
        <v>636</v>
      </c>
      <c r="D44" s="392">
        <v>1017</v>
      </c>
      <c r="E44" s="392">
        <v>1</v>
      </c>
      <c r="F44" s="392" t="s">
        <v>446</v>
      </c>
      <c r="G44" s="392">
        <v>932</v>
      </c>
      <c r="H44" s="392">
        <v>34</v>
      </c>
      <c r="I44" s="392">
        <v>46</v>
      </c>
      <c r="J44" s="392">
        <v>4</v>
      </c>
      <c r="K44" s="392" t="s">
        <v>446</v>
      </c>
      <c r="L44" s="392">
        <v>60</v>
      </c>
      <c r="M44" s="392">
        <v>22</v>
      </c>
      <c r="N44" s="392">
        <v>5</v>
      </c>
      <c r="O44" s="392">
        <v>3</v>
      </c>
      <c r="P44" s="392">
        <v>1</v>
      </c>
      <c r="Q44" s="392">
        <v>1</v>
      </c>
      <c r="R44" s="392">
        <v>30</v>
      </c>
      <c r="S44" s="392">
        <v>1</v>
      </c>
      <c r="T44" s="392">
        <v>1</v>
      </c>
    </row>
    <row r="45" spans="1:20" ht="18" customHeight="1" x14ac:dyDescent="0.2">
      <c r="A45" s="148" t="s">
        <v>1098</v>
      </c>
      <c r="B45" s="148" t="s">
        <v>941</v>
      </c>
      <c r="C45" s="154" t="s">
        <v>638</v>
      </c>
      <c r="D45" s="392">
        <v>836</v>
      </c>
      <c r="E45" s="392" t="s">
        <v>446</v>
      </c>
      <c r="F45" s="392" t="s">
        <v>446</v>
      </c>
      <c r="G45" s="392">
        <v>775</v>
      </c>
      <c r="H45" s="392">
        <v>25</v>
      </c>
      <c r="I45" s="392">
        <v>33</v>
      </c>
      <c r="J45" s="392">
        <v>3</v>
      </c>
      <c r="K45" s="392">
        <v>2</v>
      </c>
      <c r="L45" s="392">
        <v>38</v>
      </c>
      <c r="M45" s="392">
        <v>2</v>
      </c>
      <c r="N45" s="392" t="s">
        <v>446</v>
      </c>
      <c r="O45" s="392" t="s">
        <v>446</v>
      </c>
      <c r="P45" s="392" t="s">
        <v>446</v>
      </c>
      <c r="Q45" s="392" t="s">
        <v>446</v>
      </c>
      <c r="R45" s="392">
        <v>4</v>
      </c>
      <c r="S45" s="392">
        <v>32</v>
      </c>
      <c r="T45" s="392" t="s">
        <v>446</v>
      </c>
    </row>
    <row r="46" spans="1:20" ht="18" customHeight="1" x14ac:dyDescent="0.2">
      <c r="A46" s="148" t="s">
        <v>498</v>
      </c>
      <c r="B46" s="148" t="s">
        <v>934</v>
      </c>
      <c r="C46" s="154" t="s">
        <v>950</v>
      </c>
      <c r="D46" s="392">
        <v>343</v>
      </c>
      <c r="E46" s="392" t="s">
        <v>446</v>
      </c>
      <c r="F46" s="392" t="s">
        <v>446</v>
      </c>
      <c r="G46" s="392">
        <v>327</v>
      </c>
      <c r="H46" s="392">
        <v>11</v>
      </c>
      <c r="I46" s="392">
        <v>2</v>
      </c>
      <c r="J46" s="392">
        <v>3</v>
      </c>
      <c r="K46" s="392" t="s">
        <v>446</v>
      </c>
      <c r="L46" s="392">
        <v>5</v>
      </c>
      <c r="M46" s="392" t="s">
        <v>446</v>
      </c>
      <c r="N46" s="392" t="s">
        <v>446</v>
      </c>
      <c r="O46" s="392" t="s">
        <v>446</v>
      </c>
      <c r="P46" s="392" t="s">
        <v>446</v>
      </c>
      <c r="Q46" s="392" t="s">
        <v>446</v>
      </c>
      <c r="R46" s="392">
        <v>4</v>
      </c>
      <c r="S46" s="392" t="s">
        <v>446</v>
      </c>
      <c r="T46" s="392">
        <v>1</v>
      </c>
    </row>
    <row r="47" spans="1:20" ht="18" customHeight="1" x14ac:dyDescent="0.2">
      <c r="A47" s="148" t="s">
        <v>498</v>
      </c>
      <c r="B47" s="148" t="s">
        <v>934</v>
      </c>
      <c r="C47" s="154" t="s">
        <v>951</v>
      </c>
      <c r="D47" s="392">
        <v>150</v>
      </c>
      <c r="E47" s="392" t="s">
        <v>446</v>
      </c>
      <c r="F47" s="392" t="s">
        <v>446</v>
      </c>
      <c r="G47" s="392">
        <v>116</v>
      </c>
      <c r="H47" s="392">
        <v>2</v>
      </c>
      <c r="I47" s="392">
        <v>3</v>
      </c>
      <c r="J47" s="392" t="s">
        <v>446</v>
      </c>
      <c r="K47" s="392" t="s">
        <v>446</v>
      </c>
      <c r="L47" s="392">
        <v>4</v>
      </c>
      <c r="M47" s="392" t="s">
        <v>446</v>
      </c>
      <c r="N47" s="392" t="s">
        <v>446</v>
      </c>
      <c r="O47" s="392" t="s">
        <v>446</v>
      </c>
      <c r="P47" s="392" t="s">
        <v>446</v>
      </c>
      <c r="Q47" s="392" t="s">
        <v>446</v>
      </c>
      <c r="R47" s="392">
        <v>2</v>
      </c>
      <c r="S47" s="392">
        <v>1</v>
      </c>
      <c r="T47" s="392">
        <v>1</v>
      </c>
    </row>
    <row r="48" spans="1:20" ht="18" customHeight="1" x14ac:dyDescent="0.2">
      <c r="A48" s="148" t="s">
        <v>1098</v>
      </c>
      <c r="B48" s="148" t="s">
        <v>941</v>
      </c>
      <c r="C48" s="154" t="s">
        <v>952</v>
      </c>
      <c r="D48" s="392">
        <v>164</v>
      </c>
      <c r="E48" s="392" t="s">
        <v>446</v>
      </c>
      <c r="F48" s="392" t="s">
        <v>446</v>
      </c>
      <c r="G48" s="392">
        <v>154</v>
      </c>
      <c r="H48" s="392">
        <v>5</v>
      </c>
      <c r="I48" s="392">
        <v>4</v>
      </c>
      <c r="J48" s="392">
        <v>1</v>
      </c>
      <c r="K48" s="392" t="s">
        <v>446</v>
      </c>
      <c r="L48" s="392">
        <v>10</v>
      </c>
      <c r="M48" s="392">
        <v>7</v>
      </c>
      <c r="N48" s="392">
        <v>3</v>
      </c>
      <c r="O48" s="392" t="s">
        <v>446</v>
      </c>
      <c r="P48" s="392" t="s">
        <v>446</v>
      </c>
      <c r="Q48" s="392" t="s">
        <v>446</v>
      </c>
      <c r="R48" s="392" t="s">
        <v>446</v>
      </c>
      <c r="S48" s="392" t="s">
        <v>446</v>
      </c>
      <c r="T48" s="392" t="s">
        <v>446</v>
      </c>
    </row>
    <row r="49" spans="1:20" ht="18" customHeight="1" x14ac:dyDescent="0.2">
      <c r="A49" s="148" t="s">
        <v>1098</v>
      </c>
      <c r="B49" s="148" t="s">
        <v>941</v>
      </c>
      <c r="C49" s="154" t="s">
        <v>953</v>
      </c>
      <c r="D49" s="392">
        <v>112</v>
      </c>
      <c r="E49" s="392" t="s">
        <v>446</v>
      </c>
      <c r="F49" s="392" t="s">
        <v>446</v>
      </c>
      <c r="G49" s="392">
        <v>107</v>
      </c>
      <c r="H49" s="392">
        <v>4</v>
      </c>
      <c r="I49" s="392">
        <v>1</v>
      </c>
      <c r="J49" s="392" t="s">
        <v>446</v>
      </c>
      <c r="K49" s="392" t="s">
        <v>446</v>
      </c>
      <c r="L49" s="392">
        <v>1</v>
      </c>
      <c r="M49" s="392" t="s">
        <v>446</v>
      </c>
      <c r="N49" s="392" t="s">
        <v>446</v>
      </c>
      <c r="O49" s="392" t="s">
        <v>446</v>
      </c>
      <c r="P49" s="392" t="s">
        <v>446</v>
      </c>
      <c r="Q49" s="392" t="s">
        <v>446</v>
      </c>
      <c r="R49" s="392">
        <v>1</v>
      </c>
      <c r="S49" s="392" t="s">
        <v>446</v>
      </c>
      <c r="T49" s="392" t="s">
        <v>446</v>
      </c>
    </row>
    <row r="50" spans="1:20" ht="18" customHeight="1" x14ac:dyDescent="0.2">
      <c r="A50" s="148" t="s">
        <v>1098</v>
      </c>
      <c r="B50" s="148" t="s">
        <v>941</v>
      </c>
      <c r="C50" s="154" t="s">
        <v>954</v>
      </c>
      <c r="D50" s="392">
        <v>113</v>
      </c>
      <c r="E50" s="392" t="s">
        <v>446</v>
      </c>
      <c r="F50" s="392" t="s">
        <v>446</v>
      </c>
      <c r="G50" s="392">
        <v>100</v>
      </c>
      <c r="H50" s="392">
        <v>8</v>
      </c>
      <c r="I50" s="392">
        <v>4</v>
      </c>
      <c r="J50" s="392">
        <v>1</v>
      </c>
      <c r="K50" s="392" t="s">
        <v>446</v>
      </c>
      <c r="L50" s="392">
        <v>5</v>
      </c>
      <c r="M50" s="392">
        <v>1</v>
      </c>
      <c r="N50" s="392">
        <v>2</v>
      </c>
      <c r="O50" s="392">
        <v>1</v>
      </c>
      <c r="P50" s="392" t="s">
        <v>446</v>
      </c>
      <c r="Q50" s="392" t="s">
        <v>446</v>
      </c>
      <c r="R50" s="392">
        <v>1</v>
      </c>
      <c r="S50" s="392">
        <v>1</v>
      </c>
      <c r="T50" s="392" t="s">
        <v>446</v>
      </c>
    </row>
    <row r="51" spans="1:20" ht="18" customHeight="1" x14ac:dyDescent="0.2">
      <c r="A51" s="148" t="s">
        <v>1098</v>
      </c>
      <c r="B51" s="148" t="s">
        <v>941</v>
      </c>
      <c r="C51" s="154" t="s">
        <v>955</v>
      </c>
      <c r="D51" s="392">
        <v>134</v>
      </c>
      <c r="E51" s="392" t="s">
        <v>446</v>
      </c>
      <c r="F51" s="392" t="s">
        <v>446</v>
      </c>
      <c r="G51" s="392">
        <v>127</v>
      </c>
      <c r="H51" s="392">
        <v>5</v>
      </c>
      <c r="I51" s="392">
        <v>2</v>
      </c>
      <c r="J51" s="392" t="s">
        <v>446</v>
      </c>
      <c r="K51" s="392" t="s">
        <v>446</v>
      </c>
      <c r="L51" s="392">
        <v>2</v>
      </c>
      <c r="M51" s="392" t="s">
        <v>446</v>
      </c>
      <c r="N51" s="392" t="s">
        <v>446</v>
      </c>
      <c r="O51" s="392" t="s">
        <v>446</v>
      </c>
      <c r="P51" s="392" t="s">
        <v>446</v>
      </c>
      <c r="Q51" s="392" t="s">
        <v>446</v>
      </c>
      <c r="R51" s="392">
        <v>2</v>
      </c>
      <c r="S51" s="392" t="s">
        <v>446</v>
      </c>
      <c r="T51" s="392" t="s">
        <v>446</v>
      </c>
    </row>
    <row r="52" spans="1:20" ht="18" customHeight="1" x14ac:dyDescent="0.2">
      <c r="A52" s="148" t="s">
        <v>1098</v>
      </c>
      <c r="B52" s="148" t="s">
        <v>941</v>
      </c>
      <c r="C52" s="154" t="s">
        <v>956</v>
      </c>
      <c r="D52" s="392">
        <v>447</v>
      </c>
      <c r="E52" s="392" t="s">
        <v>446</v>
      </c>
      <c r="F52" s="392" t="s">
        <v>446</v>
      </c>
      <c r="G52" s="392">
        <v>406</v>
      </c>
      <c r="H52" s="392">
        <v>12</v>
      </c>
      <c r="I52" s="392">
        <v>25</v>
      </c>
      <c r="J52" s="392">
        <v>3</v>
      </c>
      <c r="K52" s="392">
        <v>1</v>
      </c>
      <c r="L52" s="392">
        <v>28</v>
      </c>
      <c r="M52" s="392">
        <v>17</v>
      </c>
      <c r="N52" s="392">
        <v>3</v>
      </c>
      <c r="O52" s="392" t="s">
        <v>446</v>
      </c>
      <c r="P52" s="392" t="s">
        <v>446</v>
      </c>
      <c r="Q52" s="392">
        <v>1</v>
      </c>
      <c r="R52" s="392">
        <v>5</v>
      </c>
      <c r="S52" s="392">
        <v>2</v>
      </c>
      <c r="T52" s="392" t="s">
        <v>446</v>
      </c>
    </row>
    <row r="53" spans="1:20" ht="18" customHeight="1" x14ac:dyDescent="0.2">
      <c r="A53" s="148" t="s">
        <v>1098</v>
      </c>
      <c r="B53" s="148" t="s">
        <v>941</v>
      </c>
      <c r="C53" s="154" t="s">
        <v>957</v>
      </c>
      <c r="D53" s="392">
        <v>50</v>
      </c>
      <c r="E53" s="392" t="s">
        <v>446</v>
      </c>
      <c r="F53" s="392" t="s">
        <v>446</v>
      </c>
      <c r="G53" s="392">
        <v>43</v>
      </c>
      <c r="H53" s="392">
        <v>7</v>
      </c>
      <c r="I53" s="392" t="s">
        <v>446</v>
      </c>
      <c r="J53" s="392" t="s">
        <v>446</v>
      </c>
      <c r="K53" s="392" t="s">
        <v>446</v>
      </c>
      <c r="L53" s="392">
        <v>1</v>
      </c>
      <c r="M53" s="392" t="s">
        <v>446</v>
      </c>
      <c r="N53" s="392" t="s">
        <v>446</v>
      </c>
      <c r="O53" s="392" t="s">
        <v>446</v>
      </c>
      <c r="P53" s="392" t="s">
        <v>446</v>
      </c>
      <c r="Q53" s="392">
        <v>1</v>
      </c>
      <c r="R53" s="392" t="s">
        <v>446</v>
      </c>
      <c r="S53" s="392" t="s">
        <v>446</v>
      </c>
      <c r="T53" s="392" t="s">
        <v>446</v>
      </c>
    </row>
    <row r="54" spans="1:20" ht="18" customHeight="1" x14ac:dyDescent="0.2">
      <c r="A54" s="148" t="s">
        <v>1098</v>
      </c>
      <c r="B54" s="148" t="s">
        <v>941</v>
      </c>
      <c r="C54" s="154" t="s">
        <v>958</v>
      </c>
      <c r="D54" s="392">
        <v>294</v>
      </c>
      <c r="E54" s="392" t="s">
        <v>446</v>
      </c>
      <c r="F54" s="392" t="s">
        <v>446</v>
      </c>
      <c r="G54" s="392">
        <v>279</v>
      </c>
      <c r="H54" s="392">
        <v>2</v>
      </c>
      <c r="I54" s="392">
        <v>13</v>
      </c>
      <c r="J54" s="392" t="s">
        <v>446</v>
      </c>
      <c r="K54" s="392" t="s">
        <v>446</v>
      </c>
      <c r="L54" s="392">
        <v>13</v>
      </c>
      <c r="M54" s="392">
        <v>7</v>
      </c>
      <c r="N54" s="392">
        <v>2</v>
      </c>
      <c r="O54" s="392">
        <v>1</v>
      </c>
      <c r="P54" s="392" t="s">
        <v>446</v>
      </c>
      <c r="Q54" s="392">
        <v>1</v>
      </c>
      <c r="R54" s="392">
        <v>3</v>
      </c>
      <c r="S54" s="392" t="s">
        <v>446</v>
      </c>
      <c r="T54" s="392" t="s">
        <v>446</v>
      </c>
    </row>
    <row r="55" spans="1:20" ht="18" customHeight="1" x14ac:dyDescent="0.2">
      <c r="A55" s="148" t="s">
        <v>1099</v>
      </c>
      <c r="B55" s="148" t="s">
        <v>942</v>
      </c>
      <c r="C55" s="154" t="s">
        <v>959</v>
      </c>
      <c r="D55" s="392">
        <v>459</v>
      </c>
      <c r="E55" s="392" t="s">
        <v>446</v>
      </c>
      <c r="F55" s="392" t="s">
        <v>446</v>
      </c>
      <c r="G55" s="392">
        <v>420</v>
      </c>
      <c r="H55" s="392">
        <v>24</v>
      </c>
      <c r="I55" s="392">
        <v>13</v>
      </c>
      <c r="J55" s="392">
        <v>1</v>
      </c>
      <c r="K55" s="392">
        <v>1</v>
      </c>
      <c r="L55" s="392">
        <v>15</v>
      </c>
      <c r="M55" s="392">
        <v>7</v>
      </c>
      <c r="N55" s="392">
        <v>4</v>
      </c>
      <c r="O55" s="392">
        <v>1</v>
      </c>
      <c r="P55" s="392" t="s">
        <v>446</v>
      </c>
      <c r="Q55" s="392">
        <v>1</v>
      </c>
      <c r="R55" s="392" t="s">
        <v>446</v>
      </c>
      <c r="S55" s="392" t="s">
        <v>446</v>
      </c>
      <c r="T55" s="392">
        <v>3</v>
      </c>
    </row>
    <row r="56" spans="1:20" ht="18" customHeight="1" x14ac:dyDescent="0.2">
      <c r="A56" s="148" t="s">
        <v>1099</v>
      </c>
      <c r="B56" s="148" t="s">
        <v>942</v>
      </c>
      <c r="C56" s="154" t="s">
        <v>960</v>
      </c>
      <c r="D56" s="392">
        <v>65</v>
      </c>
      <c r="E56" s="392" t="s">
        <v>446</v>
      </c>
      <c r="F56" s="392" t="s">
        <v>446</v>
      </c>
      <c r="G56" s="392">
        <v>58</v>
      </c>
      <c r="H56" s="392">
        <v>3</v>
      </c>
      <c r="I56" s="392">
        <v>2</v>
      </c>
      <c r="J56" s="392">
        <v>2</v>
      </c>
      <c r="K56" s="392" t="s">
        <v>446</v>
      </c>
      <c r="L56" s="392">
        <v>4</v>
      </c>
      <c r="M56" s="392" t="s">
        <v>446</v>
      </c>
      <c r="N56" s="392" t="s">
        <v>446</v>
      </c>
      <c r="O56" s="392" t="s">
        <v>446</v>
      </c>
      <c r="P56" s="392" t="s">
        <v>446</v>
      </c>
      <c r="Q56" s="392" t="s">
        <v>446</v>
      </c>
      <c r="R56" s="392" t="s">
        <v>446</v>
      </c>
      <c r="S56" s="392">
        <v>4</v>
      </c>
      <c r="T56" s="392" t="s">
        <v>446</v>
      </c>
    </row>
    <row r="57" spans="1:20" ht="18" customHeight="1" x14ac:dyDescent="0.2">
      <c r="A57" s="148" t="s">
        <v>489</v>
      </c>
      <c r="B57" s="148" t="s">
        <v>943</v>
      </c>
      <c r="C57" s="154" t="s">
        <v>961</v>
      </c>
      <c r="D57" s="392">
        <v>154</v>
      </c>
      <c r="E57" s="392" t="s">
        <v>446</v>
      </c>
      <c r="F57" s="392" t="s">
        <v>446</v>
      </c>
      <c r="G57" s="392">
        <v>144</v>
      </c>
      <c r="H57" s="392">
        <v>7</v>
      </c>
      <c r="I57" s="392">
        <v>2</v>
      </c>
      <c r="J57" s="392">
        <v>1</v>
      </c>
      <c r="K57" s="392" t="s">
        <v>446</v>
      </c>
      <c r="L57" s="392">
        <v>4</v>
      </c>
      <c r="M57" s="392" t="s">
        <v>446</v>
      </c>
      <c r="N57" s="392">
        <v>1</v>
      </c>
      <c r="O57" s="392">
        <v>1</v>
      </c>
      <c r="P57" s="392" t="s">
        <v>446</v>
      </c>
      <c r="Q57" s="392" t="s">
        <v>446</v>
      </c>
      <c r="R57" s="392">
        <v>1</v>
      </c>
      <c r="S57" s="392" t="s">
        <v>446</v>
      </c>
      <c r="T57" s="392">
        <v>2</v>
      </c>
    </row>
    <row r="58" spans="1:20" ht="18" customHeight="1" x14ac:dyDescent="0.2">
      <c r="A58" s="148" t="s">
        <v>489</v>
      </c>
      <c r="B58" s="148" t="s">
        <v>943</v>
      </c>
      <c r="C58" s="154" t="s">
        <v>962</v>
      </c>
      <c r="D58" s="392">
        <v>230</v>
      </c>
      <c r="E58" s="392" t="s">
        <v>446</v>
      </c>
      <c r="F58" s="392" t="s">
        <v>446</v>
      </c>
      <c r="G58" s="392">
        <v>164</v>
      </c>
      <c r="H58" s="392">
        <v>4</v>
      </c>
      <c r="I58" s="392">
        <v>2</v>
      </c>
      <c r="J58" s="392">
        <v>1</v>
      </c>
      <c r="K58" s="392" t="s">
        <v>446</v>
      </c>
      <c r="L58" s="392">
        <v>7</v>
      </c>
      <c r="M58" s="392" t="s">
        <v>446</v>
      </c>
      <c r="N58" s="392" t="s">
        <v>446</v>
      </c>
      <c r="O58" s="392" t="s">
        <v>446</v>
      </c>
      <c r="P58" s="392" t="s">
        <v>446</v>
      </c>
      <c r="Q58" s="392" t="s">
        <v>446</v>
      </c>
      <c r="R58" s="392">
        <v>2</v>
      </c>
      <c r="S58" s="392">
        <v>5</v>
      </c>
      <c r="T58" s="392" t="s">
        <v>446</v>
      </c>
    </row>
    <row r="59" spans="1:20" ht="18" customHeight="1" x14ac:dyDescent="0.2">
      <c r="A59" s="148" t="s">
        <v>489</v>
      </c>
      <c r="B59" s="148" t="s">
        <v>943</v>
      </c>
      <c r="C59" s="154" t="s">
        <v>963</v>
      </c>
      <c r="D59" s="392">
        <v>179</v>
      </c>
      <c r="E59" s="392" t="s">
        <v>446</v>
      </c>
      <c r="F59" s="392" t="s">
        <v>446</v>
      </c>
      <c r="G59" s="392">
        <v>174</v>
      </c>
      <c r="H59" s="392">
        <v>3</v>
      </c>
      <c r="I59" s="392">
        <v>1</v>
      </c>
      <c r="J59" s="392">
        <v>1</v>
      </c>
      <c r="K59" s="392" t="s">
        <v>446</v>
      </c>
      <c r="L59" s="392">
        <v>2</v>
      </c>
      <c r="M59" s="392" t="s">
        <v>446</v>
      </c>
      <c r="N59" s="392" t="s">
        <v>446</v>
      </c>
      <c r="O59" s="392" t="s">
        <v>446</v>
      </c>
      <c r="P59" s="392" t="s">
        <v>446</v>
      </c>
      <c r="Q59" s="392" t="s">
        <v>446</v>
      </c>
      <c r="R59" s="392" t="s">
        <v>446</v>
      </c>
      <c r="S59" s="392">
        <v>2</v>
      </c>
      <c r="T59" s="392" t="s">
        <v>446</v>
      </c>
    </row>
    <row r="60" spans="1:20" ht="18" customHeight="1" x14ac:dyDescent="0.2">
      <c r="A60" s="148" t="s">
        <v>489</v>
      </c>
      <c r="B60" s="148" t="s">
        <v>943</v>
      </c>
      <c r="C60" s="154" t="s">
        <v>964</v>
      </c>
      <c r="D60" s="392">
        <v>77</v>
      </c>
      <c r="E60" s="392" t="s">
        <v>446</v>
      </c>
      <c r="F60" s="392" t="s">
        <v>446</v>
      </c>
      <c r="G60" s="392">
        <v>72</v>
      </c>
      <c r="H60" s="392">
        <v>1</v>
      </c>
      <c r="I60" s="392">
        <v>4</v>
      </c>
      <c r="J60" s="392" t="s">
        <v>446</v>
      </c>
      <c r="K60" s="392" t="s">
        <v>446</v>
      </c>
      <c r="L60" s="392">
        <v>4</v>
      </c>
      <c r="M60" s="392">
        <v>1</v>
      </c>
      <c r="N60" s="392" t="s">
        <v>446</v>
      </c>
      <c r="O60" s="392" t="s">
        <v>446</v>
      </c>
      <c r="P60" s="392" t="s">
        <v>446</v>
      </c>
      <c r="Q60" s="392">
        <v>1</v>
      </c>
      <c r="R60" s="392">
        <v>1</v>
      </c>
      <c r="S60" s="392" t="s">
        <v>446</v>
      </c>
      <c r="T60" s="392">
        <v>1</v>
      </c>
    </row>
    <row r="61" spans="1:20" ht="18" customHeight="1" x14ac:dyDescent="0.2">
      <c r="A61" s="148" t="s">
        <v>489</v>
      </c>
      <c r="B61" s="148" t="s">
        <v>943</v>
      </c>
      <c r="C61" s="154" t="s">
        <v>965</v>
      </c>
      <c r="D61" s="392">
        <v>81</v>
      </c>
      <c r="E61" s="392" t="s">
        <v>446</v>
      </c>
      <c r="F61" s="392" t="s">
        <v>446</v>
      </c>
      <c r="G61" s="392">
        <v>78</v>
      </c>
      <c r="H61" s="392">
        <v>2</v>
      </c>
      <c r="I61" s="392">
        <v>1</v>
      </c>
      <c r="J61" s="392" t="s">
        <v>446</v>
      </c>
      <c r="K61" s="392" t="s">
        <v>446</v>
      </c>
      <c r="L61" s="392">
        <v>2</v>
      </c>
      <c r="M61" s="392">
        <v>1</v>
      </c>
      <c r="N61" s="392" t="s">
        <v>446</v>
      </c>
      <c r="O61" s="392" t="s">
        <v>446</v>
      </c>
      <c r="P61" s="392" t="s">
        <v>446</v>
      </c>
      <c r="Q61" s="392" t="s">
        <v>446</v>
      </c>
      <c r="R61" s="392">
        <v>1</v>
      </c>
      <c r="S61" s="392" t="s">
        <v>446</v>
      </c>
      <c r="T61" s="392" t="s">
        <v>446</v>
      </c>
    </row>
    <row r="62" spans="1:20" ht="18" customHeight="1" x14ac:dyDescent="0.2">
      <c r="A62" s="148" t="s">
        <v>1099</v>
      </c>
      <c r="B62" s="148" t="s">
        <v>942</v>
      </c>
      <c r="C62" s="154" t="s">
        <v>966</v>
      </c>
      <c r="D62" s="392">
        <v>183</v>
      </c>
      <c r="E62" s="392" t="s">
        <v>446</v>
      </c>
      <c r="F62" s="392" t="s">
        <v>446</v>
      </c>
      <c r="G62" s="392">
        <v>170</v>
      </c>
      <c r="H62" s="392">
        <v>8</v>
      </c>
      <c r="I62" s="392">
        <v>5</v>
      </c>
      <c r="J62" s="392" t="s">
        <v>446</v>
      </c>
      <c r="K62" s="392" t="s">
        <v>446</v>
      </c>
      <c r="L62" s="392">
        <v>5</v>
      </c>
      <c r="M62" s="392">
        <v>2</v>
      </c>
      <c r="N62" s="392">
        <v>1</v>
      </c>
      <c r="O62" s="392">
        <v>1</v>
      </c>
      <c r="P62" s="392" t="s">
        <v>446</v>
      </c>
      <c r="Q62" s="392" t="s">
        <v>446</v>
      </c>
      <c r="R62" s="392">
        <v>1</v>
      </c>
      <c r="S62" s="392">
        <v>1</v>
      </c>
      <c r="T62" s="392" t="s">
        <v>446</v>
      </c>
    </row>
    <row r="63" spans="1:20" ht="18" customHeight="1" x14ac:dyDescent="0.2">
      <c r="A63" s="148" t="s">
        <v>1099</v>
      </c>
      <c r="B63" s="148" t="s">
        <v>942</v>
      </c>
      <c r="C63" s="154" t="s">
        <v>967</v>
      </c>
      <c r="D63" s="392">
        <v>249</v>
      </c>
      <c r="E63" s="392" t="s">
        <v>446</v>
      </c>
      <c r="F63" s="392" t="s">
        <v>446</v>
      </c>
      <c r="G63" s="392">
        <v>244</v>
      </c>
      <c r="H63" s="392" t="s">
        <v>446</v>
      </c>
      <c r="I63" s="392">
        <v>5</v>
      </c>
      <c r="J63" s="392" t="s">
        <v>446</v>
      </c>
      <c r="K63" s="392" t="s">
        <v>446</v>
      </c>
      <c r="L63" s="392">
        <v>5</v>
      </c>
      <c r="M63" s="392">
        <v>2</v>
      </c>
      <c r="N63" s="392" t="s">
        <v>446</v>
      </c>
      <c r="O63" s="392" t="s">
        <v>446</v>
      </c>
      <c r="P63" s="392" t="s">
        <v>446</v>
      </c>
      <c r="Q63" s="392" t="s">
        <v>446</v>
      </c>
      <c r="R63" s="392">
        <v>2</v>
      </c>
      <c r="S63" s="392">
        <v>1</v>
      </c>
      <c r="T63" s="392" t="s">
        <v>446</v>
      </c>
    </row>
    <row r="64" spans="1:20" ht="18" customHeight="1" x14ac:dyDescent="0.2">
      <c r="A64" s="148" t="s">
        <v>503</v>
      </c>
      <c r="B64" s="148" t="s">
        <v>944</v>
      </c>
      <c r="C64" s="154" t="s">
        <v>968</v>
      </c>
      <c r="D64" s="392">
        <v>79</v>
      </c>
      <c r="E64" s="392" t="s">
        <v>446</v>
      </c>
      <c r="F64" s="392" t="s">
        <v>446</v>
      </c>
      <c r="G64" s="392">
        <v>78</v>
      </c>
      <c r="H64" s="392" t="s">
        <v>446</v>
      </c>
      <c r="I64" s="392">
        <v>1</v>
      </c>
      <c r="J64" s="392" t="s">
        <v>446</v>
      </c>
      <c r="K64" s="392" t="s">
        <v>446</v>
      </c>
      <c r="L64" s="392">
        <v>1</v>
      </c>
      <c r="M64" s="392" t="s">
        <v>446</v>
      </c>
      <c r="N64" s="392" t="s">
        <v>446</v>
      </c>
      <c r="O64" s="392" t="s">
        <v>446</v>
      </c>
      <c r="P64" s="392" t="s">
        <v>446</v>
      </c>
      <c r="Q64" s="392" t="s">
        <v>446</v>
      </c>
      <c r="R64" s="392">
        <v>1</v>
      </c>
      <c r="S64" s="392" t="s">
        <v>446</v>
      </c>
      <c r="T64" s="392" t="s">
        <v>446</v>
      </c>
    </row>
    <row r="65" spans="1:20" ht="18" customHeight="1" x14ac:dyDescent="0.2">
      <c r="A65" s="148" t="s">
        <v>503</v>
      </c>
      <c r="B65" s="148" t="s">
        <v>944</v>
      </c>
      <c r="C65" s="154" t="s">
        <v>969</v>
      </c>
      <c r="D65" s="392">
        <v>154</v>
      </c>
      <c r="E65" s="392" t="s">
        <v>446</v>
      </c>
      <c r="F65" s="392" t="s">
        <v>446</v>
      </c>
      <c r="G65" s="392">
        <v>152</v>
      </c>
      <c r="H65" s="392">
        <v>1</v>
      </c>
      <c r="I65" s="392">
        <v>1</v>
      </c>
      <c r="J65" s="392" t="s">
        <v>446</v>
      </c>
      <c r="K65" s="392" t="s">
        <v>446</v>
      </c>
      <c r="L65" s="392">
        <v>1</v>
      </c>
      <c r="M65" s="392" t="s">
        <v>446</v>
      </c>
      <c r="N65" s="392" t="s">
        <v>446</v>
      </c>
      <c r="O65" s="392" t="s">
        <v>446</v>
      </c>
      <c r="P65" s="392" t="s">
        <v>446</v>
      </c>
      <c r="Q65" s="392" t="s">
        <v>446</v>
      </c>
      <c r="R65" s="392">
        <v>1</v>
      </c>
      <c r="S65" s="392" t="s">
        <v>446</v>
      </c>
      <c r="T65" s="392" t="s">
        <v>446</v>
      </c>
    </row>
    <row r="66" spans="1:20" ht="18" customHeight="1" x14ac:dyDescent="0.2">
      <c r="A66" s="148" t="s">
        <v>503</v>
      </c>
      <c r="B66" s="148" t="s">
        <v>944</v>
      </c>
      <c r="C66" s="154" t="s">
        <v>970</v>
      </c>
      <c r="D66" s="392">
        <v>119</v>
      </c>
      <c r="E66" s="392" t="s">
        <v>446</v>
      </c>
      <c r="F66" s="392" t="s">
        <v>446</v>
      </c>
      <c r="G66" s="392">
        <v>113</v>
      </c>
      <c r="H66" s="392">
        <v>1</v>
      </c>
      <c r="I66" s="392">
        <v>4</v>
      </c>
      <c r="J66" s="392">
        <v>1</v>
      </c>
      <c r="K66" s="392" t="s">
        <v>446</v>
      </c>
      <c r="L66" s="392">
        <v>5</v>
      </c>
      <c r="M66" s="392">
        <v>1</v>
      </c>
      <c r="N66" s="392">
        <v>1</v>
      </c>
      <c r="O66" s="392" t="s">
        <v>446</v>
      </c>
      <c r="P66" s="392" t="s">
        <v>446</v>
      </c>
      <c r="Q66" s="392" t="s">
        <v>446</v>
      </c>
      <c r="R66" s="392">
        <v>3</v>
      </c>
      <c r="S66" s="392" t="s">
        <v>446</v>
      </c>
      <c r="T66" s="392" t="s">
        <v>446</v>
      </c>
    </row>
    <row r="67" spans="1:20" ht="18" customHeight="1" x14ac:dyDescent="0.2">
      <c r="A67" s="148" t="s">
        <v>503</v>
      </c>
      <c r="B67" s="148" t="s">
        <v>944</v>
      </c>
      <c r="C67" s="154" t="s">
        <v>971</v>
      </c>
      <c r="D67" s="392">
        <v>220</v>
      </c>
      <c r="E67" s="392" t="s">
        <v>446</v>
      </c>
      <c r="F67" s="392" t="s">
        <v>446</v>
      </c>
      <c r="G67" s="392">
        <v>156</v>
      </c>
      <c r="H67" s="392">
        <v>2</v>
      </c>
      <c r="I67" s="392">
        <v>5</v>
      </c>
      <c r="J67" s="392" t="s">
        <v>446</v>
      </c>
      <c r="K67" s="392" t="s">
        <v>446</v>
      </c>
      <c r="L67" s="392">
        <v>8</v>
      </c>
      <c r="M67" s="392">
        <v>4</v>
      </c>
      <c r="N67" s="392" t="s">
        <v>446</v>
      </c>
      <c r="O67" s="392" t="s">
        <v>446</v>
      </c>
      <c r="P67" s="392" t="s">
        <v>446</v>
      </c>
      <c r="Q67" s="392">
        <v>1</v>
      </c>
      <c r="R67" s="392">
        <v>1</v>
      </c>
      <c r="S67" s="392">
        <v>2</v>
      </c>
      <c r="T67" s="392" t="s">
        <v>446</v>
      </c>
    </row>
    <row r="68" spans="1:20" ht="18" customHeight="1" x14ac:dyDescent="0.2">
      <c r="A68" s="148" t="s">
        <v>503</v>
      </c>
      <c r="B68" s="148" t="s">
        <v>944</v>
      </c>
      <c r="C68" s="154" t="s">
        <v>972</v>
      </c>
      <c r="D68" s="392">
        <v>181</v>
      </c>
      <c r="E68" s="392" t="s">
        <v>446</v>
      </c>
      <c r="F68" s="392" t="s">
        <v>446</v>
      </c>
      <c r="G68" s="392">
        <v>85</v>
      </c>
      <c r="H68" s="392">
        <v>4</v>
      </c>
      <c r="I68" s="392">
        <v>2</v>
      </c>
      <c r="J68" s="392" t="s">
        <v>446</v>
      </c>
      <c r="K68" s="392" t="s">
        <v>446</v>
      </c>
      <c r="L68" s="392">
        <v>7</v>
      </c>
      <c r="M68" s="392">
        <v>5</v>
      </c>
      <c r="N68" s="392" t="s">
        <v>446</v>
      </c>
      <c r="O68" s="392" t="s">
        <v>446</v>
      </c>
      <c r="P68" s="392" t="s">
        <v>446</v>
      </c>
      <c r="Q68" s="392" t="s">
        <v>446</v>
      </c>
      <c r="R68" s="392">
        <v>2</v>
      </c>
      <c r="S68" s="392" t="s">
        <v>446</v>
      </c>
      <c r="T68" s="392" t="s">
        <v>446</v>
      </c>
    </row>
    <row r="69" spans="1:20" ht="18" customHeight="1" x14ac:dyDescent="0.2">
      <c r="A69" s="148" t="s">
        <v>503</v>
      </c>
      <c r="B69" s="148" t="s">
        <v>944</v>
      </c>
      <c r="C69" s="154" t="s">
        <v>973</v>
      </c>
      <c r="D69" s="392">
        <v>91</v>
      </c>
      <c r="E69" s="392" t="s">
        <v>446</v>
      </c>
      <c r="F69" s="392" t="s">
        <v>446</v>
      </c>
      <c r="G69" s="392">
        <v>89</v>
      </c>
      <c r="H69" s="392" t="s">
        <v>446</v>
      </c>
      <c r="I69" s="392">
        <v>2</v>
      </c>
      <c r="J69" s="392" t="s">
        <v>446</v>
      </c>
      <c r="K69" s="392" t="s">
        <v>446</v>
      </c>
      <c r="L69" s="392">
        <v>2</v>
      </c>
      <c r="M69" s="392" t="s">
        <v>446</v>
      </c>
      <c r="N69" s="392" t="s">
        <v>446</v>
      </c>
      <c r="O69" s="392" t="s">
        <v>446</v>
      </c>
      <c r="P69" s="392" t="s">
        <v>446</v>
      </c>
      <c r="Q69" s="392" t="s">
        <v>446</v>
      </c>
      <c r="R69" s="392">
        <v>2</v>
      </c>
      <c r="S69" s="392" t="s">
        <v>446</v>
      </c>
      <c r="T69" s="392" t="s">
        <v>446</v>
      </c>
    </row>
    <row r="70" spans="1:20" ht="18" customHeight="1" x14ac:dyDescent="0.2">
      <c r="A70" s="148" t="s">
        <v>503</v>
      </c>
      <c r="B70" s="148" t="s">
        <v>944</v>
      </c>
      <c r="C70" s="154" t="s">
        <v>974</v>
      </c>
      <c r="D70" s="392">
        <v>66</v>
      </c>
      <c r="E70" s="392" t="s">
        <v>446</v>
      </c>
      <c r="F70" s="392" t="s">
        <v>446</v>
      </c>
      <c r="G70" s="392">
        <v>57</v>
      </c>
      <c r="H70" s="392">
        <v>3</v>
      </c>
      <c r="I70" s="392" t="s">
        <v>446</v>
      </c>
      <c r="J70" s="392" t="s">
        <v>446</v>
      </c>
      <c r="K70" s="392" t="s">
        <v>446</v>
      </c>
      <c r="L70" s="392" t="s">
        <v>446</v>
      </c>
      <c r="M70" s="392" t="s">
        <v>446</v>
      </c>
      <c r="N70" s="392" t="s">
        <v>446</v>
      </c>
      <c r="O70" s="392" t="s">
        <v>446</v>
      </c>
      <c r="P70" s="392" t="s">
        <v>446</v>
      </c>
      <c r="Q70" s="392" t="s">
        <v>446</v>
      </c>
      <c r="R70" s="392" t="s">
        <v>446</v>
      </c>
      <c r="S70" s="392" t="s">
        <v>446</v>
      </c>
      <c r="T70" s="392" t="s">
        <v>446</v>
      </c>
    </row>
    <row r="71" spans="1:20" ht="18" customHeight="1" x14ac:dyDescent="0.2">
      <c r="A71" s="148" t="s">
        <v>503</v>
      </c>
      <c r="B71" s="148" t="s">
        <v>944</v>
      </c>
      <c r="C71" s="154" t="s">
        <v>975</v>
      </c>
      <c r="D71" s="392">
        <v>60</v>
      </c>
      <c r="E71" s="392">
        <v>1</v>
      </c>
      <c r="F71" s="392" t="s">
        <v>446</v>
      </c>
      <c r="G71" s="392">
        <v>59</v>
      </c>
      <c r="H71" s="392">
        <v>1</v>
      </c>
      <c r="I71" s="392" t="s">
        <v>446</v>
      </c>
      <c r="J71" s="392" t="s">
        <v>446</v>
      </c>
      <c r="K71" s="392" t="s">
        <v>446</v>
      </c>
      <c r="L71" s="392" t="s">
        <v>446</v>
      </c>
      <c r="M71" s="392" t="s">
        <v>446</v>
      </c>
      <c r="N71" s="392" t="s">
        <v>446</v>
      </c>
      <c r="O71" s="392" t="s">
        <v>446</v>
      </c>
      <c r="P71" s="392" t="s">
        <v>446</v>
      </c>
      <c r="Q71" s="392" t="s">
        <v>446</v>
      </c>
      <c r="R71" s="392" t="s">
        <v>446</v>
      </c>
      <c r="S71" s="392" t="s">
        <v>446</v>
      </c>
      <c r="T71" s="392" t="s">
        <v>446</v>
      </c>
    </row>
    <row r="72" spans="1:20" ht="18" customHeight="1" x14ac:dyDescent="0.2">
      <c r="A72" s="148" t="s">
        <v>503</v>
      </c>
      <c r="B72" s="148" t="s">
        <v>944</v>
      </c>
      <c r="C72" s="154" t="s">
        <v>976</v>
      </c>
      <c r="D72" s="392">
        <v>61</v>
      </c>
      <c r="E72" s="392" t="s">
        <v>446</v>
      </c>
      <c r="F72" s="392" t="s">
        <v>446</v>
      </c>
      <c r="G72" s="392">
        <v>58</v>
      </c>
      <c r="H72" s="392">
        <v>2</v>
      </c>
      <c r="I72" s="392">
        <v>1</v>
      </c>
      <c r="J72" s="392" t="s">
        <v>446</v>
      </c>
      <c r="K72" s="392" t="s">
        <v>446</v>
      </c>
      <c r="L72" s="392">
        <v>1</v>
      </c>
      <c r="M72" s="392" t="s">
        <v>446</v>
      </c>
      <c r="N72" s="392">
        <v>1</v>
      </c>
      <c r="O72" s="392" t="s">
        <v>446</v>
      </c>
      <c r="P72" s="392" t="s">
        <v>446</v>
      </c>
      <c r="Q72" s="392" t="s">
        <v>446</v>
      </c>
      <c r="R72" s="392" t="s">
        <v>446</v>
      </c>
      <c r="S72" s="392" t="s">
        <v>446</v>
      </c>
      <c r="T72" s="392" t="s">
        <v>446</v>
      </c>
    </row>
    <row r="73" spans="1:20" ht="18" customHeight="1" x14ac:dyDescent="0.2">
      <c r="A73" s="148" t="s">
        <v>503</v>
      </c>
      <c r="B73" s="148" t="s">
        <v>944</v>
      </c>
      <c r="C73" s="154" t="s">
        <v>977</v>
      </c>
      <c r="D73" s="392">
        <v>290</v>
      </c>
      <c r="E73" s="392" t="s">
        <v>446</v>
      </c>
      <c r="F73" s="392" t="s">
        <v>446</v>
      </c>
      <c r="G73" s="392">
        <v>289</v>
      </c>
      <c r="H73" s="392" t="s">
        <v>446</v>
      </c>
      <c r="I73" s="392">
        <v>1</v>
      </c>
      <c r="J73" s="392" t="s">
        <v>446</v>
      </c>
      <c r="K73" s="392" t="s">
        <v>446</v>
      </c>
      <c r="L73" s="392">
        <v>1</v>
      </c>
      <c r="M73" s="392">
        <v>1</v>
      </c>
      <c r="N73" s="392" t="s">
        <v>446</v>
      </c>
      <c r="O73" s="392" t="s">
        <v>446</v>
      </c>
      <c r="P73" s="392" t="s">
        <v>446</v>
      </c>
      <c r="Q73" s="392" t="s">
        <v>446</v>
      </c>
      <c r="R73" s="392" t="s">
        <v>446</v>
      </c>
      <c r="S73" s="392" t="s">
        <v>446</v>
      </c>
      <c r="T73" s="392" t="s">
        <v>446</v>
      </c>
    </row>
    <row r="74" spans="1:20" ht="18" customHeight="1" x14ac:dyDescent="0.2">
      <c r="A74" s="148" t="s">
        <v>503</v>
      </c>
      <c r="B74" s="148" t="s">
        <v>945</v>
      </c>
      <c r="C74" s="154" t="s">
        <v>978</v>
      </c>
      <c r="D74" s="392">
        <v>132</v>
      </c>
      <c r="E74" s="392" t="s">
        <v>446</v>
      </c>
      <c r="F74" s="392" t="s">
        <v>446</v>
      </c>
      <c r="G74" s="392">
        <v>121</v>
      </c>
      <c r="H74" s="392">
        <v>6</v>
      </c>
      <c r="I74" s="392">
        <v>3</v>
      </c>
      <c r="J74" s="392">
        <v>2</v>
      </c>
      <c r="K74" s="392" t="s">
        <v>446</v>
      </c>
      <c r="L74" s="392">
        <v>5</v>
      </c>
      <c r="M74" s="392">
        <v>1</v>
      </c>
      <c r="N74" s="392" t="s">
        <v>446</v>
      </c>
      <c r="O74" s="392" t="s">
        <v>446</v>
      </c>
      <c r="P74" s="392" t="s">
        <v>446</v>
      </c>
      <c r="Q74" s="392">
        <v>1</v>
      </c>
      <c r="R74" s="392" t="s">
        <v>446</v>
      </c>
      <c r="S74" s="392" t="s">
        <v>446</v>
      </c>
      <c r="T74" s="392">
        <v>3</v>
      </c>
    </row>
    <row r="75" spans="1:20" ht="18" customHeight="1" x14ac:dyDescent="0.2">
      <c r="A75" s="148" t="s">
        <v>503</v>
      </c>
      <c r="B75" s="148" t="s">
        <v>945</v>
      </c>
      <c r="C75" s="154" t="s">
        <v>979</v>
      </c>
      <c r="D75" s="392">
        <v>284</v>
      </c>
      <c r="E75" s="392" t="s">
        <v>446</v>
      </c>
      <c r="F75" s="392" t="s">
        <v>446</v>
      </c>
      <c r="G75" s="392">
        <v>274</v>
      </c>
      <c r="H75" s="392">
        <v>1</v>
      </c>
      <c r="I75" s="392">
        <v>7</v>
      </c>
      <c r="J75" s="392">
        <v>2</v>
      </c>
      <c r="K75" s="392" t="s">
        <v>446</v>
      </c>
      <c r="L75" s="392">
        <v>11</v>
      </c>
      <c r="M75" s="392" t="s">
        <v>446</v>
      </c>
      <c r="N75" s="392">
        <v>2</v>
      </c>
      <c r="O75" s="392">
        <v>1</v>
      </c>
      <c r="P75" s="392" t="s">
        <v>446</v>
      </c>
      <c r="Q75" s="392">
        <v>3</v>
      </c>
      <c r="R75" s="392">
        <v>5</v>
      </c>
      <c r="S75" s="392" t="s">
        <v>446</v>
      </c>
      <c r="T75" s="392">
        <v>1</v>
      </c>
    </row>
    <row r="76" spans="1:20" ht="18" customHeight="1" x14ac:dyDescent="0.2">
      <c r="A76" s="148" t="s">
        <v>503</v>
      </c>
      <c r="B76" s="148" t="s">
        <v>945</v>
      </c>
      <c r="C76" s="154" t="s">
        <v>980</v>
      </c>
      <c r="D76" s="392">
        <v>50</v>
      </c>
      <c r="E76" s="392" t="s">
        <v>446</v>
      </c>
      <c r="F76" s="392" t="s">
        <v>446</v>
      </c>
      <c r="G76" s="392">
        <v>49</v>
      </c>
      <c r="H76" s="392" t="s">
        <v>446</v>
      </c>
      <c r="I76" s="392">
        <v>1</v>
      </c>
      <c r="J76" s="392" t="s">
        <v>446</v>
      </c>
      <c r="K76" s="392" t="s">
        <v>446</v>
      </c>
      <c r="L76" s="392">
        <v>1</v>
      </c>
      <c r="M76" s="392" t="s">
        <v>446</v>
      </c>
      <c r="N76" s="392" t="s">
        <v>446</v>
      </c>
      <c r="O76" s="392" t="s">
        <v>446</v>
      </c>
      <c r="P76" s="392" t="s">
        <v>446</v>
      </c>
      <c r="Q76" s="392" t="s">
        <v>446</v>
      </c>
      <c r="R76" s="392">
        <v>1</v>
      </c>
      <c r="S76" s="392" t="s">
        <v>446</v>
      </c>
      <c r="T76" s="392" t="s">
        <v>446</v>
      </c>
    </row>
    <row r="77" spans="1:20" ht="18" customHeight="1" x14ac:dyDescent="0.2">
      <c r="A77" s="148" t="s">
        <v>503</v>
      </c>
      <c r="B77" s="148" t="s">
        <v>945</v>
      </c>
      <c r="C77" s="154" t="s">
        <v>981</v>
      </c>
      <c r="D77" s="392">
        <v>64</v>
      </c>
      <c r="E77" s="392" t="s">
        <v>446</v>
      </c>
      <c r="F77" s="392" t="s">
        <v>446</v>
      </c>
      <c r="G77" s="392">
        <v>61</v>
      </c>
      <c r="H77" s="392">
        <v>1</v>
      </c>
      <c r="I77" s="392">
        <v>2</v>
      </c>
      <c r="J77" s="392" t="s">
        <v>446</v>
      </c>
      <c r="K77" s="392" t="s">
        <v>446</v>
      </c>
      <c r="L77" s="392" t="s">
        <v>446</v>
      </c>
      <c r="M77" s="392" t="s">
        <v>446</v>
      </c>
      <c r="N77" s="392" t="s">
        <v>446</v>
      </c>
      <c r="O77" s="392" t="s">
        <v>446</v>
      </c>
      <c r="P77" s="392" t="s">
        <v>446</v>
      </c>
      <c r="Q77" s="392" t="s">
        <v>446</v>
      </c>
      <c r="R77" s="392" t="s">
        <v>446</v>
      </c>
      <c r="S77" s="392" t="s">
        <v>446</v>
      </c>
      <c r="T77" s="392" t="s">
        <v>446</v>
      </c>
    </row>
    <row r="78" spans="1:20" ht="18" customHeight="1" x14ac:dyDescent="0.2">
      <c r="A78" s="148" t="s">
        <v>503</v>
      </c>
      <c r="B78" s="148" t="s">
        <v>944</v>
      </c>
      <c r="C78" s="154" t="s">
        <v>982</v>
      </c>
      <c r="D78" s="392">
        <v>39</v>
      </c>
      <c r="E78" s="392" t="s">
        <v>446</v>
      </c>
      <c r="F78" s="392" t="s">
        <v>446</v>
      </c>
      <c r="G78" s="392">
        <v>36</v>
      </c>
      <c r="H78" s="392">
        <v>2</v>
      </c>
      <c r="I78" s="392">
        <v>1</v>
      </c>
      <c r="J78" s="392" t="s">
        <v>446</v>
      </c>
      <c r="K78" s="392" t="s">
        <v>446</v>
      </c>
      <c r="L78" s="392">
        <v>1</v>
      </c>
      <c r="M78" s="392" t="s">
        <v>446</v>
      </c>
      <c r="N78" s="392" t="s">
        <v>446</v>
      </c>
      <c r="O78" s="392" t="s">
        <v>446</v>
      </c>
      <c r="P78" s="392" t="s">
        <v>446</v>
      </c>
      <c r="Q78" s="392" t="s">
        <v>446</v>
      </c>
      <c r="R78" s="392">
        <v>1</v>
      </c>
      <c r="S78" s="392" t="s">
        <v>446</v>
      </c>
      <c r="T78" s="392" t="s">
        <v>446</v>
      </c>
    </row>
    <row r="79" spans="1:20" ht="18" customHeight="1" x14ac:dyDescent="0.2">
      <c r="A79" s="148" t="s">
        <v>503</v>
      </c>
      <c r="B79" s="148" t="s">
        <v>944</v>
      </c>
      <c r="C79" s="154" t="s">
        <v>983</v>
      </c>
      <c r="D79" s="392">
        <v>86</v>
      </c>
      <c r="E79" s="392" t="s">
        <v>446</v>
      </c>
      <c r="F79" s="392" t="s">
        <v>446</v>
      </c>
      <c r="G79" s="392">
        <v>74</v>
      </c>
      <c r="H79" s="392">
        <v>4</v>
      </c>
      <c r="I79" s="392">
        <v>5</v>
      </c>
      <c r="J79" s="392">
        <v>3</v>
      </c>
      <c r="K79" s="392" t="s">
        <v>446</v>
      </c>
      <c r="L79" s="392">
        <v>4</v>
      </c>
      <c r="M79" s="392">
        <v>2</v>
      </c>
      <c r="N79" s="392" t="s">
        <v>446</v>
      </c>
      <c r="O79" s="392" t="s">
        <v>446</v>
      </c>
      <c r="P79" s="392" t="s">
        <v>446</v>
      </c>
      <c r="Q79" s="392" t="s">
        <v>446</v>
      </c>
      <c r="R79" s="392">
        <v>2</v>
      </c>
      <c r="S79" s="392" t="s">
        <v>446</v>
      </c>
      <c r="T79" s="392" t="s">
        <v>446</v>
      </c>
    </row>
    <row r="80" spans="1:20" ht="18" customHeight="1" x14ac:dyDescent="0.2">
      <c r="A80" s="148" t="s">
        <v>503</v>
      </c>
      <c r="B80" s="148" t="s">
        <v>944</v>
      </c>
      <c r="C80" s="154" t="s">
        <v>984</v>
      </c>
      <c r="D80" s="392">
        <v>92</v>
      </c>
      <c r="E80" s="392" t="s">
        <v>446</v>
      </c>
      <c r="F80" s="392" t="s">
        <v>446</v>
      </c>
      <c r="G80" s="392">
        <v>91</v>
      </c>
      <c r="H80" s="392">
        <v>1</v>
      </c>
      <c r="I80" s="392" t="s">
        <v>446</v>
      </c>
      <c r="J80" s="392" t="s">
        <v>446</v>
      </c>
      <c r="K80" s="392" t="s">
        <v>446</v>
      </c>
      <c r="L80" s="392" t="s">
        <v>446</v>
      </c>
      <c r="M80" s="392" t="s">
        <v>446</v>
      </c>
      <c r="N80" s="392" t="s">
        <v>446</v>
      </c>
      <c r="O80" s="392" t="s">
        <v>446</v>
      </c>
      <c r="P80" s="392" t="s">
        <v>446</v>
      </c>
      <c r="Q80" s="392" t="s">
        <v>446</v>
      </c>
      <c r="R80" s="392" t="s">
        <v>446</v>
      </c>
      <c r="S80" s="392" t="s">
        <v>446</v>
      </c>
      <c r="T80" s="392" t="s">
        <v>446</v>
      </c>
    </row>
    <row r="81" spans="1:20" ht="18" customHeight="1" x14ac:dyDescent="0.2">
      <c r="A81" s="148" t="s">
        <v>503</v>
      </c>
      <c r="B81" s="148" t="s">
        <v>944</v>
      </c>
      <c r="C81" s="154" t="s">
        <v>985</v>
      </c>
      <c r="D81" s="392">
        <v>398</v>
      </c>
      <c r="E81" s="392" t="s">
        <v>446</v>
      </c>
      <c r="F81" s="392" t="s">
        <v>446</v>
      </c>
      <c r="G81" s="392">
        <v>372</v>
      </c>
      <c r="H81" s="392">
        <v>21</v>
      </c>
      <c r="I81" s="392">
        <v>4</v>
      </c>
      <c r="J81" s="392">
        <v>1</v>
      </c>
      <c r="K81" s="392" t="s">
        <v>446</v>
      </c>
      <c r="L81" s="392">
        <v>5</v>
      </c>
      <c r="M81" s="392" t="s">
        <v>446</v>
      </c>
      <c r="N81" s="392" t="s">
        <v>446</v>
      </c>
      <c r="O81" s="392" t="s">
        <v>446</v>
      </c>
      <c r="P81" s="392" t="s">
        <v>446</v>
      </c>
      <c r="Q81" s="392">
        <v>2</v>
      </c>
      <c r="R81" s="392">
        <v>3</v>
      </c>
      <c r="S81" s="392" t="s">
        <v>446</v>
      </c>
      <c r="T81" s="392" t="s">
        <v>446</v>
      </c>
    </row>
    <row r="82" spans="1:20" ht="18" customHeight="1" x14ac:dyDescent="0.2">
      <c r="A82" s="148" t="s">
        <v>503</v>
      </c>
      <c r="B82" s="148" t="s">
        <v>944</v>
      </c>
      <c r="C82" s="154" t="s">
        <v>986</v>
      </c>
      <c r="D82" s="392">
        <v>74</v>
      </c>
      <c r="E82" s="392" t="s">
        <v>446</v>
      </c>
      <c r="F82" s="392" t="s">
        <v>446</v>
      </c>
      <c r="G82" s="392">
        <v>73</v>
      </c>
      <c r="H82" s="392">
        <v>1</v>
      </c>
      <c r="I82" s="392" t="s">
        <v>446</v>
      </c>
      <c r="J82" s="392" t="s">
        <v>446</v>
      </c>
      <c r="K82" s="392" t="s">
        <v>446</v>
      </c>
      <c r="L82" s="392" t="s">
        <v>446</v>
      </c>
      <c r="M82" s="392" t="s">
        <v>446</v>
      </c>
      <c r="N82" s="392" t="s">
        <v>446</v>
      </c>
      <c r="O82" s="392" t="s">
        <v>446</v>
      </c>
      <c r="P82" s="392" t="s">
        <v>446</v>
      </c>
      <c r="Q82" s="392" t="s">
        <v>446</v>
      </c>
      <c r="R82" s="392" t="s">
        <v>446</v>
      </c>
      <c r="S82" s="392" t="s">
        <v>446</v>
      </c>
      <c r="T82" s="392" t="s">
        <v>446</v>
      </c>
    </row>
    <row r="83" spans="1:20" ht="18" customHeight="1" x14ac:dyDescent="0.2">
      <c r="A83" s="148" t="s">
        <v>508</v>
      </c>
      <c r="B83" s="148" t="s">
        <v>512</v>
      </c>
      <c r="C83" s="154" t="s">
        <v>987</v>
      </c>
      <c r="D83" s="392">
        <v>269</v>
      </c>
      <c r="E83" s="392" t="s">
        <v>446</v>
      </c>
      <c r="F83" s="392" t="s">
        <v>446</v>
      </c>
      <c r="G83" s="392">
        <v>258</v>
      </c>
      <c r="H83" s="392" t="s">
        <v>446</v>
      </c>
      <c r="I83" s="392">
        <v>11</v>
      </c>
      <c r="J83" s="392" t="s">
        <v>446</v>
      </c>
      <c r="K83" s="392" t="s">
        <v>446</v>
      </c>
      <c r="L83" s="392">
        <v>11</v>
      </c>
      <c r="M83" s="392">
        <v>8</v>
      </c>
      <c r="N83" s="392" t="s">
        <v>446</v>
      </c>
      <c r="O83" s="392" t="s">
        <v>446</v>
      </c>
      <c r="P83" s="392" t="s">
        <v>446</v>
      </c>
      <c r="Q83" s="392" t="s">
        <v>446</v>
      </c>
      <c r="R83" s="392">
        <v>2</v>
      </c>
      <c r="S83" s="392">
        <v>1</v>
      </c>
      <c r="T83" s="392" t="s">
        <v>446</v>
      </c>
    </row>
    <row r="84" spans="1:20" ht="18" customHeight="1" x14ac:dyDescent="0.2">
      <c r="A84" s="148" t="s">
        <v>513</v>
      </c>
      <c r="B84" s="148" t="s">
        <v>933</v>
      </c>
      <c r="C84" s="154" t="s">
        <v>988</v>
      </c>
      <c r="D84" s="392">
        <v>212</v>
      </c>
      <c r="E84" s="392" t="s">
        <v>446</v>
      </c>
      <c r="F84" s="392" t="s">
        <v>446</v>
      </c>
      <c r="G84" s="392">
        <v>204</v>
      </c>
      <c r="H84" s="392" t="s">
        <v>446</v>
      </c>
      <c r="I84" s="392">
        <v>8</v>
      </c>
      <c r="J84" s="392" t="s">
        <v>446</v>
      </c>
      <c r="K84" s="392" t="s">
        <v>446</v>
      </c>
      <c r="L84" s="392">
        <v>8</v>
      </c>
      <c r="M84" s="392">
        <v>2</v>
      </c>
      <c r="N84" s="392">
        <v>1</v>
      </c>
      <c r="O84" s="392">
        <v>1</v>
      </c>
      <c r="P84" s="392" t="s">
        <v>446</v>
      </c>
      <c r="Q84" s="392">
        <v>2</v>
      </c>
      <c r="R84" s="392">
        <v>3</v>
      </c>
      <c r="S84" s="392" t="s">
        <v>446</v>
      </c>
      <c r="T84" s="392" t="s">
        <v>446</v>
      </c>
    </row>
    <row r="85" spans="1:20" ht="18" customHeight="1" x14ac:dyDescent="0.2">
      <c r="A85" s="148" t="s">
        <v>513</v>
      </c>
      <c r="B85" s="148" t="s">
        <v>933</v>
      </c>
      <c r="C85" s="154" t="s">
        <v>989</v>
      </c>
      <c r="D85" s="392">
        <v>84</v>
      </c>
      <c r="E85" s="392" t="s">
        <v>446</v>
      </c>
      <c r="F85" s="392" t="s">
        <v>446</v>
      </c>
      <c r="G85" s="392">
        <v>83</v>
      </c>
      <c r="H85" s="392" t="s">
        <v>446</v>
      </c>
      <c r="I85" s="392">
        <v>1</v>
      </c>
      <c r="J85" s="392" t="s">
        <v>446</v>
      </c>
      <c r="K85" s="392" t="s">
        <v>446</v>
      </c>
      <c r="L85" s="392">
        <v>1</v>
      </c>
      <c r="M85" s="392" t="s">
        <v>446</v>
      </c>
      <c r="N85" s="392" t="s">
        <v>446</v>
      </c>
      <c r="O85" s="392" t="s">
        <v>446</v>
      </c>
      <c r="P85" s="392" t="s">
        <v>446</v>
      </c>
      <c r="Q85" s="392" t="s">
        <v>446</v>
      </c>
      <c r="R85" s="392">
        <v>1</v>
      </c>
      <c r="S85" s="392" t="s">
        <v>446</v>
      </c>
      <c r="T85" s="392" t="s">
        <v>446</v>
      </c>
    </row>
    <row r="86" spans="1:20" ht="18" customHeight="1" x14ac:dyDescent="0.2">
      <c r="A86" s="148" t="s">
        <v>508</v>
      </c>
      <c r="B86" s="148" t="s">
        <v>512</v>
      </c>
      <c r="C86" s="154" t="s">
        <v>990</v>
      </c>
      <c r="D86" s="392">
        <v>159</v>
      </c>
      <c r="E86" s="392" t="s">
        <v>446</v>
      </c>
      <c r="F86" s="392" t="s">
        <v>446</v>
      </c>
      <c r="G86" s="392">
        <v>158</v>
      </c>
      <c r="H86" s="392" t="s">
        <v>446</v>
      </c>
      <c r="I86" s="392" t="s">
        <v>446</v>
      </c>
      <c r="J86" s="392">
        <v>1</v>
      </c>
      <c r="K86" s="392" t="s">
        <v>446</v>
      </c>
      <c r="L86" s="392">
        <v>1</v>
      </c>
      <c r="M86" s="392">
        <v>1</v>
      </c>
      <c r="N86" s="392" t="s">
        <v>446</v>
      </c>
      <c r="O86" s="392" t="s">
        <v>446</v>
      </c>
      <c r="P86" s="392" t="s">
        <v>446</v>
      </c>
      <c r="Q86" s="392" t="s">
        <v>446</v>
      </c>
      <c r="R86" s="392" t="s">
        <v>446</v>
      </c>
      <c r="S86" s="392" t="s">
        <v>446</v>
      </c>
      <c r="T86" s="392" t="s">
        <v>446</v>
      </c>
    </row>
    <row r="87" spans="1:20" ht="18" customHeight="1" x14ac:dyDescent="0.2">
      <c r="A87" s="148" t="s">
        <v>508</v>
      </c>
      <c r="B87" s="148" t="s">
        <v>512</v>
      </c>
      <c r="C87" s="154" t="s">
        <v>991</v>
      </c>
      <c r="D87" s="392">
        <v>404</v>
      </c>
      <c r="E87" s="392" t="s">
        <v>446</v>
      </c>
      <c r="F87" s="392" t="s">
        <v>446</v>
      </c>
      <c r="G87" s="392">
        <v>391</v>
      </c>
      <c r="H87" s="392">
        <v>4</v>
      </c>
      <c r="I87" s="392">
        <v>8</v>
      </c>
      <c r="J87" s="392">
        <v>1</v>
      </c>
      <c r="K87" s="392" t="s">
        <v>446</v>
      </c>
      <c r="L87" s="392">
        <v>13</v>
      </c>
      <c r="M87" s="392" t="s">
        <v>446</v>
      </c>
      <c r="N87" s="392">
        <v>1</v>
      </c>
      <c r="O87" s="392" t="s">
        <v>446</v>
      </c>
      <c r="P87" s="392" t="s">
        <v>446</v>
      </c>
      <c r="Q87" s="392">
        <v>2</v>
      </c>
      <c r="R87" s="392">
        <v>7</v>
      </c>
      <c r="S87" s="392">
        <v>3</v>
      </c>
      <c r="T87" s="392" t="s">
        <v>446</v>
      </c>
    </row>
    <row r="88" spans="1:20" ht="18" customHeight="1" x14ac:dyDescent="0.2">
      <c r="A88" s="148" t="s">
        <v>508</v>
      </c>
      <c r="B88" s="148" t="s">
        <v>512</v>
      </c>
      <c r="C88" s="154" t="s">
        <v>992</v>
      </c>
      <c r="D88" s="392">
        <v>350</v>
      </c>
      <c r="E88" s="392" t="s">
        <v>446</v>
      </c>
      <c r="F88" s="392" t="s">
        <v>446</v>
      </c>
      <c r="G88" s="392">
        <v>332</v>
      </c>
      <c r="H88" s="392">
        <v>1</v>
      </c>
      <c r="I88" s="392">
        <v>17</v>
      </c>
      <c r="J88" s="392" t="s">
        <v>446</v>
      </c>
      <c r="K88" s="392" t="s">
        <v>446</v>
      </c>
      <c r="L88" s="392">
        <v>16</v>
      </c>
      <c r="M88" s="392">
        <v>10</v>
      </c>
      <c r="N88" s="392" t="s">
        <v>446</v>
      </c>
      <c r="O88" s="392" t="s">
        <v>446</v>
      </c>
      <c r="P88" s="392" t="s">
        <v>446</v>
      </c>
      <c r="Q88" s="392" t="s">
        <v>446</v>
      </c>
      <c r="R88" s="392">
        <v>6</v>
      </c>
      <c r="S88" s="392" t="s">
        <v>446</v>
      </c>
      <c r="T88" s="392" t="s">
        <v>446</v>
      </c>
    </row>
    <row r="89" spans="1:20" ht="18" customHeight="1" x14ac:dyDescent="0.2">
      <c r="A89" s="148" t="s">
        <v>508</v>
      </c>
      <c r="B89" s="148" t="s">
        <v>512</v>
      </c>
      <c r="C89" s="154" t="s">
        <v>993</v>
      </c>
      <c r="D89" s="392">
        <v>131</v>
      </c>
      <c r="E89" s="392" t="s">
        <v>446</v>
      </c>
      <c r="F89" s="392" t="s">
        <v>446</v>
      </c>
      <c r="G89" s="392">
        <v>126</v>
      </c>
      <c r="H89" s="392" t="s">
        <v>446</v>
      </c>
      <c r="I89" s="392">
        <v>5</v>
      </c>
      <c r="J89" s="392" t="s">
        <v>446</v>
      </c>
      <c r="K89" s="392" t="s">
        <v>446</v>
      </c>
      <c r="L89" s="392">
        <v>5</v>
      </c>
      <c r="M89" s="392">
        <v>4</v>
      </c>
      <c r="N89" s="392" t="s">
        <v>446</v>
      </c>
      <c r="O89" s="392" t="s">
        <v>446</v>
      </c>
      <c r="P89" s="392" t="s">
        <v>446</v>
      </c>
      <c r="Q89" s="392" t="s">
        <v>446</v>
      </c>
      <c r="R89" s="392">
        <v>1</v>
      </c>
      <c r="S89" s="392" t="s">
        <v>446</v>
      </c>
      <c r="T89" s="392" t="s">
        <v>446</v>
      </c>
    </row>
    <row r="90" spans="1:20" ht="18" customHeight="1" x14ac:dyDescent="0.2">
      <c r="A90" s="148" t="s">
        <v>513</v>
      </c>
      <c r="B90" s="148" t="s">
        <v>933</v>
      </c>
      <c r="C90" s="154" t="s">
        <v>994</v>
      </c>
      <c r="D90" s="392">
        <v>139</v>
      </c>
      <c r="E90" s="392" t="s">
        <v>446</v>
      </c>
      <c r="F90" s="392" t="s">
        <v>446</v>
      </c>
      <c r="G90" s="392">
        <v>115</v>
      </c>
      <c r="H90" s="392">
        <v>5</v>
      </c>
      <c r="I90" s="392">
        <v>2</v>
      </c>
      <c r="J90" s="392" t="s">
        <v>446</v>
      </c>
      <c r="K90" s="392" t="s">
        <v>446</v>
      </c>
      <c r="L90" s="392">
        <v>3</v>
      </c>
      <c r="M90" s="392" t="s">
        <v>446</v>
      </c>
      <c r="N90" s="392" t="s">
        <v>446</v>
      </c>
      <c r="O90" s="392" t="s">
        <v>446</v>
      </c>
      <c r="P90" s="392" t="s">
        <v>446</v>
      </c>
      <c r="Q90" s="392">
        <v>1</v>
      </c>
      <c r="R90" s="392">
        <v>2</v>
      </c>
      <c r="S90" s="392" t="s">
        <v>446</v>
      </c>
      <c r="T90" s="392" t="s">
        <v>446</v>
      </c>
    </row>
    <row r="91" spans="1:20" ht="18" customHeight="1" x14ac:dyDescent="0.2">
      <c r="A91" s="148" t="s">
        <v>513</v>
      </c>
      <c r="B91" s="148" t="s">
        <v>933</v>
      </c>
      <c r="C91" s="154" t="s">
        <v>995</v>
      </c>
      <c r="D91" s="392">
        <v>247</v>
      </c>
      <c r="E91" s="392" t="s">
        <v>446</v>
      </c>
      <c r="F91" s="392" t="s">
        <v>446</v>
      </c>
      <c r="G91" s="392">
        <v>226</v>
      </c>
      <c r="H91" s="392">
        <v>3</v>
      </c>
      <c r="I91" s="392">
        <v>14</v>
      </c>
      <c r="J91" s="392">
        <v>3</v>
      </c>
      <c r="K91" s="392">
        <v>1</v>
      </c>
      <c r="L91" s="392">
        <v>7</v>
      </c>
      <c r="M91" s="392">
        <v>2</v>
      </c>
      <c r="N91" s="392">
        <v>2</v>
      </c>
      <c r="O91" s="392">
        <v>2</v>
      </c>
      <c r="P91" s="392">
        <v>1</v>
      </c>
      <c r="Q91" s="392" t="s">
        <v>446</v>
      </c>
      <c r="R91" s="392">
        <v>3</v>
      </c>
      <c r="S91" s="392" t="s">
        <v>446</v>
      </c>
      <c r="T91" s="392" t="s">
        <v>446</v>
      </c>
    </row>
    <row r="92" spans="1:20" ht="18" customHeight="1" x14ac:dyDescent="0.2">
      <c r="A92" s="148" t="s">
        <v>518</v>
      </c>
      <c r="B92" s="148" t="s">
        <v>939</v>
      </c>
      <c r="C92" s="154" t="s">
        <v>996</v>
      </c>
      <c r="D92" s="392">
        <v>182</v>
      </c>
      <c r="E92" s="392" t="s">
        <v>446</v>
      </c>
      <c r="F92" s="392" t="s">
        <v>446</v>
      </c>
      <c r="G92" s="392">
        <v>172</v>
      </c>
      <c r="H92" s="392">
        <v>3</v>
      </c>
      <c r="I92" s="392">
        <v>6</v>
      </c>
      <c r="J92" s="392">
        <v>1</v>
      </c>
      <c r="K92" s="392" t="s">
        <v>446</v>
      </c>
      <c r="L92" s="392">
        <v>7</v>
      </c>
      <c r="M92" s="392">
        <v>3</v>
      </c>
      <c r="N92" s="392" t="s">
        <v>446</v>
      </c>
      <c r="O92" s="392" t="s">
        <v>446</v>
      </c>
      <c r="P92" s="392" t="s">
        <v>446</v>
      </c>
      <c r="Q92" s="392" t="s">
        <v>446</v>
      </c>
      <c r="R92" s="392">
        <v>4</v>
      </c>
      <c r="S92" s="392" t="s">
        <v>446</v>
      </c>
      <c r="T92" s="392" t="s">
        <v>446</v>
      </c>
    </row>
    <row r="93" spans="1:20" ht="18" customHeight="1" x14ac:dyDescent="0.2">
      <c r="A93" s="148" t="s">
        <v>518</v>
      </c>
      <c r="B93" s="148" t="s">
        <v>939</v>
      </c>
      <c r="C93" s="154" t="s">
        <v>997</v>
      </c>
      <c r="D93" s="392">
        <v>216</v>
      </c>
      <c r="E93" s="392" t="s">
        <v>446</v>
      </c>
      <c r="F93" s="392" t="s">
        <v>446</v>
      </c>
      <c r="G93" s="392">
        <v>203</v>
      </c>
      <c r="H93" s="392">
        <v>9</v>
      </c>
      <c r="I93" s="392">
        <v>4</v>
      </c>
      <c r="J93" s="392" t="s">
        <v>446</v>
      </c>
      <c r="K93" s="392" t="s">
        <v>446</v>
      </c>
      <c r="L93" s="392">
        <v>4</v>
      </c>
      <c r="M93" s="392">
        <v>3</v>
      </c>
      <c r="N93" s="392" t="s">
        <v>446</v>
      </c>
      <c r="O93" s="392" t="s">
        <v>446</v>
      </c>
      <c r="P93" s="392" t="s">
        <v>446</v>
      </c>
      <c r="Q93" s="392" t="s">
        <v>446</v>
      </c>
      <c r="R93" s="392">
        <v>1</v>
      </c>
      <c r="S93" s="392" t="s">
        <v>446</v>
      </c>
      <c r="T93" s="392" t="s">
        <v>446</v>
      </c>
    </row>
    <row r="94" spans="1:20" ht="18" customHeight="1" x14ac:dyDescent="0.2">
      <c r="A94" s="148" t="s">
        <v>1164</v>
      </c>
      <c r="B94" s="148" t="s">
        <v>933</v>
      </c>
      <c r="C94" s="154" t="s">
        <v>998</v>
      </c>
      <c r="D94" s="392">
        <v>109</v>
      </c>
      <c r="E94" s="392" t="s">
        <v>446</v>
      </c>
      <c r="F94" s="392" t="s">
        <v>446</v>
      </c>
      <c r="G94" s="392">
        <v>104</v>
      </c>
      <c r="H94" s="392">
        <v>2</v>
      </c>
      <c r="I94" s="392">
        <v>1</v>
      </c>
      <c r="J94" s="392">
        <v>2</v>
      </c>
      <c r="K94" s="392" t="s">
        <v>446</v>
      </c>
      <c r="L94" s="392">
        <v>3</v>
      </c>
      <c r="M94" s="392">
        <v>2</v>
      </c>
      <c r="N94" s="392" t="s">
        <v>446</v>
      </c>
      <c r="O94" s="392" t="s">
        <v>446</v>
      </c>
      <c r="P94" s="392" t="s">
        <v>446</v>
      </c>
      <c r="Q94" s="392" t="s">
        <v>446</v>
      </c>
      <c r="R94" s="392">
        <v>1</v>
      </c>
      <c r="S94" s="392" t="s">
        <v>446</v>
      </c>
      <c r="T94" s="392" t="s">
        <v>446</v>
      </c>
    </row>
    <row r="95" spans="1:20" ht="18" customHeight="1" x14ac:dyDescent="0.2">
      <c r="A95" s="148" t="s">
        <v>518</v>
      </c>
      <c r="B95" s="148" t="s">
        <v>939</v>
      </c>
      <c r="C95" s="154" t="s">
        <v>999</v>
      </c>
      <c r="D95" s="392">
        <v>80</v>
      </c>
      <c r="E95" s="392" t="s">
        <v>446</v>
      </c>
      <c r="F95" s="392" t="s">
        <v>446</v>
      </c>
      <c r="G95" s="392">
        <v>71</v>
      </c>
      <c r="H95" s="392">
        <v>6</v>
      </c>
      <c r="I95" s="392">
        <v>3</v>
      </c>
      <c r="J95" s="392" t="s">
        <v>446</v>
      </c>
      <c r="K95" s="392" t="s">
        <v>446</v>
      </c>
      <c r="L95" s="392">
        <v>3</v>
      </c>
      <c r="M95" s="392">
        <v>3</v>
      </c>
      <c r="N95" s="392" t="s">
        <v>446</v>
      </c>
      <c r="O95" s="392" t="s">
        <v>446</v>
      </c>
      <c r="P95" s="392" t="s">
        <v>446</v>
      </c>
      <c r="Q95" s="392" t="s">
        <v>446</v>
      </c>
      <c r="R95" s="392" t="s">
        <v>446</v>
      </c>
      <c r="S95" s="392" t="s">
        <v>446</v>
      </c>
      <c r="T95" s="392" t="s">
        <v>446</v>
      </c>
    </row>
    <row r="96" spans="1:20" ht="18" customHeight="1" x14ac:dyDescent="0.2">
      <c r="A96" s="148" t="s">
        <v>518</v>
      </c>
      <c r="B96" s="148" t="s">
        <v>939</v>
      </c>
      <c r="C96" s="154" t="s">
        <v>1000</v>
      </c>
      <c r="D96" s="392">
        <v>154</v>
      </c>
      <c r="E96" s="392" t="s">
        <v>446</v>
      </c>
      <c r="F96" s="392" t="s">
        <v>446</v>
      </c>
      <c r="G96" s="392">
        <v>140</v>
      </c>
      <c r="H96" s="392">
        <v>7</v>
      </c>
      <c r="I96" s="392">
        <v>7</v>
      </c>
      <c r="J96" s="392" t="s">
        <v>446</v>
      </c>
      <c r="K96" s="392" t="s">
        <v>446</v>
      </c>
      <c r="L96" s="392">
        <v>7</v>
      </c>
      <c r="M96" s="392" t="s">
        <v>446</v>
      </c>
      <c r="N96" s="392" t="s">
        <v>446</v>
      </c>
      <c r="O96" s="392" t="s">
        <v>446</v>
      </c>
      <c r="P96" s="392" t="s">
        <v>446</v>
      </c>
      <c r="Q96" s="392">
        <v>1</v>
      </c>
      <c r="R96" s="392">
        <v>6</v>
      </c>
      <c r="S96" s="392" t="s">
        <v>446</v>
      </c>
      <c r="T96" s="392" t="s">
        <v>446</v>
      </c>
    </row>
    <row r="97" spans="1:20" ht="18" customHeight="1" x14ac:dyDescent="0.2">
      <c r="A97" s="148" t="s">
        <v>538</v>
      </c>
      <c r="B97" s="148" t="s">
        <v>946</v>
      </c>
      <c r="C97" s="154" t="s">
        <v>1001</v>
      </c>
      <c r="D97" s="392">
        <v>250</v>
      </c>
      <c r="E97" s="392" t="s">
        <v>446</v>
      </c>
      <c r="F97" s="392" t="s">
        <v>446</v>
      </c>
      <c r="G97" s="392">
        <v>227</v>
      </c>
      <c r="H97" s="392">
        <v>18</v>
      </c>
      <c r="I97" s="392">
        <v>5</v>
      </c>
      <c r="J97" s="392" t="s">
        <v>446</v>
      </c>
      <c r="K97" s="392" t="s">
        <v>446</v>
      </c>
      <c r="L97" s="392">
        <v>5</v>
      </c>
      <c r="M97" s="392" t="s">
        <v>446</v>
      </c>
      <c r="N97" s="392" t="s">
        <v>446</v>
      </c>
      <c r="O97" s="392" t="s">
        <v>446</v>
      </c>
      <c r="P97" s="392" t="s">
        <v>446</v>
      </c>
      <c r="Q97" s="392">
        <v>2</v>
      </c>
      <c r="R97" s="392">
        <v>3</v>
      </c>
      <c r="S97" s="392" t="s">
        <v>446</v>
      </c>
      <c r="T97" s="392" t="s">
        <v>446</v>
      </c>
    </row>
    <row r="98" spans="1:20" ht="18" customHeight="1" x14ac:dyDescent="0.2">
      <c r="A98" s="148" t="s">
        <v>538</v>
      </c>
      <c r="B98" s="148" t="s">
        <v>946</v>
      </c>
      <c r="C98" s="154" t="s">
        <v>1002</v>
      </c>
      <c r="D98" s="392">
        <v>242</v>
      </c>
      <c r="E98" s="392" t="s">
        <v>446</v>
      </c>
      <c r="F98" s="392" t="s">
        <v>446</v>
      </c>
      <c r="G98" s="392">
        <v>216</v>
      </c>
      <c r="H98" s="392">
        <v>19</v>
      </c>
      <c r="I98" s="392">
        <v>7</v>
      </c>
      <c r="J98" s="392" t="s">
        <v>446</v>
      </c>
      <c r="K98" s="392" t="s">
        <v>446</v>
      </c>
      <c r="L98" s="392">
        <v>6</v>
      </c>
      <c r="M98" s="392" t="s">
        <v>446</v>
      </c>
      <c r="N98" s="392">
        <v>1</v>
      </c>
      <c r="O98" s="392">
        <v>1</v>
      </c>
      <c r="P98" s="392" t="s">
        <v>446</v>
      </c>
      <c r="Q98" s="392">
        <v>1</v>
      </c>
      <c r="R98" s="392">
        <v>4</v>
      </c>
      <c r="S98" s="392" t="s">
        <v>446</v>
      </c>
      <c r="T98" s="392" t="s">
        <v>446</v>
      </c>
    </row>
    <row r="99" spans="1:20" ht="18" customHeight="1" x14ac:dyDescent="0.2">
      <c r="A99" s="148" t="s">
        <v>538</v>
      </c>
      <c r="B99" s="148" t="s">
        <v>946</v>
      </c>
      <c r="C99" s="154" t="s">
        <v>1003</v>
      </c>
      <c r="D99" s="392">
        <v>242</v>
      </c>
      <c r="E99" s="392" t="s">
        <v>446</v>
      </c>
      <c r="F99" s="392" t="s">
        <v>446</v>
      </c>
      <c r="G99" s="392">
        <v>220</v>
      </c>
      <c r="H99" s="392">
        <v>18</v>
      </c>
      <c r="I99" s="392">
        <v>4</v>
      </c>
      <c r="J99" s="392" t="s">
        <v>446</v>
      </c>
      <c r="K99" s="392" t="s">
        <v>446</v>
      </c>
      <c r="L99" s="392">
        <v>4</v>
      </c>
      <c r="M99" s="392" t="s">
        <v>446</v>
      </c>
      <c r="N99" s="392" t="s">
        <v>446</v>
      </c>
      <c r="O99" s="392" t="s">
        <v>446</v>
      </c>
      <c r="P99" s="392" t="s">
        <v>446</v>
      </c>
      <c r="Q99" s="392">
        <v>1</v>
      </c>
      <c r="R99" s="392">
        <v>3</v>
      </c>
      <c r="S99" s="392" t="s">
        <v>446</v>
      </c>
      <c r="T99" s="392" t="s">
        <v>446</v>
      </c>
    </row>
    <row r="100" spans="1:20" ht="18" customHeight="1" x14ac:dyDescent="0.2">
      <c r="A100" s="148" t="s">
        <v>538</v>
      </c>
      <c r="B100" s="148" t="s">
        <v>946</v>
      </c>
      <c r="C100" s="154" t="s">
        <v>1004</v>
      </c>
      <c r="D100" s="392">
        <v>270</v>
      </c>
      <c r="E100" s="392" t="s">
        <v>446</v>
      </c>
      <c r="F100" s="392" t="s">
        <v>446</v>
      </c>
      <c r="G100" s="392">
        <v>266</v>
      </c>
      <c r="H100" s="392" t="s">
        <v>446</v>
      </c>
      <c r="I100" s="392">
        <v>3</v>
      </c>
      <c r="J100" s="392" t="s">
        <v>446</v>
      </c>
      <c r="K100" s="392">
        <v>1</v>
      </c>
      <c r="L100" s="392">
        <v>4</v>
      </c>
      <c r="M100" s="392" t="s">
        <v>446</v>
      </c>
      <c r="N100" s="392">
        <v>1</v>
      </c>
      <c r="O100" s="392">
        <v>1</v>
      </c>
      <c r="P100" s="392">
        <v>1</v>
      </c>
      <c r="Q100" s="392" t="s">
        <v>446</v>
      </c>
      <c r="R100" s="392">
        <v>3</v>
      </c>
      <c r="S100" s="392" t="s">
        <v>446</v>
      </c>
      <c r="T100" s="392" t="s">
        <v>446</v>
      </c>
    </row>
    <row r="101" spans="1:20" ht="18" customHeight="1" x14ac:dyDescent="0.2">
      <c r="A101" s="148" t="s">
        <v>538</v>
      </c>
      <c r="B101" s="148" t="s">
        <v>946</v>
      </c>
      <c r="C101" s="154" t="s">
        <v>1005</v>
      </c>
      <c r="D101" s="392">
        <v>162</v>
      </c>
      <c r="E101" s="392" t="s">
        <v>446</v>
      </c>
      <c r="F101" s="392" t="s">
        <v>446</v>
      </c>
      <c r="G101" s="392">
        <v>151</v>
      </c>
      <c r="H101" s="392">
        <v>9</v>
      </c>
      <c r="I101" s="392">
        <v>2</v>
      </c>
      <c r="J101" s="392" t="s">
        <v>446</v>
      </c>
      <c r="K101" s="392" t="s">
        <v>446</v>
      </c>
      <c r="L101" s="392">
        <v>2</v>
      </c>
      <c r="M101" s="392" t="s">
        <v>446</v>
      </c>
      <c r="N101" s="392" t="s">
        <v>446</v>
      </c>
      <c r="O101" s="392" t="s">
        <v>446</v>
      </c>
      <c r="P101" s="392" t="s">
        <v>446</v>
      </c>
      <c r="Q101" s="392" t="s">
        <v>446</v>
      </c>
      <c r="R101" s="392">
        <v>2</v>
      </c>
      <c r="S101" s="392" t="s">
        <v>446</v>
      </c>
      <c r="T101" s="392" t="s">
        <v>446</v>
      </c>
    </row>
    <row r="102" spans="1:20" ht="18" customHeight="1" x14ac:dyDescent="0.2">
      <c r="A102" s="148" t="s">
        <v>538</v>
      </c>
      <c r="B102" s="148" t="s">
        <v>946</v>
      </c>
      <c r="C102" s="154" t="s">
        <v>1006</v>
      </c>
      <c r="D102" s="392">
        <v>129</v>
      </c>
      <c r="E102" s="392" t="s">
        <v>446</v>
      </c>
      <c r="F102" s="392" t="s">
        <v>446</v>
      </c>
      <c r="G102" s="392">
        <v>117</v>
      </c>
      <c r="H102" s="392">
        <v>11</v>
      </c>
      <c r="I102" s="392">
        <v>1</v>
      </c>
      <c r="J102" s="392" t="s">
        <v>446</v>
      </c>
      <c r="K102" s="392" t="s">
        <v>446</v>
      </c>
      <c r="L102" s="392">
        <v>1</v>
      </c>
      <c r="M102" s="392" t="s">
        <v>446</v>
      </c>
      <c r="N102" s="392" t="s">
        <v>446</v>
      </c>
      <c r="O102" s="392" t="s">
        <v>446</v>
      </c>
      <c r="P102" s="392" t="s">
        <v>446</v>
      </c>
      <c r="Q102" s="392" t="s">
        <v>446</v>
      </c>
      <c r="R102" s="392">
        <v>1</v>
      </c>
      <c r="S102" s="392" t="s">
        <v>446</v>
      </c>
      <c r="T102" s="392" t="s">
        <v>446</v>
      </c>
    </row>
    <row r="103" spans="1:20" ht="18" customHeight="1" x14ac:dyDescent="0.2">
      <c r="A103" s="148" t="s">
        <v>538</v>
      </c>
      <c r="B103" s="148" t="s">
        <v>946</v>
      </c>
      <c r="C103" s="154" t="s">
        <v>1007</v>
      </c>
      <c r="D103" s="392">
        <v>275</v>
      </c>
      <c r="E103" s="392" t="s">
        <v>446</v>
      </c>
      <c r="F103" s="392" t="s">
        <v>446</v>
      </c>
      <c r="G103" s="392">
        <v>256</v>
      </c>
      <c r="H103" s="392">
        <v>13</v>
      </c>
      <c r="I103" s="392">
        <v>6</v>
      </c>
      <c r="J103" s="392" t="s">
        <v>446</v>
      </c>
      <c r="K103" s="392" t="s">
        <v>446</v>
      </c>
      <c r="L103" s="392">
        <v>6</v>
      </c>
      <c r="M103" s="392" t="s">
        <v>446</v>
      </c>
      <c r="N103" s="392">
        <v>1</v>
      </c>
      <c r="O103" s="392">
        <v>1</v>
      </c>
      <c r="P103" s="392" t="s">
        <v>446</v>
      </c>
      <c r="Q103" s="392">
        <v>2</v>
      </c>
      <c r="R103" s="392">
        <v>3</v>
      </c>
      <c r="S103" s="392" t="s">
        <v>446</v>
      </c>
      <c r="T103" s="392" t="s">
        <v>446</v>
      </c>
    </row>
    <row r="104" spans="1:20" ht="18" customHeight="1" x14ac:dyDescent="0.2">
      <c r="A104" s="148" t="s">
        <v>538</v>
      </c>
      <c r="B104" s="148" t="s">
        <v>946</v>
      </c>
      <c r="C104" s="154" t="s">
        <v>1008</v>
      </c>
      <c r="D104" s="392">
        <v>328</v>
      </c>
      <c r="E104" s="392" t="s">
        <v>446</v>
      </c>
      <c r="F104" s="392" t="s">
        <v>446</v>
      </c>
      <c r="G104" s="392">
        <v>304</v>
      </c>
      <c r="H104" s="392">
        <v>19</v>
      </c>
      <c r="I104" s="392">
        <v>5</v>
      </c>
      <c r="J104" s="392" t="s">
        <v>446</v>
      </c>
      <c r="K104" s="392" t="s">
        <v>446</v>
      </c>
      <c r="L104" s="392">
        <v>2</v>
      </c>
      <c r="M104" s="392" t="s">
        <v>446</v>
      </c>
      <c r="N104" s="392" t="s">
        <v>446</v>
      </c>
      <c r="O104" s="392" t="s">
        <v>446</v>
      </c>
      <c r="P104" s="392" t="s">
        <v>446</v>
      </c>
      <c r="Q104" s="392">
        <v>1</v>
      </c>
      <c r="R104" s="392">
        <v>1</v>
      </c>
      <c r="S104" s="392" t="s">
        <v>446</v>
      </c>
      <c r="T104" s="392" t="s">
        <v>446</v>
      </c>
    </row>
    <row r="105" spans="1:20" ht="18" customHeight="1" x14ac:dyDescent="0.2">
      <c r="A105" s="148" t="s">
        <v>526</v>
      </c>
      <c r="B105" s="148" t="s">
        <v>940</v>
      </c>
      <c r="C105" s="154" t="s">
        <v>1009</v>
      </c>
      <c r="D105" s="392">
        <v>377</v>
      </c>
      <c r="E105" s="392" t="s">
        <v>446</v>
      </c>
      <c r="F105" s="392">
        <v>7</v>
      </c>
      <c r="G105" s="392">
        <v>330</v>
      </c>
      <c r="H105" s="392">
        <v>11</v>
      </c>
      <c r="I105" s="392">
        <v>27</v>
      </c>
      <c r="J105" s="392">
        <v>1</v>
      </c>
      <c r="K105" s="392">
        <v>1</v>
      </c>
      <c r="L105" s="392">
        <v>28</v>
      </c>
      <c r="M105" s="392">
        <v>11</v>
      </c>
      <c r="N105" s="392">
        <v>2</v>
      </c>
      <c r="O105" s="392">
        <v>1</v>
      </c>
      <c r="P105" s="392" t="s">
        <v>446</v>
      </c>
      <c r="Q105" s="392" t="s">
        <v>446</v>
      </c>
      <c r="R105" s="392">
        <v>15</v>
      </c>
      <c r="S105" s="392" t="s">
        <v>446</v>
      </c>
      <c r="T105" s="392" t="s">
        <v>446</v>
      </c>
    </row>
    <row r="106" spans="1:20" ht="18" customHeight="1" x14ac:dyDescent="0.2">
      <c r="A106" s="148" t="s">
        <v>526</v>
      </c>
      <c r="B106" s="148" t="s">
        <v>940</v>
      </c>
      <c r="C106" s="154" t="s">
        <v>1010</v>
      </c>
      <c r="D106" s="392">
        <v>297</v>
      </c>
      <c r="E106" s="392" t="s">
        <v>446</v>
      </c>
      <c r="F106" s="392" t="s">
        <v>446</v>
      </c>
      <c r="G106" s="392">
        <v>273</v>
      </c>
      <c r="H106" s="392">
        <v>12</v>
      </c>
      <c r="I106" s="392">
        <v>11</v>
      </c>
      <c r="J106" s="392">
        <v>1</v>
      </c>
      <c r="K106" s="392" t="s">
        <v>446</v>
      </c>
      <c r="L106" s="392">
        <v>12</v>
      </c>
      <c r="M106" s="392">
        <v>4</v>
      </c>
      <c r="N106" s="392" t="s">
        <v>446</v>
      </c>
      <c r="O106" s="392" t="s">
        <v>446</v>
      </c>
      <c r="P106" s="392" t="s">
        <v>446</v>
      </c>
      <c r="Q106" s="392">
        <v>2</v>
      </c>
      <c r="R106" s="392">
        <v>3</v>
      </c>
      <c r="S106" s="392">
        <v>3</v>
      </c>
      <c r="T106" s="392" t="s">
        <v>446</v>
      </c>
    </row>
    <row r="107" spans="1:20" ht="18" customHeight="1" x14ac:dyDescent="0.2">
      <c r="A107" s="148" t="s">
        <v>526</v>
      </c>
      <c r="B107" s="148" t="s">
        <v>940</v>
      </c>
      <c r="C107" s="154" t="s">
        <v>1011</v>
      </c>
      <c r="D107" s="392">
        <v>132</v>
      </c>
      <c r="E107" s="392" t="s">
        <v>446</v>
      </c>
      <c r="F107" s="392" t="s">
        <v>446</v>
      </c>
      <c r="G107" s="392">
        <v>124</v>
      </c>
      <c r="H107" s="392" t="s">
        <v>446</v>
      </c>
      <c r="I107" s="392">
        <v>8</v>
      </c>
      <c r="J107" s="392" t="s">
        <v>446</v>
      </c>
      <c r="K107" s="392" t="s">
        <v>446</v>
      </c>
      <c r="L107" s="392">
        <v>8</v>
      </c>
      <c r="M107" s="392">
        <v>4</v>
      </c>
      <c r="N107" s="392" t="s">
        <v>446</v>
      </c>
      <c r="O107" s="392" t="s">
        <v>446</v>
      </c>
      <c r="P107" s="392" t="s">
        <v>446</v>
      </c>
      <c r="Q107" s="392" t="s">
        <v>446</v>
      </c>
      <c r="R107" s="392">
        <v>3</v>
      </c>
      <c r="S107" s="392">
        <v>1</v>
      </c>
      <c r="T107" s="392" t="s">
        <v>446</v>
      </c>
    </row>
    <row r="108" spans="1:20" ht="18" customHeight="1" x14ac:dyDescent="0.2">
      <c r="A108" s="148" t="s">
        <v>526</v>
      </c>
      <c r="B108" s="148" t="s">
        <v>940</v>
      </c>
      <c r="C108" s="154" t="s">
        <v>1012</v>
      </c>
      <c r="D108" s="392">
        <v>79</v>
      </c>
      <c r="E108" s="392" t="s">
        <v>446</v>
      </c>
      <c r="F108" s="392" t="s">
        <v>446</v>
      </c>
      <c r="G108" s="392">
        <v>75</v>
      </c>
      <c r="H108" s="392">
        <v>2</v>
      </c>
      <c r="I108" s="392">
        <v>2</v>
      </c>
      <c r="J108" s="392" t="s">
        <v>446</v>
      </c>
      <c r="K108" s="392" t="s">
        <v>446</v>
      </c>
      <c r="L108" s="392">
        <v>2</v>
      </c>
      <c r="M108" s="392" t="s">
        <v>446</v>
      </c>
      <c r="N108" s="392" t="s">
        <v>446</v>
      </c>
      <c r="O108" s="392" t="s">
        <v>446</v>
      </c>
      <c r="P108" s="392" t="s">
        <v>446</v>
      </c>
      <c r="Q108" s="392">
        <v>1</v>
      </c>
      <c r="R108" s="392" t="s">
        <v>446</v>
      </c>
      <c r="S108" s="392">
        <v>1</v>
      </c>
      <c r="T108" s="392" t="s">
        <v>446</v>
      </c>
    </row>
    <row r="109" spans="1:20" ht="18" customHeight="1" x14ac:dyDescent="0.2">
      <c r="A109" s="148" t="s">
        <v>543</v>
      </c>
      <c r="B109" s="148" t="s">
        <v>936</v>
      </c>
      <c r="C109" s="154" t="s">
        <v>1013</v>
      </c>
      <c r="D109" s="392">
        <v>268</v>
      </c>
      <c r="E109" s="392" t="s">
        <v>446</v>
      </c>
      <c r="F109" s="392" t="s">
        <v>446</v>
      </c>
      <c r="G109" s="392">
        <v>244</v>
      </c>
      <c r="H109" s="392">
        <v>18</v>
      </c>
      <c r="I109" s="392">
        <v>5</v>
      </c>
      <c r="J109" s="392">
        <v>1</v>
      </c>
      <c r="K109" s="392" t="s">
        <v>446</v>
      </c>
      <c r="L109" s="392">
        <v>6</v>
      </c>
      <c r="M109" s="392" t="s">
        <v>446</v>
      </c>
      <c r="N109" s="392">
        <v>2</v>
      </c>
      <c r="O109" s="392" t="s">
        <v>446</v>
      </c>
      <c r="P109" s="392" t="s">
        <v>446</v>
      </c>
      <c r="Q109" s="392" t="s">
        <v>446</v>
      </c>
      <c r="R109" s="392">
        <v>4</v>
      </c>
      <c r="S109" s="392" t="s">
        <v>446</v>
      </c>
      <c r="T109" s="392" t="s">
        <v>446</v>
      </c>
    </row>
    <row r="110" spans="1:20" ht="18" customHeight="1" x14ac:dyDescent="0.2">
      <c r="A110" s="148" t="s">
        <v>543</v>
      </c>
      <c r="B110" s="148" t="s">
        <v>936</v>
      </c>
      <c r="C110" s="154" t="s">
        <v>1014</v>
      </c>
      <c r="D110" s="392">
        <v>178</v>
      </c>
      <c r="E110" s="392" t="s">
        <v>446</v>
      </c>
      <c r="F110" s="392" t="s">
        <v>446</v>
      </c>
      <c r="G110" s="392">
        <v>162</v>
      </c>
      <c r="H110" s="392">
        <v>13</v>
      </c>
      <c r="I110" s="392">
        <v>3</v>
      </c>
      <c r="J110" s="392" t="s">
        <v>446</v>
      </c>
      <c r="K110" s="392" t="s">
        <v>446</v>
      </c>
      <c r="L110" s="392">
        <v>3</v>
      </c>
      <c r="M110" s="392" t="s">
        <v>446</v>
      </c>
      <c r="N110" s="392" t="s">
        <v>446</v>
      </c>
      <c r="O110" s="392" t="s">
        <v>446</v>
      </c>
      <c r="P110" s="392" t="s">
        <v>446</v>
      </c>
      <c r="Q110" s="392" t="s">
        <v>446</v>
      </c>
      <c r="R110" s="392">
        <v>3</v>
      </c>
      <c r="S110" s="392" t="s">
        <v>446</v>
      </c>
      <c r="T110" s="392" t="s">
        <v>446</v>
      </c>
    </row>
    <row r="111" spans="1:20" ht="18" customHeight="1" x14ac:dyDescent="0.2">
      <c r="A111" s="148" t="s">
        <v>543</v>
      </c>
      <c r="B111" s="148" t="s">
        <v>936</v>
      </c>
      <c r="C111" s="154" t="s">
        <v>1015</v>
      </c>
      <c r="D111" s="392">
        <v>212</v>
      </c>
      <c r="E111" s="392" t="s">
        <v>446</v>
      </c>
      <c r="F111" s="392" t="s">
        <v>446</v>
      </c>
      <c r="G111" s="392">
        <v>200</v>
      </c>
      <c r="H111" s="392">
        <v>6</v>
      </c>
      <c r="I111" s="392">
        <v>3</v>
      </c>
      <c r="J111" s="392" t="s">
        <v>446</v>
      </c>
      <c r="K111" s="392">
        <v>3</v>
      </c>
      <c r="L111" s="392">
        <v>5</v>
      </c>
      <c r="M111" s="392">
        <v>4</v>
      </c>
      <c r="N111" s="392">
        <v>1</v>
      </c>
      <c r="O111" s="392" t="s">
        <v>446</v>
      </c>
      <c r="P111" s="392" t="s">
        <v>446</v>
      </c>
      <c r="Q111" s="392" t="s">
        <v>446</v>
      </c>
      <c r="R111" s="392" t="s">
        <v>446</v>
      </c>
      <c r="S111" s="392" t="s">
        <v>446</v>
      </c>
      <c r="T111" s="392" t="s">
        <v>446</v>
      </c>
    </row>
    <row r="112" spans="1:20" ht="18" customHeight="1" x14ac:dyDescent="0.2">
      <c r="A112" s="148" t="s">
        <v>543</v>
      </c>
      <c r="B112" s="148" t="s">
        <v>936</v>
      </c>
      <c r="C112" s="154" t="s">
        <v>1016</v>
      </c>
      <c r="D112" s="392">
        <v>110</v>
      </c>
      <c r="E112" s="392" t="s">
        <v>446</v>
      </c>
      <c r="F112" s="392" t="s">
        <v>446</v>
      </c>
      <c r="G112" s="392">
        <v>105</v>
      </c>
      <c r="H112" s="392">
        <v>3</v>
      </c>
      <c r="I112" s="392" t="s">
        <v>446</v>
      </c>
      <c r="J112" s="392">
        <v>2</v>
      </c>
      <c r="K112" s="392" t="s">
        <v>446</v>
      </c>
      <c r="L112" s="392" t="s">
        <v>446</v>
      </c>
      <c r="M112" s="392" t="s">
        <v>446</v>
      </c>
      <c r="N112" s="392" t="s">
        <v>446</v>
      </c>
      <c r="O112" s="392" t="s">
        <v>446</v>
      </c>
      <c r="P112" s="392" t="s">
        <v>446</v>
      </c>
      <c r="Q112" s="392" t="s">
        <v>446</v>
      </c>
      <c r="R112" s="392" t="s">
        <v>446</v>
      </c>
      <c r="S112" s="392" t="s">
        <v>446</v>
      </c>
      <c r="T112" s="392" t="s">
        <v>446</v>
      </c>
    </row>
    <row r="113" spans="1:20" ht="18" customHeight="1" x14ac:dyDescent="0.2">
      <c r="A113" s="148" t="s">
        <v>543</v>
      </c>
      <c r="B113" s="148" t="s">
        <v>936</v>
      </c>
      <c r="C113" s="154" t="s">
        <v>1017</v>
      </c>
      <c r="D113" s="392">
        <v>29</v>
      </c>
      <c r="E113" s="392" t="s">
        <v>446</v>
      </c>
      <c r="F113" s="392" t="s">
        <v>446</v>
      </c>
      <c r="G113" s="392">
        <v>27</v>
      </c>
      <c r="H113" s="392">
        <v>2</v>
      </c>
      <c r="I113" s="392" t="s">
        <v>446</v>
      </c>
      <c r="J113" s="392" t="s">
        <v>446</v>
      </c>
      <c r="K113" s="392" t="s">
        <v>446</v>
      </c>
      <c r="L113" s="392" t="s">
        <v>446</v>
      </c>
      <c r="M113" s="392" t="s">
        <v>446</v>
      </c>
      <c r="N113" s="392" t="s">
        <v>446</v>
      </c>
      <c r="O113" s="392" t="s">
        <v>446</v>
      </c>
      <c r="P113" s="392" t="s">
        <v>446</v>
      </c>
      <c r="Q113" s="392" t="s">
        <v>446</v>
      </c>
      <c r="R113" s="392" t="s">
        <v>446</v>
      </c>
      <c r="S113" s="392" t="s">
        <v>446</v>
      </c>
      <c r="T113" s="392" t="s">
        <v>446</v>
      </c>
    </row>
    <row r="114" spans="1:20" ht="18" customHeight="1" x14ac:dyDescent="0.2">
      <c r="A114" s="148" t="s">
        <v>543</v>
      </c>
      <c r="B114" s="148" t="s">
        <v>936</v>
      </c>
      <c r="C114" s="154" t="s">
        <v>1018</v>
      </c>
      <c r="D114" s="392">
        <v>105</v>
      </c>
      <c r="E114" s="392" t="s">
        <v>446</v>
      </c>
      <c r="F114" s="392" t="s">
        <v>446</v>
      </c>
      <c r="G114" s="392">
        <v>101</v>
      </c>
      <c r="H114" s="392">
        <v>3</v>
      </c>
      <c r="I114" s="392">
        <v>1</v>
      </c>
      <c r="J114" s="392" t="s">
        <v>446</v>
      </c>
      <c r="K114" s="392" t="s">
        <v>446</v>
      </c>
      <c r="L114" s="392">
        <v>1</v>
      </c>
      <c r="M114" s="392" t="s">
        <v>446</v>
      </c>
      <c r="N114" s="392" t="s">
        <v>446</v>
      </c>
      <c r="O114" s="392" t="s">
        <v>446</v>
      </c>
      <c r="P114" s="392" t="s">
        <v>446</v>
      </c>
      <c r="Q114" s="392" t="s">
        <v>446</v>
      </c>
      <c r="R114" s="392">
        <v>1</v>
      </c>
      <c r="S114" s="392" t="s">
        <v>446</v>
      </c>
      <c r="T114" s="392" t="s">
        <v>446</v>
      </c>
    </row>
    <row r="115" spans="1:20" ht="18" customHeight="1" x14ac:dyDescent="0.2">
      <c r="A115" s="148" t="s">
        <v>538</v>
      </c>
      <c r="B115" s="148" t="s">
        <v>946</v>
      </c>
      <c r="C115" s="154" t="s">
        <v>1019</v>
      </c>
      <c r="D115" s="392">
        <v>87</v>
      </c>
      <c r="E115" s="392" t="s">
        <v>446</v>
      </c>
      <c r="F115" s="392" t="s">
        <v>446</v>
      </c>
      <c r="G115" s="392">
        <v>82</v>
      </c>
      <c r="H115" s="392">
        <v>2</v>
      </c>
      <c r="I115" s="392">
        <v>3</v>
      </c>
      <c r="J115" s="392" t="s">
        <v>446</v>
      </c>
      <c r="K115" s="392" t="s">
        <v>446</v>
      </c>
      <c r="L115" s="392">
        <v>3</v>
      </c>
      <c r="M115" s="392" t="s">
        <v>446</v>
      </c>
      <c r="N115" s="392" t="s">
        <v>446</v>
      </c>
      <c r="O115" s="392" t="s">
        <v>446</v>
      </c>
      <c r="P115" s="392" t="s">
        <v>446</v>
      </c>
      <c r="Q115" s="392" t="s">
        <v>446</v>
      </c>
      <c r="R115" s="392">
        <v>3</v>
      </c>
      <c r="S115" s="392" t="s">
        <v>446</v>
      </c>
      <c r="T115" s="392" t="s">
        <v>446</v>
      </c>
    </row>
    <row r="116" spans="1:20" ht="18" customHeight="1" x14ac:dyDescent="0.2">
      <c r="A116" s="148" t="s">
        <v>551</v>
      </c>
      <c r="B116" s="148" t="s">
        <v>605</v>
      </c>
      <c r="C116" s="154" t="s">
        <v>1020</v>
      </c>
      <c r="D116" s="392">
        <v>357</v>
      </c>
      <c r="E116" s="392" t="s">
        <v>446</v>
      </c>
      <c r="F116" s="392" t="s">
        <v>446</v>
      </c>
      <c r="G116" s="392">
        <v>333</v>
      </c>
      <c r="H116" s="392">
        <v>16</v>
      </c>
      <c r="I116" s="392">
        <v>7</v>
      </c>
      <c r="J116" s="392">
        <v>1</v>
      </c>
      <c r="K116" s="392" t="s">
        <v>446</v>
      </c>
      <c r="L116" s="392">
        <v>8</v>
      </c>
      <c r="M116" s="392">
        <v>2</v>
      </c>
      <c r="N116" s="392">
        <v>1</v>
      </c>
      <c r="O116" s="392">
        <v>1</v>
      </c>
      <c r="P116" s="392" t="s">
        <v>446</v>
      </c>
      <c r="Q116" s="392" t="s">
        <v>446</v>
      </c>
      <c r="R116" s="392">
        <v>5</v>
      </c>
      <c r="S116" s="392" t="s">
        <v>446</v>
      </c>
      <c r="T116" s="392" t="s">
        <v>446</v>
      </c>
    </row>
    <row r="117" spans="1:20" ht="18" customHeight="1" x14ac:dyDescent="0.2">
      <c r="A117" s="148" t="s">
        <v>551</v>
      </c>
      <c r="B117" s="148" t="s">
        <v>605</v>
      </c>
      <c r="C117" s="154" t="s">
        <v>1021</v>
      </c>
      <c r="D117" s="392">
        <v>67</v>
      </c>
      <c r="E117" s="392" t="s">
        <v>446</v>
      </c>
      <c r="F117" s="392" t="s">
        <v>446</v>
      </c>
      <c r="G117" s="392">
        <v>59</v>
      </c>
      <c r="H117" s="392">
        <v>4</v>
      </c>
      <c r="I117" s="392">
        <v>4</v>
      </c>
      <c r="J117" s="392" t="s">
        <v>446</v>
      </c>
      <c r="K117" s="392" t="s">
        <v>446</v>
      </c>
      <c r="L117" s="392">
        <v>4</v>
      </c>
      <c r="M117" s="392">
        <v>3</v>
      </c>
      <c r="N117" s="392" t="s">
        <v>446</v>
      </c>
      <c r="O117" s="392" t="s">
        <v>446</v>
      </c>
      <c r="P117" s="392" t="s">
        <v>446</v>
      </c>
      <c r="Q117" s="392" t="s">
        <v>446</v>
      </c>
      <c r="R117" s="392" t="s">
        <v>446</v>
      </c>
      <c r="S117" s="392" t="s">
        <v>446</v>
      </c>
      <c r="T117" s="392">
        <v>1</v>
      </c>
    </row>
    <row r="118" spans="1:20" ht="18" customHeight="1" x14ac:dyDescent="0.2">
      <c r="A118" s="148" t="s">
        <v>551</v>
      </c>
      <c r="B118" s="148" t="s">
        <v>605</v>
      </c>
      <c r="C118" s="154" t="s">
        <v>1022</v>
      </c>
      <c r="D118" s="392">
        <v>80</v>
      </c>
      <c r="E118" s="392" t="s">
        <v>446</v>
      </c>
      <c r="F118" s="392" t="s">
        <v>446</v>
      </c>
      <c r="G118" s="392">
        <v>73</v>
      </c>
      <c r="H118" s="392">
        <v>2</v>
      </c>
      <c r="I118" s="392">
        <v>5</v>
      </c>
      <c r="J118" s="392" t="s">
        <v>446</v>
      </c>
      <c r="K118" s="392" t="s">
        <v>446</v>
      </c>
      <c r="L118" s="392">
        <v>5</v>
      </c>
      <c r="M118" s="392">
        <v>1</v>
      </c>
      <c r="N118" s="392">
        <v>1</v>
      </c>
      <c r="O118" s="392">
        <v>1</v>
      </c>
      <c r="P118" s="392" t="s">
        <v>446</v>
      </c>
      <c r="Q118" s="392" t="s">
        <v>446</v>
      </c>
      <c r="R118" s="392">
        <v>3</v>
      </c>
      <c r="S118" s="392" t="s">
        <v>446</v>
      </c>
      <c r="T118" s="392" t="s">
        <v>446</v>
      </c>
    </row>
    <row r="119" spans="1:20" ht="18" customHeight="1" x14ac:dyDescent="0.2">
      <c r="A119" s="148" t="s">
        <v>551</v>
      </c>
      <c r="B119" s="148" t="s">
        <v>605</v>
      </c>
      <c r="C119" s="154" t="s">
        <v>1023</v>
      </c>
      <c r="D119" s="392">
        <v>229</v>
      </c>
      <c r="E119" s="392" t="s">
        <v>446</v>
      </c>
      <c r="F119" s="392" t="s">
        <v>446</v>
      </c>
      <c r="G119" s="392">
        <v>214</v>
      </c>
      <c r="H119" s="392">
        <v>9</v>
      </c>
      <c r="I119" s="392">
        <v>6</v>
      </c>
      <c r="J119" s="392" t="s">
        <v>446</v>
      </c>
      <c r="K119" s="392" t="s">
        <v>446</v>
      </c>
      <c r="L119" s="392">
        <v>5</v>
      </c>
      <c r="M119" s="392">
        <v>2</v>
      </c>
      <c r="N119" s="392" t="s">
        <v>446</v>
      </c>
      <c r="O119" s="392" t="s">
        <v>446</v>
      </c>
      <c r="P119" s="392" t="s">
        <v>446</v>
      </c>
      <c r="Q119" s="392" t="s">
        <v>446</v>
      </c>
      <c r="R119" s="392">
        <v>3</v>
      </c>
      <c r="S119" s="392" t="s">
        <v>446</v>
      </c>
      <c r="T119" s="392" t="s">
        <v>446</v>
      </c>
    </row>
    <row r="120" spans="1:20" ht="18" customHeight="1" x14ac:dyDescent="0.2">
      <c r="A120" s="148" t="s">
        <v>551</v>
      </c>
      <c r="B120" s="148" t="s">
        <v>605</v>
      </c>
      <c r="C120" s="154" t="s">
        <v>1024</v>
      </c>
      <c r="D120" s="392">
        <v>147</v>
      </c>
      <c r="E120" s="392" t="s">
        <v>446</v>
      </c>
      <c r="F120" s="392" t="s">
        <v>446</v>
      </c>
      <c r="G120" s="392">
        <v>143</v>
      </c>
      <c r="H120" s="392">
        <v>2</v>
      </c>
      <c r="I120" s="392">
        <v>2</v>
      </c>
      <c r="J120" s="392" t="s">
        <v>446</v>
      </c>
      <c r="K120" s="392" t="s">
        <v>446</v>
      </c>
      <c r="L120" s="392">
        <v>2</v>
      </c>
      <c r="M120" s="392" t="s">
        <v>446</v>
      </c>
      <c r="N120" s="392" t="s">
        <v>446</v>
      </c>
      <c r="O120" s="392" t="s">
        <v>446</v>
      </c>
      <c r="P120" s="392" t="s">
        <v>446</v>
      </c>
      <c r="Q120" s="392" t="s">
        <v>446</v>
      </c>
      <c r="R120" s="392">
        <v>2</v>
      </c>
      <c r="S120" s="392" t="s">
        <v>446</v>
      </c>
      <c r="T120" s="392" t="s">
        <v>446</v>
      </c>
    </row>
    <row r="121" spans="1:20" ht="18" customHeight="1" x14ac:dyDescent="0.2">
      <c r="A121" s="148" t="s">
        <v>551</v>
      </c>
      <c r="B121" s="148" t="s">
        <v>605</v>
      </c>
      <c r="C121" s="154" t="s">
        <v>1025</v>
      </c>
      <c r="D121" s="392">
        <v>165</v>
      </c>
      <c r="E121" s="392" t="s">
        <v>446</v>
      </c>
      <c r="F121" s="392" t="s">
        <v>446</v>
      </c>
      <c r="G121" s="392">
        <v>152</v>
      </c>
      <c r="H121" s="392">
        <v>12</v>
      </c>
      <c r="I121" s="392" t="s">
        <v>446</v>
      </c>
      <c r="J121" s="392">
        <v>1</v>
      </c>
      <c r="K121" s="392" t="s">
        <v>446</v>
      </c>
      <c r="L121" s="392">
        <v>1</v>
      </c>
      <c r="M121" s="392" t="s">
        <v>446</v>
      </c>
      <c r="N121" s="392">
        <v>1</v>
      </c>
      <c r="O121" s="392">
        <v>1</v>
      </c>
      <c r="P121" s="392" t="s">
        <v>446</v>
      </c>
      <c r="Q121" s="392" t="s">
        <v>446</v>
      </c>
      <c r="R121" s="392" t="s">
        <v>446</v>
      </c>
      <c r="S121" s="392" t="s">
        <v>446</v>
      </c>
      <c r="T121" s="392" t="s">
        <v>446</v>
      </c>
    </row>
    <row r="122" spans="1:20" ht="18" customHeight="1" x14ac:dyDescent="0.2">
      <c r="A122" s="148" t="s">
        <v>551</v>
      </c>
      <c r="B122" s="148" t="s">
        <v>605</v>
      </c>
      <c r="C122" s="154" t="s">
        <v>1026</v>
      </c>
      <c r="D122" s="392">
        <v>104</v>
      </c>
      <c r="E122" s="392" t="s">
        <v>446</v>
      </c>
      <c r="F122" s="392" t="s">
        <v>446</v>
      </c>
      <c r="G122" s="392">
        <v>96</v>
      </c>
      <c r="H122" s="392">
        <v>6</v>
      </c>
      <c r="I122" s="392">
        <v>2</v>
      </c>
      <c r="J122" s="392" t="s">
        <v>446</v>
      </c>
      <c r="K122" s="392" t="s">
        <v>446</v>
      </c>
      <c r="L122" s="392">
        <v>1</v>
      </c>
      <c r="M122" s="392" t="s">
        <v>446</v>
      </c>
      <c r="N122" s="392" t="s">
        <v>446</v>
      </c>
      <c r="O122" s="392" t="s">
        <v>446</v>
      </c>
      <c r="P122" s="392" t="s">
        <v>446</v>
      </c>
      <c r="Q122" s="392" t="s">
        <v>446</v>
      </c>
      <c r="R122" s="392" t="s">
        <v>446</v>
      </c>
      <c r="S122" s="392">
        <v>1</v>
      </c>
      <c r="T122" s="392" t="s">
        <v>446</v>
      </c>
    </row>
    <row r="123" spans="1:20" ht="18" customHeight="1" x14ac:dyDescent="0.2">
      <c r="A123" s="148" t="s">
        <v>556</v>
      </c>
      <c r="B123" s="148" t="s">
        <v>602</v>
      </c>
      <c r="C123" s="154" t="s">
        <v>1027</v>
      </c>
      <c r="D123" s="392">
        <v>140</v>
      </c>
      <c r="E123" s="392" t="s">
        <v>446</v>
      </c>
      <c r="F123" s="392" t="s">
        <v>446</v>
      </c>
      <c r="G123" s="392">
        <v>134</v>
      </c>
      <c r="H123" s="392">
        <v>5</v>
      </c>
      <c r="I123" s="392">
        <v>1</v>
      </c>
      <c r="J123" s="392" t="s">
        <v>446</v>
      </c>
      <c r="K123" s="392" t="s">
        <v>446</v>
      </c>
      <c r="L123" s="392">
        <v>2</v>
      </c>
      <c r="M123" s="392" t="s">
        <v>446</v>
      </c>
      <c r="N123" s="392" t="s">
        <v>446</v>
      </c>
      <c r="O123" s="392" t="s">
        <v>446</v>
      </c>
      <c r="P123" s="392" t="s">
        <v>446</v>
      </c>
      <c r="Q123" s="392" t="s">
        <v>446</v>
      </c>
      <c r="R123" s="392">
        <v>2</v>
      </c>
      <c r="S123" s="392" t="s">
        <v>446</v>
      </c>
      <c r="T123" s="392" t="s">
        <v>446</v>
      </c>
    </row>
    <row r="124" spans="1:20" ht="18" customHeight="1" x14ac:dyDescent="0.2">
      <c r="A124" s="148" t="s">
        <v>556</v>
      </c>
      <c r="B124" s="148" t="s">
        <v>602</v>
      </c>
      <c r="C124" s="154" t="s">
        <v>1028</v>
      </c>
      <c r="D124" s="392">
        <v>100</v>
      </c>
      <c r="E124" s="392" t="s">
        <v>446</v>
      </c>
      <c r="F124" s="392" t="s">
        <v>446</v>
      </c>
      <c r="G124" s="392">
        <v>96</v>
      </c>
      <c r="H124" s="392">
        <v>1</v>
      </c>
      <c r="I124" s="392">
        <v>1</v>
      </c>
      <c r="J124" s="392">
        <v>2</v>
      </c>
      <c r="K124" s="392" t="s">
        <v>446</v>
      </c>
      <c r="L124" s="392">
        <v>3</v>
      </c>
      <c r="M124" s="392" t="s">
        <v>446</v>
      </c>
      <c r="N124" s="392">
        <v>2</v>
      </c>
      <c r="O124" s="392">
        <v>2</v>
      </c>
      <c r="P124" s="392">
        <v>1</v>
      </c>
      <c r="Q124" s="392" t="s">
        <v>446</v>
      </c>
      <c r="R124" s="392">
        <v>1</v>
      </c>
      <c r="S124" s="392" t="s">
        <v>446</v>
      </c>
      <c r="T124" s="392" t="s">
        <v>446</v>
      </c>
    </row>
    <row r="125" spans="1:20" ht="18" customHeight="1" x14ac:dyDescent="0.2">
      <c r="A125" s="148" t="s">
        <v>556</v>
      </c>
      <c r="B125" s="148" t="s">
        <v>602</v>
      </c>
      <c r="C125" s="154" t="s">
        <v>1029</v>
      </c>
      <c r="D125" s="392">
        <v>83</v>
      </c>
      <c r="E125" s="392" t="s">
        <v>446</v>
      </c>
      <c r="F125" s="392" t="s">
        <v>446</v>
      </c>
      <c r="G125" s="392">
        <v>75</v>
      </c>
      <c r="H125" s="392">
        <v>8</v>
      </c>
      <c r="I125" s="392" t="s">
        <v>446</v>
      </c>
      <c r="J125" s="392" t="s">
        <v>446</v>
      </c>
      <c r="K125" s="392" t="s">
        <v>446</v>
      </c>
      <c r="L125" s="392" t="s">
        <v>446</v>
      </c>
      <c r="M125" s="392" t="s">
        <v>446</v>
      </c>
      <c r="N125" s="392" t="s">
        <v>446</v>
      </c>
      <c r="O125" s="392" t="s">
        <v>446</v>
      </c>
      <c r="P125" s="392" t="s">
        <v>446</v>
      </c>
      <c r="Q125" s="392" t="s">
        <v>446</v>
      </c>
      <c r="R125" s="392" t="s">
        <v>446</v>
      </c>
      <c r="S125" s="392" t="s">
        <v>446</v>
      </c>
      <c r="T125" s="392" t="s">
        <v>446</v>
      </c>
    </row>
    <row r="126" spans="1:20" ht="18" customHeight="1" x14ac:dyDescent="0.2">
      <c r="A126" s="148" t="s">
        <v>556</v>
      </c>
      <c r="B126" s="148" t="s">
        <v>602</v>
      </c>
      <c r="C126" s="154" t="s">
        <v>1030</v>
      </c>
      <c r="D126" s="392">
        <v>248</v>
      </c>
      <c r="E126" s="392" t="s">
        <v>446</v>
      </c>
      <c r="F126" s="392" t="s">
        <v>446</v>
      </c>
      <c r="G126" s="392">
        <v>237</v>
      </c>
      <c r="H126" s="392">
        <v>6</v>
      </c>
      <c r="I126" s="392">
        <v>5</v>
      </c>
      <c r="J126" s="392" t="s">
        <v>446</v>
      </c>
      <c r="K126" s="392" t="s">
        <v>446</v>
      </c>
      <c r="L126" s="392">
        <v>5</v>
      </c>
      <c r="M126" s="392" t="s">
        <v>446</v>
      </c>
      <c r="N126" s="392" t="s">
        <v>446</v>
      </c>
      <c r="O126" s="392" t="s">
        <v>446</v>
      </c>
      <c r="P126" s="392" t="s">
        <v>446</v>
      </c>
      <c r="Q126" s="392" t="s">
        <v>446</v>
      </c>
      <c r="R126" s="392">
        <v>5</v>
      </c>
      <c r="S126" s="392" t="s">
        <v>446</v>
      </c>
      <c r="T126" s="392" t="s">
        <v>446</v>
      </c>
    </row>
    <row r="127" spans="1:20" ht="18" customHeight="1" x14ac:dyDescent="0.2">
      <c r="A127" s="148" t="s">
        <v>556</v>
      </c>
      <c r="B127" s="148" t="s">
        <v>602</v>
      </c>
      <c r="C127" s="154" t="s">
        <v>1031</v>
      </c>
      <c r="D127" s="392">
        <v>132</v>
      </c>
      <c r="E127" s="392" t="s">
        <v>446</v>
      </c>
      <c r="F127" s="392" t="s">
        <v>446</v>
      </c>
      <c r="G127" s="392">
        <v>126</v>
      </c>
      <c r="H127" s="392">
        <v>1</v>
      </c>
      <c r="I127" s="392">
        <v>4</v>
      </c>
      <c r="J127" s="392">
        <v>1</v>
      </c>
      <c r="K127" s="392" t="s">
        <v>446</v>
      </c>
      <c r="L127" s="392">
        <v>5</v>
      </c>
      <c r="M127" s="392">
        <v>3</v>
      </c>
      <c r="N127" s="392">
        <v>1</v>
      </c>
      <c r="O127" s="392" t="s">
        <v>446</v>
      </c>
      <c r="P127" s="392" t="s">
        <v>446</v>
      </c>
      <c r="Q127" s="392" t="s">
        <v>446</v>
      </c>
      <c r="R127" s="392">
        <v>1</v>
      </c>
      <c r="S127" s="392" t="s">
        <v>446</v>
      </c>
      <c r="T127" s="392" t="s">
        <v>446</v>
      </c>
    </row>
    <row r="128" spans="1:20" ht="18" customHeight="1" x14ac:dyDescent="0.2">
      <c r="A128" s="148" t="s">
        <v>556</v>
      </c>
      <c r="B128" s="148" t="s">
        <v>602</v>
      </c>
      <c r="C128" s="154" t="s">
        <v>1032</v>
      </c>
      <c r="D128" s="392">
        <v>100</v>
      </c>
      <c r="E128" s="392" t="s">
        <v>446</v>
      </c>
      <c r="F128" s="392" t="s">
        <v>446</v>
      </c>
      <c r="G128" s="392">
        <v>96</v>
      </c>
      <c r="H128" s="392">
        <v>3</v>
      </c>
      <c r="I128" s="392">
        <v>1</v>
      </c>
      <c r="J128" s="392" t="s">
        <v>446</v>
      </c>
      <c r="K128" s="392" t="s">
        <v>446</v>
      </c>
      <c r="L128" s="392">
        <v>1</v>
      </c>
      <c r="M128" s="392">
        <v>1</v>
      </c>
      <c r="N128" s="392" t="s">
        <v>446</v>
      </c>
      <c r="O128" s="392" t="s">
        <v>446</v>
      </c>
      <c r="P128" s="392" t="s">
        <v>446</v>
      </c>
      <c r="Q128" s="392" t="s">
        <v>446</v>
      </c>
      <c r="R128" s="392" t="s">
        <v>446</v>
      </c>
      <c r="S128" s="392" t="s">
        <v>446</v>
      </c>
      <c r="T128" s="392" t="s">
        <v>446</v>
      </c>
    </row>
    <row r="129" spans="1:20" ht="18" customHeight="1" x14ac:dyDescent="0.2">
      <c r="A129" s="148" t="s">
        <v>556</v>
      </c>
      <c r="B129" s="148" t="s">
        <v>602</v>
      </c>
      <c r="C129" s="154" t="s">
        <v>1033</v>
      </c>
      <c r="D129" s="392">
        <v>71</v>
      </c>
      <c r="E129" s="392" t="s">
        <v>446</v>
      </c>
      <c r="F129" s="392" t="s">
        <v>446</v>
      </c>
      <c r="G129" s="392">
        <v>65</v>
      </c>
      <c r="H129" s="392">
        <v>3</v>
      </c>
      <c r="I129" s="392">
        <v>3</v>
      </c>
      <c r="J129" s="392" t="s">
        <v>446</v>
      </c>
      <c r="K129" s="392" t="s">
        <v>446</v>
      </c>
      <c r="L129" s="392">
        <v>3</v>
      </c>
      <c r="M129" s="392">
        <v>2</v>
      </c>
      <c r="N129" s="392" t="s">
        <v>446</v>
      </c>
      <c r="O129" s="392" t="s">
        <v>446</v>
      </c>
      <c r="P129" s="392" t="s">
        <v>446</v>
      </c>
      <c r="Q129" s="392" t="s">
        <v>446</v>
      </c>
      <c r="R129" s="392">
        <v>1</v>
      </c>
      <c r="S129" s="392" t="s">
        <v>446</v>
      </c>
      <c r="T129" s="392" t="s">
        <v>446</v>
      </c>
    </row>
    <row r="130" spans="1:20" ht="18" customHeight="1" x14ac:dyDescent="0.2">
      <c r="A130" s="148" t="s">
        <v>556</v>
      </c>
      <c r="B130" s="148" t="s">
        <v>602</v>
      </c>
      <c r="C130" s="154" t="s">
        <v>1034</v>
      </c>
      <c r="D130" s="392">
        <v>98</v>
      </c>
      <c r="E130" s="392" t="s">
        <v>446</v>
      </c>
      <c r="F130" s="392" t="s">
        <v>446</v>
      </c>
      <c r="G130" s="392">
        <v>86</v>
      </c>
      <c r="H130" s="392">
        <v>6</v>
      </c>
      <c r="I130" s="392">
        <v>6</v>
      </c>
      <c r="J130" s="392" t="s">
        <v>446</v>
      </c>
      <c r="K130" s="392" t="s">
        <v>446</v>
      </c>
      <c r="L130" s="392">
        <v>6</v>
      </c>
      <c r="M130" s="392">
        <v>5</v>
      </c>
      <c r="N130" s="392" t="s">
        <v>446</v>
      </c>
      <c r="O130" s="392" t="s">
        <v>446</v>
      </c>
      <c r="P130" s="392" t="s">
        <v>446</v>
      </c>
      <c r="Q130" s="392" t="s">
        <v>446</v>
      </c>
      <c r="R130" s="392">
        <v>1</v>
      </c>
      <c r="S130" s="392" t="s">
        <v>446</v>
      </c>
      <c r="T130" s="392" t="s">
        <v>446</v>
      </c>
    </row>
    <row r="131" spans="1:20" ht="18" customHeight="1" x14ac:dyDescent="0.2">
      <c r="A131" s="148" t="s">
        <v>556</v>
      </c>
      <c r="B131" s="148" t="s">
        <v>602</v>
      </c>
      <c r="C131" s="154" t="s">
        <v>1035</v>
      </c>
      <c r="D131" s="392">
        <v>125</v>
      </c>
      <c r="E131" s="392" t="s">
        <v>446</v>
      </c>
      <c r="F131" s="392" t="s">
        <v>446</v>
      </c>
      <c r="G131" s="392">
        <v>117</v>
      </c>
      <c r="H131" s="392">
        <v>7</v>
      </c>
      <c r="I131" s="392">
        <v>1</v>
      </c>
      <c r="J131" s="392" t="s">
        <v>446</v>
      </c>
      <c r="K131" s="392" t="s">
        <v>446</v>
      </c>
      <c r="L131" s="392">
        <v>1</v>
      </c>
      <c r="M131" s="392" t="s">
        <v>446</v>
      </c>
      <c r="N131" s="392" t="s">
        <v>446</v>
      </c>
      <c r="O131" s="392" t="s">
        <v>446</v>
      </c>
      <c r="P131" s="392" t="s">
        <v>446</v>
      </c>
      <c r="Q131" s="392" t="s">
        <v>446</v>
      </c>
      <c r="R131" s="392">
        <v>1</v>
      </c>
      <c r="S131" s="392" t="s">
        <v>446</v>
      </c>
      <c r="T131" s="392" t="s">
        <v>446</v>
      </c>
    </row>
    <row r="132" spans="1:20" ht="18" customHeight="1" x14ac:dyDescent="0.2">
      <c r="A132" s="148" t="s">
        <v>1096</v>
      </c>
      <c r="B132" s="148" t="s">
        <v>932</v>
      </c>
      <c r="C132" s="154" t="s">
        <v>1036</v>
      </c>
      <c r="D132" s="392">
        <v>477</v>
      </c>
      <c r="E132" s="392" t="s">
        <v>446</v>
      </c>
      <c r="F132" s="392" t="s">
        <v>446</v>
      </c>
      <c r="G132" s="392">
        <v>447</v>
      </c>
      <c r="H132" s="392">
        <v>16</v>
      </c>
      <c r="I132" s="392">
        <v>11</v>
      </c>
      <c r="J132" s="392">
        <v>3</v>
      </c>
      <c r="K132" s="392" t="s">
        <v>446</v>
      </c>
      <c r="L132" s="392">
        <v>14</v>
      </c>
      <c r="M132" s="392">
        <v>7</v>
      </c>
      <c r="N132" s="392" t="s">
        <v>446</v>
      </c>
      <c r="O132" s="392" t="s">
        <v>446</v>
      </c>
      <c r="P132" s="392" t="s">
        <v>446</v>
      </c>
      <c r="Q132" s="392" t="s">
        <v>446</v>
      </c>
      <c r="R132" s="392">
        <v>7</v>
      </c>
      <c r="S132" s="392" t="s">
        <v>446</v>
      </c>
      <c r="T132" s="392" t="s">
        <v>446</v>
      </c>
    </row>
    <row r="133" spans="1:20" ht="18" customHeight="1" x14ac:dyDescent="0.2">
      <c r="A133" s="148" t="s">
        <v>1096</v>
      </c>
      <c r="B133" s="148" t="s">
        <v>932</v>
      </c>
      <c r="C133" s="154" t="s">
        <v>1037</v>
      </c>
      <c r="D133" s="392">
        <v>94</v>
      </c>
      <c r="E133" s="392" t="s">
        <v>446</v>
      </c>
      <c r="F133" s="392" t="s">
        <v>446</v>
      </c>
      <c r="G133" s="392">
        <v>83</v>
      </c>
      <c r="H133" s="392">
        <v>4</v>
      </c>
      <c r="I133" s="392">
        <v>7</v>
      </c>
      <c r="J133" s="392" t="s">
        <v>446</v>
      </c>
      <c r="K133" s="392" t="s">
        <v>446</v>
      </c>
      <c r="L133" s="392" t="s">
        <v>446</v>
      </c>
      <c r="M133" s="392" t="s">
        <v>446</v>
      </c>
      <c r="N133" s="392" t="s">
        <v>446</v>
      </c>
      <c r="O133" s="392" t="s">
        <v>446</v>
      </c>
      <c r="P133" s="392" t="s">
        <v>446</v>
      </c>
      <c r="Q133" s="392" t="s">
        <v>446</v>
      </c>
      <c r="R133" s="392" t="s">
        <v>446</v>
      </c>
      <c r="S133" s="392" t="s">
        <v>446</v>
      </c>
      <c r="T133" s="392" t="s">
        <v>446</v>
      </c>
    </row>
    <row r="134" spans="1:20" ht="18" customHeight="1" x14ac:dyDescent="0.2">
      <c r="A134" s="148" t="s">
        <v>1096</v>
      </c>
      <c r="B134" s="148" t="s">
        <v>593</v>
      </c>
      <c r="C134" s="154" t="s">
        <v>1038</v>
      </c>
      <c r="D134" s="392">
        <v>302</v>
      </c>
      <c r="E134" s="392" t="s">
        <v>446</v>
      </c>
      <c r="F134" s="392" t="s">
        <v>446</v>
      </c>
      <c r="G134" s="392">
        <v>272</v>
      </c>
      <c r="H134" s="392">
        <v>4</v>
      </c>
      <c r="I134" s="392">
        <v>25</v>
      </c>
      <c r="J134" s="392" t="s">
        <v>446</v>
      </c>
      <c r="K134" s="392">
        <v>1</v>
      </c>
      <c r="L134" s="392">
        <v>11</v>
      </c>
      <c r="M134" s="392">
        <v>2</v>
      </c>
      <c r="N134" s="392">
        <v>1</v>
      </c>
      <c r="O134" s="392" t="s">
        <v>446</v>
      </c>
      <c r="P134" s="392" t="s">
        <v>446</v>
      </c>
      <c r="Q134" s="392">
        <v>1</v>
      </c>
      <c r="R134" s="392">
        <v>3</v>
      </c>
      <c r="S134" s="392" t="s">
        <v>446</v>
      </c>
      <c r="T134" s="392">
        <v>4</v>
      </c>
    </row>
    <row r="135" spans="1:20" ht="18" customHeight="1" x14ac:dyDescent="0.2">
      <c r="A135" s="148" t="s">
        <v>1096</v>
      </c>
      <c r="B135" s="148" t="s">
        <v>593</v>
      </c>
      <c r="C135" s="154" t="s">
        <v>1039</v>
      </c>
      <c r="D135" s="392">
        <v>173</v>
      </c>
      <c r="E135" s="392" t="s">
        <v>446</v>
      </c>
      <c r="F135" s="392" t="s">
        <v>446</v>
      </c>
      <c r="G135" s="392">
        <v>162</v>
      </c>
      <c r="H135" s="392">
        <v>6</v>
      </c>
      <c r="I135" s="392">
        <v>5</v>
      </c>
      <c r="J135" s="392" t="s">
        <v>446</v>
      </c>
      <c r="K135" s="392" t="s">
        <v>446</v>
      </c>
      <c r="L135" s="392">
        <v>5</v>
      </c>
      <c r="M135" s="392">
        <v>2</v>
      </c>
      <c r="N135" s="392" t="s">
        <v>446</v>
      </c>
      <c r="O135" s="392" t="s">
        <v>446</v>
      </c>
      <c r="P135" s="392" t="s">
        <v>446</v>
      </c>
      <c r="Q135" s="392" t="s">
        <v>446</v>
      </c>
      <c r="R135" s="392">
        <v>3</v>
      </c>
      <c r="S135" s="392" t="s">
        <v>446</v>
      </c>
      <c r="T135" s="392" t="s">
        <v>446</v>
      </c>
    </row>
    <row r="136" spans="1:20" ht="18" customHeight="1" x14ac:dyDescent="0.2">
      <c r="A136" s="148" t="s">
        <v>1096</v>
      </c>
      <c r="B136" s="148" t="s">
        <v>593</v>
      </c>
      <c r="C136" s="154" t="s">
        <v>1040</v>
      </c>
      <c r="D136" s="392">
        <v>273</v>
      </c>
      <c r="E136" s="392" t="s">
        <v>446</v>
      </c>
      <c r="F136" s="392" t="s">
        <v>446</v>
      </c>
      <c r="G136" s="392">
        <v>237</v>
      </c>
      <c r="H136" s="392">
        <v>16</v>
      </c>
      <c r="I136" s="392">
        <v>20</v>
      </c>
      <c r="J136" s="392" t="s">
        <v>446</v>
      </c>
      <c r="K136" s="392" t="s">
        <v>446</v>
      </c>
      <c r="L136" s="392">
        <v>19</v>
      </c>
      <c r="M136" s="392">
        <v>10</v>
      </c>
      <c r="N136" s="392" t="s">
        <v>446</v>
      </c>
      <c r="O136" s="392" t="s">
        <v>446</v>
      </c>
      <c r="P136" s="392" t="s">
        <v>446</v>
      </c>
      <c r="Q136" s="392" t="s">
        <v>446</v>
      </c>
      <c r="R136" s="392">
        <v>5</v>
      </c>
      <c r="S136" s="392" t="s">
        <v>446</v>
      </c>
      <c r="T136" s="392">
        <v>4</v>
      </c>
    </row>
    <row r="137" spans="1:20" ht="18" customHeight="1" x14ac:dyDescent="0.2">
      <c r="A137" s="148" t="s">
        <v>1096</v>
      </c>
      <c r="B137" s="148" t="s">
        <v>932</v>
      </c>
      <c r="C137" s="154" t="s">
        <v>1041</v>
      </c>
      <c r="D137" s="392">
        <v>101</v>
      </c>
      <c r="E137" s="392" t="s">
        <v>446</v>
      </c>
      <c r="F137" s="392" t="s">
        <v>446</v>
      </c>
      <c r="G137" s="392">
        <v>96</v>
      </c>
      <c r="H137" s="392" t="s">
        <v>446</v>
      </c>
      <c r="I137" s="392">
        <v>4</v>
      </c>
      <c r="J137" s="392">
        <v>1</v>
      </c>
      <c r="K137" s="392" t="s">
        <v>446</v>
      </c>
      <c r="L137" s="392">
        <v>4</v>
      </c>
      <c r="M137" s="392" t="s">
        <v>446</v>
      </c>
      <c r="N137" s="392">
        <v>1</v>
      </c>
      <c r="O137" s="392">
        <v>1</v>
      </c>
      <c r="P137" s="392" t="s">
        <v>446</v>
      </c>
      <c r="Q137" s="392" t="s">
        <v>446</v>
      </c>
      <c r="R137" s="392">
        <v>3</v>
      </c>
      <c r="S137" s="392" t="s">
        <v>446</v>
      </c>
      <c r="T137" s="392" t="s">
        <v>446</v>
      </c>
    </row>
    <row r="138" spans="1:20" ht="18" customHeight="1" x14ac:dyDescent="0.2">
      <c r="A138" s="148" t="s">
        <v>1096</v>
      </c>
      <c r="B138" s="148" t="s">
        <v>932</v>
      </c>
      <c r="C138" s="154" t="s">
        <v>1042</v>
      </c>
      <c r="D138" s="392">
        <v>86</v>
      </c>
      <c r="E138" s="392" t="s">
        <v>446</v>
      </c>
      <c r="F138" s="392" t="s">
        <v>446</v>
      </c>
      <c r="G138" s="392">
        <v>80</v>
      </c>
      <c r="H138" s="392">
        <v>4</v>
      </c>
      <c r="I138" s="392">
        <v>1</v>
      </c>
      <c r="J138" s="392">
        <v>1</v>
      </c>
      <c r="K138" s="392" t="s">
        <v>446</v>
      </c>
      <c r="L138" s="392">
        <v>2</v>
      </c>
      <c r="M138" s="392" t="s">
        <v>446</v>
      </c>
      <c r="N138" s="392">
        <v>1</v>
      </c>
      <c r="O138" s="392">
        <v>1</v>
      </c>
      <c r="P138" s="392" t="s">
        <v>446</v>
      </c>
      <c r="Q138" s="392" t="s">
        <v>446</v>
      </c>
      <c r="R138" s="392">
        <v>1</v>
      </c>
      <c r="S138" s="392" t="s">
        <v>446</v>
      </c>
      <c r="T138" s="392" t="s">
        <v>446</v>
      </c>
    </row>
    <row r="139" spans="1:20" ht="18" customHeight="1" x14ac:dyDescent="0.2">
      <c r="A139" s="148" t="s">
        <v>566</v>
      </c>
      <c r="B139" s="148" t="s">
        <v>935</v>
      </c>
      <c r="C139" s="154" t="s">
        <v>1043</v>
      </c>
      <c r="D139" s="392">
        <v>165</v>
      </c>
      <c r="E139" s="392" t="s">
        <v>446</v>
      </c>
      <c r="F139" s="392" t="s">
        <v>446</v>
      </c>
      <c r="G139" s="392">
        <v>155</v>
      </c>
      <c r="H139" s="392">
        <v>6</v>
      </c>
      <c r="I139" s="392">
        <v>3</v>
      </c>
      <c r="J139" s="392">
        <v>1</v>
      </c>
      <c r="K139" s="392" t="s">
        <v>446</v>
      </c>
      <c r="L139" s="392">
        <v>4</v>
      </c>
      <c r="M139" s="392">
        <v>3</v>
      </c>
      <c r="N139" s="392">
        <v>1</v>
      </c>
      <c r="O139" s="392" t="s">
        <v>446</v>
      </c>
      <c r="P139" s="392" t="s">
        <v>446</v>
      </c>
      <c r="Q139" s="392" t="s">
        <v>446</v>
      </c>
      <c r="R139" s="392" t="s">
        <v>446</v>
      </c>
      <c r="S139" s="392" t="s">
        <v>446</v>
      </c>
      <c r="T139" s="392" t="s">
        <v>446</v>
      </c>
    </row>
    <row r="140" spans="1:20" ht="18" customHeight="1" x14ac:dyDescent="0.2">
      <c r="A140" s="148" t="s">
        <v>566</v>
      </c>
      <c r="B140" s="148" t="s">
        <v>935</v>
      </c>
      <c r="C140" s="154" t="s">
        <v>1044</v>
      </c>
      <c r="D140" s="392">
        <v>516</v>
      </c>
      <c r="E140" s="392" t="s">
        <v>446</v>
      </c>
      <c r="F140" s="392" t="s">
        <v>446</v>
      </c>
      <c r="G140" s="392">
        <v>475</v>
      </c>
      <c r="H140" s="392">
        <v>14</v>
      </c>
      <c r="I140" s="392">
        <v>23</v>
      </c>
      <c r="J140" s="392">
        <v>4</v>
      </c>
      <c r="K140" s="392" t="s">
        <v>446</v>
      </c>
      <c r="L140" s="392">
        <v>27</v>
      </c>
      <c r="M140" s="392">
        <v>6</v>
      </c>
      <c r="N140" s="392">
        <v>1</v>
      </c>
      <c r="O140" s="392">
        <v>1</v>
      </c>
      <c r="P140" s="392">
        <v>1</v>
      </c>
      <c r="Q140" s="392" t="s">
        <v>446</v>
      </c>
      <c r="R140" s="392">
        <v>13</v>
      </c>
      <c r="S140" s="392" t="s">
        <v>446</v>
      </c>
      <c r="T140" s="392">
        <v>7</v>
      </c>
    </row>
    <row r="141" spans="1:20" ht="18" customHeight="1" x14ac:dyDescent="0.2">
      <c r="A141" s="148" t="s">
        <v>566</v>
      </c>
      <c r="B141" s="148" t="s">
        <v>935</v>
      </c>
      <c r="C141" s="154" t="s">
        <v>1045</v>
      </c>
      <c r="D141" s="392">
        <v>194</v>
      </c>
      <c r="E141" s="392" t="s">
        <v>446</v>
      </c>
      <c r="F141" s="392" t="s">
        <v>446</v>
      </c>
      <c r="G141" s="392">
        <v>184</v>
      </c>
      <c r="H141" s="392">
        <v>5</v>
      </c>
      <c r="I141" s="392">
        <v>4</v>
      </c>
      <c r="J141" s="392">
        <v>1</v>
      </c>
      <c r="K141" s="392" t="s">
        <v>446</v>
      </c>
      <c r="L141" s="392">
        <v>5</v>
      </c>
      <c r="M141" s="392">
        <v>1</v>
      </c>
      <c r="N141" s="392">
        <v>1</v>
      </c>
      <c r="O141" s="392">
        <v>1</v>
      </c>
      <c r="P141" s="392" t="s">
        <v>446</v>
      </c>
      <c r="Q141" s="392" t="s">
        <v>446</v>
      </c>
      <c r="R141" s="392">
        <v>3</v>
      </c>
      <c r="S141" s="392" t="s">
        <v>446</v>
      </c>
      <c r="T141" s="392" t="s">
        <v>446</v>
      </c>
    </row>
    <row r="142" spans="1:20" ht="18" customHeight="1" x14ac:dyDescent="0.2">
      <c r="A142" s="148" t="s">
        <v>566</v>
      </c>
      <c r="B142" s="148" t="s">
        <v>935</v>
      </c>
      <c r="C142" s="154" t="s">
        <v>1046</v>
      </c>
      <c r="D142" s="392">
        <v>64</v>
      </c>
      <c r="E142" s="392" t="s">
        <v>446</v>
      </c>
      <c r="F142" s="392" t="s">
        <v>446</v>
      </c>
      <c r="G142" s="392">
        <v>62</v>
      </c>
      <c r="H142" s="392">
        <v>1</v>
      </c>
      <c r="I142" s="392" t="s">
        <v>446</v>
      </c>
      <c r="J142" s="392">
        <v>1</v>
      </c>
      <c r="K142" s="392" t="s">
        <v>446</v>
      </c>
      <c r="L142" s="392">
        <v>1</v>
      </c>
      <c r="M142" s="392" t="s">
        <v>446</v>
      </c>
      <c r="N142" s="392" t="s">
        <v>446</v>
      </c>
      <c r="O142" s="392" t="s">
        <v>446</v>
      </c>
      <c r="P142" s="392" t="s">
        <v>446</v>
      </c>
      <c r="Q142" s="392" t="s">
        <v>446</v>
      </c>
      <c r="R142" s="392" t="s">
        <v>446</v>
      </c>
      <c r="S142" s="392" t="s">
        <v>446</v>
      </c>
      <c r="T142" s="392">
        <v>1</v>
      </c>
    </row>
    <row r="143" spans="1:20" ht="18" customHeight="1" x14ac:dyDescent="0.2">
      <c r="A143" s="148" t="s">
        <v>566</v>
      </c>
      <c r="B143" s="148" t="s">
        <v>935</v>
      </c>
      <c r="C143" s="154" t="s">
        <v>1047</v>
      </c>
      <c r="D143" s="392">
        <v>82</v>
      </c>
      <c r="E143" s="392" t="s">
        <v>446</v>
      </c>
      <c r="F143" s="392" t="s">
        <v>446</v>
      </c>
      <c r="G143" s="392">
        <v>81</v>
      </c>
      <c r="H143" s="392" t="s">
        <v>446</v>
      </c>
      <c r="I143" s="392">
        <v>1</v>
      </c>
      <c r="J143" s="392" t="s">
        <v>446</v>
      </c>
      <c r="K143" s="392" t="s">
        <v>446</v>
      </c>
      <c r="L143" s="392">
        <v>1</v>
      </c>
      <c r="M143" s="392" t="s">
        <v>446</v>
      </c>
      <c r="N143" s="392">
        <v>1</v>
      </c>
      <c r="O143" s="392">
        <v>1</v>
      </c>
      <c r="P143" s="392" t="s">
        <v>446</v>
      </c>
      <c r="Q143" s="392" t="s">
        <v>446</v>
      </c>
      <c r="R143" s="392" t="s">
        <v>446</v>
      </c>
      <c r="S143" s="392" t="s">
        <v>446</v>
      </c>
      <c r="T143" s="392" t="s">
        <v>446</v>
      </c>
    </row>
    <row r="144" spans="1:20" ht="18" customHeight="1" x14ac:dyDescent="0.2">
      <c r="A144" s="148" t="s">
        <v>566</v>
      </c>
      <c r="B144" s="148" t="s">
        <v>935</v>
      </c>
      <c r="C144" s="154" t="s">
        <v>1048</v>
      </c>
      <c r="D144" s="392">
        <v>46</v>
      </c>
      <c r="E144" s="392" t="s">
        <v>446</v>
      </c>
      <c r="F144" s="392" t="s">
        <v>446</v>
      </c>
      <c r="G144" s="392">
        <v>45</v>
      </c>
      <c r="H144" s="392" t="s">
        <v>446</v>
      </c>
      <c r="I144" s="392" t="s">
        <v>446</v>
      </c>
      <c r="J144" s="392" t="s">
        <v>446</v>
      </c>
      <c r="K144" s="392" t="s">
        <v>446</v>
      </c>
      <c r="L144" s="392" t="s">
        <v>446</v>
      </c>
      <c r="M144" s="392" t="s">
        <v>446</v>
      </c>
      <c r="N144" s="392" t="s">
        <v>446</v>
      </c>
      <c r="O144" s="392" t="s">
        <v>446</v>
      </c>
      <c r="P144" s="392" t="s">
        <v>446</v>
      </c>
      <c r="Q144" s="392" t="s">
        <v>446</v>
      </c>
      <c r="R144" s="392" t="s">
        <v>446</v>
      </c>
      <c r="S144" s="392" t="s">
        <v>446</v>
      </c>
      <c r="T144" s="392" t="s">
        <v>446</v>
      </c>
    </row>
    <row r="145" spans="1:20" ht="18" customHeight="1" x14ac:dyDescent="0.2">
      <c r="A145" s="148" t="s">
        <v>566</v>
      </c>
      <c r="B145" s="148" t="s">
        <v>935</v>
      </c>
      <c r="C145" s="154" t="s">
        <v>1049</v>
      </c>
      <c r="D145" s="392">
        <v>112</v>
      </c>
      <c r="E145" s="392" t="s">
        <v>446</v>
      </c>
      <c r="F145" s="392" t="s">
        <v>446</v>
      </c>
      <c r="G145" s="392">
        <v>107</v>
      </c>
      <c r="H145" s="392" t="s">
        <v>446</v>
      </c>
      <c r="I145" s="392">
        <v>5</v>
      </c>
      <c r="J145" s="392" t="s">
        <v>446</v>
      </c>
      <c r="K145" s="392" t="s">
        <v>446</v>
      </c>
      <c r="L145" s="392">
        <v>5</v>
      </c>
      <c r="M145" s="392" t="s">
        <v>446</v>
      </c>
      <c r="N145" s="392" t="s">
        <v>446</v>
      </c>
      <c r="O145" s="392" t="s">
        <v>446</v>
      </c>
      <c r="P145" s="392" t="s">
        <v>446</v>
      </c>
      <c r="Q145" s="392" t="s">
        <v>446</v>
      </c>
      <c r="R145" s="392">
        <v>3</v>
      </c>
      <c r="S145" s="392" t="s">
        <v>446</v>
      </c>
      <c r="T145" s="392">
        <v>2</v>
      </c>
    </row>
    <row r="146" spans="1:20" ht="18" customHeight="1" x14ac:dyDescent="0.2">
      <c r="A146" s="148" t="s">
        <v>1096</v>
      </c>
      <c r="B146" s="148" t="s">
        <v>593</v>
      </c>
      <c r="C146" s="154" t="s">
        <v>1050</v>
      </c>
      <c r="D146" s="392">
        <v>364</v>
      </c>
      <c r="E146" s="392" t="s">
        <v>446</v>
      </c>
      <c r="F146" s="392" t="s">
        <v>446</v>
      </c>
      <c r="G146" s="392">
        <v>209</v>
      </c>
      <c r="H146" s="392">
        <v>8</v>
      </c>
      <c r="I146" s="392">
        <v>17</v>
      </c>
      <c r="J146" s="392">
        <v>3</v>
      </c>
      <c r="K146" s="392" t="s">
        <v>446</v>
      </c>
      <c r="L146" s="392">
        <v>17</v>
      </c>
      <c r="M146" s="392">
        <v>15</v>
      </c>
      <c r="N146" s="392" t="s">
        <v>446</v>
      </c>
      <c r="O146" s="392" t="s">
        <v>446</v>
      </c>
      <c r="P146" s="392" t="s">
        <v>446</v>
      </c>
      <c r="Q146" s="392" t="s">
        <v>446</v>
      </c>
      <c r="R146" s="392">
        <v>2</v>
      </c>
      <c r="S146" s="392" t="s">
        <v>446</v>
      </c>
      <c r="T146" s="392" t="s">
        <v>446</v>
      </c>
    </row>
    <row r="147" spans="1:20" ht="18" customHeight="1" x14ac:dyDescent="0.2">
      <c r="A147" s="148" t="s">
        <v>1094</v>
      </c>
      <c r="B147" s="148" t="s">
        <v>929</v>
      </c>
      <c r="C147" s="154" t="s">
        <v>1051</v>
      </c>
      <c r="D147" s="392">
        <v>57</v>
      </c>
      <c r="E147" s="392" t="s">
        <v>446</v>
      </c>
      <c r="F147" s="392" t="s">
        <v>446</v>
      </c>
      <c r="G147" s="392">
        <v>52</v>
      </c>
      <c r="H147" s="392">
        <v>2</v>
      </c>
      <c r="I147" s="392">
        <v>3</v>
      </c>
      <c r="J147" s="392" t="s">
        <v>446</v>
      </c>
      <c r="K147" s="392" t="s">
        <v>446</v>
      </c>
      <c r="L147" s="392">
        <v>4</v>
      </c>
      <c r="M147" s="392">
        <v>2</v>
      </c>
      <c r="N147" s="392">
        <v>1</v>
      </c>
      <c r="O147" s="392" t="s">
        <v>446</v>
      </c>
      <c r="P147" s="392" t="s">
        <v>446</v>
      </c>
      <c r="Q147" s="392" t="s">
        <v>446</v>
      </c>
      <c r="R147" s="392">
        <v>1</v>
      </c>
      <c r="S147" s="392" t="s">
        <v>446</v>
      </c>
      <c r="T147" s="392" t="s">
        <v>446</v>
      </c>
    </row>
    <row r="148" spans="1:20" ht="18" customHeight="1" x14ac:dyDescent="0.2">
      <c r="A148" s="148" t="s">
        <v>1094</v>
      </c>
      <c r="B148" s="148" t="s">
        <v>929</v>
      </c>
      <c r="C148" s="154" t="s">
        <v>1052</v>
      </c>
      <c r="D148" s="392">
        <v>121</v>
      </c>
      <c r="E148" s="392" t="s">
        <v>446</v>
      </c>
      <c r="F148" s="392" t="s">
        <v>446</v>
      </c>
      <c r="G148" s="392">
        <v>111</v>
      </c>
      <c r="H148" s="392">
        <v>8</v>
      </c>
      <c r="I148" s="392">
        <v>2</v>
      </c>
      <c r="J148" s="392" t="s">
        <v>446</v>
      </c>
      <c r="K148" s="392" t="s">
        <v>446</v>
      </c>
      <c r="L148" s="392">
        <v>1</v>
      </c>
      <c r="M148" s="392" t="s">
        <v>446</v>
      </c>
      <c r="N148" s="392" t="s">
        <v>446</v>
      </c>
      <c r="O148" s="392" t="s">
        <v>446</v>
      </c>
      <c r="P148" s="392" t="s">
        <v>446</v>
      </c>
      <c r="Q148" s="392" t="s">
        <v>446</v>
      </c>
      <c r="R148" s="392">
        <v>1</v>
      </c>
      <c r="S148" s="392" t="s">
        <v>446</v>
      </c>
      <c r="T148" s="392" t="s">
        <v>446</v>
      </c>
    </row>
    <row r="149" spans="1:20" ht="18" customHeight="1" x14ac:dyDescent="0.2">
      <c r="A149" s="148" t="s">
        <v>528</v>
      </c>
      <c r="B149" s="148" t="s">
        <v>565</v>
      </c>
      <c r="C149" s="154" t="s">
        <v>1053</v>
      </c>
      <c r="D149" s="392">
        <v>505</v>
      </c>
      <c r="E149" s="392" t="s">
        <v>446</v>
      </c>
      <c r="F149" s="392" t="s">
        <v>446</v>
      </c>
      <c r="G149" s="392">
        <v>453</v>
      </c>
      <c r="H149" s="392">
        <v>19</v>
      </c>
      <c r="I149" s="392">
        <v>30</v>
      </c>
      <c r="J149" s="392">
        <v>3</v>
      </c>
      <c r="K149" s="392" t="s">
        <v>446</v>
      </c>
      <c r="L149" s="392">
        <v>33</v>
      </c>
      <c r="M149" s="392">
        <v>12</v>
      </c>
      <c r="N149" s="392">
        <v>1</v>
      </c>
      <c r="O149" s="392">
        <v>1</v>
      </c>
      <c r="P149" s="392" t="s">
        <v>446</v>
      </c>
      <c r="Q149" s="392">
        <v>7</v>
      </c>
      <c r="R149" s="392">
        <v>7</v>
      </c>
      <c r="S149" s="392">
        <v>5</v>
      </c>
      <c r="T149" s="392">
        <v>1</v>
      </c>
    </row>
    <row r="150" spans="1:20" ht="18" customHeight="1" x14ac:dyDescent="0.2">
      <c r="A150" s="148" t="s">
        <v>528</v>
      </c>
      <c r="B150" s="148" t="s">
        <v>565</v>
      </c>
      <c r="C150" s="154" t="s">
        <v>1054</v>
      </c>
      <c r="D150" s="392">
        <v>86</v>
      </c>
      <c r="E150" s="392" t="s">
        <v>446</v>
      </c>
      <c r="F150" s="392" t="s">
        <v>446</v>
      </c>
      <c r="G150" s="392">
        <v>82</v>
      </c>
      <c r="H150" s="392" t="s">
        <v>446</v>
      </c>
      <c r="I150" s="392">
        <v>3</v>
      </c>
      <c r="J150" s="392">
        <v>1</v>
      </c>
      <c r="K150" s="392" t="s">
        <v>446</v>
      </c>
      <c r="L150" s="392">
        <v>4</v>
      </c>
      <c r="M150" s="392">
        <v>2</v>
      </c>
      <c r="N150" s="392">
        <v>1</v>
      </c>
      <c r="O150" s="392" t="s">
        <v>446</v>
      </c>
      <c r="P150" s="392" t="s">
        <v>446</v>
      </c>
      <c r="Q150" s="392" t="s">
        <v>446</v>
      </c>
      <c r="R150" s="392">
        <v>1</v>
      </c>
      <c r="S150" s="392" t="s">
        <v>446</v>
      </c>
      <c r="T150" s="392" t="s">
        <v>446</v>
      </c>
    </row>
    <row r="151" spans="1:20" ht="18" customHeight="1" x14ac:dyDescent="0.2">
      <c r="A151" s="148" t="s">
        <v>1094</v>
      </c>
      <c r="B151" s="148" t="s">
        <v>929</v>
      </c>
      <c r="C151" s="154" t="s">
        <v>1055</v>
      </c>
      <c r="D151" s="392">
        <v>201</v>
      </c>
      <c r="E151" s="392" t="s">
        <v>446</v>
      </c>
      <c r="F151" s="392" t="s">
        <v>446</v>
      </c>
      <c r="G151" s="392">
        <v>172</v>
      </c>
      <c r="H151" s="392">
        <v>23</v>
      </c>
      <c r="I151" s="392">
        <v>6</v>
      </c>
      <c r="J151" s="392" t="s">
        <v>446</v>
      </c>
      <c r="K151" s="392" t="s">
        <v>446</v>
      </c>
      <c r="L151" s="392">
        <v>6</v>
      </c>
      <c r="M151" s="392">
        <v>2</v>
      </c>
      <c r="N151" s="392">
        <v>1</v>
      </c>
      <c r="O151" s="392">
        <v>1</v>
      </c>
      <c r="P151" s="392">
        <v>1</v>
      </c>
      <c r="Q151" s="392">
        <v>1</v>
      </c>
      <c r="R151" s="392">
        <v>2</v>
      </c>
      <c r="S151" s="392" t="s">
        <v>446</v>
      </c>
      <c r="T151" s="392" t="s">
        <v>446</v>
      </c>
    </row>
    <row r="152" spans="1:20" ht="18" customHeight="1" x14ac:dyDescent="0.2">
      <c r="A152" s="148" t="s">
        <v>528</v>
      </c>
      <c r="B152" s="148" t="s">
        <v>565</v>
      </c>
      <c r="C152" s="154" t="s">
        <v>1056</v>
      </c>
      <c r="D152" s="392">
        <v>416</v>
      </c>
      <c r="E152" s="392" t="s">
        <v>446</v>
      </c>
      <c r="F152" s="392" t="s">
        <v>446</v>
      </c>
      <c r="G152" s="392">
        <v>398</v>
      </c>
      <c r="H152" s="392">
        <v>14</v>
      </c>
      <c r="I152" s="392">
        <v>4</v>
      </c>
      <c r="J152" s="392" t="s">
        <v>446</v>
      </c>
      <c r="K152" s="392" t="s">
        <v>446</v>
      </c>
      <c r="L152" s="392">
        <v>5</v>
      </c>
      <c r="M152" s="392">
        <v>1</v>
      </c>
      <c r="N152" s="392">
        <v>1</v>
      </c>
      <c r="O152" s="392">
        <v>1</v>
      </c>
      <c r="P152" s="392" t="s">
        <v>446</v>
      </c>
      <c r="Q152" s="392" t="s">
        <v>446</v>
      </c>
      <c r="R152" s="392">
        <v>4</v>
      </c>
      <c r="S152" s="392" t="s">
        <v>446</v>
      </c>
      <c r="T152" s="392" t="s">
        <v>446</v>
      </c>
    </row>
    <row r="153" spans="1:20" ht="18" customHeight="1" x14ac:dyDescent="0.2">
      <c r="A153" s="148" t="s">
        <v>528</v>
      </c>
      <c r="B153" s="148" t="s">
        <v>565</v>
      </c>
      <c r="C153" s="154" t="s">
        <v>1057</v>
      </c>
      <c r="D153" s="392">
        <v>330</v>
      </c>
      <c r="E153" s="392" t="s">
        <v>446</v>
      </c>
      <c r="F153" s="392" t="s">
        <v>446</v>
      </c>
      <c r="G153" s="392">
        <v>307</v>
      </c>
      <c r="H153" s="392">
        <v>12</v>
      </c>
      <c r="I153" s="392">
        <v>7</v>
      </c>
      <c r="J153" s="392">
        <v>3</v>
      </c>
      <c r="K153" s="392" t="s">
        <v>446</v>
      </c>
      <c r="L153" s="392">
        <v>11</v>
      </c>
      <c r="M153" s="392">
        <v>2</v>
      </c>
      <c r="N153" s="392">
        <v>3</v>
      </c>
      <c r="O153" s="392">
        <v>2</v>
      </c>
      <c r="P153" s="392" t="s">
        <v>446</v>
      </c>
      <c r="Q153" s="392">
        <v>1</v>
      </c>
      <c r="R153" s="392">
        <v>4</v>
      </c>
      <c r="S153" s="392">
        <v>1</v>
      </c>
      <c r="T153" s="392" t="s">
        <v>446</v>
      </c>
    </row>
    <row r="154" spans="1:20" ht="18" customHeight="1" x14ac:dyDescent="0.2">
      <c r="A154" s="148" t="s">
        <v>533</v>
      </c>
      <c r="B154" s="148" t="s">
        <v>947</v>
      </c>
      <c r="C154" s="154" t="s">
        <v>1058</v>
      </c>
      <c r="D154" s="392">
        <v>181</v>
      </c>
      <c r="E154" s="392" t="s">
        <v>446</v>
      </c>
      <c r="F154" s="392" t="s">
        <v>446</v>
      </c>
      <c r="G154" s="392">
        <v>173</v>
      </c>
      <c r="H154" s="392">
        <v>1</v>
      </c>
      <c r="I154" s="392">
        <v>6</v>
      </c>
      <c r="J154" s="392">
        <v>1</v>
      </c>
      <c r="K154" s="392" t="s">
        <v>446</v>
      </c>
      <c r="L154" s="392">
        <v>7</v>
      </c>
      <c r="M154" s="392">
        <v>2</v>
      </c>
      <c r="N154" s="392" t="s">
        <v>446</v>
      </c>
      <c r="O154" s="392" t="s">
        <v>446</v>
      </c>
      <c r="P154" s="392" t="s">
        <v>446</v>
      </c>
      <c r="Q154" s="392">
        <v>3</v>
      </c>
      <c r="R154" s="392">
        <v>2</v>
      </c>
      <c r="S154" s="392" t="s">
        <v>446</v>
      </c>
      <c r="T154" s="392" t="s">
        <v>446</v>
      </c>
    </row>
    <row r="155" spans="1:20" ht="18" customHeight="1" x14ac:dyDescent="0.2">
      <c r="A155" s="148" t="s">
        <v>533</v>
      </c>
      <c r="B155" s="148" t="s">
        <v>947</v>
      </c>
      <c r="C155" s="154" t="s">
        <v>1059</v>
      </c>
      <c r="D155" s="392">
        <v>197</v>
      </c>
      <c r="E155" s="392" t="s">
        <v>446</v>
      </c>
      <c r="F155" s="392" t="s">
        <v>446</v>
      </c>
      <c r="G155" s="392">
        <v>191</v>
      </c>
      <c r="H155" s="392" t="s">
        <v>446</v>
      </c>
      <c r="I155" s="392">
        <v>5</v>
      </c>
      <c r="J155" s="392">
        <v>1</v>
      </c>
      <c r="K155" s="392" t="s">
        <v>446</v>
      </c>
      <c r="L155" s="392">
        <v>6</v>
      </c>
      <c r="M155" s="392">
        <v>1</v>
      </c>
      <c r="N155" s="392">
        <v>1</v>
      </c>
      <c r="O155" s="392">
        <v>1</v>
      </c>
      <c r="P155" s="392" t="s">
        <v>446</v>
      </c>
      <c r="Q155" s="392" t="s">
        <v>446</v>
      </c>
      <c r="R155" s="392">
        <v>2</v>
      </c>
      <c r="S155" s="392" t="s">
        <v>446</v>
      </c>
      <c r="T155" s="392">
        <v>2</v>
      </c>
    </row>
    <row r="156" spans="1:20" ht="18" customHeight="1" x14ac:dyDescent="0.2">
      <c r="A156" s="148" t="s">
        <v>533</v>
      </c>
      <c r="B156" s="148" t="s">
        <v>947</v>
      </c>
      <c r="C156" s="154" t="s">
        <v>1060</v>
      </c>
      <c r="D156" s="392">
        <v>180</v>
      </c>
      <c r="E156" s="392" t="s">
        <v>446</v>
      </c>
      <c r="F156" s="392" t="s">
        <v>446</v>
      </c>
      <c r="G156" s="392">
        <v>164</v>
      </c>
      <c r="H156" s="392">
        <v>8</v>
      </c>
      <c r="I156" s="392">
        <v>7</v>
      </c>
      <c r="J156" s="392">
        <v>1</v>
      </c>
      <c r="K156" s="392" t="s">
        <v>446</v>
      </c>
      <c r="L156" s="392">
        <v>8</v>
      </c>
      <c r="M156" s="392">
        <v>1</v>
      </c>
      <c r="N156" s="392">
        <v>1</v>
      </c>
      <c r="O156" s="392" t="s">
        <v>446</v>
      </c>
      <c r="P156" s="392" t="s">
        <v>446</v>
      </c>
      <c r="Q156" s="392">
        <v>3</v>
      </c>
      <c r="R156" s="392">
        <v>2</v>
      </c>
      <c r="S156" s="392" t="s">
        <v>446</v>
      </c>
      <c r="T156" s="392">
        <v>1</v>
      </c>
    </row>
    <row r="157" spans="1:20" ht="18" customHeight="1" x14ac:dyDescent="0.2">
      <c r="A157" s="148" t="s">
        <v>533</v>
      </c>
      <c r="B157" s="148" t="s">
        <v>948</v>
      </c>
      <c r="C157" s="154" t="s">
        <v>1061</v>
      </c>
      <c r="D157" s="392">
        <v>146</v>
      </c>
      <c r="E157" s="392" t="s">
        <v>446</v>
      </c>
      <c r="F157" s="392" t="s">
        <v>446</v>
      </c>
      <c r="G157" s="392">
        <v>138</v>
      </c>
      <c r="H157" s="392" t="s">
        <v>446</v>
      </c>
      <c r="I157" s="392">
        <v>8</v>
      </c>
      <c r="J157" s="392" t="s">
        <v>446</v>
      </c>
      <c r="K157" s="392" t="s">
        <v>446</v>
      </c>
      <c r="L157" s="392">
        <v>8</v>
      </c>
      <c r="M157" s="392">
        <v>2</v>
      </c>
      <c r="N157" s="392" t="s">
        <v>446</v>
      </c>
      <c r="O157" s="392" t="s">
        <v>446</v>
      </c>
      <c r="P157" s="392" t="s">
        <v>446</v>
      </c>
      <c r="Q157" s="392">
        <v>2</v>
      </c>
      <c r="R157" s="392">
        <v>4</v>
      </c>
      <c r="S157" s="392" t="s">
        <v>446</v>
      </c>
      <c r="T157" s="392" t="s">
        <v>446</v>
      </c>
    </row>
    <row r="158" spans="1:20" ht="18" customHeight="1" x14ac:dyDescent="0.2">
      <c r="A158" s="148" t="s">
        <v>533</v>
      </c>
      <c r="B158" s="148" t="s">
        <v>948</v>
      </c>
      <c r="C158" s="154" t="s">
        <v>1062</v>
      </c>
      <c r="D158" s="392">
        <v>183</v>
      </c>
      <c r="E158" s="392" t="s">
        <v>446</v>
      </c>
      <c r="F158" s="392" t="s">
        <v>446</v>
      </c>
      <c r="G158" s="392">
        <v>178</v>
      </c>
      <c r="H158" s="392">
        <v>3</v>
      </c>
      <c r="I158" s="392">
        <v>2</v>
      </c>
      <c r="J158" s="392" t="s">
        <v>446</v>
      </c>
      <c r="K158" s="392" t="s">
        <v>446</v>
      </c>
      <c r="L158" s="392">
        <v>2</v>
      </c>
      <c r="M158" s="392" t="s">
        <v>446</v>
      </c>
      <c r="N158" s="392" t="s">
        <v>446</v>
      </c>
      <c r="O158" s="392" t="s">
        <v>446</v>
      </c>
      <c r="P158" s="392" t="s">
        <v>446</v>
      </c>
      <c r="Q158" s="392">
        <v>1</v>
      </c>
      <c r="R158" s="392">
        <v>1</v>
      </c>
      <c r="S158" s="392" t="s">
        <v>446</v>
      </c>
      <c r="T158" s="392" t="s">
        <v>446</v>
      </c>
    </row>
    <row r="159" spans="1:20" ht="18" customHeight="1" x14ac:dyDescent="0.2">
      <c r="A159" s="148" t="s">
        <v>533</v>
      </c>
      <c r="B159" s="148" t="s">
        <v>948</v>
      </c>
      <c r="C159" s="154" t="s">
        <v>1063</v>
      </c>
      <c r="D159" s="392">
        <v>67</v>
      </c>
      <c r="E159" s="392" t="s">
        <v>446</v>
      </c>
      <c r="F159" s="392" t="s">
        <v>446</v>
      </c>
      <c r="G159" s="392">
        <v>65</v>
      </c>
      <c r="H159" s="392" t="s">
        <v>446</v>
      </c>
      <c r="I159" s="392">
        <v>2</v>
      </c>
      <c r="J159" s="392" t="s">
        <v>446</v>
      </c>
      <c r="K159" s="392" t="s">
        <v>446</v>
      </c>
      <c r="L159" s="392">
        <v>2</v>
      </c>
      <c r="M159" s="392" t="s">
        <v>446</v>
      </c>
      <c r="N159" s="392" t="s">
        <v>446</v>
      </c>
      <c r="O159" s="392" t="s">
        <v>446</v>
      </c>
      <c r="P159" s="392" t="s">
        <v>446</v>
      </c>
      <c r="Q159" s="392" t="s">
        <v>446</v>
      </c>
      <c r="R159" s="392">
        <v>2</v>
      </c>
      <c r="S159" s="392" t="s">
        <v>446</v>
      </c>
      <c r="T159" s="392" t="s">
        <v>446</v>
      </c>
    </row>
    <row r="160" spans="1:20" ht="18" customHeight="1" x14ac:dyDescent="0.2">
      <c r="A160" s="148" t="s">
        <v>533</v>
      </c>
      <c r="B160" s="148" t="s">
        <v>947</v>
      </c>
      <c r="C160" s="154" t="s">
        <v>1064</v>
      </c>
      <c r="D160" s="392">
        <v>409</v>
      </c>
      <c r="E160" s="392" t="s">
        <v>446</v>
      </c>
      <c r="F160" s="392" t="s">
        <v>446</v>
      </c>
      <c r="G160" s="392">
        <v>34</v>
      </c>
      <c r="H160" s="392">
        <v>19</v>
      </c>
      <c r="I160" s="392">
        <v>6</v>
      </c>
      <c r="J160" s="392">
        <v>2</v>
      </c>
      <c r="K160" s="392" t="s">
        <v>446</v>
      </c>
      <c r="L160" s="392">
        <v>9</v>
      </c>
      <c r="M160" s="392">
        <v>3</v>
      </c>
      <c r="N160" s="392">
        <v>1</v>
      </c>
      <c r="O160" s="392" t="s">
        <v>446</v>
      </c>
      <c r="P160" s="392" t="s">
        <v>446</v>
      </c>
      <c r="Q160" s="392" t="s">
        <v>446</v>
      </c>
      <c r="R160" s="392">
        <v>5</v>
      </c>
      <c r="S160" s="392" t="s">
        <v>446</v>
      </c>
      <c r="T160" s="392" t="s">
        <v>446</v>
      </c>
    </row>
    <row r="161" spans="1:20" ht="18" customHeight="1" x14ac:dyDescent="0.2">
      <c r="A161" s="148" t="s">
        <v>571</v>
      </c>
      <c r="B161" s="148" t="s">
        <v>931</v>
      </c>
      <c r="C161" s="154" t="s">
        <v>1065</v>
      </c>
      <c r="D161" s="392">
        <v>1316</v>
      </c>
      <c r="E161" s="392" t="s">
        <v>446</v>
      </c>
      <c r="F161" s="392" t="s">
        <v>446</v>
      </c>
      <c r="G161" s="392" t="s">
        <v>446</v>
      </c>
      <c r="H161" s="392" t="s">
        <v>446</v>
      </c>
      <c r="I161" s="392" t="s">
        <v>446</v>
      </c>
      <c r="J161" s="392" t="s">
        <v>446</v>
      </c>
      <c r="K161" s="392" t="s">
        <v>446</v>
      </c>
      <c r="L161" s="392">
        <v>86</v>
      </c>
      <c r="M161" s="392">
        <v>36</v>
      </c>
      <c r="N161" s="392">
        <v>6</v>
      </c>
      <c r="O161" s="392">
        <v>1</v>
      </c>
      <c r="P161" s="392">
        <v>1</v>
      </c>
      <c r="Q161" s="392">
        <v>6</v>
      </c>
      <c r="R161" s="392">
        <v>36</v>
      </c>
      <c r="S161" s="392" t="s">
        <v>446</v>
      </c>
      <c r="T161" s="392">
        <v>2</v>
      </c>
    </row>
    <row r="162" spans="1:20" ht="18" customHeight="1" x14ac:dyDescent="0.2">
      <c r="A162" s="148" t="s">
        <v>571</v>
      </c>
      <c r="B162" s="148" t="s">
        <v>931</v>
      </c>
      <c r="C162" s="154" t="s">
        <v>1066</v>
      </c>
      <c r="D162" s="392">
        <v>166</v>
      </c>
      <c r="E162" s="392" t="s">
        <v>446</v>
      </c>
      <c r="F162" s="392" t="s">
        <v>446</v>
      </c>
      <c r="G162" s="392">
        <v>150</v>
      </c>
      <c r="H162" s="392">
        <v>7</v>
      </c>
      <c r="I162" s="392">
        <v>9</v>
      </c>
      <c r="J162" s="392" t="s">
        <v>446</v>
      </c>
      <c r="K162" s="392" t="s">
        <v>446</v>
      </c>
      <c r="L162" s="392">
        <v>9</v>
      </c>
      <c r="M162" s="392">
        <v>4</v>
      </c>
      <c r="N162" s="392" t="s">
        <v>446</v>
      </c>
      <c r="O162" s="392" t="s">
        <v>446</v>
      </c>
      <c r="P162" s="392" t="s">
        <v>446</v>
      </c>
      <c r="Q162" s="392" t="s">
        <v>446</v>
      </c>
      <c r="R162" s="392">
        <v>4</v>
      </c>
      <c r="S162" s="392">
        <v>1</v>
      </c>
      <c r="T162" s="392" t="s">
        <v>446</v>
      </c>
    </row>
    <row r="163" spans="1:20" ht="18" customHeight="1" x14ac:dyDescent="0.2">
      <c r="A163" s="148" t="s">
        <v>571</v>
      </c>
      <c r="B163" s="148" t="s">
        <v>931</v>
      </c>
      <c r="C163" s="154" t="s">
        <v>1067</v>
      </c>
      <c r="D163" s="392">
        <v>198</v>
      </c>
      <c r="E163" s="392" t="s">
        <v>446</v>
      </c>
      <c r="F163" s="392" t="s">
        <v>446</v>
      </c>
      <c r="G163" s="392">
        <v>186</v>
      </c>
      <c r="H163" s="392">
        <v>3</v>
      </c>
      <c r="I163" s="392">
        <v>9</v>
      </c>
      <c r="J163" s="392" t="s">
        <v>446</v>
      </c>
      <c r="K163" s="392" t="s">
        <v>446</v>
      </c>
      <c r="L163" s="392">
        <v>9</v>
      </c>
      <c r="M163" s="392">
        <v>2</v>
      </c>
      <c r="N163" s="392">
        <v>1</v>
      </c>
      <c r="O163" s="392" t="s">
        <v>446</v>
      </c>
      <c r="P163" s="392" t="s">
        <v>446</v>
      </c>
      <c r="Q163" s="392" t="s">
        <v>446</v>
      </c>
      <c r="R163" s="392">
        <v>6</v>
      </c>
      <c r="S163" s="392" t="s">
        <v>446</v>
      </c>
      <c r="T163" s="392" t="s">
        <v>446</v>
      </c>
    </row>
    <row r="164" spans="1:20" ht="18" customHeight="1" x14ac:dyDescent="0.2">
      <c r="A164" s="148" t="s">
        <v>571</v>
      </c>
      <c r="B164" s="148" t="s">
        <v>931</v>
      </c>
      <c r="C164" s="154" t="s">
        <v>1068</v>
      </c>
      <c r="D164" s="392">
        <v>120</v>
      </c>
      <c r="E164" s="392" t="s">
        <v>446</v>
      </c>
      <c r="F164" s="392" t="s">
        <v>446</v>
      </c>
      <c r="G164" s="392">
        <v>113</v>
      </c>
      <c r="H164" s="392">
        <v>4</v>
      </c>
      <c r="I164" s="392">
        <v>3</v>
      </c>
      <c r="J164" s="392" t="s">
        <v>446</v>
      </c>
      <c r="K164" s="392" t="s">
        <v>446</v>
      </c>
      <c r="L164" s="392">
        <v>3</v>
      </c>
      <c r="M164" s="392">
        <v>2</v>
      </c>
      <c r="N164" s="392" t="s">
        <v>446</v>
      </c>
      <c r="O164" s="392" t="s">
        <v>446</v>
      </c>
      <c r="P164" s="392" t="s">
        <v>446</v>
      </c>
      <c r="Q164" s="392" t="s">
        <v>446</v>
      </c>
      <c r="R164" s="392">
        <v>1</v>
      </c>
      <c r="S164" s="392" t="s">
        <v>446</v>
      </c>
      <c r="T164" s="392" t="s">
        <v>446</v>
      </c>
    </row>
    <row r="165" spans="1:20" ht="18" customHeight="1" x14ac:dyDescent="0.2">
      <c r="A165" s="148" t="s">
        <v>571</v>
      </c>
      <c r="B165" s="148" t="s">
        <v>931</v>
      </c>
      <c r="C165" s="154" t="s">
        <v>1069</v>
      </c>
      <c r="D165" s="392">
        <v>204</v>
      </c>
      <c r="E165" s="392" t="s">
        <v>446</v>
      </c>
      <c r="F165" s="392" t="s">
        <v>446</v>
      </c>
      <c r="G165" s="392">
        <v>159</v>
      </c>
      <c r="H165" s="392">
        <v>4</v>
      </c>
      <c r="I165" s="392">
        <v>5</v>
      </c>
      <c r="J165" s="392">
        <v>2</v>
      </c>
      <c r="K165" s="392" t="s">
        <v>446</v>
      </c>
      <c r="L165" s="392">
        <v>7</v>
      </c>
      <c r="M165" s="392">
        <v>1</v>
      </c>
      <c r="N165" s="392" t="s">
        <v>446</v>
      </c>
      <c r="O165" s="392" t="s">
        <v>446</v>
      </c>
      <c r="P165" s="392" t="s">
        <v>446</v>
      </c>
      <c r="Q165" s="392">
        <v>5</v>
      </c>
      <c r="R165" s="392" t="s">
        <v>446</v>
      </c>
      <c r="S165" s="392" t="s">
        <v>446</v>
      </c>
      <c r="T165" s="392" t="s">
        <v>446</v>
      </c>
    </row>
    <row r="166" spans="1:20" ht="18" customHeight="1" x14ac:dyDescent="0.2">
      <c r="A166" s="148" t="s">
        <v>571</v>
      </c>
      <c r="B166" s="148" t="s">
        <v>931</v>
      </c>
      <c r="C166" s="154" t="s">
        <v>1070</v>
      </c>
      <c r="D166" s="392">
        <v>217</v>
      </c>
      <c r="E166" s="392" t="s">
        <v>446</v>
      </c>
      <c r="F166" s="392" t="s">
        <v>446</v>
      </c>
      <c r="G166" s="392">
        <v>203</v>
      </c>
      <c r="H166" s="392">
        <v>8</v>
      </c>
      <c r="I166" s="392">
        <v>6</v>
      </c>
      <c r="J166" s="392" t="s">
        <v>446</v>
      </c>
      <c r="K166" s="392" t="s">
        <v>446</v>
      </c>
      <c r="L166" s="392">
        <v>5</v>
      </c>
      <c r="M166" s="392">
        <v>2</v>
      </c>
      <c r="N166" s="392" t="s">
        <v>446</v>
      </c>
      <c r="O166" s="392" t="s">
        <v>446</v>
      </c>
      <c r="P166" s="392" t="s">
        <v>446</v>
      </c>
      <c r="Q166" s="392">
        <v>1</v>
      </c>
      <c r="R166" s="392" t="s">
        <v>446</v>
      </c>
      <c r="S166" s="392">
        <v>2</v>
      </c>
      <c r="T166" s="392" t="s">
        <v>446</v>
      </c>
    </row>
    <row r="167" spans="1:20" ht="18" customHeight="1" x14ac:dyDescent="0.2">
      <c r="A167" s="148" t="s">
        <v>571</v>
      </c>
      <c r="B167" s="148" t="s">
        <v>931</v>
      </c>
      <c r="C167" s="154" t="s">
        <v>1071</v>
      </c>
      <c r="D167" s="392">
        <v>525</v>
      </c>
      <c r="E167" s="392" t="s">
        <v>446</v>
      </c>
      <c r="F167" s="392" t="s">
        <v>446</v>
      </c>
      <c r="G167" s="392" t="s">
        <v>446</v>
      </c>
      <c r="H167" s="392" t="s">
        <v>446</v>
      </c>
      <c r="I167" s="392" t="s">
        <v>446</v>
      </c>
      <c r="J167" s="392" t="s">
        <v>446</v>
      </c>
      <c r="K167" s="392" t="s">
        <v>446</v>
      </c>
      <c r="L167" s="392">
        <v>34</v>
      </c>
      <c r="M167" s="392">
        <v>18</v>
      </c>
      <c r="N167" s="392">
        <v>1</v>
      </c>
      <c r="O167" s="392" t="s">
        <v>446</v>
      </c>
      <c r="P167" s="392" t="s">
        <v>446</v>
      </c>
      <c r="Q167" s="392" t="s">
        <v>446</v>
      </c>
      <c r="R167" s="392">
        <v>13</v>
      </c>
      <c r="S167" s="392">
        <v>2</v>
      </c>
      <c r="T167" s="392" t="s">
        <v>446</v>
      </c>
    </row>
    <row r="168" spans="1:20" ht="18" customHeight="1" x14ac:dyDescent="0.2">
      <c r="A168" s="148" t="s">
        <v>571</v>
      </c>
      <c r="B168" s="148" t="s">
        <v>931</v>
      </c>
      <c r="C168" s="154" t="s">
        <v>1072</v>
      </c>
      <c r="D168" s="392">
        <v>137</v>
      </c>
      <c r="E168" s="392" t="s">
        <v>446</v>
      </c>
      <c r="F168" s="392" t="s">
        <v>446</v>
      </c>
      <c r="G168" s="392">
        <v>130</v>
      </c>
      <c r="H168" s="392" t="s">
        <v>446</v>
      </c>
      <c r="I168" s="392">
        <v>7</v>
      </c>
      <c r="J168" s="392" t="s">
        <v>446</v>
      </c>
      <c r="K168" s="392" t="s">
        <v>446</v>
      </c>
      <c r="L168" s="392">
        <v>7</v>
      </c>
      <c r="M168" s="392" t="s">
        <v>446</v>
      </c>
      <c r="N168" s="392" t="s">
        <v>446</v>
      </c>
      <c r="O168" s="392" t="s">
        <v>446</v>
      </c>
      <c r="P168" s="392" t="s">
        <v>446</v>
      </c>
      <c r="Q168" s="392">
        <v>3</v>
      </c>
      <c r="R168" s="392">
        <v>4</v>
      </c>
      <c r="S168" s="392" t="s">
        <v>446</v>
      </c>
      <c r="T168" s="392" t="s">
        <v>446</v>
      </c>
    </row>
    <row r="169" spans="1:20" ht="18" customHeight="1" x14ac:dyDescent="0.2">
      <c r="A169" s="148" t="s">
        <v>571</v>
      </c>
      <c r="B169" s="148" t="s">
        <v>931</v>
      </c>
      <c r="C169" s="154" t="s">
        <v>1073</v>
      </c>
      <c r="D169" s="392">
        <v>77</v>
      </c>
      <c r="E169" s="392" t="s">
        <v>446</v>
      </c>
      <c r="F169" s="392" t="s">
        <v>446</v>
      </c>
      <c r="G169" s="392">
        <v>73</v>
      </c>
      <c r="H169" s="392">
        <v>2</v>
      </c>
      <c r="I169" s="392">
        <v>2</v>
      </c>
      <c r="J169" s="392" t="s">
        <v>446</v>
      </c>
      <c r="K169" s="392" t="s">
        <v>446</v>
      </c>
      <c r="L169" s="392">
        <v>2</v>
      </c>
      <c r="M169" s="392">
        <v>2</v>
      </c>
      <c r="N169" s="392" t="s">
        <v>446</v>
      </c>
      <c r="O169" s="392" t="s">
        <v>446</v>
      </c>
      <c r="P169" s="392" t="s">
        <v>446</v>
      </c>
      <c r="Q169" s="392" t="s">
        <v>446</v>
      </c>
      <c r="R169" s="392" t="s">
        <v>446</v>
      </c>
      <c r="S169" s="392" t="s">
        <v>446</v>
      </c>
      <c r="T169" s="392" t="s">
        <v>446</v>
      </c>
    </row>
    <row r="170" spans="1:20" ht="18" customHeight="1" x14ac:dyDescent="0.2">
      <c r="A170" s="148" t="s">
        <v>571</v>
      </c>
      <c r="B170" s="148" t="s">
        <v>931</v>
      </c>
      <c r="C170" s="154" t="s">
        <v>1074</v>
      </c>
      <c r="D170" s="392">
        <v>121</v>
      </c>
      <c r="E170" s="392" t="s">
        <v>446</v>
      </c>
      <c r="F170" s="392" t="s">
        <v>446</v>
      </c>
      <c r="G170" s="392">
        <v>76</v>
      </c>
      <c r="H170" s="392">
        <v>8</v>
      </c>
      <c r="I170" s="392">
        <v>1</v>
      </c>
      <c r="J170" s="392" t="s">
        <v>446</v>
      </c>
      <c r="K170" s="392" t="s">
        <v>446</v>
      </c>
      <c r="L170" s="392">
        <v>2</v>
      </c>
      <c r="M170" s="392">
        <v>1</v>
      </c>
      <c r="N170" s="392" t="s">
        <v>446</v>
      </c>
      <c r="O170" s="392" t="s">
        <v>446</v>
      </c>
      <c r="P170" s="392" t="s">
        <v>446</v>
      </c>
      <c r="Q170" s="392" t="s">
        <v>446</v>
      </c>
      <c r="R170" s="392">
        <v>1</v>
      </c>
      <c r="S170" s="392" t="s">
        <v>446</v>
      </c>
      <c r="T170" s="392" t="s">
        <v>446</v>
      </c>
    </row>
    <row r="171" spans="1:20" ht="18" customHeight="1" x14ac:dyDescent="0.2">
      <c r="A171" s="148" t="s">
        <v>571</v>
      </c>
      <c r="B171" s="148" t="s">
        <v>931</v>
      </c>
      <c r="C171" s="154" t="s">
        <v>1075</v>
      </c>
      <c r="D171" s="392">
        <v>195</v>
      </c>
      <c r="E171" s="392" t="s">
        <v>446</v>
      </c>
      <c r="F171" s="392" t="s">
        <v>446</v>
      </c>
      <c r="G171" s="392">
        <v>184</v>
      </c>
      <c r="H171" s="392">
        <v>7</v>
      </c>
      <c r="I171" s="392">
        <v>3</v>
      </c>
      <c r="J171" s="392">
        <v>1</v>
      </c>
      <c r="K171" s="392" t="s">
        <v>446</v>
      </c>
      <c r="L171" s="392">
        <v>4</v>
      </c>
      <c r="M171" s="392">
        <v>3</v>
      </c>
      <c r="N171" s="392" t="s">
        <v>446</v>
      </c>
      <c r="O171" s="392" t="s">
        <v>446</v>
      </c>
      <c r="P171" s="392" t="s">
        <v>446</v>
      </c>
      <c r="Q171" s="392" t="s">
        <v>446</v>
      </c>
      <c r="R171" s="392" t="s">
        <v>446</v>
      </c>
      <c r="S171" s="392" t="s">
        <v>446</v>
      </c>
      <c r="T171" s="392">
        <v>1</v>
      </c>
    </row>
    <row r="172" spans="1:20" ht="18" customHeight="1" x14ac:dyDescent="0.2">
      <c r="A172" s="148" t="s">
        <v>571</v>
      </c>
      <c r="B172" s="148" t="s">
        <v>931</v>
      </c>
      <c r="C172" s="154" t="s">
        <v>1076</v>
      </c>
      <c r="D172" s="392">
        <v>797</v>
      </c>
      <c r="E172" s="392" t="s">
        <v>446</v>
      </c>
      <c r="F172" s="392" t="s">
        <v>446</v>
      </c>
      <c r="G172" s="392" t="s">
        <v>446</v>
      </c>
      <c r="H172" s="392" t="s">
        <v>446</v>
      </c>
      <c r="I172" s="392" t="s">
        <v>446</v>
      </c>
      <c r="J172" s="392" t="s">
        <v>446</v>
      </c>
      <c r="K172" s="392" t="s">
        <v>446</v>
      </c>
      <c r="L172" s="392">
        <v>36</v>
      </c>
      <c r="M172" s="392">
        <v>15</v>
      </c>
      <c r="N172" s="392">
        <v>1</v>
      </c>
      <c r="O172" s="392" t="s">
        <v>446</v>
      </c>
      <c r="P172" s="392" t="s">
        <v>446</v>
      </c>
      <c r="Q172" s="392" t="s">
        <v>446</v>
      </c>
      <c r="R172" s="392">
        <v>12</v>
      </c>
      <c r="S172" s="392">
        <v>8</v>
      </c>
      <c r="T172" s="392" t="s">
        <v>446</v>
      </c>
    </row>
    <row r="173" spans="1:20" ht="18" customHeight="1" x14ac:dyDescent="0.2">
      <c r="A173" s="148" t="s">
        <v>571</v>
      </c>
      <c r="B173" s="148" t="s">
        <v>931</v>
      </c>
      <c r="C173" s="154" t="s">
        <v>1077</v>
      </c>
      <c r="D173" s="392">
        <v>223</v>
      </c>
      <c r="E173" s="392" t="s">
        <v>446</v>
      </c>
      <c r="F173" s="392" t="s">
        <v>446</v>
      </c>
      <c r="G173" s="392">
        <v>211</v>
      </c>
      <c r="H173" s="392">
        <v>7</v>
      </c>
      <c r="I173" s="392">
        <v>3</v>
      </c>
      <c r="J173" s="392">
        <v>2</v>
      </c>
      <c r="K173" s="392" t="s">
        <v>446</v>
      </c>
      <c r="L173" s="392">
        <v>5</v>
      </c>
      <c r="M173" s="392" t="s">
        <v>446</v>
      </c>
      <c r="N173" s="392">
        <v>2</v>
      </c>
      <c r="O173" s="392" t="s">
        <v>446</v>
      </c>
      <c r="P173" s="392" t="s">
        <v>446</v>
      </c>
      <c r="Q173" s="392">
        <v>1</v>
      </c>
      <c r="R173" s="392">
        <v>2</v>
      </c>
      <c r="S173" s="392" t="s">
        <v>446</v>
      </c>
      <c r="T173" s="392" t="s">
        <v>446</v>
      </c>
    </row>
    <row r="174" spans="1:20" ht="18" customHeight="1" x14ac:dyDescent="0.2">
      <c r="A174" s="148" t="s">
        <v>571</v>
      </c>
      <c r="B174" s="148" t="s">
        <v>931</v>
      </c>
      <c r="C174" s="154" t="s">
        <v>1078</v>
      </c>
      <c r="D174" s="392">
        <v>157</v>
      </c>
      <c r="E174" s="392" t="s">
        <v>446</v>
      </c>
      <c r="F174" s="392" t="s">
        <v>446</v>
      </c>
      <c r="G174" s="392">
        <v>147</v>
      </c>
      <c r="H174" s="392">
        <v>6</v>
      </c>
      <c r="I174" s="392">
        <v>3</v>
      </c>
      <c r="J174" s="392">
        <v>1</v>
      </c>
      <c r="K174" s="392" t="s">
        <v>446</v>
      </c>
      <c r="L174" s="392">
        <v>5</v>
      </c>
      <c r="M174" s="392">
        <v>2</v>
      </c>
      <c r="N174" s="392" t="s">
        <v>446</v>
      </c>
      <c r="O174" s="392" t="s">
        <v>446</v>
      </c>
      <c r="P174" s="392" t="s">
        <v>446</v>
      </c>
      <c r="Q174" s="392" t="s">
        <v>446</v>
      </c>
      <c r="R174" s="392">
        <v>1</v>
      </c>
      <c r="S174" s="392" t="s">
        <v>446</v>
      </c>
      <c r="T174" s="392">
        <v>2</v>
      </c>
    </row>
    <row r="175" spans="1:20" ht="18" customHeight="1" x14ac:dyDescent="0.2">
      <c r="A175" s="148" t="s">
        <v>571</v>
      </c>
      <c r="B175" s="148" t="s">
        <v>931</v>
      </c>
      <c r="C175" s="154" t="s">
        <v>1079</v>
      </c>
      <c r="D175" s="392">
        <v>139</v>
      </c>
      <c r="E175" s="392" t="s">
        <v>446</v>
      </c>
      <c r="F175" s="392" t="s">
        <v>446</v>
      </c>
      <c r="G175" s="392">
        <v>134</v>
      </c>
      <c r="H175" s="392">
        <v>2</v>
      </c>
      <c r="I175" s="392">
        <v>3</v>
      </c>
      <c r="J175" s="392" t="s">
        <v>446</v>
      </c>
      <c r="K175" s="392" t="s">
        <v>446</v>
      </c>
      <c r="L175" s="392">
        <v>3</v>
      </c>
      <c r="M175" s="392">
        <v>2</v>
      </c>
      <c r="N175" s="392" t="s">
        <v>446</v>
      </c>
      <c r="O175" s="392" t="s">
        <v>446</v>
      </c>
      <c r="P175" s="392" t="s">
        <v>446</v>
      </c>
      <c r="Q175" s="392" t="s">
        <v>446</v>
      </c>
      <c r="R175" s="392" t="s">
        <v>446</v>
      </c>
      <c r="S175" s="392">
        <v>1</v>
      </c>
      <c r="T175" s="392" t="s">
        <v>446</v>
      </c>
    </row>
    <row r="176" spans="1:20" ht="18" customHeight="1" x14ac:dyDescent="0.2">
      <c r="A176" s="148" t="s">
        <v>571</v>
      </c>
      <c r="B176" s="148" t="s">
        <v>931</v>
      </c>
      <c r="C176" s="154" t="s">
        <v>1080</v>
      </c>
      <c r="D176" s="392">
        <v>140</v>
      </c>
      <c r="E176" s="392" t="s">
        <v>446</v>
      </c>
      <c r="F176" s="392" t="s">
        <v>446</v>
      </c>
      <c r="G176" s="392">
        <v>117</v>
      </c>
      <c r="H176" s="392">
        <v>4</v>
      </c>
      <c r="I176" s="392">
        <v>5</v>
      </c>
      <c r="J176" s="392" t="s">
        <v>446</v>
      </c>
      <c r="K176" s="392" t="s">
        <v>446</v>
      </c>
      <c r="L176" s="392">
        <v>5</v>
      </c>
      <c r="M176" s="392">
        <v>2</v>
      </c>
      <c r="N176" s="392" t="s">
        <v>446</v>
      </c>
      <c r="O176" s="392" t="s">
        <v>446</v>
      </c>
      <c r="P176" s="392" t="s">
        <v>446</v>
      </c>
      <c r="Q176" s="392" t="s">
        <v>446</v>
      </c>
      <c r="R176" s="392">
        <v>2</v>
      </c>
      <c r="S176" s="392">
        <v>1</v>
      </c>
      <c r="T176" s="392" t="s">
        <v>446</v>
      </c>
    </row>
    <row r="177" spans="1:20" ht="18" customHeight="1" x14ac:dyDescent="0.2">
      <c r="A177" s="148" t="s">
        <v>571</v>
      </c>
      <c r="B177" s="148" t="s">
        <v>931</v>
      </c>
      <c r="C177" s="154" t="s">
        <v>1081</v>
      </c>
      <c r="D177" s="392">
        <v>103</v>
      </c>
      <c r="E177" s="392" t="s">
        <v>446</v>
      </c>
      <c r="F177" s="392" t="s">
        <v>446</v>
      </c>
      <c r="G177" s="392">
        <v>91</v>
      </c>
      <c r="H177" s="392">
        <v>7</v>
      </c>
      <c r="I177" s="392">
        <v>4</v>
      </c>
      <c r="J177" s="392" t="s">
        <v>446</v>
      </c>
      <c r="K177" s="392">
        <v>1</v>
      </c>
      <c r="L177" s="392">
        <v>5</v>
      </c>
      <c r="M177" s="392" t="s">
        <v>446</v>
      </c>
      <c r="N177" s="392">
        <v>4</v>
      </c>
      <c r="O177" s="392">
        <v>3</v>
      </c>
      <c r="P177" s="392" t="s">
        <v>446</v>
      </c>
      <c r="Q177" s="392" t="s">
        <v>446</v>
      </c>
      <c r="R177" s="392">
        <v>1</v>
      </c>
      <c r="S177" s="392" t="s">
        <v>446</v>
      </c>
      <c r="T177" s="392" t="s">
        <v>446</v>
      </c>
    </row>
    <row r="178" spans="1:20" ht="18" customHeight="1" x14ac:dyDescent="0.2">
      <c r="A178" s="148" t="s">
        <v>571</v>
      </c>
      <c r="B178" s="148" t="s">
        <v>931</v>
      </c>
      <c r="C178" s="154" t="s">
        <v>1082</v>
      </c>
      <c r="D178" s="392">
        <v>159</v>
      </c>
      <c r="E178" s="392" t="s">
        <v>446</v>
      </c>
      <c r="F178" s="392" t="s">
        <v>446</v>
      </c>
      <c r="G178" s="392">
        <v>154</v>
      </c>
      <c r="H178" s="392">
        <v>3</v>
      </c>
      <c r="I178" s="392">
        <v>2</v>
      </c>
      <c r="J178" s="392" t="s">
        <v>446</v>
      </c>
      <c r="K178" s="392" t="s">
        <v>446</v>
      </c>
      <c r="L178" s="392">
        <v>4</v>
      </c>
      <c r="M178" s="392">
        <v>1</v>
      </c>
      <c r="N178" s="392">
        <v>1</v>
      </c>
      <c r="O178" s="392" t="s">
        <v>446</v>
      </c>
      <c r="P178" s="392" t="s">
        <v>446</v>
      </c>
      <c r="Q178" s="392" t="s">
        <v>446</v>
      </c>
      <c r="R178" s="392">
        <v>1</v>
      </c>
      <c r="S178" s="392">
        <v>1</v>
      </c>
      <c r="T178" s="392" t="s">
        <v>446</v>
      </c>
    </row>
    <row r="179" spans="1:20" ht="18" customHeight="1" x14ac:dyDescent="0.2">
      <c r="A179" s="148" t="s">
        <v>576</v>
      </c>
      <c r="B179" s="148" t="s">
        <v>930</v>
      </c>
      <c r="C179" s="154" t="s">
        <v>1083</v>
      </c>
      <c r="D179" s="392">
        <v>304</v>
      </c>
      <c r="E179" s="392" t="s">
        <v>446</v>
      </c>
      <c r="F179" s="392" t="s">
        <v>446</v>
      </c>
      <c r="G179" s="392">
        <v>285</v>
      </c>
      <c r="H179" s="392" t="s">
        <v>446</v>
      </c>
      <c r="I179" s="392">
        <v>19</v>
      </c>
      <c r="J179" s="392" t="s">
        <v>446</v>
      </c>
      <c r="K179" s="392" t="s">
        <v>446</v>
      </c>
      <c r="L179" s="392">
        <v>19</v>
      </c>
      <c r="M179" s="392">
        <v>8</v>
      </c>
      <c r="N179" s="392" t="s">
        <v>446</v>
      </c>
      <c r="O179" s="392" t="s">
        <v>446</v>
      </c>
      <c r="P179" s="392" t="s">
        <v>446</v>
      </c>
      <c r="Q179" s="392">
        <v>1</v>
      </c>
      <c r="R179" s="392">
        <v>10</v>
      </c>
      <c r="S179" s="392" t="s">
        <v>446</v>
      </c>
      <c r="T179" s="392" t="s">
        <v>446</v>
      </c>
    </row>
    <row r="180" spans="1:20" ht="18" customHeight="1" x14ac:dyDescent="0.2">
      <c r="A180" s="148" t="s">
        <v>576</v>
      </c>
      <c r="B180" s="148" t="s">
        <v>930</v>
      </c>
      <c r="C180" s="154" t="s">
        <v>1084</v>
      </c>
      <c r="D180" s="392">
        <v>178</v>
      </c>
      <c r="E180" s="392" t="s">
        <v>446</v>
      </c>
      <c r="F180" s="392" t="s">
        <v>446</v>
      </c>
      <c r="G180" s="392">
        <v>176</v>
      </c>
      <c r="H180" s="392">
        <v>1</v>
      </c>
      <c r="I180" s="392">
        <v>1</v>
      </c>
      <c r="J180" s="392" t="s">
        <v>446</v>
      </c>
      <c r="K180" s="392" t="s">
        <v>446</v>
      </c>
      <c r="L180" s="392">
        <v>3</v>
      </c>
      <c r="M180" s="392">
        <v>2</v>
      </c>
      <c r="N180" s="392" t="s">
        <v>446</v>
      </c>
      <c r="O180" s="392" t="s">
        <v>446</v>
      </c>
      <c r="P180" s="392" t="s">
        <v>446</v>
      </c>
      <c r="Q180" s="392" t="s">
        <v>446</v>
      </c>
      <c r="R180" s="392" t="s">
        <v>446</v>
      </c>
      <c r="S180" s="392">
        <v>1</v>
      </c>
      <c r="T180" s="392" t="s">
        <v>446</v>
      </c>
    </row>
    <row r="181" spans="1:20" ht="18" customHeight="1" x14ac:dyDescent="0.2">
      <c r="A181" s="148" t="s">
        <v>576</v>
      </c>
      <c r="B181" s="148" t="s">
        <v>930</v>
      </c>
      <c r="C181" s="154" t="s">
        <v>1085</v>
      </c>
      <c r="D181" s="392">
        <v>157</v>
      </c>
      <c r="E181" s="392" t="s">
        <v>446</v>
      </c>
      <c r="F181" s="392" t="s">
        <v>446</v>
      </c>
      <c r="G181" s="392">
        <v>151</v>
      </c>
      <c r="H181" s="392" t="s">
        <v>446</v>
      </c>
      <c r="I181" s="392">
        <v>6</v>
      </c>
      <c r="J181" s="392" t="s">
        <v>446</v>
      </c>
      <c r="K181" s="392" t="s">
        <v>446</v>
      </c>
      <c r="L181" s="392">
        <v>6</v>
      </c>
      <c r="M181" s="392">
        <v>3</v>
      </c>
      <c r="N181" s="392" t="s">
        <v>446</v>
      </c>
      <c r="O181" s="392" t="s">
        <v>446</v>
      </c>
      <c r="P181" s="392" t="s">
        <v>446</v>
      </c>
      <c r="Q181" s="392" t="s">
        <v>446</v>
      </c>
      <c r="R181" s="392">
        <v>3</v>
      </c>
      <c r="S181" s="392" t="s">
        <v>446</v>
      </c>
      <c r="T181" s="392" t="s">
        <v>446</v>
      </c>
    </row>
    <row r="182" spans="1:20" ht="18" customHeight="1" x14ac:dyDescent="0.2">
      <c r="A182" s="148" t="s">
        <v>576</v>
      </c>
      <c r="B182" s="148" t="s">
        <v>930</v>
      </c>
      <c r="C182" s="154" t="s">
        <v>1086</v>
      </c>
      <c r="D182" s="392">
        <v>149</v>
      </c>
      <c r="E182" s="392" t="s">
        <v>446</v>
      </c>
      <c r="F182" s="392" t="s">
        <v>446</v>
      </c>
      <c r="G182" s="392">
        <v>139</v>
      </c>
      <c r="H182" s="392">
        <v>8</v>
      </c>
      <c r="I182" s="392">
        <v>1</v>
      </c>
      <c r="J182" s="392">
        <v>1</v>
      </c>
      <c r="K182" s="392" t="s">
        <v>446</v>
      </c>
      <c r="L182" s="392">
        <v>2</v>
      </c>
      <c r="M182" s="392">
        <v>2</v>
      </c>
      <c r="N182" s="392" t="s">
        <v>446</v>
      </c>
      <c r="O182" s="392" t="s">
        <v>446</v>
      </c>
      <c r="P182" s="392" t="s">
        <v>446</v>
      </c>
      <c r="Q182" s="392" t="s">
        <v>446</v>
      </c>
      <c r="R182" s="392" t="s">
        <v>446</v>
      </c>
      <c r="S182" s="392" t="s">
        <v>446</v>
      </c>
      <c r="T182" s="392" t="s">
        <v>446</v>
      </c>
    </row>
    <row r="183" spans="1:20" ht="18" customHeight="1" x14ac:dyDescent="0.2">
      <c r="A183" s="148" t="s">
        <v>576</v>
      </c>
      <c r="B183" s="148" t="s">
        <v>930</v>
      </c>
      <c r="C183" s="154" t="s">
        <v>1087</v>
      </c>
      <c r="D183" s="392">
        <v>244</v>
      </c>
      <c r="E183" s="392" t="s">
        <v>446</v>
      </c>
      <c r="F183" s="392" t="s">
        <v>446</v>
      </c>
      <c r="G183" s="392">
        <v>232</v>
      </c>
      <c r="H183" s="392">
        <v>2</v>
      </c>
      <c r="I183" s="392">
        <v>9</v>
      </c>
      <c r="J183" s="392">
        <v>1</v>
      </c>
      <c r="K183" s="392" t="s">
        <v>446</v>
      </c>
      <c r="L183" s="392">
        <v>9</v>
      </c>
      <c r="M183" s="392">
        <v>3</v>
      </c>
      <c r="N183" s="392">
        <v>1</v>
      </c>
      <c r="O183" s="392" t="s">
        <v>446</v>
      </c>
      <c r="P183" s="392" t="s">
        <v>446</v>
      </c>
      <c r="Q183" s="392" t="s">
        <v>446</v>
      </c>
      <c r="R183" s="392">
        <v>5</v>
      </c>
      <c r="S183" s="392" t="s">
        <v>446</v>
      </c>
      <c r="T183" s="392" t="s">
        <v>446</v>
      </c>
    </row>
    <row r="184" spans="1:20" ht="18" customHeight="1" x14ac:dyDescent="0.2">
      <c r="A184" s="148" t="s">
        <v>576</v>
      </c>
      <c r="B184" s="148" t="s">
        <v>930</v>
      </c>
      <c r="C184" s="154" t="s">
        <v>1088</v>
      </c>
      <c r="D184" s="392">
        <v>92</v>
      </c>
      <c r="E184" s="392" t="s">
        <v>446</v>
      </c>
      <c r="F184" s="392" t="s">
        <v>446</v>
      </c>
      <c r="G184" s="392">
        <v>92</v>
      </c>
      <c r="H184" s="392" t="s">
        <v>446</v>
      </c>
      <c r="I184" s="392" t="s">
        <v>446</v>
      </c>
      <c r="J184" s="392" t="s">
        <v>446</v>
      </c>
      <c r="K184" s="392" t="s">
        <v>446</v>
      </c>
      <c r="L184" s="392" t="s">
        <v>446</v>
      </c>
      <c r="M184" s="392" t="s">
        <v>446</v>
      </c>
      <c r="N184" s="392" t="s">
        <v>446</v>
      </c>
      <c r="O184" s="392" t="s">
        <v>446</v>
      </c>
      <c r="P184" s="392" t="s">
        <v>446</v>
      </c>
      <c r="Q184" s="392" t="s">
        <v>446</v>
      </c>
      <c r="R184" s="392" t="s">
        <v>446</v>
      </c>
      <c r="S184" s="392" t="s">
        <v>446</v>
      </c>
      <c r="T184" s="392" t="s">
        <v>446</v>
      </c>
    </row>
    <row r="185" spans="1:20" ht="18" customHeight="1" x14ac:dyDescent="0.2">
      <c r="A185" s="148" t="s">
        <v>576</v>
      </c>
      <c r="B185" s="148" t="s">
        <v>930</v>
      </c>
      <c r="C185" s="154" t="s">
        <v>1089</v>
      </c>
      <c r="D185" s="392">
        <v>127</v>
      </c>
      <c r="E185" s="392" t="s">
        <v>446</v>
      </c>
      <c r="F185" s="392" t="s">
        <v>446</v>
      </c>
      <c r="G185" s="392">
        <v>123</v>
      </c>
      <c r="H185" s="392">
        <v>1</v>
      </c>
      <c r="I185" s="392">
        <v>3</v>
      </c>
      <c r="J185" s="392" t="s">
        <v>446</v>
      </c>
      <c r="K185" s="392" t="s">
        <v>446</v>
      </c>
      <c r="L185" s="392">
        <v>3</v>
      </c>
      <c r="M185" s="392">
        <v>2</v>
      </c>
      <c r="N185" s="392" t="s">
        <v>446</v>
      </c>
      <c r="O185" s="392" t="s">
        <v>446</v>
      </c>
      <c r="P185" s="392" t="s">
        <v>446</v>
      </c>
      <c r="Q185" s="392">
        <v>1</v>
      </c>
      <c r="R185" s="392" t="s">
        <v>446</v>
      </c>
      <c r="S185" s="392" t="s">
        <v>446</v>
      </c>
      <c r="T185" s="392" t="s">
        <v>446</v>
      </c>
    </row>
    <row r="186" spans="1:20" ht="18" customHeight="1" x14ac:dyDescent="0.2">
      <c r="A186" s="148" t="s">
        <v>581</v>
      </c>
      <c r="B186" s="148" t="s">
        <v>949</v>
      </c>
      <c r="C186" s="154" t="s">
        <v>1090</v>
      </c>
      <c r="D186" s="392">
        <v>345</v>
      </c>
      <c r="E186" s="392" t="s">
        <v>446</v>
      </c>
      <c r="F186" s="392" t="s">
        <v>446</v>
      </c>
      <c r="G186" s="392">
        <v>312</v>
      </c>
      <c r="H186" s="392">
        <v>7</v>
      </c>
      <c r="I186" s="392">
        <v>21</v>
      </c>
      <c r="J186" s="392">
        <v>5</v>
      </c>
      <c r="K186" s="392" t="s">
        <v>446</v>
      </c>
      <c r="L186" s="392">
        <v>26</v>
      </c>
      <c r="M186" s="392">
        <v>7</v>
      </c>
      <c r="N186" s="392">
        <v>1</v>
      </c>
      <c r="O186" s="392" t="s">
        <v>446</v>
      </c>
      <c r="P186" s="392" t="s">
        <v>446</v>
      </c>
      <c r="Q186" s="392" t="s">
        <v>446</v>
      </c>
      <c r="R186" s="392">
        <v>5</v>
      </c>
      <c r="S186" s="392" t="s">
        <v>446</v>
      </c>
      <c r="T186" s="392">
        <v>13</v>
      </c>
    </row>
    <row r="187" spans="1:20" ht="18" customHeight="1" x14ac:dyDescent="0.2">
      <c r="A187" s="148" t="s">
        <v>581</v>
      </c>
      <c r="B187" s="148" t="s">
        <v>949</v>
      </c>
      <c r="C187" s="154" t="s">
        <v>1091</v>
      </c>
      <c r="D187" s="392">
        <v>492</v>
      </c>
      <c r="E187" s="392" t="s">
        <v>446</v>
      </c>
      <c r="F187" s="392" t="s">
        <v>446</v>
      </c>
      <c r="G187" s="392">
        <v>442</v>
      </c>
      <c r="H187" s="392">
        <v>11</v>
      </c>
      <c r="I187" s="392">
        <v>34</v>
      </c>
      <c r="J187" s="392">
        <v>3</v>
      </c>
      <c r="K187" s="392">
        <v>2</v>
      </c>
      <c r="L187" s="392">
        <v>39</v>
      </c>
      <c r="M187" s="392">
        <v>21</v>
      </c>
      <c r="N187" s="392">
        <v>3</v>
      </c>
      <c r="O187" s="392">
        <v>2</v>
      </c>
      <c r="P187" s="392">
        <v>1</v>
      </c>
      <c r="Q187" s="392">
        <v>2</v>
      </c>
      <c r="R187" s="392">
        <v>8</v>
      </c>
      <c r="S187" s="392">
        <v>3</v>
      </c>
      <c r="T187" s="392">
        <v>2</v>
      </c>
    </row>
    <row r="188" spans="1:20" ht="18" customHeight="1" x14ac:dyDescent="0.2">
      <c r="A188" s="148" t="s">
        <v>581</v>
      </c>
      <c r="B188" s="148" t="s">
        <v>949</v>
      </c>
      <c r="C188" s="154" t="s">
        <v>1092</v>
      </c>
      <c r="D188" s="392">
        <v>149</v>
      </c>
      <c r="E188" s="392" t="s">
        <v>446</v>
      </c>
      <c r="F188" s="392" t="s">
        <v>446</v>
      </c>
      <c r="G188" s="392">
        <v>137</v>
      </c>
      <c r="H188" s="392">
        <v>4</v>
      </c>
      <c r="I188" s="392">
        <v>7</v>
      </c>
      <c r="J188" s="392">
        <v>1</v>
      </c>
      <c r="K188" s="392" t="s">
        <v>446</v>
      </c>
      <c r="L188" s="392">
        <v>8</v>
      </c>
      <c r="M188" s="392">
        <v>2</v>
      </c>
      <c r="N188" s="392">
        <v>1</v>
      </c>
      <c r="O188" s="392">
        <v>1</v>
      </c>
      <c r="P188" s="392">
        <v>1</v>
      </c>
      <c r="Q188" s="392" t="s">
        <v>446</v>
      </c>
      <c r="R188" s="392">
        <v>5</v>
      </c>
      <c r="S188" s="392" t="s">
        <v>446</v>
      </c>
      <c r="T188" s="392" t="s">
        <v>446</v>
      </c>
    </row>
    <row r="189" spans="1:20" ht="18" customHeight="1" x14ac:dyDescent="0.2">
      <c r="A189" s="148" t="s">
        <v>581</v>
      </c>
      <c r="B189" s="148" t="s">
        <v>949</v>
      </c>
      <c r="C189" s="167" t="s">
        <v>1093</v>
      </c>
      <c r="D189" s="389">
        <v>198</v>
      </c>
      <c r="E189" s="389" t="s">
        <v>446</v>
      </c>
      <c r="F189" s="389" t="s">
        <v>446</v>
      </c>
      <c r="G189" s="389">
        <v>184</v>
      </c>
      <c r="H189" s="389">
        <v>6</v>
      </c>
      <c r="I189" s="389">
        <v>8</v>
      </c>
      <c r="J189" s="389" t="s">
        <v>446</v>
      </c>
      <c r="K189" s="389" t="s">
        <v>446</v>
      </c>
      <c r="L189" s="389">
        <v>8</v>
      </c>
      <c r="M189" s="389">
        <v>5</v>
      </c>
      <c r="N189" s="389" t="s">
        <v>446</v>
      </c>
      <c r="O189" s="389" t="s">
        <v>446</v>
      </c>
      <c r="P189" s="389" t="s">
        <v>446</v>
      </c>
      <c r="Q189" s="389" t="s">
        <v>446</v>
      </c>
      <c r="R189" s="389">
        <v>2</v>
      </c>
      <c r="S189" s="389">
        <v>1</v>
      </c>
      <c r="T189" s="389" t="s">
        <v>446</v>
      </c>
    </row>
    <row r="190" spans="1:20" ht="12.75" customHeight="1" x14ac:dyDescent="0.2">
      <c r="C190" s="166"/>
      <c r="D190" s="508"/>
      <c r="E190" s="223"/>
      <c r="F190" s="223"/>
      <c r="G190" s="211"/>
      <c r="H190" s="223"/>
      <c r="I190" s="211"/>
      <c r="J190" s="211"/>
      <c r="K190" s="211"/>
      <c r="L190" s="211"/>
      <c r="M190" s="211"/>
      <c r="N190" s="211"/>
      <c r="O190" s="211"/>
      <c r="P190" s="211"/>
      <c r="Q190" s="211"/>
      <c r="R190" s="211"/>
      <c r="S190" s="211"/>
      <c r="T190" s="211"/>
    </row>
    <row r="191" spans="1:20" ht="13.5" customHeight="1" x14ac:dyDescent="0.2">
      <c r="C191" s="170" t="s">
        <v>1203</v>
      </c>
      <c r="D191" s="211"/>
      <c r="E191" s="211"/>
      <c r="F191" s="211"/>
      <c r="G191" s="211"/>
      <c r="H191" s="211"/>
      <c r="I191" s="211"/>
      <c r="J191" s="211"/>
      <c r="K191" s="211"/>
      <c r="L191" s="211"/>
      <c r="M191" s="211"/>
      <c r="N191" s="211"/>
      <c r="O191" s="211"/>
      <c r="P191" s="211"/>
      <c r="Q191" s="211"/>
      <c r="R191" s="211"/>
      <c r="S191" s="211"/>
      <c r="T191" s="211"/>
    </row>
    <row r="192" spans="1:20" ht="13.5" customHeight="1" x14ac:dyDescent="0.2">
      <c r="C192" s="156"/>
      <c r="D192" s="211"/>
      <c r="E192" s="211"/>
      <c r="F192" s="211"/>
      <c r="G192" s="211"/>
      <c r="H192" s="211"/>
      <c r="I192" s="211"/>
      <c r="J192" s="211"/>
      <c r="K192" s="211"/>
      <c r="L192" s="211"/>
      <c r="M192" s="211"/>
      <c r="N192" s="211"/>
    </row>
    <row r="193" spans="3:7" ht="13.5" customHeight="1" x14ac:dyDescent="0.2">
      <c r="C193" s="157" t="s">
        <v>1174</v>
      </c>
      <c r="D193" s="227"/>
      <c r="E193" s="227"/>
      <c r="F193" s="227"/>
      <c r="G193" s="227"/>
    </row>
    <row r="194" spans="3:7" ht="13.5" customHeight="1" x14ac:dyDescent="0.2">
      <c r="C194" s="157" t="s">
        <v>1179</v>
      </c>
      <c r="D194" s="227"/>
      <c r="E194" s="227"/>
      <c r="F194" s="227"/>
      <c r="G194" s="227"/>
    </row>
    <row r="195" spans="3:7" x14ac:dyDescent="0.2">
      <c r="C195" s="157" t="s">
        <v>1180</v>
      </c>
    </row>
    <row r="196" spans="3:7" x14ac:dyDescent="0.2">
      <c r="C196" s="157" t="s">
        <v>1181</v>
      </c>
    </row>
    <row r="197" spans="3:7" x14ac:dyDescent="0.2">
      <c r="C197" s="157" t="s">
        <v>1182</v>
      </c>
    </row>
    <row r="198" spans="3:7" x14ac:dyDescent="0.2">
      <c r="C198" s="157" t="s">
        <v>1183</v>
      </c>
    </row>
    <row r="199" spans="3:7" x14ac:dyDescent="0.2">
      <c r="C199" s="157" t="s">
        <v>1184</v>
      </c>
    </row>
    <row r="200" spans="3:7" x14ac:dyDescent="0.2">
      <c r="C200" s="157" t="s">
        <v>1185</v>
      </c>
    </row>
  </sheetData>
  <autoFilter ref="A7:C189"/>
  <customSheetViews>
    <customSheetView guid="{75173686-7F49-4AC7-829F-F5927DEF9D16}" scale="75" showPageBreaks="1" showGridLines="0" printArea="1" view="pageBreakPreview">
      <pane xSplit="1" ySplit="9" topLeftCell="B10" activePane="bottomRight" state="frozen"/>
      <selection pane="bottomRight" activeCell="S8" sqref="S8"/>
      <rowBreaks count="3" manualBreakCount="3">
        <brk id="35805" min="227" max="54353" man="1"/>
        <brk id="36255" min="223" max="57901" man="1"/>
        <brk id="36513" min="219" max="58033" man="1"/>
      </rowBreaks>
      <pageMargins left="0.59055118110236227" right="0.27559055118110237" top="0.98425196850393704" bottom="0.78740157480314965" header="0" footer="0"/>
      <pageSetup paperSize="9" scale="86" orientation="landscape"/>
      <headerFooter alignWithMargins="0"/>
    </customSheetView>
    <customSheetView guid="{7B11DFD5-2EC2-44EC-9C55-E23E3677F1E7}" scale="75" showPageBreaks="1" showGridLines="0" printArea="1" view="pageBreakPreview">
      <pane xSplit="1" ySplit="9" topLeftCell="B10" activePane="bottomRight" state="frozen"/>
      <selection pane="bottomRight" activeCell="S8" sqref="S8"/>
      <rowBreaks count="3" manualBreakCount="3">
        <brk id="35805" min="227" max="54353" man="1"/>
        <brk id="36255" min="223" max="57901" man="1"/>
        <brk id="36513" min="219" max="58033" man="1"/>
      </rowBreaks>
      <pageMargins left="0.59055118110236227" right="0.27559055118110237" top="0.98425196850393704" bottom="0.78740157480314965" header="0" footer="0"/>
      <pageSetup paperSize="9" scale="86" orientation="landscape"/>
      <headerFooter alignWithMargins="0"/>
    </customSheetView>
    <customSheetView guid="{B4BB4FA8-905E-48FF-ABFE-7FD0BA644284}" scale="75" showPageBreaks="1" showGridLines="0" printArea="1" view="pageBreakPreview">
      <pane xSplit="1" ySplit="9" topLeftCell="B10" activePane="bottomRight" state="frozen"/>
      <selection pane="bottomRight" activeCell="S8" sqref="S8"/>
      <rowBreaks count="3" manualBreakCount="3">
        <brk id="35805" min="227" max="54353" man="1"/>
        <brk id="36255" min="223" max="57901" man="1"/>
        <brk id="36513" min="219" max="58033" man="1"/>
      </rowBreaks>
      <pageMargins left="0.59055118110236227" right="0.27559055118110237" top="0.98425196850393704" bottom="0.78740157480314965" header="0" footer="0"/>
      <pageSetup paperSize="9" scale="86" orientation="landscape"/>
      <headerFooter alignWithMargins="0"/>
    </customSheetView>
  </customSheetViews>
  <mergeCells count="22">
    <mergeCell ref="F3:F7"/>
    <mergeCell ref="P6:P7"/>
    <mergeCell ref="D2:D7"/>
    <mergeCell ref="G2:K2"/>
    <mergeCell ref="M2:T2"/>
    <mergeCell ref="G3:G7"/>
    <mergeCell ref="J3:J7"/>
    <mergeCell ref="H3:H7"/>
    <mergeCell ref="L3:L7"/>
    <mergeCell ref="E3:E7"/>
    <mergeCell ref="E2:F2"/>
    <mergeCell ref="I3:I7"/>
    <mergeCell ref="Q4:Q7"/>
    <mergeCell ref="K3:K7"/>
    <mergeCell ref="O6:O7"/>
    <mergeCell ref="R1:T1"/>
    <mergeCell ref="S3:S7"/>
    <mergeCell ref="T3:T7"/>
    <mergeCell ref="M3:R3"/>
    <mergeCell ref="M4:M7"/>
    <mergeCell ref="N4:N7"/>
    <mergeCell ref="R4:R7"/>
  </mergeCells>
  <phoneticPr fontId="3"/>
  <pageMargins left="0.59055118110236227" right="0.27559055118110237" top="0.98425196850393704" bottom="0.78740157480314965" header="0" footer="0"/>
  <pageSetup paperSize="9" scale="86" orientation="landscape" r:id="rId1"/>
  <headerFooter alignWithMargins="0"/>
  <rowBreaks count="3" manualBreakCount="3">
    <brk id="35805" min="227" max="54353" man="1"/>
    <brk id="36255" min="223" max="57901" man="1"/>
    <brk id="36513" min="219" max="5803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リスト!$G$2:$G$31</xm:f>
          </x14:formula1>
          <xm:sqref>C10</xm:sqref>
        </x14:dataValidation>
        <x14:dataValidation type="list" allowBlank="1" showInputMessage="1" showErrorMessage="1">
          <x14:formula1>
            <xm:f>リスト!$H$2:$H$22</xm:f>
          </x14:formula1>
          <xm:sqref>C9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F0"/>
    <pageSetUpPr fitToPage="1"/>
  </sheetPr>
  <dimension ref="A1:W199"/>
  <sheetViews>
    <sheetView showGridLines="0" view="pageBreakPreview" zoomScale="90" zoomScaleNormal="75" zoomScaleSheetLayoutView="90" workbookViewId="0">
      <pane xSplit="3" ySplit="7" topLeftCell="D96" activePane="bottomRight" state="frozen"/>
      <selection activeCell="D3" sqref="D3:G3"/>
      <selection pane="topRight" activeCell="D3" sqref="D3:G3"/>
      <selection pane="bottomLeft" activeCell="D3" sqref="D3:G3"/>
      <selection pane="bottomRight" activeCell="H100" sqref="H100"/>
    </sheetView>
  </sheetViews>
  <sheetFormatPr defaultColWidth="9" defaultRowHeight="18" x14ac:dyDescent="0.2"/>
  <cols>
    <col min="1" max="1" width="5.6640625" style="148" customWidth="1"/>
    <col min="2" max="2" width="6.44140625" style="148" customWidth="1"/>
    <col min="3" max="3" width="13.77734375" style="157" customWidth="1"/>
    <col min="4" max="5" width="8.21875" style="209" customWidth="1"/>
    <col min="6" max="7" width="8.6640625" style="209" customWidth="1"/>
    <col min="8" max="12" width="8.21875" style="209" bestFit="1" customWidth="1"/>
    <col min="13" max="13" width="8.21875" style="209" customWidth="1"/>
    <col min="14" max="15" width="8.6640625" style="209" bestFit="1" customWidth="1"/>
    <col min="16" max="16" width="7.33203125" style="209" customWidth="1"/>
    <col min="17" max="17" width="10" style="209" customWidth="1"/>
    <col min="18" max="20" width="8.21875" style="209" bestFit="1" customWidth="1"/>
    <col min="21" max="21" width="8.6640625" style="209" bestFit="1" customWidth="1"/>
    <col min="22" max="22" width="8.21875" style="209" bestFit="1" customWidth="1"/>
    <col min="23" max="23" width="9.109375" style="209" bestFit="1" customWidth="1"/>
    <col min="24" max="16384" width="9" style="148"/>
  </cols>
  <sheetData>
    <row r="1" spans="1:23" ht="18" customHeight="1" x14ac:dyDescent="0.2">
      <c r="C1" s="91" t="s">
        <v>357</v>
      </c>
      <c r="D1" s="211"/>
      <c r="T1" s="809" t="s">
        <v>1186</v>
      </c>
      <c r="U1" s="809"/>
      <c r="V1" s="809"/>
      <c r="W1" s="809"/>
    </row>
    <row r="2" spans="1:23" ht="15" customHeight="1" x14ac:dyDescent="0.2">
      <c r="C2" s="146"/>
      <c r="D2" s="889" t="s">
        <v>385</v>
      </c>
      <c r="E2" s="890"/>
      <c r="F2" s="890"/>
      <c r="G2" s="890"/>
      <c r="H2" s="890"/>
      <c r="I2" s="890"/>
      <c r="J2" s="890"/>
      <c r="K2" s="890"/>
      <c r="L2" s="890"/>
      <c r="M2" s="890"/>
      <c r="N2" s="889" t="s">
        <v>1187</v>
      </c>
      <c r="O2" s="890"/>
      <c r="P2" s="890"/>
      <c r="Q2" s="890"/>
      <c r="R2" s="890"/>
      <c r="S2" s="890"/>
      <c r="T2" s="890"/>
      <c r="U2" s="890"/>
      <c r="V2" s="890"/>
      <c r="W2" s="891"/>
    </row>
    <row r="3" spans="1:23" s="133" customFormat="1" ht="16.5" customHeight="1" x14ac:dyDescent="0.2">
      <c r="C3" s="84"/>
      <c r="D3" s="884" t="s">
        <v>301</v>
      </c>
      <c r="E3" s="885"/>
      <c r="F3" s="882" t="s">
        <v>396</v>
      </c>
      <c r="G3" s="882"/>
      <c r="H3" s="886" t="s">
        <v>397</v>
      </c>
      <c r="I3" s="882"/>
      <c r="J3" s="887"/>
      <c r="K3" s="887"/>
      <c r="L3" s="887"/>
      <c r="M3" s="888"/>
      <c r="N3" s="884" t="s">
        <v>302</v>
      </c>
      <c r="O3" s="885"/>
      <c r="P3" s="882" t="s">
        <v>396</v>
      </c>
      <c r="Q3" s="883"/>
      <c r="R3" s="886" t="s">
        <v>397</v>
      </c>
      <c r="S3" s="882"/>
      <c r="T3" s="887"/>
      <c r="U3" s="887"/>
      <c r="V3" s="887"/>
      <c r="W3" s="888"/>
    </row>
    <row r="4" spans="1:23" ht="13.5" customHeight="1" x14ac:dyDescent="0.2">
      <c r="C4" s="154"/>
      <c r="D4" s="509" t="s">
        <v>295</v>
      </c>
      <c r="E4" s="417" t="s">
        <v>294</v>
      </c>
      <c r="F4" s="417" t="s">
        <v>299</v>
      </c>
      <c r="G4" s="434" t="s">
        <v>300</v>
      </c>
      <c r="H4" s="509" t="s">
        <v>296</v>
      </c>
      <c r="I4" s="510" t="s">
        <v>297</v>
      </c>
      <c r="J4" s="511" t="s">
        <v>298</v>
      </c>
      <c r="K4" s="417" t="s">
        <v>386</v>
      </c>
      <c r="L4" s="417" t="s">
        <v>387</v>
      </c>
      <c r="M4" s="512" t="s">
        <v>179</v>
      </c>
      <c r="N4" s="513" t="s">
        <v>295</v>
      </c>
      <c r="O4" s="417" t="s">
        <v>294</v>
      </c>
      <c r="P4" s="511" t="s">
        <v>299</v>
      </c>
      <c r="Q4" s="510" t="s">
        <v>300</v>
      </c>
      <c r="R4" s="509" t="s">
        <v>296</v>
      </c>
      <c r="S4" s="510" t="s">
        <v>297</v>
      </c>
      <c r="T4" s="417" t="s">
        <v>298</v>
      </c>
      <c r="U4" s="417" t="s">
        <v>386</v>
      </c>
      <c r="V4" s="417" t="s">
        <v>387</v>
      </c>
      <c r="W4" s="512" t="s">
        <v>179</v>
      </c>
    </row>
    <row r="5" spans="1:23" ht="16.5" customHeight="1" x14ac:dyDescent="0.2">
      <c r="A5" s="148" t="s">
        <v>178</v>
      </c>
      <c r="B5" s="148" t="s">
        <v>178</v>
      </c>
      <c r="C5" s="107" t="s">
        <v>178</v>
      </c>
      <c r="D5" s="144">
        <v>1270</v>
      </c>
      <c r="E5" s="144">
        <v>1274</v>
      </c>
      <c r="F5" s="144">
        <v>2</v>
      </c>
      <c r="G5" s="144">
        <v>1268</v>
      </c>
      <c r="H5" s="144" t="s">
        <v>1129</v>
      </c>
      <c r="I5" s="144">
        <v>1</v>
      </c>
      <c r="J5" s="344">
        <v>1</v>
      </c>
      <c r="K5" s="344">
        <v>775</v>
      </c>
      <c r="L5" s="344">
        <v>495</v>
      </c>
      <c r="M5" s="144">
        <f>SUM(H5:L5)</f>
        <v>1272</v>
      </c>
      <c r="N5" s="144">
        <v>16583</v>
      </c>
      <c r="O5" s="144">
        <v>16672</v>
      </c>
      <c r="P5" s="144">
        <v>160</v>
      </c>
      <c r="Q5" s="144">
        <v>16424</v>
      </c>
      <c r="R5" s="144">
        <v>27</v>
      </c>
      <c r="S5" s="144">
        <v>35</v>
      </c>
      <c r="T5" s="344">
        <v>39</v>
      </c>
      <c r="U5" s="344">
        <v>12238</v>
      </c>
      <c r="V5" s="344">
        <v>4233</v>
      </c>
      <c r="W5" s="144">
        <f>SUM(R5:V5)</f>
        <v>16572</v>
      </c>
    </row>
    <row r="6" spans="1:23" ht="16.5" customHeight="1" x14ac:dyDescent="0.2">
      <c r="B6" s="374" t="s">
        <v>1100</v>
      </c>
      <c r="C6" s="900" t="s">
        <v>509</v>
      </c>
      <c r="D6" s="360">
        <f t="shared" ref="D6:W6" si="0">SUMIFS(D8:D186,$A$8:$A$186,$C$6)</f>
        <v>58</v>
      </c>
      <c r="E6" s="360">
        <f t="shared" si="0"/>
        <v>58</v>
      </c>
      <c r="F6" s="360">
        <f t="shared" si="0"/>
        <v>0</v>
      </c>
      <c r="G6" s="360">
        <f t="shared" si="0"/>
        <v>58</v>
      </c>
      <c r="H6" s="360">
        <f t="shared" si="0"/>
        <v>0</v>
      </c>
      <c r="I6" s="360">
        <f t="shared" si="0"/>
        <v>0</v>
      </c>
      <c r="J6" s="360">
        <f t="shared" si="0"/>
        <v>0</v>
      </c>
      <c r="K6" s="360">
        <f t="shared" si="0"/>
        <v>22</v>
      </c>
      <c r="L6" s="360">
        <f t="shared" si="0"/>
        <v>36</v>
      </c>
      <c r="M6" s="360">
        <f t="shared" si="0"/>
        <v>58</v>
      </c>
      <c r="N6" s="360">
        <f t="shared" si="0"/>
        <v>1319</v>
      </c>
      <c r="O6" s="360">
        <f t="shared" si="0"/>
        <v>1319</v>
      </c>
      <c r="P6" s="360">
        <f t="shared" si="0"/>
        <v>19</v>
      </c>
      <c r="Q6" s="360">
        <f t="shared" si="0"/>
        <v>1300</v>
      </c>
      <c r="R6" s="360">
        <f t="shared" si="0"/>
        <v>0</v>
      </c>
      <c r="S6" s="360">
        <f t="shared" si="0"/>
        <v>0</v>
      </c>
      <c r="T6" s="360">
        <f t="shared" si="0"/>
        <v>2</v>
      </c>
      <c r="U6" s="360">
        <f t="shared" si="0"/>
        <v>859</v>
      </c>
      <c r="V6" s="360">
        <f t="shared" si="0"/>
        <v>458</v>
      </c>
      <c r="W6" s="360">
        <f t="shared" si="0"/>
        <v>1319</v>
      </c>
    </row>
    <row r="7" spans="1:23" s="133" customFormat="1" ht="16.5" customHeight="1" x14ac:dyDescent="0.2">
      <c r="B7" s="374" t="s">
        <v>1100</v>
      </c>
      <c r="C7" s="901" t="s">
        <v>512</v>
      </c>
      <c r="D7" s="360">
        <f t="shared" ref="D7:W7" si="1">SUMIFS(D8:D186,$B$8:$B$186,$C$7)</f>
        <v>58</v>
      </c>
      <c r="E7" s="360">
        <f t="shared" si="1"/>
        <v>58</v>
      </c>
      <c r="F7" s="360">
        <f t="shared" si="1"/>
        <v>0</v>
      </c>
      <c r="G7" s="360">
        <f t="shared" si="1"/>
        <v>58</v>
      </c>
      <c r="H7" s="360">
        <f t="shared" si="1"/>
        <v>0</v>
      </c>
      <c r="I7" s="360">
        <f t="shared" si="1"/>
        <v>0</v>
      </c>
      <c r="J7" s="360">
        <f t="shared" si="1"/>
        <v>0</v>
      </c>
      <c r="K7" s="360">
        <f t="shared" si="1"/>
        <v>22</v>
      </c>
      <c r="L7" s="360">
        <f t="shared" si="1"/>
        <v>36</v>
      </c>
      <c r="M7" s="360">
        <f t="shared" si="1"/>
        <v>58</v>
      </c>
      <c r="N7" s="360">
        <f t="shared" si="1"/>
        <v>1319</v>
      </c>
      <c r="O7" s="360">
        <f t="shared" si="1"/>
        <v>1319</v>
      </c>
      <c r="P7" s="360">
        <f t="shared" si="1"/>
        <v>19</v>
      </c>
      <c r="Q7" s="360">
        <f t="shared" si="1"/>
        <v>1300</v>
      </c>
      <c r="R7" s="360">
        <f t="shared" si="1"/>
        <v>0</v>
      </c>
      <c r="S7" s="360">
        <f t="shared" si="1"/>
        <v>0</v>
      </c>
      <c r="T7" s="360">
        <f t="shared" si="1"/>
        <v>2</v>
      </c>
      <c r="U7" s="360">
        <f t="shared" si="1"/>
        <v>859</v>
      </c>
      <c r="V7" s="360">
        <f t="shared" si="1"/>
        <v>458</v>
      </c>
      <c r="W7" s="360">
        <f t="shared" si="1"/>
        <v>1319</v>
      </c>
    </row>
    <row r="8" spans="1:23" s="133" customFormat="1" ht="16.5" customHeight="1" x14ac:dyDescent="0.2">
      <c r="A8" s="133" t="s">
        <v>498</v>
      </c>
      <c r="B8" s="133" t="s">
        <v>482</v>
      </c>
      <c r="C8" s="425" t="s">
        <v>482</v>
      </c>
      <c r="D8" s="398" t="s">
        <v>1129</v>
      </c>
      <c r="E8" s="398" t="s">
        <v>1129</v>
      </c>
      <c r="F8" s="398" t="s">
        <v>1129</v>
      </c>
      <c r="G8" s="398" t="s">
        <v>1129</v>
      </c>
      <c r="H8" s="398" t="s">
        <v>1129</v>
      </c>
      <c r="I8" s="398" t="s">
        <v>1129</v>
      </c>
      <c r="J8" s="398" t="s">
        <v>1129</v>
      </c>
      <c r="K8" s="398" t="s">
        <v>1129</v>
      </c>
      <c r="L8" s="398" t="s">
        <v>1129</v>
      </c>
      <c r="M8" s="392">
        <f t="shared" ref="M8:M11" si="2">SUM(H8:L8)</f>
        <v>0</v>
      </c>
      <c r="N8" s="398" t="s">
        <v>1129</v>
      </c>
      <c r="O8" s="398" t="s">
        <v>1129</v>
      </c>
      <c r="P8" s="398" t="s">
        <v>1129</v>
      </c>
      <c r="Q8" s="398" t="s">
        <v>1129</v>
      </c>
      <c r="R8" s="398" t="s">
        <v>1129</v>
      </c>
      <c r="S8" s="398" t="s">
        <v>1129</v>
      </c>
      <c r="T8" s="398" t="s">
        <v>1129</v>
      </c>
      <c r="U8" s="398" t="s">
        <v>1129</v>
      </c>
      <c r="V8" s="398" t="s">
        <v>1129</v>
      </c>
      <c r="W8" s="398">
        <f t="shared" ref="W8:W71" si="3">SUM(R8:V8)</f>
        <v>0</v>
      </c>
    </row>
    <row r="9" spans="1:23" s="133" customFormat="1" ht="16.5" customHeight="1" x14ac:dyDescent="0.2">
      <c r="A9" s="133" t="s">
        <v>484</v>
      </c>
      <c r="B9" s="133" t="s">
        <v>928</v>
      </c>
      <c r="C9" s="426" t="s">
        <v>536</v>
      </c>
      <c r="D9" s="386">
        <v>3</v>
      </c>
      <c r="E9" s="386">
        <v>3</v>
      </c>
      <c r="F9" s="386" t="s">
        <v>446</v>
      </c>
      <c r="G9" s="386">
        <v>3</v>
      </c>
      <c r="H9" s="386" t="s">
        <v>446</v>
      </c>
      <c r="I9" s="386" t="s">
        <v>446</v>
      </c>
      <c r="J9" s="386" t="s">
        <v>446</v>
      </c>
      <c r="K9" s="386">
        <v>3</v>
      </c>
      <c r="L9" s="386" t="s">
        <v>446</v>
      </c>
      <c r="M9" s="392">
        <f t="shared" si="2"/>
        <v>3</v>
      </c>
      <c r="N9" s="386">
        <v>2106</v>
      </c>
      <c r="O9" s="386">
        <v>2106</v>
      </c>
      <c r="P9" s="386">
        <v>17</v>
      </c>
      <c r="Q9" s="386">
        <v>2089</v>
      </c>
      <c r="R9" s="386">
        <v>2</v>
      </c>
      <c r="S9" s="386" t="s">
        <v>446</v>
      </c>
      <c r="T9" s="386">
        <v>4</v>
      </c>
      <c r="U9" s="386">
        <v>2100</v>
      </c>
      <c r="V9" s="386" t="s">
        <v>446</v>
      </c>
      <c r="W9" s="386">
        <f t="shared" si="3"/>
        <v>2106</v>
      </c>
    </row>
    <row r="10" spans="1:23" s="133" customFormat="1" ht="16.5" customHeight="1" x14ac:dyDescent="0.2">
      <c r="A10" s="133" t="s">
        <v>503</v>
      </c>
      <c r="B10" s="133" t="s">
        <v>541</v>
      </c>
      <c r="C10" s="426" t="s">
        <v>541</v>
      </c>
      <c r="D10" s="386" t="s">
        <v>446</v>
      </c>
      <c r="E10" s="386" t="s">
        <v>446</v>
      </c>
      <c r="F10" s="386" t="s">
        <v>446</v>
      </c>
      <c r="G10" s="386" t="s">
        <v>446</v>
      </c>
      <c r="H10" s="386" t="s">
        <v>446</v>
      </c>
      <c r="I10" s="386" t="s">
        <v>446</v>
      </c>
      <c r="J10" s="386" t="s">
        <v>446</v>
      </c>
      <c r="K10" s="386" t="s">
        <v>446</v>
      </c>
      <c r="L10" s="386" t="s">
        <v>446</v>
      </c>
      <c r="M10" s="392">
        <f t="shared" si="2"/>
        <v>0</v>
      </c>
      <c r="N10" s="386" t="s">
        <v>446</v>
      </c>
      <c r="O10" s="386" t="s">
        <v>446</v>
      </c>
      <c r="P10" s="386" t="s">
        <v>446</v>
      </c>
      <c r="Q10" s="386" t="s">
        <v>446</v>
      </c>
      <c r="R10" s="386" t="s">
        <v>446</v>
      </c>
      <c r="S10" s="386" t="s">
        <v>446</v>
      </c>
      <c r="T10" s="386" t="s">
        <v>446</v>
      </c>
      <c r="U10" s="386" t="s">
        <v>446</v>
      </c>
      <c r="V10" s="386" t="s">
        <v>446</v>
      </c>
      <c r="W10" s="386">
        <f t="shared" si="3"/>
        <v>0</v>
      </c>
    </row>
    <row r="11" spans="1:23" s="133" customFormat="1" ht="16.5" customHeight="1" x14ac:dyDescent="0.2">
      <c r="A11" s="133" t="s">
        <v>538</v>
      </c>
      <c r="B11" s="133" t="s">
        <v>546</v>
      </c>
      <c r="C11" s="426" t="s">
        <v>546</v>
      </c>
      <c r="D11" s="386" t="s">
        <v>446</v>
      </c>
      <c r="E11" s="386" t="s">
        <v>446</v>
      </c>
      <c r="F11" s="386" t="s">
        <v>446</v>
      </c>
      <c r="G11" s="386" t="s">
        <v>446</v>
      </c>
      <c r="H11" s="386" t="s">
        <v>446</v>
      </c>
      <c r="I11" s="386" t="s">
        <v>446</v>
      </c>
      <c r="J11" s="386" t="s">
        <v>446</v>
      </c>
      <c r="K11" s="386" t="s">
        <v>446</v>
      </c>
      <c r="L11" s="386" t="s">
        <v>446</v>
      </c>
      <c r="M11" s="392">
        <f t="shared" si="2"/>
        <v>0</v>
      </c>
      <c r="N11" s="386" t="s">
        <v>446</v>
      </c>
      <c r="O11" s="386" t="s">
        <v>446</v>
      </c>
      <c r="P11" s="386" t="s">
        <v>446</v>
      </c>
      <c r="Q11" s="386" t="s">
        <v>446</v>
      </c>
      <c r="R11" s="386" t="s">
        <v>446</v>
      </c>
      <c r="S11" s="386" t="s">
        <v>446</v>
      </c>
      <c r="T11" s="386" t="s">
        <v>446</v>
      </c>
      <c r="U11" s="386" t="s">
        <v>446</v>
      </c>
      <c r="V11" s="386" t="s">
        <v>446</v>
      </c>
      <c r="W11" s="386">
        <f t="shared" si="3"/>
        <v>0</v>
      </c>
    </row>
    <row r="12" spans="1:23" ht="16.5" customHeight="1" x14ac:dyDescent="0.2">
      <c r="A12" s="148" t="s">
        <v>1094</v>
      </c>
      <c r="B12" s="148" t="s">
        <v>929</v>
      </c>
      <c r="C12" s="154" t="s">
        <v>549</v>
      </c>
      <c r="D12" s="392">
        <v>1</v>
      </c>
      <c r="E12" s="392">
        <v>1</v>
      </c>
      <c r="F12" s="392" t="s">
        <v>446</v>
      </c>
      <c r="G12" s="392">
        <v>1</v>
      </c>
      <c r="H12" s="392" t="s">
        <v>446</v>
      </c>
      <c r="I12" s="392" t="s">
        <v>446</v>
      </c>
      <c r="J12" s="392" t="s">
        <v>446</v>
      </c>
      <c r="K12" s="392">
        <v>1</v>
      </c>
      <c r="L12" s="392" t="s">
        <v>446</v>
      </c>
      <c r="M12" s="392">
        <f>SUM(H12:L12)</f>
        <v>1</v>
      </c>
      <c r="N12" s="392">
        <v>929</v>
      </c>
      <c r="O12" s="392">
        <v>929</v>
      </c>
      <c r="P12" s="392">
        <v>11</v>
      </c>
      <c r="Q12" s="392">
        <v>918</v>
      </c>
      <c r="R12" s="392">
        <v>2</v>
      </c>
      <c r="S12" s="392" t="s">
        <v>446</v>
      </c>
      <c r="T12" s="392">
        <v>1</v>
      </c>
      <c r="U12" s="392">
        <v>926</v>
      </c>
      <c r="V12" s="392" t="s">
        <v>446</v>
      </c>
      <c r="W12" s="392">
        <f t="shared" si="3"/>
        <v>929</v>
      </c>
    </row>
    <row r="13" spans="1:23" ht="16.5" customHeight="1" x14ac:dyDescent="0.2">
      <c r="A13" s="148" t="s">
        <v>576</v>
      </c>
      <c r="B13" s="148" t="s">
        <v>930</v>
      </c>
      <c r="C13" s="154" t="s">
        <v>554</v>
      </c>
      <c r="D13" s="392">
        <v>211</v>
      </c>
      <c r="E13" s="392">
        <v>211</v>
      </c>
      <c r="F13" s="392" t="s">
        <v>446</v>
      </c>
      <c r="G13" s="392">
        <v>211</v>
      </c>
      <c r="H13" s="392" t="s">
        <v>446</v>
      </c>
      <c r="I13" s="392" t="s">
        <v>446</v>
      </c>
      <c r="J13" s="392" t="s">
        <v>446</v>
      </c>
      <c r="K13" s="392">
        <v>178</v>
      </c>
      <c r="L13" s="392">
        <v>33</v>
      </c>
      <c r="M13" s="392">
        <f t="shared" ref="M13:M186" si="4">SUM(H13:L13)</f>
        <v>211</v>
      </c>
      <c r="N13" s="392">
        <v>48</v>
      </c>
      <c r="O13" s="392">
        <v>48</v>
      </c>
      <c r="P13" s="392">
        <v>2</v>
      </c>
      <c r="Q13" s="392">
        <v>46</v>
      </c>
      <c r="R13" s="392" t="s">
        <v>446</v>
      </c>
      <c r="S13" s="392" t="s">
        <v>446</v>
      </c>
      <c r="T13" s="392" t="s">
        <v>446</v>
      </c>
      <c r="U13" s="392">
        <v>45</v>
      </c>
      <c r="V13" s="392">
        <v>3</v>
      </c>
      <c r="W13" s="392">
        <f t="shared" si="3"/>
        <v>48</v>
      </c>
    </row>
    <row r="14" spans="1:23" ht="16.5" customHeight="1" x14ac:dyDescent="0.2">
      <c r="A14" s="148" t="s">
        <v>571</v>
      </c>
      <c r="B14" s="148" t="s">
        <v>931</v>
      </c>
      <c r="C14" s="154" t="s">
        <v>559</v>
      </c>
      <c r="D14" s="392">
        <v>18</v>
      </c>
      <c r="E14" s="392">
        <v>18</v>
      </c>
      <c r="F14" s="392" t="s">
        <v>446</v>
      </c>
      <c r="G14" s="392">
        <v>18</v>
      </c>
      <c r="H14" s="392" t="s">
        <v>446</v>
      </c>
      <c r="I14" s="392" t="s">
        <v>446</v>
      </c>
      <c r="J14" s="392" t="s">
        <v>446</v>
      </c>
      <c r="K14" s="392">
        <v>16</v>
      </c>
      <c r="L14" s="392">
        <v>2</v>
      </c>
      <c r="M14" s="392">
        <f t="shared" si="4"/>
        <v>18</v>
      </c>
      <c r="N14" s="392">
        <v>548</v>
      </c>
      <c r="O14" s="392">
        <v>548</v>
      </c>
      <c r="P14" s="392">
        <v>7</v>
      </c>
      <c r="Q14" s="392">
        <v>541</v>
      </c>
      <c r="R14" s="392" t="s">
        <v>446</v>
      </c>
      <c r="S14" s="392" t="s">
        <v>446</v>
      </c>
      <c r="T14" s="392">
        <v>2</v>
      </c>
      <c r="U14" s="392">
        <v>460</v>
      </c>
      <c r="V14" s="392">
        <v>86</v>
      </c>
      <c r="W14" s="392">
        <f t="shared" si="3"/>
        <v>548</v>
      </c>
    </row>
    <row r="15" spans="1:23" ht="16.5" customHeight="1" x14ac:dyDescent="0.2">
      <c r="A15" s="148" t="s">
        <v>561</v>
      </c>
      <c r="B15" s="148" t="s">
        <v>932</v>
      </c>
      <c r="C15" s="154" t="s">
        <v>564</v>
      </c>
      <c r="D15" s="392">
        <v>29</v>
      </c>
      <c r="E15" s="392">
        <v>29</v>
      </c>
      <c r="F15" s="392" t="s">
        <v>446</v>
      </c>
      <c r="G15" s="392">
        <v>29</v>
      </c>
      <c r="H15" s="392" t="s">
        <v>446</v>
      </c>
      <c r="I15" s="392" t="s">
        <v>446</v>
      </c>
      <c r="J15" s="392" t="s">
        <v>446</v>
      </c>
      <c r="K15" s="392">
        <v>5</v>
      </c>
      <c r="L15" s="392">
        <v>24</v>
      </c>
      <c r="M15" s="392">
        <f t="shared" si="4"/>
        <v>29</v>
      </c>
      <c r="N15" s="392">
        <v>173</v>
      </c>
      <c r="O15" s="392">
        <v>173</v>
      </c>
      <c r="P15" s="392">
        <v>3</v>
      </c>
      <c r="Q15" s="392">
        <v>170</v>
      </c>
      <c r="R15" s="392" t="s">
        <v>446</v>
      </c>
      <c r="S15" s="392" t="s">
        <v>446</v>
      </c>
      <c r="T15" s="392" t="s">
        <v>446</v>
      </c>
      <c r="U15" s="392">
        <v>66</v>
      </c>
      <c r="V15" s="392">
        <v>107</v>
      </c>
      <c r="W15" s="392">
        <f t="shared" si="3"/>
        <v>173</v>
      </c>
    </row>
    <row r="16" spans="1:23" ht="16.5" customHeight="1" x14ac:dyDescent="0.2">
      <c r="A16" s="148" t="s">
        <v>1095</v>
      </c>
      <c r="B16" s="148" t="s">
        <v>512</v>
      </c>
      <c r="C16" s="154" t="s">
        <v>569</v>
      </c>
      <c r="D16" s="392">
        <v>1</v>
      </c>
      <c r="E16" s="392">
        <v>1</v>
      </c>
      <c r="F16" s="392" t="s">
        <v>446</v>
      </c>
      <c r="G16" s="392">
        <v>1</v>
      </c>
      <c r="H16" s="392" t="s">
        <v>446</v>
      </c>
      <c r="I16" s="392" t="s">
        <v>446</v>
      </c>
      <c r="J16" s="392" t="s">
        <v>446</v>
      </c>
      <c r="K16" s="392">
        <v>1</v>
      </c>
      <c r="L16" s="392" t="s">
        <v>446</v>
      </c>
      <c r="M16" s="392">
        <f t="shared" si="4"/>
        <v>1</v>
      </c>
      <c r="N16" s="392">
        <v>71</v>
      </c>
      <c r="O16" s="392">
        <v>71</v>
      </c>
      <c r="P16" s="392">
        <v>1</v>
      </c>
      <c r="Q16" s="392">
        <v>70</v>
      </c>
      <c r="R16" s="392" t="s">
        <v>446</v>
      </c>
      <c r="S16" s="392" t="s">
        <v>446</v>
      </c>
      <c r="T16" s="392">
        <v>1</v>
      </c>
      <c r="U16" s="392">
        <v>70</v>
      </c>
      <c r="V16" s="392" t="s">
        <v>446</v>
      </c>
      <c r="W16" s="392">
        <f t="shared" si="3"/>
        <v>71</v>
      </c>
    </row>
    <row r="17" spans="1:23" ht="16.5" customHeight="1" x14ac:dyDescent="0.2">
      <c r="A17" s="148" t="s">
        <v>1095</v>
      </c>
      <c r="B17" s="148" t="s">
        <v>512</v>
      </c>
      <c r="C17" s="154" t="s">
        <v>574</v>
      </c>
      <c r="D17" s="392">
        <v>4</v>
      </c>
      <c r="E17" s="392">
        <v>4</v>
      </c>
      <c r="F17" s="392" t="s">
        <v>446</v>
      </c>
      <c r="G17" s="392">
        <v>4</v>
      </c>
      <c r="H17" s="392" t="s">
        <v>446</v>
      </c>
      <c r="I17" s="392" t="s">
        <v>446</v>
      </c>
      <c r="J17" s="392" t="s">
        <v>446</v>
      </c>
      <c r="K17" s="392">
        <v>4</v>
      </c>
      <c r="L17" s="392" t="s">
        <v>446</v>
      </c>
      <c r="M17" s="392">
        <f t="shared" si="4"/>
        <v>4</v>
      </c>
      <c r="N17" s="392">
        <v>741</v>
      </c>
      <c r="O17" s="392">
        <v>741</v>
      </c>
      <c r="P17" s="392">
        <v>11</v>
      </c>
      <c r="Q17" s="392">
        <v>730</v>
      </c>
      <c r="R17" s="392" t="s">
        <v>446</v>
      </c>
      <c r="S17" s="392" t="s">
        <v>446</v>
      </c>
      <c r="T17" s="392" t="s">
        <v>446</v>
      </c>
      <c r="U17" s="392">
        <v>741</v>
      </c>
      <c r="V17" s="392" t="s">
        <v>446</v>
      </c>
      <c r="W17" s="392">
        <f t="shared" si="3"/>
        <v>741</v>
      </c>
    </row>
    <row r="18" spans="1:23" ht="16.5" customHeight="1" x14ac:dyDescent="0.2">
      <c r="A18" s="148" t="s">
        <v>1096</v>
      </c>
      <c r="B18" s="148" t="s">
        <v>593</v>
      </c>
      <c r="C18" s="154" t="s">
        <v>579</v>
      </c>
      <c r="D18" s="392">
        <v>19</v>
      </c>
      <c r="E18" s="392">
        <v>19</v>
      </c>
      <c r="F18" s="392" t="s">
        <v>446</v>
      </c>
      <c r="G18" s="392">
        <v>19</v>
      </c>
      <c r="H18" s="392" t="s">
        <v>446</v>
      </c>
      <c r="I18" s="392" t="s">
        <v>446</v>
      </c>
      <c r="J18" s="392" t="s">
        <v>446</v>
      </c>
      <c r="K18" s="392">
        <v>19</v>
      </c>
      <c r="L18" s="392" t="s">
        <v>446</v>
      </c>
      <c r="M18" s="392">
        <f t="shared" si="4"/>
        <v>19</v>
      </c>
      <c r="N18" s="392" t="s">
        <v>446</v>
      </c>
      <c r="O18" s="392" t="s">
        <v>446</v>
      </c>
      <c r="P18" s="392" t="s">
        <v>446</v>
      </c>
      <c r="Q18" s="392" t="s">
        <v>446</v>
      </c>
      <c r="R18" s="392" t="s">
        <v>446</v>
      </c>
      <c r="S18" s="392" t="s">
        <v>446</v>
      </c>
      <c r="T18" s="392" t="s">
        <v>446</v>
      </c>
      <c r="U18" s="392" t="s">
        <v>446</v>
      </c>
      <c r="V18" s="392" t="s">
        <v>446</v>
      </c>
      <c r="W18" s="392">
        <f t="shared" si="3"/>
        <v>0</v>
      </c>
    </row>
    <row r="19" spans="1:23" ht="16.5" customHeight="1" x14ac:dyDescent="0.2">
      <c r="A19" s="148" t="s">
        <v>551</v>
      </c>
      <c r="B19" s="148" t="s">
        <v>605</v>
      </c>
      <c r="C19" s="154" t="s">
        <v>584</v>
      </c>
      <c r="D19" s="392">
        <v>1</v>
      </c>
      <c r="E19" s="392">
        <v>1</v>
      </c>
      <c r="F19" s="392" t="s">
        <v>446</v>
      </c>
      <c r="G19" s="392">
        <v>1</v>
      </c>
      <c r="H19" s="392" t="s">
        <v>446</v>
      </c>
      <c r="I19" s="392" t="s">
        <v>446</v>
      </c>
      <c r="J19" s="392" t="s">
        <v>446</v>
      </c>
      <c r="K19" s="392" t="s">
        <v>446</v>
      </c>
      <c r="L19" s="392">
        <v>1</v>
      </c>
      <c r="M19" s="392">
        <f t="shared" si="4"/>
        <v>1</v>
      </c>
      <c r="N19" s="392">
        <v>22</v>
      </c>
      <c r="O19" s="392">
        <v>22</v>
      </c>
      <c r="P19" s="392" t="s">
        <v>446</v>
      </c>
      <c r="Q19" s="392">
        <v>22</v>
      </c>
      <c r="R19" s="392" t="s">
        <v>446</v>
      </c>
      <c r="S19" s="392" t="s">
        <v>446</v>
      </c>
      <c r="T19" s="392" t="s">
        <v>446</v>
      </c>
      <c r="U19" s="392" t="s">
        <v>446</v>
      </c>
      <c r="V19" s="392">
        <v>22</v>
      </c>
      <c r="W19" s="392">
        <f t="shared" si="3"/>
        <v>22</v>
      </c>
    </row>
    <row r="20" spans="1:23" ht="16.5" customHeight="1" x14ac:dyDescent="0.2">
      <c r="A20" s="148" t="s">
        <v>528</v>
      </c>
      <c r="B20" s="148" t="s">
        <v>565</v>
      </c>
      <c r="C20" s="154" t="s">
        <v>587</v>
      </c>
      <c r="D20" s="392" t="s">
        <v>446</v>
      </c>
      <c r="E20" s="392" t="s">
        <v>446</v>
      </c>
      <c r="F20" s="392" t="s">
        <v>446</v>
      </c>
      <c r="G20" s="392" t="s">
        <v>446</v>
      </c>
      <c r="H20" s="392" t="s">
        <v>446</v>
      </c>
      <c r="I20" s="392" t="s">
        <v>446</v>
      </c>
      <c r="J20" s="392" t="s">
        <v>446</v>
      </c>
      <c r="K20" s="392" t="s">
        <v>446</v>
      </c>
      <c r="L20" s="392" t="s">
        <v>446</v>
      </c>
      <c r="M20" s="392">
        <f t="shared" si="4"/>
        <v>0</v>
      </c>
      <c r="N20" s="392">
        <v>1086</v>
      </c>
      <c r="O20" s="392">
        <v>1099</v>
      </c>
      <c r="P20" s="392">
        <v>10</v>
      </c>
      <c r="Q20" s="392">
        <v>1076</v>
      </c>
      <c r="R20" s="392">
        <v>2</v>
      </c>
      <c r="S20" s="392" t="s">
        <v>446</v>
      </c>
      <c r="T20" s="392">
        <v>11</v>
      </c>
      <c r="U20" s="392">
        <v>1086</v>
      </c>
      <c r="V20" s="392" t="s">
        <v>446</v>
      </c>
      <c r="W20" s="392">
        <f t="shared" si="3"/>
        <v>1099</v>
      </c>
    </row>
    <row r="21" spans="1:23" ht="16.5" customHeight="1" x14ac:dyDescent="0.2">
      <c r="A21" s="148" t="s">
        <v>556</v>
      </c>
      <c r="B21" s="148" t="s">
        <v>602</v>
      </c>
      <c r="C21" s="154" t="s">
        <v>589</v>
      </c>
      <c r="D21" s="392">
        <v>25</v>
      </c>
      <c r="E21" s="392">
        <v>25</v>
      </c>
      <c r="F21" s="392" t="s">
        <v>446</v>
      </c>
      <c r="G21" s="392">
        <v>25</v>
      </c>
      <c r="H21" s="392" t="s">
        <v>446</v>
      </c>
      <c r="I21" s="392" t="s">
        <v>446</v>
      </c>
      <c r="J21" s="392" t="s">
        <v>446</v>
      </c>
      <c r="K21" s="392" t="s">
        <v>446</v>
      </c>
      <c r="L21" s="392">
        <v>25</v>
      </c>
      <c r="M21" s="392">
        <f t="shared" si="4"/>
        <v>25</v>
      </c>
      <c r="N21" s="392">
        <v>209</v>
      </c>
      <c r="O21" s="392">
        <v>209</v>
      </c>
      <c r="P21" s="392">
        <v>2</v>
      </c>
      <c r="Q21" s="392">
        <v>207</v>
      </c>
      <c r="R21" s="392" t="s">
        <v>446</v>
      </c>
      <c r="S21" s="392" t="s">
        <v>446</v>
      </c>
      <c r="T21" s="392" t="s">
        <v>446</v>
      </c>
      <c r="U21" s="392">
        <v>20</v>
      </c>
      <c r="V21" s="392">
        <v>189</v>
      </c>
      <c r="W21" s="392">
        <f t="shared" si="3"/>
        <v>209</v>
      </c>
    </row>
    <row r="22" spans="1:23" ht="16.5" customHeight="1" x14ac:dyDescent="0.2">
      <c r="A22" s="148" t="s">
        <v>1095</v>
      </c>
      <c r="B22" s="148" t="s">
        <v>512</v>
      </c>
      <c r="C22" s="154" t="s">
        <v>592</v>
      </c>
      <c r="D22" s="392" t="s">
        <v>446</v>
      </c>
      <c r="E22" s="392" t="s">
        <v>446</v>
      </c>
      <c r="F22" s="392" t="s">
        <v>446</v>
      </c>
      <c r="G22" s="392" t="s">
        <v>446</v>
      </c>
      <c r="H22" s="392" t="s">
        <v>446</v>
      </c>
      <c r="I22" s="392" t="s">
        <v>446</v>
      </c>
      <c r="J22" s="392" t="s">
        <v>446</v>
      </c>
      <c r="K22" s="392" t="s">
        <v>446</v>
      </c>
      <c r="L22" s="392" t="s">
        <v>446</v>
      </c>
      <c r="M22" s="392">
        <f t="shared" si="4"/>
        <v>0</v>
      </c>
      <c r="N22" s="392">
        <v>17</v>
      </c>
      <c r="O22" s="392">
        <v>17</v>
      </c>
      <c r="P22" s="392" t="s">
        <v>446</v>
      </c>
      <c r="Q22" s="392">
        <v>17</v>
      </c>
      <c r="R22" s="392" t="s">
        <v>446</v>
      </c>
      <c r="S22" s="392" t="s">
        <v>446</v>
      </c>
      <c r="T22" s="392" t="s">
        <v>446</v>
      </c>
      <c r="U22" s="392">
        <v>17</v>
      </c>
      <c r="V22" s="392" t="s">
        <v>446</v>
      </c>
      <c r="W22" s="392">
        <f t="shared" si="3"/>
        <v>17</v>
      </c>
    </row>
    <row r="23" spans="1:23" ht="16.5" customHeight="1" x14ac:dyDescent="0.2">
      <c r="A23" s="148" t="s">
        <v>513</v>
      </c>
      <c r="B23" s="148" t="s">
        <v>933</v>
      </c>
      <c r="C23" s="154" t="s">
        <v>595</v>
      </c>
      <c r="D23" s="392">
        <v>8</v>
      </c>
      <c r="E23" s="392">
        <v>8</v>
      </c>
      <c r="F23" s="392" t="s">
        <v>446</v>
      </c>
      <c r="G23" s="392">
        <v>8</v>
      </c>
      <c r="H23" s="392" t="s">
        <v>446</v>
      </c>
      <c r="I23" s="392" t="s">
        <v>446</v>
      </c>
      <c r="J23" s="392" t="s">
        <v>446</v>
      </c>
      <c r="K23" s="392">
        <v>8</v>
      </c>
      <c r="L23" s="392" t="s">
        <v>446</v>
      </c>
      <c r="M23" s="392">
        <f t="shared" si="4"/>
        <v>8</v>
      </c>
      <c r="N23" s="392">
        <v>92</v>
      </c>
      <c r="O23" s="392">
        <v>92</v>
      </c>
      <c r="P23" s="392" t="s">
        <v>446</v>
      </c>
      <c r="Q23" s="392">
        <v>92</v>
      </c>
      <c r="R23" s="392" t="s">
        <v>446</v>
      </c>
      <c r="S23" s="392">
        <v>1</v>
      </c>
      <c r="T23" s="392">
        <v>1</v>
      </c>
      <c r="U23" s="392">
        <v>90</v>
      </c>
      <c r="V23" s="392" t="s">
        <v>446</v>
      </c>
      <c r="W23" s="392">
        <f t="shared" si="3"/>
        <v>92</v>
      </c>
    </row>
    <row r="24" spans="1:23" ht="16.5" customHeight="1" x14ac:dyDescent="0.2">
      <c r="A24" s="148" t="s">
        <v>498</v>
      </c>
      <c r="B24" s="148" t="s">
        <v>934</v>
      </c>
      <c r="C24" s="154" t="s">
        <v>598</v>
      </c>
      <c r="D24" s="392">
        <v>15</v>
      </c>
      <c r="E24" s="392">
        <v>15</v>
      </c>
      <c r="F24" s="392" t="s">
        <v>446</v>
      </c>
      <c r="G24" s="392">
        <v>15</v>
      </c>
      <c r="H24" s="392" t="s">
        <v>446</v>
      </c>
      <c r="I24" s="392" t="s">
        <v>446</v>
      </c>
      <c r="J24" s="392">
        <v>1</v>
      </c>
      <c r="K24" s="392">
        <v>14</v>
      </c>
      <c r="L24" s="392" t="s">
        <v>446</v>
      </c>
      <c r="M24" s="392">
        <f t="shared" si="4"/>
        <v>15</v>
      </c>
      <c r="N24" s="392">
        <v>1018</v>
      </c>
      <c r="O24" s="392">
        <v>1018</v>
      </c>
      <c r="P24" s="392">
        <v>8</v>
      </c>
      <c r="Q24" s="392">
        <v>1010</v>
      </c>
      <c r="R24" s="392" t="s">
        <v>446</v>
      </c>
      <c r="S24" s="392" t="s">
        <v>446</v>
      </c>
      <c r="T24" s="392" t="s">
        <v>446</v>
      </c>
      <c r="U24" s="392">
        <v>1018</v>
      </c>
      <c r="V24" s="392" t="s">
        <v>446</v>
      </c>
      <c r="W24" s="392">
        <f t="shared" si="3"/>
        <v>1018</v>
      </c>
    </row>
    <row r="25" spans="1:23" ht="16.5" customHeight="1" x14ac:dyDescent="0.2">
      <c r="A25" s="148" t="s">
        <v>513</v>
      </c>
      <c r="B25" s="148" t="s">
        <v>933</v>
      </c>
      <c r="C25" s="154" t="s">
        <v>601</v>
      </c>
      <c r="D25" s="392" t="s">
        <v>446</v>
      </c>
      <c r="E25" s="392" t="s">
        <v>446</v>
      </c>
      <c r="F25" s="392" t="s">
        <v>446</v>
      </c>
      <c r="G25" s="392" t="s">
        <v>446</v>
      </c>
      <c r="H25" s="392" t="s">
        <v>446</v>
      </c>
      <c r="I25" s="392" t="s">
        <v>446</v>
      </c>
      <c r="J25" s="392" t="s">
        <v>446</v>
      </c>
      <c r="K25" s="392" t="s">
        <v>446</v>
      </c>
      <c r="L25" s="392" t="s">
        <v>446</v>
      </c>
      <c r="M25" s="392">
        <f t="shared" si="4"/>
        <v>0</v>
      </c>
      <c r="N25" s="392">
        <v>12</v>
      </c>
      <c r="O25" s="392">
        <v>12</v>
      </c>
      <c r="P25" s="392" t="s">
        <v>446</v>
      </c>
      <c r="Q25" s="392">
        <v>12</v>
      </c>
      <c r="R25" s="392">
        <v>1</v>
      </c>
      <c r="S25" s="392" t="s">
        <v>446</v>
      </c>
      <c r="T25" s="392" t="s">
        <v>446</v>
      </c>
      <c r="U25" s="392">
        <v>11</v>
      </c>
      <c r="V25" s="392" t="s">
        <v>446</v>
      </c>
      <c r="W25" s="392">
        <f t="shared" si="3"/>
        <v>12</v>
      </c>
    </row>
    <row r="26" spans="1:23" ht="16.5" customHeight="1" x14ac:dyDescent="0.2">
      <c r="A26" s="148" t="s">
        <v>566</v>
      </c>
      <c r="B26" s="148" t="s">
        <v>935</v>
      </c>
      <c r="C26" s="154" t="s">
        <v>604</v>
      </c>
      <c r="D26" s="392">
        <v>5</v>
      </c>
      <c r="E26" s="392">
        <v>5</v>
      </c>
      <c r="F26" s="392" t="s">
        <v>446</v>
      </c>
      <c r="G26" s="392">
        <v>5</v>
      </c>
      <c r="H26" s="392" t="s">
        <v>446</v>
      </c>
      <c r="I26" s="392" t="s">
        <v>446</v>
      </c>
      <c r="J26" s="392" t="s">
        <v>446</v>
      </c>
      <c r="K26" s="392">
        <v>5</v>
      </c>
      <c r="L26" s="392" t="s">
        <v>446</v>
      </c>
      <c r="M26" s="392">
        <f t="shared" si="4"/>
        <v>5</v>
      </c>
      <c r="N26" s="392">
        <v>65</v>
      </c>
      <c r="O26" s="392">
        <v>65</v>
      </c>
      <c r="P26" s="392" t="s">
        <v>446</v>
      </c>
      <c r="Q26" s="392">
        <v>65</v>
      </c>
      <c r="R26" s="392" t="s">
        <v>446</v>
      </c>
      <c r="S26" s="392" t="s">
        <v>446</v>
      </c>
      <c r="T26" s="392" t="s">
        <v>446</v>
      </c>
      <c r="U26" s="392">
        <v>65</v>
      </c>
      <c r="V26" s="392" t="s">
        <v>446</v>
      </c>
      <c r="W26" s="392">
        <f t="shared" si="3"/>
        <v>65</v>
      </c>
    </row>
    <row r="27" spans="1:23" ht="16.5" customHeight="1" x14ac:dyDescent="0.2">
      <c r="A27" s="148" t="s">
        <v>543</v>
      </c>
      <c r="B27" s="148" t="s">
        <v>936</v>
      </c>
      <c r="C27" s="154" t="s">
        <v>607</v>
      </c>
      <c r="D27" s="392">
        <v>11</v>
      </c>
      <c r="E27" s="392">
        <v>11</v>
      </c>
      <c r="F27" s="392" t="s">
        <v>446</v>
      </c>
      <c r="G27" s="392">
        <v>11</v>
      </c>
      <c r="H27" s="392" t="s">
        <v>446</v>
      </c>
      <c r="I27" s="392" t="s">
        <v>446</v>
      </c>
      <c r="J27" s="392" t="s">
        <v>446</v>
      </c>
      <c r="K27" s="392">
        <v>11</v>
      </c>
      <c r="L27" s="392" t="s">
        <v>446</v>
      </c>
      <c r="M27" s="392">
        <f t="shared" si="4"/>
        <v>11</v>
      </c>
      <c r="N27" s="392">
        <v>58</v>
      </c>
      <c r="O27" s="392">
        <v>58</v>
      </c>
      <c r="P27" s="392" t="s">
        <v>446</v>
      </c>
      <c r="Q27" s="392">
        <v>58</v>
      </c>
      <c r="R27" s="392" t="s">
        <v>446</v>
      </c>
      <c r="S27" s="392" t="s">
        <v>446</v>
      </c>
      <c r="T27" s="392" t="s">
        <v>446</v>
      </c>
      <c r="U27" s="392">
        <v>58</v>
      </c>
      <c r="V27" s="392" t="s">
        <v>446</v>
      </c>
      <c r="W27" s="392">
        <f t="shared" si="3"/>
        <v>58</v>
      </c>
    </row>
    <row r="28" spans="1:23" ht="16.5" customHeight="1" x14ac:dyDescent="0.2">
      <c r="A28" s="148" t="s">
        <v>543</v>
      </c>
      <c r="B28" s="148" t="s">
        <v>936</v>
      </c>
      <c r="C28" s="154" t="s">
        <v>610</v>
      </c>
      <c r="D28" s="392" t="s">
        <v>446</v>
      </c>
      <c r="E28" s="392" t="s">
        <v>446</v>
      </c>
      <c r="F28" s="392" t="s">
        <v>446</v>
      </c>
      <c r="G28" s="392" t="s">
        <v>446</v>
      </c>
      <c r="H28" s="392" t="s">
        <v>446</v>
      </c>
      <c r="I28" s="392" t="s">
        <v>446</v>
      </c>
      <c r="J28" s="392" t="s">
        <v>446</v>
      </c>
      <c r="K28" s="392" t="s">
        <v>446</v>
      </c>
      <c r="L28" s="392" t="s">
        <v>446</v>
      </c>
      <c r="M28" s="392">
        <f t="shared" si="4"/>
        <v>0</v>
      </c>
      <c r="N28" s="392">
        <v>29</v>
      </c>
      <c r="O28" s="392">
        <v>29</v>
      </c>
      <c r="P28" s="392">
        <v>1</v>
      </c>
      <c r="Q28" s="392">
        <v>28</v>
      </c>
      <c r="R28" s="392" t="s">
        <v>446</v>
      </c>
      <c r="S28" s="392" t="s">
        <v>446</v>
      </c>
      <c r="T28" s="392" t="s">
        <v>446</v>
      </c>
      <c r="U28" s="392">
        <v>29</v>
      </c>
      <c r="V28" s="392" t="s">
        <v>446</v>
      </c>
      <c r="W28" s="392">
        <f t="shared" si="3"/>
        <v>29</v>
      </c>
    </row>
    <row r="29" spans="1:23" ht="16.5" customHeight="1" x14ac:dyDescent="0.2">
      <c r="A29" s="148" t="s">
        <v>1095</v>
      </c>
      <c r="B29" s="148" t="s">
        <v>512</v>
      </c>
      <c r="C29" s="154" t="s">
        <v>612</v>
      </c>
      <c r="D29" s="392">
        <v>4</v>
      </c>
      <c r="E29" s="392">
        <v>4</v>
      </c>
      <c r="F29" s="392" t="s">
        <v>446</v>
      </c>
      <c r="G29" s="392">
        <v>4</v>
      </c>
      <c r="H29" s="392" t="s">
        <v>446</v>
      </c>
      <c r="I29" s="392" t="s">
        <v>446</v>
      </c>
      <c r="J29" s="392" t="s">
        <v>446</v>
      </c>
      <c r="K29" s="392">
        <v>4</v>
      </c>
      <c r="L29" s="392" t="s">
        <v>446</v>
      </c>
      <c r="M29" s="392">
        <f t="shared" si="4"/>
        <v>4</v>
      </c>
      <c r="N29" s="392">
        <v>28</v>
      </c>
      <c r="O29" s="392">
        <v>28</v>
      </c>
      <c r="P29" s="392" t="s">
        <v>446</v>
      </c>
      <c r="Q29" s="392">
        <v>28</v>
      </c>
      <c r="R29" s="392" t="s">
        <v>446</v>
      </c>
      <c r="S29" s="392" t="s">
        <v>446</v>
      </c>
      <c r="T29" s="392">
        <v>1</v>
      </c>
      <c r="U29" s="392">
        <v>27</v>
      </c>
      <c r="V29" s="392" t="s">
        <v>446</v>
      </c>
      <c r="W29" s="392">
        <f t="shared" si="3"/>
        <v>28</v>
      </c>
    </row>
    <row r="30" spans="1:23" ht="16.5" customHeight="1" x14ac:dyDescent="0.2">
      <c r="A30" s="148" t="s">
        <v>1097</v>
      </c>
      <c r="B30" s="148" t="s">
        <v>937</v>
      </c>
      <c r="C30" s="154" t="s">
        <v>614</v>
      </c>
      <c r="D30" s="392">
        <v>1</v>
      </c>
      <c r="E30" s="392">
        <v>1</v>
      </c>
      <c r="F30" s="392" t="s">
        <v>446</v>
      </c>
      <c r="G30" s="392">
        <v>1</v>
      </c>
      <c r="H30" s="392" t="s">
        <v>446</v>
      </c>
      <c r="I30" s="392" t="s">
        <v>446</v>
      </c>
      <c r="J30" s="392" t="s">
        <v>446</v>
      </c>
      <c r="K30" s="392" t="s">
        <v>446</v>
      </c>
      <c r="L30" s="392">
        <v>1</v>
      </c>
      <c r="M30" s="392">
        <f t="shared" si="4"/>
        <v>1</v>
      </c>
      <c r="N30" s="392">
        <v>36</v>
      </c>
      <c r="O30" s="392">
        <v>36</v>
      </c>
      <c r="P30" s="392" t="s">
        <v>446</v>
      </c>
      <c r="Q30" s="392">
        <v>36</v>
      </c>
      <c r="R30" s="392" t="s">
        <v>446</v>
      </c>
      <c r="S30" s="392" t="s">
        <v>446</v>
      </c>
      <c r="T30" s="392" t="s">
        <v>446</v>
      </c>
      <c r="U30" s="392" t="s">
        <v>446</v>
      </c>
      <c r="V30" s="392">
        <v>36</v>
      </c>
      <c r="W30" s="392">
        <f t="shared" si="3"/>
        <v>36</v>
      </c>
    </row>
    <row r="31" spans="1:23" ht="16.5" customHeight="1" x14ac:dyDescent="0.2">
      <c r="A31" s="148" t="s">
        <v>498</v>
      </c>
      <c r="B31" s="148" t="s">
        <v>938</v>
      </c>
      <c r="C31" s="154" t="s">
        <v>616</v>
      </c>
      <c r="D31" s="392">
        <v>4</v>
      </c>
      <c r="E31" s="392">
        <v>4</v>
      </c>
      <c r="F31" s="392" t="s">
        <v>446</v>
      </c>
      <c r="G31" s="392">
        <v>4</v>
      </c>
      <c r="H31" s="392" t="s">
        <v>446</v>
      </c>
      <c r="I31" s="392" t="s">
        <v>446</v>
      </c>
      <c r="J31" s="392" t="s">
        <v>446</v>
      </c>
      <c r="K31" s="392">
        <v>4</v>
      </c>
      <c r="L31" s="392" t="s">
        <v>446</v>
      </c>
      <c r="M31" s="392">
        <f t="shared" si="4"/>
        <v>4</v>
      </c>
      <c r="N31" s="392">
        <v>847</v>
      </c>
      <c r="O31" s="392">
        <v>847</v>
      </c>
      <c r="P31" s="392">
        <v>3</v>
      </c>
      <c r="Q31" s="392">
        <v>844</v>
      </c>
      <c r="R31" s="392" t="s">
        <v>446</v>
      </c>
      <c r="S31" s="392" t="s">
        <v>446</v>
      </c>
      <c r="T31" s="392">
        <v>1</v>
      </c>
      <c r="U31" s="392">
        <v>846</v>
      </c>
      <c r="V31" s="392" t="s">
        <v>446</v>
      </c>
      <c r="W31" s="392">
        <f t="shared" si="3"/>
        <v>847</v>
      </c>
    </row>
    <row r="32" spans="1:23" ht="16.5" customHeight="1" x14ac:dyDescent="0.2">
      <c r="A32" s="148" t="s">
        <v>513</v>
      </c>
      <c r="B32" s="148" t="s">
        <v>933</v>
      </c>
      <c r="C32" s="154" t="s">
        <v>618</v>
      </c>
      <c r="D32" s="392">
        <v>1</v>
      </c>
      <c r="E32" s="392">
        <v>1</v>
      </c>
      <c r="F32" s="392" t="s">
        <v>446</v>
      </c>
      <c r="G32" s="392">
        <v>1</v>
      </c>
      <c r="H32" s="392" t="s">
        <v>446</v>
      </c>
      <c r="I32" s="392" t="s">
        <v>446</v>
      </c>
      <c r="J32" s="392" t="s">
        <v>446</v>
      </c>
      <c r="K32" s="392">
        <v>1</v>
      </c>
      <c r="L32" s="392" t="s">
        <v>446</v>
      </c>
      <c r="M32" s="392">
        <f t="shared" si="4"/>
        <v>1</v>
      </c>
      <c r="N32" s="392">
        <v>66</v>
      </c>
      <c r="O32" s="392">
        <v>66</v>
      </c>
      <c r="P32" s="392">
        <v>1</v>
      </c>
      <c r="Q32" s="392">
        <v>65</v>
      </c>
      <c r="R32" s="392" t="s">
        <v>446</v>
      </c>
      <c r="S32" s="392" t="s">
        <v>446</v>
      </c>
      <c r="T32" s="392" t="s">
        <v>446</v>
      </c>
      <c r="U32" s="392">
        <v>21</v>
      </c>
      <c r="V32" s="392">
        <v>45</v>
      </c>
      <c r="W32" s="392">
        <f t="shared" si="3"/>
        <v>66</v>
      </c>
    </row>
    <row r="33" spans="1:23" ht="16.5" customHeight="1" x14ac:dyDescent="0.2">
      <c r="A33" s="148" t="s">
        <v>513</v>
      </c>
      <c r="B33" s="148" t="s">
        <v>933</v>
      </c>
      <c r="C33" s="154" t="s">
        <v>620</v>
      </c>
      <c r="D33" s="392" t="s">
        <v>446</v>
      </c>
      <c r="E33" s="392" t="s">
        <v>446</v>
      </c>
      <c r="F33" s="392" t="s">
        <v>446</v>
      </c>
      <c r="G33" s="392" t="s">
        <v>446</v>
      </c>
      <c r="H33" s="392" t="s">
        <v>446</v>
      </c>
      <c r="I33" s="392" t="s">
        <v>446</v>
      </c>
      <c r="J33" s="392" t="s">
        <v>446</v>
      </c>
      <c r="K33" s="392" t="s">
        <v>446</v>
      </c>
      <c r="L33" s="392" t="s">
        <v>446</v>
      </c>
      <c r="M33" s="392">
        <f t="shared" si="4"/>
        <v>0</v>
      </c>
      <c r="N33" s="392" t="s">
        <v>446</v>
      </c>
      <c r="O33" s="392" t="s">
        <v>446</v>
      </c>
      <c r="P33" s="392" t="s">
        <v>446</v>
      </c>
      <c r="Q33" s="392" t="s">
        <v>446</v>
      </c>
      <c r="R33" s="392" t="s">
        <v>446</v>
      </c>
      <c r="S33" s="392" t="s">
        <v>446</v>
      </c>
      <c r="T33" s="392" t="s">
        <v>446</v>
      </c>
      <c r="U33" s="392" t="s">
        <v>446</v>
      </c>
      <c r="V33" s="392" t="s">
        <v>446</v>
      </c>
      <c r="W33" s="392">
        <f t="shared" si="3"/>
        <v>0</v>
      </c>
    </row>
    <row r="34" spans="1:23" ht="16.5" customHeight="1" x14ac:dyDescent="0.2">
      <c r="A34" s="148" t="s">
        <v>513</v>
      </c>
      <c r="B34" s="148" t="s">
        <v>933</v>
      </c>
      <c r="C34" s="154" t="s">
        <v>622</v>
      </c>
      <c r="D34" s="392" t="s">
        <v>446</v>
      </c>
      <c r="E34" s="392" t="s">
        <v>446</v>
      </c>
      <c r="F34" s="392" t="s">
        <v>446</v>
      </c>
      <c r="G34" s="392" t="s">
        <v>446</v>
      </c>
      <c r="H34" s="392" t="s">
        <v>446</v>
      </c>
      <c r="I34" s="392" t="s">
        <v>446</v>
      </c>
      <c r="J34" s="392" t="s">
        <v>446</v>
      </c>
      <c r="K34" s="392" t="s">
        <v>446</v>
      </c>
      <c r="L34" s="392" t="s">
        <v>446</v>
      </c>
      <c r="M34" s="392">
        <f t="shared" si="4"/>
        <v>0</v>
      </c>
      <c r="N34" s="392">
        <v>20</v>
      </c>
      <c r="O34" s="392">
        <v>20</v>
      </c>
      <c r="P34" s="392" t="s">
        <v>446</v>
      </c>
      <c r="Q34" s="392">
        <v>20</v>
      </c>
      <c r="R34" s="392" t="s">
        <v>446</v>
      </c>
      <c r="S34" s="392" t="s">
        <v>446</v>
      </c>
      <c r="T34" s="392">
        <v>1</v>
      </c>
      <c r="U34" s="392">
        <v>19</v>
      </c>
      <c r="V34" s="392" t="s">
        <v>446</v>
      </c>
      <c r="W34" s="392">
        <f t="shared" si="3"/>
        <v>20</v>
      </c>
    </row>
    <row r="35" spans="1:23" ht="16.5" customHeight="1" x14ac:dyDescent="0.2">
      <c r="A35" s="148" t="s">
        <v>518</v>
      </c>
      <c r="B35" s="148" t="s">
        <v>939</v>
      </c>
      <c r="C35" s="154" t="s">
        <v>624</v>
      </c>
      <c r="D35" s="392">
        <v>7</v>
      </c>
      <c r="E35" s="392">
        <v>7</v>
      </c>
      <c r="F35" s="392" t="s">
        <v>446</v>
      </c>
      <c r="G35" s="392">
        <v>7</v>
      </c>
      <c r="H35" s="392" t="s">
        <v>446</v>
      </c>
      <c r="I35" s="392" t="s">
        <v>446</v>
      </c>
      <c r="J35" s="392" t="s">
        <v>446</v>
      </c>
      <c r="K35" s="392">
        <v>7</v>
      </c>
      <c r="L35" s="392" t="s">
        <v>446</v>
      </c>
      <c r="M35" s="392">
        <f t="shared" si="4"/>
        <v>7</v>
      </c>
      <c r="N35" s="392">
        <v>69</v>
      </c>
      <c r="O35" s="392">
        <v>70</v>
      </c>
      <c r="P35" s="392" t="s">
        <v>446</v>
      </c>
      <c r="Q35" s="392">
        <v>69</v>
      </c>
      <c r="R35" s="392" t="s">
        <v>446</v>
      </c>
      <c r="S35" s="392" t="s">
        <v>446</v>
      </c>
      <c r="T35" s="392" t="s">
        <v>446</v>
      </c>
      <c r="U35" s="392">
        <v>70</v>
      </c>
      <c r="V35" s="392" t="s">
        <v>446</v>
      </c>
      <c r="W35" s="392">
        <f t="shared" si="3"/>
        <v>70</v>
      </c>
    </row>
    <row r="36" spans="1:23" ht="16.5" customHeight="1" x14ac:dyDescent="0.2">
      <c r="A36" s="148" t="s">
        <v>526</v>
      </c>
      <c r="B36" s="148" t="s">
        <v>940</v>
      </c>
      <c r="C36" s="154" t="s">
        <v>626</v>
      </c>
      <c r="D36" s="392">
        <v>17</v>
      </c>
      <c r="E36" s="392">
        <v>18</v>
      </c>
      <c r="F36" s="392">
        <v>1</v>
      </c>
      <c r="G36" s="392">
        <v>16</v>
      </c>
      <c r="H36" s="392" t="s">
        <v>446</v>
      </c>
      <c r="I36" s="392" t="s">
        <v>446</v>
      </c>
      <c r="J36" s="392" t="s">
        <v>446</v>
      </c>
      <c r="K36" s="392" t="s">
        <v>446</v>
      </c>
      <c r="L36" s="392">
        <v>18</v>
      </c>
      <c r="M36" s="392">
        <f t="shared" si="4"/>
        <v>18</v>
      </c>
      <c r="N36" s="392">
        <v>118</v>
      </c>
      <c r="O36" s="392">
        <v>118</v>
      </c>
      <c r="P36" s="392">
        <v>1</v>
      </c>
      <c r="Q36" s="392">
        <v>117</v>
      </c>
      <c r="R36" s="392" t="s">
        <v>446</v>
      </c>
      <c r="S36" s="392">
        <v>1</v>
      </c>
      <c r="T36" s="392" t="s">
        <v>446</v>
      </c>
      <c r="U36" s="392" t="s">
        <v>446</v>
      </c>
      <c r="V36" s="392">
        <v>117</v>
      </c>
      <c r="W36" s="392">
        <f t="shared" si="3"/>
        <v>118</v>
      </c>
    </row>
    <row r="37" spans="1:23" ht="16.5" customHeight="1" x14ac:dyDescent="0.2">
      <c r="A37" s="148" t="s">
        <v>1094</v>
      </c>
      <c r="B37" s="148" t="s">
        <v>929</v>
      </c>
      <c r="C37" s="154" t="s">
        <v>628</v>
      </c>
      <c r="D37" s="392" t="s">
        <v>446</v>
      </c>
      <c r="E37" s="392" t="s">
        <v>446</v>
      </c>
      <c r="F37" s="392" t="s">
        <v>446</v>
      </c>
      <c r="G37" s="392" t="s">
        <v>446</v>
      </c>
      <c r="H37" s="392" t="s">
        <v>446</v>
      </c>
      <c r="I37" s="392" t="s">
        <v>446</v>
      </c>
      <c r="J37" s="392" t="s">
        <v>446</v>
      </c>
      <c r="K37" s="392" t="s">
        <v>446</v>
      </c>
      <c r="L37" s="392" t="s">
        <v>446</v>
      </c>
      <c r="M37" s="392">
        <f t="shared" si="4"/>
        <v>0</v>
      </c>
      <c r="N37" s="392">
        <v>705</v>
      </c>
      <c r="O37" s="392">
        <v>705</v>
      </c>
      <c r="P37" s="392">
        <v>8</v>
      </c>
      <c r="Q37" s="392">
        <v>697</v>
      </c>
      <c r="R37" s="392">
        <v>4</v>
      </c>
      <c r="S37" s="392">
        <v>2</v>
      </c>
      <c r="T37" s="392" t="s">
        <v>446</v>
      </c>
      <c r="U37" s="392">
        <v>699</v>
      </c>
      <c r="V37" s="392" t="s">
        <v>446</v>
      </c>
      <c r="W37" s="392">
        <f t="shared" si="3"/>
        <v>705</v>
      </c>
    </row>
    <row r="38" spans="1:23" ht="16.5" customHeight="1" x14ac:dyDescent="0.2">
      <c r="A38" s="148" t="s">
        <v>498</v>
      </c>
      <c r="B38" s="148" t="s">
        <v>938</v>
      </c>
      <c r="C38" s="154" t="s">
        <v>630</v>
      </c>
      <c r="D38" s="392">
        <v>2</v>
      </c>
      <c r="E38" s="392">
        <v>2</v>
      </c>
      <c r="F38" s="392" t="s">
        <v>446</v>
      </c>
      <c r="G38" s="392">
        <v>2</v>
      </c>
      <c r="H38" s="392" t="s">
        <v>446</v>
      </c>
      <c r="I38" s="392" t="s">
        <v>446</v>
      </c>
      <c r="J38" s="392" t="s">
        <v>446</v>
      </c>
      <c r="K38" s="392" t="s">
        <v>446</v>
      </c>
      <c r="L38" s="392">
        <v>2</v>
      </c>
      <c r="M38" s="392">
        <f t="shared" si="4"/>
        <v>2</v>
      </c>
      <c r="N38" s="392">
        <v>525</v>
      </c>
      <c r="O38" s="392">
        <v>525</v>
      </c>
      <c r="P38" s="392">
        <v>5</v>
      </c>
      <c r="Q38" s="392">
        <v>520</v>
      </c>
      <c r="R38" s="392" t="s">
        <v>446</v>
      </c>
      <c r="S38" s="392" t="s">
        <v>446</v>
      </c>
      <c r="T38" s="392">
        <v>3</v>
      </c>
      <c r="U38" s="392" t="s">
        <v>446</v>
      </c>
      <c r="V38" s="392">
        <v>522</v>
      </c>
      <c r="W38" s="392">
        <f t="shared" si="3"/>
        <v>525</v>
      </c>
    </row>
    <row r="39" spans="1:23" ht="16.5" customHeight="1" x14ac:dyDescent="0.2">
      <c r="A39" s="148" t="s">
        <v>1094</v>
      </c>
      <c r="B39" s="148" t="s">
        <v>929</v>
      </c>
      <c r="C39" s="154" t="s">
        <v>632</v>
      </c>
      <c r="D39" s="392">
        <v>96</v>
      </c>
      <c r="E39" s="392">
        <v>96</v>
      </c>
      <c r="F39" s="392">
        <v>1</v>
      </c>
      <c r="G39" s="392">
        <v>95</v>
      </c>
      <c r="H39" s="392" t="s">
        <v>446</v>
      </c>
      <c r="I39" s="392" t="s">
        <v>446</v>
      </c>
      <c r="J39" s="392" t="s">
        <v>446</v>
      </c>
      <c r="K39" s="392" t="s">
        <v>446</v>
      </c>
      <c r="L39" s="392">
        <v>96</v>
      </c>
      <c r="M39" s="392">
        <f t="shared" si="4"/>
        <v>96</v>
      </c>
      <c r="N39" s="392">
        <v>324</v>
      </c>
      <c r="O39" s="392">
        <v>324</v>
      </c>
      <c r="P39" s="392">
        <v>4</v>
      </c>
      <c r="Q39" s="392">
        <v>320</v>
      </c>
      <c r="R39" s="392" t="s">
        <v>446</v>
      </c>
      <c r="S39" s="392" t="s">
        <v>446</v>
      </c>
      <c r="T39" s="392" t="s">
        <v>446</v>
      </c>
      <c r="U39" s="392" t="s">
        <v>446</v>
      </c>
      <c r="V39" s="392">
        <v>324</v>
      </c>
      <c r="W39" s="392">
        <f t="shared" si="3"/>
        <v>324</v>
      </c>
    </row>
    <row r="40" spans="1:23" ht="16.5" customHeight="1" x14ac:dyDescent="0.2">
      <c r="A40" s="148" t="s">
        <v>498</v>
      </c>
      <c r="B40" s="148" t="s">
        <v>938</v>
      </c>
      <c r="C40" s="154" t="s">
        <v>634</v>
      </c>
      <c r="D40" s="392">
        <v>49</v>
      </c>
      <c r="E40" s="392">
        <v>49</v>
      </c>
      <c r="F40" s="392" t="s">
        <v>446</v>
      </c>
      <c r="G40" s="392">
        <v>49</v>
      </c>
      <c r="H40" s="392" t="s">
        <v>446</v>
      </c>
      <c r="I40" s="392" t="s">
        <v>446</v>
      </c>
      <c r="J40" s="392" t="s">
        <v>446</v>
      </c>
      <c r="K40" s="392" t="s">
        <v>446</v>
      </c>
      <c r="L40" s="392">
        <v>49</v>
      </c>
      <c r="M40" s="392">
        <f t="shared" si="4"/>
        <v>49</v>
      </c>
      <c r="N40" s="392">
        <v>738</v>
      </c>
      <c r="O40" s="392">
        <v>738</v>
      </c>
      <c r="P40" s="392">
        <v>9</v>
      </c>
      <c r="Q40" s="392">
        <v>729</v>
      </c>
      <c r="R40" s="392">
        <v>2</v>
      </c>
      <c r="S40" s="392" t="s">
        <v>446</v>
      </c>
      <c r="T40" s="392">
        <v>5</v>
      </c>
      <c r="U40" s="392">
        <v>77</v>
      </c>
      <c r="V40" s="392">
        <v>654</v>
      </c>
      <c r="W40" s="392">
        <f t="shared" si="3"/>
        <v>738</v>
      </c>
    </row>
    <row r="41" spans="1:23" ht="16.5" customHeight="1" x14ac:dyDescent="0.2">
      <c r="A41" s="148" t="s">
        <v>498</v>
      </c>
      <c r="B41" s="148" t="s">
        <v>934</v>
      </c>
      <c r="C41" s="154" t="s">
        <v>636</v>
      </c>
      <c r="D41" s="392">
        <v>134</v>
      </c>
      <c r="E41" s="392">
        <v>134</v>
      </c>
      <c r="F41" s="392" t="s">
        <v>446</v>
      </c>
      <c r="G41" s="392">
        <v>134</v>
      </c>
      <c r="H41" s="392" t="s">
        <v>446</v>
      </c>
      <c r="I41" s="392" t="s">
        <v>446</v>
      </c>
      <c r="J41" s="392" t="s">
        <v>446</v>
      </c>
      <c r="K41" s="392">
        <v>134</v>
      </c>
      <c r="L41" s="392" t="s">
        <v>446</v>
      </c>
      <c r="M41" s="392">
        <f t="shared" si="4"/>
        <v>134</v>
      </c>
      <c r="N41" s="392">
        <v>462</v>
      </c>
      <c r="O41" s="392">
        <v>462</v>
      </c>
      <c r="P41" s="392">
        <v>2</v>
      </c>
      <c r="Q41" s="392">
        <v>460</v>
      </c>
      <c r="R41" s="392">
        <v>3</v>
      </c>
      <c r="S41" s="392" t="s">
        <v>446</v>
      </c>
      <c r="T41" s="392" t="s">
        <v>446</v>
      </c>
      <c r="U41" s="392">
        <v>459</v>
      </c>
      <c r="V41" s="392" t="s">
        <v>446</v>
      </c>
      <c r="W41" s="392">
        <f t="shared" si="3"/>
        <v>462</v>
      </c>
    </row>
    <row r="42" spans="1:23" ht="16.5" customHeight="1" x14ac:dyDescent="0.2">
      <c r="A42" s="148" t="s">
        <v>1098</v>
      </c>
      <c r="B42" s="148" t="s">
        <v>941</v>
      </c>
      <c r="C42" s="154" t="s">
        <v>638</v>
      </c>
      <c r="D42" s="392">
        <v>9</v>
      </c>
      <c r="E42" s="392">
        <v>9</v>
      </c>
      <c r="F42" s="392" t="s">
        <v>446</v>
      </c>
      <c r="G42" s="392">
        <v>9</v>
      </c>
      <c r="H42" s="392" t="s">
        <v>446</v>
      </c>
      <c r="I42" s="392" t="s">
        <v>446</v>
      </c>
      <c r="J42" s="392" t="s">
        <v>446</v>
      </c>
      <c r="K42" s="392">
        <v>9</v>
      </c>
      <c r="L42" s="392" t="s">
        <v>446</v>
      </c>
      <c r="M42" s="392">
        <f t="shared" si="4"/>
        <v>9</v>
      </c>
      <c r="N42" s="392">
        <v>209</v>
      </c>
      <c r="O42" s="392">
        <v>209</v>
      </c>
      <c r="P42" s="392">
        <v>3</v>
      </c>
      <c r="Q42" s="392">
        <v>206</v>
      </c>
      <c r="R42" s="392" t="s">
        <v>446</v>
      </c>
      <c r="S42" s="392" t="s">
        <v>446</v>
      </c>
      <c r="T42" s="392">
        <v>2</v>
      </c>
      <c r="U42" s="392">
        <v>207</v>
      </c>
      <c r="V42" s="392" t="s">
        <v>446</v>
      </c>
      <c r="W42" s="392">
        <f t="shared" si="3"/>
        <v>209</v>
      </c>
    </row>
    <row r="43" spans="1:23" ht="16.5" customHeight="1" x14ac:dyDescent="0.2">
      <c r="A43" s="148" t="s">
        <v>498</v>
      </c>
      <c r="B43" s="148" t="s">
        <v>934</v>
      </c>
      <c r="C43" s="154" t="s">
        <v>950</v>
      </c>
      <c r="D43" s="392">
        <v>1</v>
      </c>
      <c r="E43" s="392">
        <v>1</v>
      </c>
      <c r="F43" s="392" t="s">
        <v>446</v>
      </c>
      <c r="G43" s="392">
        <v>1</v>
      </c>
      <c r="H43" s="392" t="s">
        <v>446</v>
      </c>
      <c r="I43" s="392" t="s">
        <v>446</v>
      </c>
      <c r="J43" s="392" t="s">
        <v>446</v>
      </c>
      <c r="K43" s="392" t="s">
        <v>446</v>
      </c>
      <c r="L43" s="392">
        <v>1</v>
      </c>
      <c r="M43" s="392">
        <f t="shared" si="4"/>
        <v>1</v>
      </c>
      <c r="N43" s="392">
        <v>32</v>
      </c>
      <c r="O43" s="392">
        <v>32</v>
      </c>
      <c r="P43" s="392">
        <v>2</v>
      </c>
      <c r="Q43" s="392">
        <v>30</v>
      </c>
      <c r="R43" s="392" t="s">
        <v>446</v>
      </c>
      <c r="S43" s="392" t="s">
        <v>446</v>
      </c>
      <c r="T43" s="392" t="s">
        <v>446</v>
      </c>
      <c r="U43" s="392" t="s">
        <v>446</v>
      </c>
      <c r="V43" s="392">
        <v>32</v>
      </c>
      <c r="W43" s="392">
        <f t="shared" si="3"/>
        <v>32</v>
      </c>
    </row>
    <row r="44" spans="1:23" ht="16.5" customHeight="1" x14ac:dyDescent="0.2">
      <c r="A44" s="148" t="s">
        <v>498</v>
      </c>
      <c r="B44" s="148" t="s">
        <v>934</v>
      </c>
      <c r="C44" s="154" t="s">
        <v>951</v>
      </c>
      <c r="D44" s="392" t="s">
        <v>446</v>
      </c>
      <c r="E44" s="392" t="s">
        <v>446</v>
      </c>
      <c r="F44" s="392" t="s">
        <v>446</v>
      </c>
      <c r="G44" s="392" t="s">
        <v>446</v>
      </c>
      <c r="H44" s="392" t="s">
        <v>446</v>
      </c>
      <c r="I44" s="392" t="s">
        <v>446</v>
      </c>
      <c r="J44" s="392" t="s">
        <v>446</v>
      </c>
      <c r="K44" s="392" t="s">
        <v>446</v>
      </c>
      <c r="L44" s="392" t="s">
        <v>446</v>
      </c>
      <c r="M44" s="392">
        <f t="shared" si="4"/>
        <v>0</v>
      </c>
      <c r="N44" s="392" t="s">
        <v>446</v>
      </c>
      <c r="O44" s="392" t="s">
        <v>446</v>
      </c>
      <c r="P44" s="392" t="s">
        <v>446</v>
      </c>
      <c r="Q44" s="392" t="s">
        <v>446</v>
      </c>
      <c r="R44" s="392" t="s">
        <v>446</v>
      </c>
      <c r="S44" s="392" t="s">
        <v>446</v>
      </c>
      <c r="T44" s="392" t="s">
        <v>446</v>
      </c>
      <c r="U44" s="392" t="s">
        <v>446</v>
      </c>
      <c r="V44" s="392" t="s">
        <v>446</v>
      </c>
      <c r="W44" s="392">
        <f t="shared" si="3"/>
        <v>0</v>
      </c>
    </row>
    <row r="45" spans="1:23" ht="16.5" customHeight="1" x14ac:dyDescent="0.2">
      <c r="A45" s="148" t="s">
        <v>1098</v>
      </c>
      <c r="B45" s="148" t="s">
        <v>941</v>
      </c>
      <c r="C45" s="154" t="s">
        <v>952</v>
      </c>
      <c r="D45" s="392">
        <v>2</v>
      </c>
      <c r="E45" s="392">
        <v>2</v>
      </c>
      <c r="F45" s="392" t="s">
        <v>446</v>
      </c>
      <c r="G45" s="392">
        <v>2</v>
      </c>
      <c r="H45" s="392" t="s">
        <v>446</v>
      </c>
      <c r="I45" s="392" t="s">
        <v>446</v>
      </c>
      <c r="J45" s="392" t="s">
        <v>446</v>
      </c>
      <c r="K45" s="392" t="s">
        <v>446</v>
      </c>
      <c r="L45" s="392">
        <v>2</v>
      </c>
      <c r="M45" s="392">
        <f t="shared" si="4"/>
        <v>2</v>
      </c>
      <c r="N45" s="392">
        <v>37</v>
      </c>
      <c r="O45" s="392">
        <v>37</v>
      </c>
      <c r="P45" s="392">
        <v>1</v>
      </c>
      <c r="Q45" s="392">
        <v>36</v>
      </c>
      <c r="R45" s="392" t="s">
        <v>446</v>
      </c>
      <c r="S45" s="392" t="s">
        <v>446</v>
      </c>
      <c r="T45" s="392" t="s">
        <v>446</v>
      </c>
      <c r="U45" s="392" t="s">
        <v>446</v>
      </c>
      <c r="V45" s="392">
        <v>37</v>
      </c>
      <c r="W45" s="392">
        <f t="shared" si="3"/>
        <v>37</v>
      </c>
    </row>
    <row r="46" spans="1:23" ht="16.5" customHeight="1" x14ac:dyDescent="0.2">
      <c r="A46" s="148" t="s">
        <v>1098</v>
      </c>
      <c r="B46" s="148" t="s">
        <v>941</v>
      </c>
      <c r="C46" s="154" t="s">
        <v>953</v>
      </c>
      <c r="D46" s="392">
        <v>1</v>
      </c>
      <c r="E46" s="392">
        <v>1</v>
      </c>
      <c r="F46" s="392" t="s">
        <v>446</v>
      </c>
      <c r="G46" s="392">
        <v>1</v>
      </c>
      <c r="H46" s="392" t="s">
        <v>446</v>
      </c>
      <c r="I46" s="392" t="s">
        <v>446</v>
      </c>
      <c r="J46" s="392" t="s">
        <v>446</v>
      </c>
      <c r="K46" s="392" t="s">
        <v>446</v>
      </c>
      <c r="L46" s="392">
        <v>1</v>
      </c>
      <c r="M46" s="392">
        <f t="shared" si="4"/>
        <v>1</v>
      </c>
      <c r="N46" s="392">
        <v>11</v>
      </c>
      <c r="O46" s="392">
        <v>11</v>
      </c>
      <c r="P46" s="392" t="s">
        <v>446</v>
      </c>
      <c r="Q46" s="392">
        <v>11</v>
      </c>
      <c r="R46" s="392" t="s">
        <v>446</v>
      </c>
      <c r="S46" s="392" t="s">
        <v>446</v>
      </c>
      <c r="T46" s="392" t="s">
        <v>446</v>
      </c>
      <c r="U46" s="392" t="s">
        <v>446</v>
      </c>
      <c r="V46" s="392">
        <v>11</v>
      </c>
      <c r="W46" s="392">
        <f t="shared" si="3"/>
        <v>11</v>
      </c>
    </row>
    <row r="47" spans="1:23" ht="16.5" customHeight="1" x14ac:dyDescent="0.2">
      <c r="A47" s="148" t="s">
        <v>1098</v>
      </c>
      <c r="B47" s="148" t="s">
        <v>941</v>
      </c>
      <c r="C47" s="154" t="s">
        <v>954</v>
      </c>
      <c r="D47" s="392">
        <v>1</v>
      </c>
      <c r="E47" s="392">
        <v>1</v>
      </c>
      <c r="F47" s="392" t="s">
        <v>446</v>
      </c>
      <c r="G47" s="392">
        <v>1</v>
      </c>
      <c r="H47" s="392" t="s">
        <v>446</v>
      </c>
      <c r="I47" s="392" t="s">
        <v>446</v>
      </c>
      <c r="J47" s="392" t="s">
        <v>446</v>
      </c>
      <c r="K47" s="392">
        <v>1</v>
      </c>
      <c r="L47" s="392" t="s">
        <v>446</v>
      </c>
      <c r="M47" s="392">
        <f t="shared" si="4"/>
        <v>1</v>
      </c>
      <c r="N47" s="392">
        <v>7</v>
      </c>
      <c r="O47" s="392">
        <v>7</v>
      </c>
      <c r="P47" s="392" t="s">
        <v>446</v>
      </c>
      <c r="Q47" s="392">
        <v>7</v>
      </c>
      <c r="R47" s="392" t="s">
        <v>446</v>
      </c>
      <c r="S47" s="392" t="s">
        <v>446</v>
      </c>
      <c r="T47" s="392" t="s">
        <v>446</v>
      </c>
      <c r="U47" s="392">
        <v>7</v>
      </c>
      <c r="V47" s="392" t="s">
        <v>446</v>
      </c>
      <c r="W47" s="392">
        <f t="shared" si="3"/>
        <v>7</v>
      </c>
    </row>
    <row r="48" spans="1:23" ht="16.5" customHeight="1" x14ac:dyDescent="0.2">
      <c r="A48" s="148" t="s">
        <v>1098</v>
      </c>
      <c r="B48" s="148" t="s">
        <v>941</v>
      </c>
      <c r="C48" s="154" t="s">
        <v>955</v>
      </c>
      <c r="D48" s="392" t="s">
        <v>446</v>
      </c>
      <c r="E48" s="392" t="s">
        <v>446</v>
      </c>
      <c r="F48" s="392" t="s">
        <v>446</v>
      </c>
      <c r="G48" s="392" t="s">
        <v>446</v>
      </c>
      <c r="H48" s="392" t="s">
        <v>446</v>
      </c>
      <c r="I48" s="392" t="s">
        <v>446</v>
      </c>
      <c r="J48" s="392" t="s">
        <v>446</v>
      </c>
      <c r="K48" s="392" t="s">
        <v>446</v>
      </c>
      <c r="L48" s="392" t="s">
        <v>446</v>
      </c>
      <c r="M48" s="392">
        <f t="shared" si="4"/>
        <v>0</v>
      </c>
      <c r="N48" s="392">
        <v>4</v>
      </c>
      <c r="O48" s="392">
        <v>4</v>
      </c>
      <c r="P48" s="392" t="s">
        <v>446</v>
      </c>
      <c r="Q48" s="392">
        <v>4</v>
      </c>
      <c r="R48" s="392" t="s">
        <v>446</v>
      </c>
      <c r="S48" s="392" t="s">
        <v>446</v>
      </c>
      <c r="T48" s="392" t="s">
        <v>446</v>
      </c>
      <c r="U48" s="392" t="s">
        <v>446</v>
      </c>
      <c r="V48" s="392">
        <v>4</v>
      </c>
      <c r="W48" s="392">
        <f t="shared" si="3"/>
        <v>4</v>
      </c>
    </row>
    <row r="49" spans="1:23" ht="16.5" customHeight="1" x14ac:dyDescent="0.2">
      <c r="A49" s="148" t="s">
        <v>1098</v>
      </c>
      <c r="B49" s="148" t="s">
        <v>941</v>
      </c>
      <c r="C49" s="154" t="s">
        <v>956</v>
      </c>
      <c r="D49" s="392">
        <v>19</v>
      </c>
      <c r="E49" s="392">
        <v>19</v>
      </c>
      <c r="F49" s="392" t="s">
        <v>446</v>
      </c>
      <c r="G49" s="392">
        <v>19</v>
      </c>
      <c r="H49" s="392" t="s">
        <v>446</v>
      </c>
      <c r="I49" s="392" t="s">
        <v>446</v>
      </c>
      <c r="J49" s="392" t="s">
        <v>446</v>
      </c>
      <c r="K49" s="392">
        <v>6</v>
      </c>
      <c r="L49" s="392">
        <v>13</v>
      </c>
      <c r="M49" s="392">
        <f t="shared" si="4"/>
        <v>19</v>
      </c>
      <c r="N49" s="392">
        <v>124</v>
      </c>
      <c r="O49" s="392">
        <v>124</v>
      </c>
      <c r="P49" s="392">
        <v>1</v>
      </c>
      <c r="Q49" s="392">
        <v>123</v>
      </c>
      <c r="R49" s="392" t="s">
        <v>446</v>
      </c>
      <c r="S49" s="392" t="s">
        <v>446</v>
      </c>
      <c r="T49" s="392" t="s">
        <v>446</v>
      </c>
      <c r="U49" s="392">
        <v>48</v>
      </c>
      <c r="V49" s="392">
        <v>76</v>
      </c>
      <c r="W49" s="392">
        <f t="shared" si="3"/>
        <v>124</v>
      </c>
    </row>
    <row r="50" spans="1:23" ht="16.5" customHeight="1" x14ac:dyDescent="0.2">
      <c r="A50" s="148" t="s">
        <v>1098</v>
      </c>
      <c r="B50" s="148" t="s">
        <v>941</v>
      </c>
      <c r="C50" s="154" t="s">
        <v>957</v>
      </c>
      <c r="D50" s="392">
        <v>2</v>
      </c>
      <c r="E50" s="392">
        <v>2</v>
      </c>
      <c r="F50" s="392" t="s">
        <v>446</v>
      </c>
      <c r="G50" s="392">
        <v>2</v>
      </c>
      <c r="H50" s="392" t="s">
        <v>446</v>
      </c>
      <c r="I50" s="392" t="s">
        <v>446</v>
      </c>
      <c r="J50" s="392" t="s">
        <v>446</v>
      </c>
      <c r="K50" s="392">
        <v>2</v>
      </c>
      <c r="L50" s="392" t="s">
        <v>446</v>
      </c>
      <c r="M50" s="392">
        <f t="shared" si="4"/>
        <v>2</v>
      </c>
      <c r="N50" s="392">
        <v>32</v>
      </c>
      <c r="O50" s="392">
        <v>32</v>
      </c>
      <c r="P50" s="392" t="s">
        <v>446</v>
      </c>
      <c r="Q50" s="392">
        <v>32</v>
      </c>
      <c r="R50" s="392" t="s">
        <v>446</v>
      </c>
      <c r="S50" s="392" t="s">
        <v>446</v>
      </c>
      <c r="T50" s="392" t="s">
        <v>446</v>
      </c>
      <c r="U50" s="392">
        <v>32</v>
      </c>
      <c r="V50" s="392" t="s">
        <v>446</v>
      </c>
      <c r="W50" s="392">
        <f t="shared" si="3"/>
        <v>32</v>
      </c>
    </row>
    <row r="51" spans="1:23" ht="16.5" customHeight="1" x14ac:dyDescent="0.2">
      <c r="A51" s="148" t="s">
        <v>1098</v>
      </c>
      <c r="B51" s="148" t="s">
        <v>941</v>
      </c>
      <c r="C51" s="154" t="s">
        <v>958</v>
      </c>
      <c r="D51" s="392">
        <v>4</v>
      </c>
      <c r="E51" s="392">
        <v>4</v>
      </c>
      <c r="F51" s="392" t="s">
        <v>446</v>
      </c>
      <c r="G51" s="392">
        <v>4</v>
      </c>
      <c r="H51" s="392" t="s">
        <v>446</v>
      </c>
      <c r="I51" s="392" t="s">
        <v>446</v>
      </c>
      <c r="J51" s="392" t="s">
        <v>446</v>
      </c>
      <c r="K51" s="392">
        <v>4</v>
      </c>
      <c r="L51" s="392" t="s">
        <v>446</v>
      </c>
      <c r="M51" s="392">
        <f t="shared" si="4"/>
        <v>4</v>
      </c>
      <c r="N51" s="392">
        <v>42</v>
      </c>
      <c r="O51" s="392">
        <v>42</v>
      </c>
      <c r="P51" s="392">
        <v>1</v>
      </c>
      <c r="Q51" s="392">
        <v>41</v>
      </c>
      <c r="R51" s="392" t="s">
        <v>446</v>
      </c>
      <c r="S51" s="392" t="s">
        <v>446</v>
      </c>
      <c r="T51" s="392" t="s">
        <v>446</v>
      </c>
      <c r="U51" s="392">
        <v>42</v>
      </c>
      <c r="V51" s="392" t="s">
        <v>446</v>
      </c>
      <c r="W51" s="392">
        <f t="shared" si="3"/>
        <v>42</v>
      </c>
    </row>
    <row r="52" spans="1:23" ht="16.5" customHeight="1" x14ac:dyDescent="0.2">
      <c r="A52" s="148" t="s">
        <v>1099</v>
      </c>
      <c r="B52" s="148" t="s">
        <v>942</v>
      </c>
      <c r="C52" s="154" t="s">
        <v>959</v>
      </c>
      <c r="D52" s="392">
        <v>1</v>
      </c>
      <c r="E52" s="392">
        <v>1</v>
      </c>
      <c r="F52" s="392" t="s">
        <v>446</v>
      </c>
      <c r="G52" s="392">
        <v>1</v>
      </c>
      <c r="H52" s="392" t="s">
        <v>446</v>
      </c>
      <c r="I52" s="392" t="s">
        <v>446</v>
      </c>
      <c r="J52" s="392" t="s">
        <v>446</v>
      </c>
      <c r="K52" s="392" t="s">
        <v>446</v>
      </c>
      <c r="L52" s="392">
        <v>1</v>
      </c>
      <c r="M52" s="392">
        <f t="shared" si="4"/>
        <v>1</v>
      </c>
      <c r="N52" s="392">
        <v>53</v>
      </c>
      <c r="O52" s="392">
        <v>53</v>
      </c>
      <c r="P52" s="392" t="s">
        <v>446</v>
      </c>
      <c r="Q52" s="392">
        <v>53</v>
      </c>
      <c r="R52" s="392" t="s">
        <v>446</v>
      </c>
      <c r="S52" s="392" t="s">
        <v>446</v>
      </c>
      <c r="T52" s="392" t="s">
        <v>446</v>
      </c>
      <c r="U52" s="392">
        <v>34</v>
      </c>
      <c r="V52" s="392">
        <v>19</v>
      </c>
      <c r="W52" s="392">
        <f t="shared" si="3"/>
        <v>53</v>
      </c>
    </row>
    <row r="53" spans="1:23" ht="16.5" customHeight="1" x14ac:dyDescent="0.2">
      <c r="A53" s="148" t="s">
        <v>1099</v>
      </c>
      <c r="B53" s="148" t="s">
        <v>942</v>
      </c>
      <c r="C53" s="154" t="s">
        <v>960</v>
      </c>
      <c r="D53" s="392" t="s">
        <v>446</v>
      </c>
      <c r="E53" s="392" t="s">
        <v>446</v>
      </c>
      <c r="F53" s="392" t="s">
        <v>446</v>
      </c>
      <c r="G53" s="392" t="s">
        <v>446</v>
      </c>
      <c r="H53" s="392" t="s">
        <v>446</v>
      </c>
      <c r="I53" s="392" t="s">
        <v>446</v>
      </c>
      <c r="J53" s="392" t="s">
        <v>446</v>
      </c>
      <c r="K53" s="392" t="s">
        <v>446</v>
      </c>
      <c r="L53" s="392" t="s">
        <v>446</v>
      </c>
      <c r="M53" s="392">
        <f t="shared" si="4"/>
        <v>0</v>
      </c>
      <c r="N53" s="392">
        <v>22</v>
      </c>
      <c r="O53" s="392">
        <v>22</v>
      </c>
      <c r="P53" s="392" t="s">
        <v>446</v>
      </c>
      <c r="Q53" s="392">
        <v>22</v>
      </c>
      <c r="R53" s="392" t="s">
        <v>446</v>
      </c>
      <c r="S53" s="392" t="s">
        <v>446</v>
      </c>
      <c r="T53" s="392" t="s">
        <v>446</v>
      </c>
      <c r="U53" s="392" t="s">
        <v>446</v>
      </c>
      <c r="V53" s="392">
        <v>22</v>
      </c>
      <c r="W53" s="392">
        <f t="shared" si="3"/>
        <v>22</v>
      </c>
    </row>
    <row r="54" spans="1:23" ht="16.5" customHeight="1" x14ac:dyDescent="0.2">
      <c r="A54" s="148" t="s">
        <v>489</v>
      </c>
      <c r="B54" s="148" t="s">
        <v>943</v>
      </c>
      <c r="C54" s="154" t="s">
        <v>961</v>
      </c>
      <c r="D54" s="392">
        <v>8</v>
      </c>
      <c r="E54" s="392">
        <v>8</v>
      </c>
      <c r="F54" s="392" t="s">
        <v>446</v>
      </c>
      <c r="G54" s="392">
        <v>8</v>
      </c>
      <c r="H54" s="392" t="s">
        <v>446</v>
      </c>
      <c r="I54" s="392" t="s">
        <v>446</v>
      </c>
      <c r="J54" s="392" t="s">
        <v>446</v>
      </c>
      <c r="K54" s="392">
        <v>8</v>
      </c>
      <c r="L54" s="392" t="s">
        <v>446</v>
      </c>
      <c r="M54" s="392">
        <f t="shared" si="4"/>
        <v>8</v>
      </c>
      <c r="N54" s="392">
        <v>24</v>
      </c>
      <c r="O54" s="392">
        <v>24</v>
      </c>
      <c r="P54" s="392">
        <v>1</v>
      </c>
      <c r="Q54" s="392">
        <v>23</v>
      </c>
      <c r="R54" s="392" t="s">
        <v>446</v>
      </c>
      <c r="S54" s="392" t="s">
        <v>446</v>
      </c>
      <c r="T54" s="392" t="s">
        <v>446</v>
      </c>
      <c r="U54" s="392">
        <v>24</v>
      </c>
      <c r="V54" s="392" t="s">
        <v>446</v>
      </c>
      <c r="W54" s="392">
        <f t="shared" si="3"/>
        <v>24</v>
      </c>
    </row>
    <row r="55" spans="1:23" ht="16.5" customHeight="1" x14ac:dyDescent="0.2">
      <c r="A55" s="148" t="s">
        <v>489</v>
      </c>
      <c r="B55" s="148" t="s">
        <v>943</v>
      </c>
      <c r="C55" s="154" t="s">
        <v>962</v>
      </c>
      <c r="D55" s="392">
        <v>12</v>
      </c>
      <c r="E55" s="392">
        <v>12</v>
      </c>
      <c r="F55" s="392" t="s">
        <v>446</v>
      </c>
      <c r="G55" s="392">
        <v>12</v>
      </c>
      <c r="H55" s="392" t="s">
        <v>446</v>
      </c>
      <c r="I55" s="392" t="s">
        <v>446</v>
      </c>
      <c r="J55" s="392" t="s">
        <v>446</v>
      </c>
      <c r="K55" s="392">
        <v>12</v>
      </c>
      <c r="L55" s="392" t="s">
        <v>446</v>
      </c>
      <c r="M55" s="392">
        <f t="shared" si="4"/>
        <v>12</v>
      </c>
      <c r="N55" s="392">
        <v>12</v>
      </c>
      <c r="O55" s="392">
        <v>12</v>
      </c>
      <c r="P55" s="392" t="s">
        <v>446</v>
      </c>
      <c r="Q55" s="392">
        <v>12</v>
      </c>
      <c r="R55" s="392" t="s">
        <v>446</v>
      </c>
      <c r="S55" s="392" t="s">
        <v>446</v>
      </c>
      <c r="T55" s="392" t="s">
        <v>446</v>
      </c>
      <c r="U55" s="392">
        <v>12</v>
      </c>
      <c r="V55" s="392" t="s">
        <v>446</v>
      </c>
      <c r="W55" s="392">
        <f t="shared" si="3"/>
        <v>12</v>
      </c>
    </row>
    <row r="56" spans="1:23" ht="16.5" customHeight="1" x14ac:dyDescent="0.2">
      <c r="A56" s="148" t="s">
        <v>489</v>
      </c>
      <c r="B56" s="148" t="s">
        <v>943</v>
      </c>
      <c r="C56" s="154" t="s">
        <v>963</v>
      </c>
      <c r="D56" s="392">
        <v>2</v>
      </c>
      <c r="E56" s="392">
        <v>2</v>
      </c>
      <c r="F56" s="392" t="s">
        <v>446</v>
      </c>
      <c r="G56" s="392">
        <v>2</v>
      </c>
      <c r="H56" s="392" t="s">
        <v>446</v>
      </c>
      <c r="I56" s="392" t="s">
        <v>446</v>
      </c>
      <c r="J56" s="392" t="s">
        <v>446</v>
      </c>
      <c r="K56" s="392">
        <v>2</v>
      </c>
      <c r="L56" s="392" t="s">
        <v>446</v>
      </c>
      <c r="M56" s="392">
        <f t="shared" si="4"/>
        <v>2</v>
      </c>
      <c r="N56" s="392">
        <v>44</v>
      </c>
      <c r="O56" s="392">
        <v>44</v>
      </c>
      <c r="P56" s="392">
        <v>1</v>
      </c>
      <c r="Q56" s="392">
        <v>43</v>
      </c>
      <c r="R56" s="392" t="s">
        <v>446</v>
      </c>
      <c r="S56" s="392" t="s">
        <v>446</v>
      </c>
      <c r="T56" s="392" t="s">
        <v>446</v>
      </c>
      <c r="U56" s="392">
        <v>44</v>
      </c>
      <c r="V56" s="392" t="s">
        <v>446</v>
      </c>
      <c r="W56" s="392">
        <f t="shared" si="3"/>
        <v>44</v>
      </c>
    </row>
    <row r="57" spans="1:23" ht="16.5" customHeight="1" x14ac:dyDescent="0.2">
      <c r="A57" s="148" t="s">
        <v>489</v>
      </c>
      <c r="B57" s="148" t="s">
        <v>943</v>
      </c>
      <c r="C57" s="154" t="s">
        <v>964</v>
      </c>
      <c r="D57" s="392" t="s">
        <v>446</v>
      </c>
      <c r="E57" s="392" t="s">
        <v>446</v>
      </c>
      <c r="F57" s="392" t="s">
        <v>446</v>
      </c>
      <c r="G57" s="392" t="s">
        <v>446</v>
      </c>
      <c r="H57" s="392" t="s">
        <v>446</v>
      </c>
      <c r="I57" s="392" t="s">
        <v>446</v>
      </c>
      <c r="J57" s="392" t="s">
        <v>446</v>
      </c>
      <c r="K57" s="392" t="s">
        <v>446</v>
      </c>
      <c r="L57" s="392" t="s">
        <v>446</v>
      </c>
      <c r="M57" s="392">
        <f t="shared" si="4"/>
        <v>0</v>
      </c>
      <c r="N57" s="392">
        <v>27</v>
      </c>
      <c r="O57" s="392">
        <v>27</v>
      </c>
      <c r="P57" s="392">
        <v>2</v>
      </c>
      <c r="Q57" s="392">
        <v>25</v>
      </c>
      <c r="R57" s="392" t="s">
        <v>446</v>
      </c>
      <c r="S57" s="392" t="s">
        <v>446</v>
      </c>
      <c r="T57" s="392" t="s">
        <v>446</v>
      </c>
      <c r="U57" s="392">
        <v>27</v>
      </c>
      <c r="V57" s="392" t="s">
        <v>446</v>
      </c>
      <c r="W57" s="392">
        <f t="shared" si="3"/>
        <v>27</v>
      </c>
    </row>
    <row r="58" spans="1:23" ht="16.5" customHeight="1" x14ac:dyDescent="0.2">
      <c r="A58" s="148" t="s">
        <v>489</v>
      </c>
      <c r="B58" s="148" t="s">
        <v>943</v>
      </c>
      <c r="C58" s="154" t="s">
        <v>965</v>
      </c>
      <c r="D58" s="392">
        <v>5</v>
      </c>
      <c r="E58" s="392">
        <v>5</v>
      </c>
      <c r="F58" s="392" t="s">
        <v>446</v>
      </c>
      <c r="G58" s="392">
        <v>5</v>
      </c>
      <c r="H58" s="392" t="s">
        <v>446</v>
      </c>
      <c r="I58" s="392" t="s">
        <v>446</v>
      </c>
      <c r="J58" s="392" t="s">
        <v>446</v>
      </c>
      <c r="K58" s="392">
        <v>5</v>
      </c>
      <c r="L58" s="392" t="s">
        <v>446</v>
      </c>
      <c r="M58" s="392">
        <f t="shared" si="4"/>
        <v>5</v>
      </c>
      <c r="N58" s="392">
        <v>25</v>
      </c>
      <c r="O58" s="392">
        <v>25</v>
      </c>
      <c r="P58" s="392" t="s">
        <v>446</v>
      </c>
      <c r="Q58" s="392">
        <v>25</v>
      </c>
      <c r="R58" s="392" t="s">
        <v>446</v>
      </c>
      <c r="S58" s="392" t="s">
        <v>446</v>
      </c>
      <c r="T58" s="392" t="s">
        <v>446</v>
      </c>
      <c r="U58" s="392">
        <v>25</v>
      </c>
      <c r="V58" s="392" t="s">
        <v>446</v>
      </c>
      <c r="W58" s="392">
        <f t="shared" si="3"/>
        <v>25</v>
      </c>
    </row>
    <row r="59" spans="1:23" ht="16.5" customHeight="1" x14ac:dyDescent="0.2">
      <c r="A59" s="148" t="s">
        <v>1099</v>
      </c>
      <c r="B59" s="148" t="s">
        <v>942</v>
      </c>
      <c r="C59" s="154" t="s">
        <v>966</v>
      </c>
      <c r="D59" s="392">
        <v>8</v>
      </c>
      <c r="E59" s="392">
        <v>8</v>
      </c>
      <c r="F59" s="392" t="s">
        <v>446</v>
      </c>
      <c r="G59" s="392">
        <v>8</v>
      </c>
      <c r="H59" s="392" t="s">
        <v>446</v>
      </c>
      <c r="I59" s="392" t="s">
        <v>446</v>
      </c>
      <c r="J59" s="392" t="s">
        <v>446</v>
      </c>
      <c r="K59" s="392">
        <v>8</v>
      </c>
      <c r="L59" s="392" t="s">
        <v>446</v>
      </c>
      <c r="M59" s="392">
        <f t="shared" si="4"/>
        <v>8</v>
      </c>
      <c r="N59" s="392">
        <v>18</v>
      </c>
      <c r="O59" s="392">
        <v>18</v>
      </c>
      <c r="P59" s="392" t="s">
        <v>446</v>
      </c>
      <c r="Q59" s="392">
        <v>18</v>
      </c>
      <c r="R59" s="392" t="s">
        <v>446</v>
      </c>
      <c r="S59" s="392" t="s">
        <v>446</v>
      </c>
      <c r="T59" s="392" t="s">
        <v>446</v>
      </c>
      <c r="U59" s="392">
        <v>18</v>
      </c>
      <c r="V59" s="392" t="s">
        <v>446</v>
      </c>
      <c r="W59" s="392">
        <f t="shared" si="3"/>
        <v>18</v>
      </c>
    </row>
    <row r="60" spans="1:23" ht="16.5" customHeight="1" x14ac:dyDescent="0.2">
      <c r="A60" s="148" t="s">
        <v>1099</v>
      </c>
      <c r="B60" s="148" t="s">
        <v>942</v>
      </c>
      <c r="C60" s="154" t="s">
        <v>967</v>
      </c>
      <c r="D60" s="392">
        <v>4</v>
      </c>
      <c r="E60" s="392">
        <v>4</v>
      </c>
      <c r="F60" s="392" t="s">
        <v>446</v>
      </c>
      <c r="G60" s="392">
        <v>4</v>
      </c>
      <c r="H60" s="392" t="s">
        <v>446</v>
      </c>
      <c r="I60" s="392" t="s">
        <v>446</v>
      </c>
      <c r="J60" s="392" t="s">
        <v>446</v>
      </c>
      <c r="K60" s="392">
        <v>4</v>
      </c>
      <c r="L60" s="392" t="s">
        <v>446</v>
      </c>
      <c r="M60" s="392">
        <f t="shared" si="4"/>
        <v>4</v>
      </c>
      <c r="N60" s="392">
        <v>60</v>
      </c>
      <c r="O60" s="392">
        <v>60</v>
      </c>
      <c r="P60" s="392">
        <v>1</v>
      </c>
      <c r="Q60" s="392">
        <v>59</v>
      </c>
      <c r="R60" s="392" t="s">
        <v>446</v>
      </c>
      <c r="S60" s="392" t="s">
        <v>446</v>
      </c>
      <c r="T60" s="392" t="s">
        <v>446</v>
      </c>
      <c r="U60" s="392">
        <v>60</v>
      </c>
      <c r="V60" s="392" t="s">
        <v>446</v>
      </c>
      <c r="W60" s="392">
        <f t="shared" si="3"/>
        <v>60</v>
      </c>
    </row>
    <row r="61" spans="1:23" ht="16.5" customHeight="1" x14ac:dyDescent="0.2">
      <c r="A61" s="148" t="s">
        <v>503</v>
      </c>
      <c r="B61" s="148" t="s">
        <v>944</v>
      </c>
      <c r="C61" s="154" t="s">
        <v>968</v>
      </c>
      <c r="D61" s="392" t="s">
        <v>446</v>
      </c>
      <c r="E61" s="392" t="s">
        <v>446</v>
      </c>
      <c r="F61" s="392" t="s">
        <v>446</v>
      </c>
      <c r="G61" s="392" t="s">
        <v>446</v>
      </c>
      <c r="H61" s="392" t="s">
        <v>446</v>
      </c>
      <c r="I61" s="392" t="s">
        <v>446</v>
      </c>
      <c r="J61" s="392" t="s">
        <v>446</v>
      </c>
      <c r="K61" s="392" t="s">
        <v>446</v>
      </c>
      <c r="L61" s="392" t="s">
        <v>446</v>
      </c>
      <c r="M61" s="392">
        <f t="shared" si="4"/>
        <v>0</v>
      </c>
      <c r="N61" s="392">
        <v>8</v>
      </c>
      <c r="O61" s="392">
        <v>8</v>
      </c>
      <c r="P61" s="392">
        <v>1</v>
      </c>
      <c r="Q61" s="392">
        <v>7</v>
      </c>
      <c r="R61" s="392" t="s">
        <v>446</v>
      </c>
      <c r="S61" s="392" t="s">
        <v>446</v>
      </c>
      <c r="T61" s="392" t="s">
        <v>446</v>
      </c>
      <c r="U61" s="392">
        <v>8</v>
      </c>
      <c r="V61" s="392" t="s">
        <v>446</v>
      </c>
      <c r="W61" s="392">
        <f t="shared" si="3"/>
        <v>8</v>
      </c>
    </row>
    <row r="62" spans="1:23" ht="16.5" customHeight="1" x14ac:dyDescent="0.2">
      <c r="A62" s="148" t="s">
        <v>503</v>
      </c>
      <c r="B62" s="148" t="s">
        <v>944</v>
      </c>
      <c r="C62" s="154" t="s">
        <v>969</v>
      </c>
      <c r="D62" s="392">
        <v>2</v>
      </c>
      <c r="E62" s="392">
        <v>2</v>
      </c>
      <c r="F62" s="392" t="s">
        <v>446</v>
      </c>
      <c r="G62" s="392">
        <v>2</v>
      </c>
      <c r="H62" s="392" t="s">
        <v>446</v>
      </c>
      <c r="I62" s="392" t="s">
        <v>446</v>
      </c>
      <c r="J62" s="392" t="s">
        <v>446</v>
      </c>
      <c r="K62" s="392">
        <v>2</v>
      </c>
      <c r="L62" s="392" t="s">
        <v>446</v>
      </c>
      <c r="M62" s="392">
        <f t="shared" si="4"/>
        <v>2</v>
      </c>
      <c r="N62" s="392">
        <v>16</v>
      </c>
      <c r="O62" s="392">
        <v>16</v>
      </c>
      <c r="P62" s="392" t="s">
        <v>446</v>
      </c>
      <c r="Q62" s="392">
        <v>16</v>
      </c>
      <c r="R62" s="392" t="s">
        <v>446</v>
      </c>
      <c r="S62" s="392" t="s">
        <v>446</v>
      </c>
      <c r="T62" s="392" t="s">
        <v>446</v>
      </c>
      <c r="U62" s="392">
        <v>16</v>
      </c>
      <c r="V62" s="392" t="s">
        <v>446</v>
      </c>
      <c r="W62" s="392">
        <f t="shared" si="3"/>
        <v>16</v>
      </c>
    </row>
    <row r="63" spans="1:23" ht="16.5" customHeight="1" x14ac:dyDescent="0.2">
      <c r="A63" s="148" t="s">
        <v>503</v>
      </c>
      <c r="B63" s="148" t="s">
        <v>944</v>
      </c>
      <c r="C63" s="154" t="s">
        <v>970</v>
      </c>
      <c r="D63" s="392">
        <v>6</v>
      </c>
      <c r="E63" s="392">
        <v>6</v>
      </c>
      <c r="F63" s="392" t="s">
        <v>446</v>
      </c>
      <c r="G63" s="392">
        <v>6</v>
      </c>
      <c r="H63" s="392" t="s">
        <v>446</v>
      </c>
      <c r="I63" s="392" t="s">
        <v>446</v>
      </c>
      <c r="J63" s="392" t="s">
        <v>446</v>
      </c>
      <c r="K63" s="392">
        <v>6</v>
      </c>
      <c r="L63" s="392" t="s">
        <v>446</v>
      </c>
      <c r="M63" s="392">
        <f t="shared" si="4"/>
        <v>6</v>
      </c>
      <c r="N63" s="392">
        <v>12</v>
      </c>
      <c r="O63" s="392">
        <v>12</v>
      </c>
      <c r="P63" s="392" t="s">
        <v>446</v>
      </c>
      <c r="Q63" s="392">
        <v>12</v>
      </c>
      <c r="R63" s="392" t="s">
        <v>446</v>
      </c>
      <c r="S63" s="392" t="s">
        <v>446</v>
      </c>
      <c r="T63" s="392" t="s">
        <v>446</v>
      </c>
      <c r="U63" s="392">
        <v>12</v>
      </c>
      <c r="V63" s="392" t="s">
        <v>446</v>
      </c>
      <c r="W63" s="392">
        <f t="shared" si="3"/>
        <v>12</v>
      </c>
    </row>
    <row r="64" spans="1:23" ht="16.5" customHeight="1" x14ac:dyDescent="0.2">
      <c r="A64" s="148" t="s">
        <v>503</v>
      </c>
      <c r="B64" s="148" t="s">
        <v>944</v>
      </c>
      <c r="C64" s="154" t="s">
        <v>971</v>
      </c>
      <c r="D64" s="392">
        <v>6</v>
      </c>
      <c r="E64" s="392">
        <v>6</v>
      </c>
      <c r="F64" s="392" t="s">
        <v>446</v>
      </c>
      <c r="G64" s="392">
        <v>6</v>
      </c>
      <c r="H64" s="392" t="s">
        <v>446</v>
      </c>
      <c r="I64" s="392" t="s">
        <v>446</v>
      </c>
      <c r="J64" s="392" t="s">
        <v>446</v>
      </c>
      <c r="K64" s="392">
        <v>5</v>
      </c>
      <c r="L64" s="392">
        <v>1</v>
      </c>
      <c r="M64" s="392">
        <f t="shared" si="4"/>
        <v>6</v>
      </c>
      <c r="N64" s="392">
        <v>149</v>
      </c>
      <c r="O64" s="392">
        <v>149</v>
      </c>
      <c r="P64" s="392">
        <v>1</v>
      </c>
      <c r="Q64" s="392">
        <v>148</v>
      </c>
      <c r="R64" s="392">
        <v>1</v>
      </c>
      <c r="S64" s="392" t="s">
        <v>446</v>
      </c>
      <c r="T64" s="392" t="s">
        <v>446</v>
      </c>
      <c r="U64" s="392">
        <v>50</v>
      </c>
      <c r="V64" s="392">
        <v>98</v>
      </c>
      <c r="W64" s="392">
        <f t="shared" si="3"/>
        <v>149</v>
      </c>
    </row>
    <row r="65" spans="1:23" ht="16.5" customHeight="1" x14ac:dyDescent="0.2">
      <c r="A65" s="148" t="s">
        <v>503</v>
      </c>
      <c r="B65" s="148" t="s">
        <v>944</v>
      </c>
      <c r="C65" s="154" t="s">
        <v>972</v>
      </c>
      <c r="D65" s="392">
        <v>3</v>
      </c>
      <c r="E65" s="392">
        <v>3</v>
      </c>
      <c r="F65" s="392" t="s">
        <v>446</v>
      </c>
      <c r="G65" s="392">
        <v>3</v>
      </c>
      <c r="H65" s="392" t="s">
        <v>446</v>
      </c>
      <c r="I65" s="392" t="s">
        <v>446</v>
      </c>
      <c r="J65" s="392" t="s">
        <v>446</v>
      </c>
      <c r="K65" s="392">
        <v>3</v>
      </c>
      <c r="L65" s="392" t="s">
        <v>446</v>
      </c>
      <c r="M65" s="392">
        <f t="shared" si="4"/>
        <v>3</v>
      </c>
      <c r="N65" s="392">
        <v>18</v>
      </c>
      <c r="O65" s="392">
        <v>18</v>
      </c>
      <c r="P65" s="392" t="s">
        <v>446</v>
      </c>
      <c r="Q65" s="392">
        <v>18</v>
      </c>
      <c r="R65" s="392" t="s">
        <v>446</v>
      </c>
      <c r="S65" s="392" t="s">
        <v>446</v>
      </c>
      <c r="T65" s="392" t="s">
        <v>446</v>
      </c>
      <c r="U65" s="392">
        <v>18</v>
      </c>
      <c r="V65" s="392" t="s">
        <v>446</v>
      </c>
      <c r="W65" s="392">
        <f t="shared" si="3"/>
        <v>18</v>
      </c>
    </row>
    <row r="66" spans="1:23" ht="16.5" customHeight="1" x14ac:dyDescent="0.2">
      <c r="A66" s="148" t="s">
        <v>503</v>
      </c>
      <c r="B66" s="148" t="s">
        <v>944</v>
      </c>
      <c r="C66" s="154" t="s">
        <v>973</v>
      </c>
      <c r="D66" s="392" t="s">
        <v>446</v>
      </c>
      <c r="E66" s="392" t="s">
        <v>446</v>
      </c>
      <c r="F66" s="392" t="s">
        <v>446</v>
      </c>
      <c r="G66" s="392" t="s">
        <v>446</v>
      </c>
      <c r="H66" s="392" t="s">
        <v>446</v>
      </c>
      <c r="I66" s="392" t="s">
        <v>446</v>
      </c>
      <c r="J66" s="392" t="s">
        <v>446</v>
      </c>
      <c r="K66" s="392" t="s">
        <v>446</v>
      </c>
      <c r="L66" s="392" t="s">
        <v>446</v>
      </c>
      <c r="M66" s="392">
        <f t="shared" si="4"/>
        <v>0</v>
      </c>
      <c r="N66" s="392">
        <v>21</v>
      </c>
      <c r="O66" s="392">
        <v>21</v>
      </c>
      <c r="P66" s="392" t="s">
        <v>446</v>
      </c>
      <c r="Q66" s="392">
        <v>21</v>
      </c>
      <c r="R66" s="392" t="s">
        <v>446</v>
      </c>
      <c r="S66" s="392" t="s">
        <v>446</v>
      </c>
      <c r="T66" s="392" t="s">
        <v>446</v>
      </c>
      <c r="U66" s="392">
        <v>18</v>
      </c>
      <c r="V66" s="392">
        <v>3</v>
      </c>
      <c r="W66" s="392">
        <f t="shared" si="3"/>
        <v>21</v>
      </c>
    </row>
    <row r="67" spans="1:23" ht="16.5" customHeight="1" x14ac:dyDescent="0.2">
      <c r="A67" s="148" t="s">
        <v>503</v>
      </c>
      <c r="B67" s="148" t="s">
        <v>944</v>
      </c>
      <c r="C67" s="154" t="s">
        <v>974</v>
      </c>
      <c r="D67" s="392" t="s">
        <v>446</v>
      </c>
      <c r="E67" s="392" t="s">
        <v>446</v>
      </c>
      <c r="F67" s="392" t="s">
        <v>446</v>
      </c>
      <c r="G67" s="392" t="s">
        <v>446</v>
      </c>
      <c r="H67" s="392" t="s">
        <v>446</v>
      </c>
      <c r="I67" s="392" t="s">
        <v>446</v>
      </c>
      <c r="J67" s="392" t="s">
        <v>446</v>
      </c>
      <c r="K67" s="392" t="s">
        <v>446</v>
      </c>
      <c r="L67" s="392" t="s">
        <v>446</v>
      </c>
      <c r="M67" s="392">
        <f t="shared" si="4"/>
        <v>0</v>
      </c>
      <c r="N67" s="392">
        <v>8</v>
      </c>
      <c r="O67" s="392">
        <v>8</v>
      </c>
      <c r="P67" s="392">
        <v>1</v>
      </c>
      <c r="Q67" s="392">
        <v>7</v>
      </c>
      <c r="R67" s="392" t="s">
        <v>446</v>
      </c>
      <c r="S67" s="392" t="s">
        <v>446</v>
      </c>
      <c r="T67" s="392" t="s">
        <v>446</v>
      </c>
      <c r="U67" s="392" t="s">
        <v>446</v>
      </c>
      <c r="V67" s="392">
        <v>8</v>
      </c>
      <c r="W67" s="392">
        <f t="shared" si="3"/>
        <v>8</v>
      </c>
    </row>
    <row r="68" spans="1:23" ht="16.5" customHeight="1" x14ac:dyDescent="0.2">
      <c r="A68" s="148" t="s">
        <v>503</v>
      </c>
      <c r="B68" s="148" t="s">
        <v>944</v>
      </c>
      <c r="C68" s="154" t="s">
        <v>975</v>
      </c>
      <c r="D68" s="392">
        <v>4</v>
      </c>
      <c r="E68" s="392">
        <v>4</v>
      </c>
      <c r="F68" s="392" t="s">
        <v>446</v>
      </c>
      <c r="G68" s="392">
        <v>4</v>
      </c>
      <c r="H68" s="392" t="s">
        <v>446</v>
      </c>
      <c r="I68" s="392" t="s">
        <v>446</v>
      </c>
      <c r="J68" s="392" t="s">
        <v>446</v>
      </c>
      <c r="K68" s="392" t="s">
        <v>446</v>
      </c>
      <c r="L68" s="392">
        <v>4</v>
      </c>
      <c r="M68" s="392">
        <f t="shared" si="4"/>
        <v>4</v>
      </c>
      <c r="N68" s="392">
        <v>9</v>
      </c>
      <c r="O68" s="392">
        <v>9</v>
      </c>
      <c r="P68" s="392" t="s">
        <v>446</v>
      </c>
      <c r="Q68" s="392">
        <v>10</v>
      </c>
      <c r="R68" s="392" t="s">
        <v>446</v>
      </c>
      <c r="S68" s="392">
        <v>1</v>
      </c>
      <c r="T68" s="392" t="s">
        <v>446</v>
      </c>
      <c r="U68" s="392" t="s">
        <v>446</v>
      </c>
      <c r="V68" s="392">
        <v>5</v>
      </c>
      <c r="W68" s="392">
        <f t="shared" si="3"/>
        <v>6</v>
      </c>
    </row>
    <row r="69" spans="1:23" ht="16.5" customHeight="1" x14ac:dyDescent="0.2">
      <c r="A69" s="148" t="s">
        <v>503</v>
      </c>
      <c r="B69" s="148" t="s">
        <v>944</v>
      </c>
      <c r="C69" s="154" t="s">
        <v>976</v>
      </c>
      <c r="D69" s="392">
        <v>1</v>
      </c>
      <c r="E69" s="392">
        <v>1</v>
      </c>
      <c r="F69" s="392" t="s">
        <v>446</v>
      </c>
      <c r="G69" s="392">
        <v>1</v>
      </c>
      <c r="H69" s="392" t="s">
        <v>446</v>
      </c>
      <c r="I69" s="392" t="s">
        <v>446</v>
      </c>
      <c r="J69" s="392" t="s">
        <v>446</v>
      </c>
      <c r="K69" s="392" t="s">
        <v>446</v>
      </c>
      <c r="L69" s="392">
        <v>1</v>
      </c>
      <c r="M69" s="392">
        <f t="shared" si="4"/>
        <v>1</v>
      </c>
      <c r="N69" s="392">
        <v>14</v>
      </c>
      <c r="O69" s="392">
        <v>14</v>
      </c>
      <c r="P69" s="392" t="s">
        <v>446</v>
      </c>
      <c r="Q69" s="392">
        <v>14</v>
      </c>
      <c r="R69" s="392" t="s">
        <v>446</v>
      </c>
      <c r="S69" s="392" t="s">
        <v>446</v>
      </c>
      <c r="T69" s="392" t="s">
        <v>446</v>
      </c>
      <c r="U69" s="392">
        <v>8</v>
      </c>
      <c r="V69" s="392">
        <v>6</v>
      </c>
      <c r="W69" s="392">
        <f t="shared" si="3"/>
        <v>14</v>
      </c>
    </row>
    <row r="70" spans="1:23" ht="16.5" customHeight="1" x14ac:dyDescent="0.2">
      <c r="A70" s="148" t="s">
        <v>503</v>
      </c>
      <c r="B70" s="148" t="s">
        <v>944</v>
      </c>
      <c r="C70" s="154" t="s">
        <v>977</v>
      </c>
      <c r="D70" s="392">
        <v>1</v>
      </c>
      <c r="E70" s="392">
        <v>3</v>
      </c>
      <c r="F70" s="392" t="s">
        <v>446</v>
      </c>
      <c r="G70" s="392">
        <v>1</v>
      </c>
      <c r="H70" s="392" t="s">
        <v>446</v>
      </c>
      <c r="I70" s="392" t="s">
        <v>446</v>
      </c>
      <c r="J70" s="392" t="s">
        <v>446</v>
      </c>
      <c r="K70" s="392">
        <v>1</v>
      </c>
      <c r="L70" s="392">
        <v>2</v>
      </c>
      <c r="M70" s="392">
        <f t="shared" si="4"/>
        <v>3</v>
      </c>
      <c r="N70" s="392">
        <v>247</v>
      </c>
      <c r="O70" s="392">
        <v>306</v>
      </c>
      <c r="P70" s="392">
        <v>2</v>
      </c>
      <c r="Q70" s="392">
        <v>245</v>
      </c>
      <c r="R70" s="392" t="s">
        <v>446</v>
      </c>
      <c r="S70" s="392">
        <v>2</v>
      </c>
      <c r="T70" s="392" t="s">
        <v>446</v>
      </c>
      <c r="U70" s="392">
        <v>294</v>
      </c>
      <c r="V70" s="392">
        <v>10</v>
      </c>
      <c r="W70" s="392">
        <f t="shared" si="3"/>
        <v>306</v>
      </c>
    </row>
    <row r="71" spans="1:23" ht="16.5" customHeight="1" x14ac:dyDescent="0.2">
      <c r="A71" s="148" t="s">
        <v>503</v>
      </c>
      <c r="B71" s="148" t="s">
        <v>945</v>
      </c>
      <c r="C71" s="154" t="s">
        <v>978</v>
      </c>
      <c r="D71" s="392" t="s">
        <v>446</v>
      </c>
      <c r="E71" s="392" t="s">
        <v>446</v>
      </c>
      <c r="F71" s="392" t="s">
        <v>446</v>
      </c>
      <c r="G71" s="392" t="s">
        <v>446</v>
      </c>
      <c r="H71" s="392" t="s">
        <v>446</v>
      </c>
      <c r="I71" s="392" t="s">
        <v>446</v>
      </c>
      <c r="J71" s="392" t="s">
        <v>446</v>
      </c>
      <c r="K71" s="392" t="s">
        <v>446</v>
      </c>
      <c r="L71" s="392" t="s">
        <v>446</v>
      </c>
      <c r="M71" s="392">
        <f t="shared" si="4"/>
        <v>0</v>
      </c>
      <c r="N71" s="392">
        <v>20</v>
      </c>
      <c r="O71" s="392">
        <v>20</v>
      </c>
      <c r="P71" s="392" t="s">
        <v>446</v>
      </c>
      <c r="Q71" s="392">
        <v>20</v>
      </c>
      <c r="R71" s="392" t="s">
        <v>446</v>
      </c>
      <c r="S71" s="392" t="s">
        <v>446</v>
      </c>
      <c r="T71" s="392" t="s">
        <v>446</v>
      </c>
      <c r="U71" s="392">
        <v>20</v>
      </c>
      <c r="V71" s="392" t="s">
        <v>446</v>
      </c>
      <c r="W71" s="392">
        <f t="shared" si="3"/>
        <v>20</v>
      </c>
    </row>
    <row r="72" spans="1:23" ht="16.5" customHeight="1" x14ac:dyDescent="0.2">
      <c r="A72" s="148" t="s">
        <v>503</v>
      </c>
      <c r="B72" s="148" t="s">
        <v>945</v>
      </c>
      <c r="C72" s="154" t="s">
        <v>979</v>
      </c>
      <c r="D72" s="392" t="s">
        <v>446</v>
      </c>
      <c r="E72" s="392" t="s">
        <v>446</v>
      </c>
      <c r="F72" s="392" t="s">
        <v>446</v>
      </c>
      <c r="G72" s="392" t="s">
        <v>446</v>
      </c>
      <c r="H72" s="392" t="s">
        <v>446</v>
      </c>
      <c r="I72" s="392" t="s">
        <v>446</v>
      </c>
      <c r="J72" s="392" t="s">
        <v>446</v>
      </c>
      <c r="K72" s="392" t="s">
        <v>446</v>
      </c>
      <c r="L72" s="392" t="s">
        <v>446</v>
      </c>
      <c r="M72" s="392">
        <f t="shared" si="4"/>
        <v>0</v>
      </c>
      <c r="N72" s="392" t="s">
        <v>446</v>
      </c>
      <c r="O72" s="392" t="s">
        <v>446</v>
      </c>
      <c r="P72" s="392" t="s">
        <v>446</v>
      </c>
      <c r="Q72" s="392" t="s">
        <v>446</v>
      </c>
      <c r="R72" s="392" t="s">
        <v>446</v>
      </c>
      <c r="S72" s="392" t="s">
        <v>446</v>
      </c>
      <c r="T72" s="392" t="s">
        <v>446</v>
      </c>
      <c r="U72" s="392" t="s">
        <v>446</v>
      </c>
      <c r="V72" s="392" t="s">
        <v>446</v>
      </c>
      <c r="W72" s="392">
        <f t="shared" ref="W72:W135" si="5">SUM(R72:V72)</f>
        <v>0</v>
      </c>
    </row>
    <row r="73" spans="1:23" ht="16.5" customHeight="1" x14ac:dyDescent="0.2">
      <c r="A73" s="148" t="s">
        <v>503</v>
      </c>
      <c r="B73" s="148" t="s">
        <v>945</v>
      </c>
      <c r="C73" s="154" t="s">
        <v>980</v>
      </c>
      <c r="D73" s="392">
        <v>1</v>
      </c>
      <c r="E73" s="392">
        <v>1</v>
      </c>
      <c r="F73" s="392" t="s">
        <v>446</v>
      </c>
      <c r="G73" s="392">
        <v>1</v>
      </c>
      <c r="H73" s="392" t="s">
        <v>446</v>
      </c>
      <c r="I73" s="392" t="s">
        <v>446</v>
      </c>
      <c r="J73" s="392" t="s">
        <v>446</v>
      </c>
      <c r="K73" s="392" t="s">
        <v>446</v>
      </c>
      <c r="L73" s="392">
        <v>1</v>
      </c>
      <c r="M73" s="392">
        <f t="shared" si="4"/>
        <v>1</v>
      </c>
      <c r="N73" s="392">
        <v>8</v>
      </c>
      <c r="O73" s="392">
        <v>8</v>
      </c>
      <c r="P73" s="392" t="s">
        <v>446</v>
      </c>
      <c r="Q73" s="392">
        <v>8</v>
      </c>
      <c r="R73" s="392" t="s">
        <v>446</v>
      </c>
      <c r="S73" s="392" t="s">
        <v>446</v>
      </c>
      <c r="T73" s="392" t="s">
        <v>446</v>
      </c>
      <c r="U73" s="392" t="s">
        <v>446</v>
      </c>
      <c r="V73" s="392">
        <v>8</v>
      </c>
      <c r="W73" s="392">
        <f t="shared" si="5"/>
        <v>8</v>
      </c>
    </row>
    <row r="74" spans="1:23" ht="16.5" customHeight="1" x14ac:dyDescent="0.2">
      <c r="A74" s="148" t="s">
        <v>503</v>
      </c>
      <c r="B74" s="148" t="s">
        <v>945</v>
      </c>
      <c r="C74" s="154" t="s">
        <v>981</v>
      </c>
      <c r="D74" s="392" t="s">
        <v>446</v>
      </c>
      <c r="E74" s="392" t="s">
        <v>446</v>
      </c>
      <c r="F74" s="392" t="s">
        <v>446</v>
      </c>
      <c r="G74" s="392" t="s">
        <v>446</v>
      </c>
      <c r="H74" s="392" t="s">
        <v>446</v>
      </c>
      <c r="I74" s="392" t="s">
        <v>446</v>
      </c>
      <c r="J74" s="392" t="s">
        <v>446</v>
      </c>
      <c r="K74" s="392" t="s">
        <v>446</v>
      </c>
      <c r="L74" s="392" t="s">
        <v>446</v>
      </c>
      <c r="M74" s="392">
        <f t="shared" si="4"/>
        <v>0</v>
      </c>
      <c r="N74" s="392">
        <v>73</v>
      </c>
      <c r="O74" s="392">
        <v>48</v>
      </c>
      <c r="P74" s="392" t="s">
        <v>446</v>
      </c>
      <c r="Q74" s="392">
        <v>73</v>
      </c>
      <c r="R74" s="392" t="s">
        <v>446</v>
      </c>
      <c r="S74" s="392" t="s">
        <v>446</v>
      </c>
      <c r="T74" s="392" t="s">
        <v>446</v>
      </c>
      <c r="U74" s="392" t="s">
        <v>446</v>
      </c>
      <c r="V74" s="392">
        <v>48</v>
      </c>
      <c r="W74" s="392">
        <f t="shared" si="5"/>
        <v>48</v>
      </c>
    </row>
    <row r="75" spans="1:23" ht="16.5" customHeight="1" x14ac:dyDescent="0.2">
      <c r="A75" s="148" t="s">
        <v>503</v>
      </c>
      <c r="B75" s="148" t="s">
        <v>944</v>
      </c>
      <c r="C75" s="154" t="s">
        <v>982</v>
      </c>
      <c r="D75" s="392" t="s">
        <v>446</v>
      </c>
      <c r="E75" s="392" t="s">
        <v>446</v>
      </c>
      <c r="F75" s="392" t="s">
        <v>446</v>
      </c>
      <c r="G75" s="392" t="s">
        <v>446</v>
      </c>
      <c r="H75" s="392" t="s">
        <v>446</v>
      </c>
      <c r="I75" s="392" t="s">
        <v>446</v>
      </c>
      <c r="J75" s="392" t="s">
        <v>446</v>
      </c>
      <c r="K75" s="392" t="s">
        <v>446</v>
      </c>
      <c r="L75" s="392" t="s">
        <v>446</v>
      </c>
      <c r="M75" s="392">
        <f t="shared" si="4"/>
        <v>0</v>
      </c>
      <c r="N75" s="392">
        <v>29</v>
      </c>
      <c r="O75" s="392">
        <v>29</v>
      </c>
      <c r="P75" s="392" t="s">
        <v>446</v>
      </c>
      <c r="Q75" s="392">
        <v>29</v>
      </c>
      <c r="R75" s="392" t="s">
        <v>446</v>
      </c>
      <c r="S75" s="392" t="s">
        <v>446</v>
      </c>
      <c r="T75" s="392" t="s">
        <v>446</v>
      </c>
      <c r="U75" s="392">
        <v>29</v>
      </c>
      <c r="V75" s="392" t="s">
        <v>446</v>
      </c>
      <c r="W75" s="392">
        <f t="shared" si="5"/>
        <v>29</v>
      </c>
    </row>
    <row r="76" spans="1:23" ht="16.5" customHeight="1" x14ac:dyDescent="0.2">
      <c r="A76" s="148" t="s">
        <v>503</v>
      </c>
      <c r="B76" s="148" t="s">
        <v>944</v>
      </c>
      <c r="C76" s="154" t="s">
        <v>983</v>
      </c>
      <c r="D76" s="392" t="s">
        <v>446</v>
      </c>
      <c r="E76" s="392" t="s">
        <v>446</v>
      </c>
      <c r="F76" s="392" t="s">
        <v>446</v>
      </c>
      <c r="G76" s="392" t="s">
        <v>446</v>
      </c>
      <c r="H76" s="392" t="s">
        <v>446</v>
      </c>
      <c r="I76" s="392" t="s">
        <v>446</v>
      </c>
      <c r="J76" s="392" t="s">
        <v>446</v>
      </c>
      <c r="K76" s="392" t="s">
        <v>446</v>
      </c>
      <c r="L76" s="392" t="s">
        <v>446</v>
      </c>
      <c r="M76" s="392">
        <f t="shared" si="4"/>
        <v>0</v>
      </c>
      <c r="N76" s="392">
        <v>7</v>
      </c>
      <c r="O76" s="392">
        <v>7</v>
      </c>
      <c r="P76" s="392" t="s">
        <v>446</v>
      </c>
      <c r="Q76" s="392">
        <v>7</v>
      </c>
      <c r="R76" s="392" t="s">
        <v>446</v>
      </c>
      <c r="S76" s="392" t="s">
        <v>446</v>
      </c>
      <c r="T76" s="392" t="s">
        <v>446</v>
      </c>
      <c r="U76" s="392">
        <v>7</v>
      </c>
      <c r="V76" s="392" t="s">
        <v>446</v>
      </c>
      <c r="W76" s="392">
        <f t="shared" si="5"/>
        <v>7</v>
      </c>
    </row>
    <row r="77" spans="1:23" ht="16.5" customHeight="1" x14ac:dyDescent="0.2">
      <c r="A77" s="148" t="s">
        <v>503</v>
      </c>
      <c r="B77" s="148" t="s">
        <v>944</v>
      </c>
      <c r="C77" s="154" t="s">
        <v>984</v>
      </c>
      <c r="D77" s="392">
        <v>3</v>
      </c>
      <c r="E77" s="392">
        <v>3</v>
      </c>
      <c r="F77" s="392" t="s">
        <v>446</v>
      </c>
      <c r="G77" s="392">
        <v>3</v>
      </c>
      <c r="H77" s="392" t="s">
        <v>446</v>
      </c>
      <c r="I77" s="392" t="s">
        <v>446</v>
      </c>
      <c r="J77" s="392" t="s">
        <v>446</v>
      </c>
      <c r="K77" s="392">
        <v>2</v>
      </c>
      <c r="L77" s="392">
        <v>1</v>
      </c>
      <c r="M77" s="392">
        <f t="shared" si="4"/>
        <v>3</v>
      </c>
      <c r="N77" s="392">
        <v>14</v>
      </c>
      <c r="O77" s="392">
        <v>14</v>
      </c>
      <c r="P77" s="392" t="s">
        <v>446</v>
      </c>
      <c r="Q77" s="392">
        <v>14</v>
      </c>
      <c r="R77" s="392" t="s">
        <v>446</v>
      </c>
      <c r="S77" s="392" t="s">
        <v>446</v>
      </c>
      <c r="T77" s="392" t="s">
        <v>446</v>
      </c>
      <c r="U77" s="392">
        <v>3</v>
      </c>
      <c r="V77" s="392">
        <v>11</v>
      </c>
      <c r="W77" s="392">
        <f t="shared" si="5"/>
        <v>14</v>
      </c>
    </row>
    <row r="78" spans="1:23" ht="16.5" customHeight="1" x14ac:dyDescent="0.2">
      <c r="A78" s="148" t="s">
        <v>503</v>
      </c>
      <c r="B78" s="148" t="s">
        <v>944</v>
      </c>
      <c r="C78" s="154" t="s">
        <v>985</v>
      </c>
      <c r="D78" s="392">
        <v>5</v>
      </c>
      <c r="E78" s="392">
        <v>5</v>
      </c>
      <c r="F78" s="392" t="s">
        <v>446</v>
      </c>
      <c r="G78" s="392">
        <v>5</v>
      </c>
      <c r="H78" s="392" t="s">
        <v>446</v>
      </c>
      <c r="I78" s="392" t="s">
        <v>446</v>
      </c>
      <c r="J78" s="392" t="s">
        <v>446</v>
      </c>
      <c r="K78" s="392">
        <v>3</v>
      </c>
      <c r="L78" s="392">
        <v>2</v>
      </c>
      <c r="M78" s="392">
        <f t="shared" si="4"/>
        <v>5</v>
      </c>
      <c r="N78" s="392">
        <v>33</v>
      </c>
      <c r="O78" s="392">
        <v>33</v>
      </c>
      <c r="P78" s="392" t="s">
        <v>446</v>
      </c>
      <c r="Q78" s="392">
        <v>33</v>
      </c>
      <c r="R78" s="392" t="s">
        <v>446</v>
      </c>
      <c r="S78" s="392" t="s">
        <v>446</v>
      </c>
      <c r="T78" s="392" t="s">
        <v>446</v>
      </c>
      <c r="U78" s="392">
        <v>28</v>
      </c>
      <c r="V78" s="392">
        <v>5</v>
      </c>
      <c r="W78" s="392">
        <f t="shared" si="5"/>
        <v>33</v>
      </c>
    </row>
    <row r="79" spans="1:23" ht="16.5" customHeight="1" x14ac:dyDescent="0.2">
      <c r="A79" s="148" t="s">
        <v>503</v>
      </c>
      <c r="B79" s="148" t="s">
        <v>944</v>
      </c>
      <c r="C79" s="154" t="s">
        <v>986</v>
      </c>
      <c r="D79" s="392">
        <v>1</v>
      </c>
      <c r="E79" s="392">
        <v>1</v>
      </c>
      <c r="F79" s="392" t="s">
        <v>446</v>
      </c>
      <c r="G79" s="392">
        <v>1</v>
      </c>
      <c r="H79" s="392" t="s">
        <v>446</v>
      </c>
      <c r="I79" s="392" t="s">
        <v>446</v>
      </c>
      <c r="J79" s="392" t="s">
        <v>446</v>
      </c>
      <c r="K79" s="392" t="s">
        <v>446</v>
      </c>
      <c r="L79" s="392">
        <v>1</v>
      </c>
      <c r="M79" s="392">
        <f t="shared" si="4"/>
        <v>1</v>
      </c>
      <c r="N79" s="392">
        <v>7</v>
      </c>
      <c r="O79" s="392">
        <v>7</v>
      </c>
      <c r="P79" s="392" t="s">
        <v>446</v>
      </c>
      <c r="Q79" s="392">
        <v>7</v>
      </c>
      <c r="R79" s="392" t="s">
        <v>446</v>
      </c>
      <c r="S79" s="392" t="s">
        <v>446</v>
      </c>
      <c r="T79" s="392" t="s">
        <v>446</v>
      </c>
      <c r="U79" s="392" t="s">
        <v>446</v>
      </c>
      <c r="V79" s="392">
        <v>7</v>
      </c>
      <c r="W79" s="392">
        <f t="shared" si="5"/>
        <v>7</v>
      </c>
    </row>
    <row r="80" spans="1:23" ht="16.5" customHeight="1" x14ac:dyDescent="0.2">
      <c r="A80" s="148" t="s">
        <v>508</v>
      </c>
      <c r="B80" s="148" t="s">
        <v>512</v>
      </c>
      <c r="C80" s="154" t="s">
        <v>987</v>
      </c>
      <c r="D80" s="392">
        <v>2</v>
      </c>
      <c r="E80" s="392">
        <v>2</v>
      </c>
      <c r="F80" s="392" t="s">
        <v>446</v>
      </c>
      <c r="G80" s="392">
        <v>2</v>
      </c>
      <c r="H80" s="392" t="s">
        <v>446</v>
      </c>
      <c r="I80" s="392" t="s">
        <v>446</v>
      </c>
      <c r="J80" s="392" t="s">
        <v>446</v>
      </c>
      <c r="K80" s="392" t="s">
        <v>446</v>
      </c>
      <c r="L80" s="392">
        <v>2</v>
      </c>
      <c r="M80" s="392">
        <f t="shared" si="4"/>
        <v>2</v>
      </c>
      <c r="N80" s="392">
        <v>31</v>
      </c>
      <c r="O80" s="392">
        <v>31</v>
      </c>
      <c r="P80" s="392" t="s">
        <v>446</v>
      </c>
      <c r="Q80" s="392">
        <v>31</v>
      </c>
      <c r="R80" s="392" t="s">
        <v>446</v>
      </c>
      <c r="S80" s="392" t="s">
        <v>446</v>
      </c>
      <c r="T80" s="392" t="s">
        <v>446</v>
      </c>
      <c r="U80" s="392" t="s">
        <v>446</v>
      </c>
      <c r="V80" s="392">
        <v>31</v>
      </c>
      <c r="W80" s="392">
        <f t="shared" si="5"/>
        <v>31</v>
      </c>
    </row>
    <row r="81" spans="1:23" ht="16.5" customHeight="1" x14ac:dyDescent="0.2">
      <c r="A81" s="148" t="s">
        <v>513</v>
      </c>
      <c r="B81" s="148" t="s">
        <v>933</v>
      </c>
      <c r="C81" s="154" t="s">
        <v>988</v>
      </c>
      <c r="D81" s="392">
        <v>3</v>
      </c>
      <c r="E81" s="392">
        <v>3</v>
      </c>
      <c r="F81" s="392" t="s">
        <v>446</v>
      </c>
      <c r="G81" s="392">
        <v>3</v>
      </c>
      <c r="H81" s="392" t="s">
        <v>446</v>
      </c>
      <c r="I81" s="392" t="s">
        <v>446</v>
      </c>
      <c r="J81" s="392" t="s">
        <v>446</v>
      </c>
      <c r="K81" s="392">
        <v>3</v>
      </c>
      <c r="L81" s="392" t="s">
        <v>446</v>
      </c>
      <c r="M81" s="392">
        <f t="shared" si="4"/>
        <v>3</v>
      </c>
      <c r="N81" s="392">
        <v>11</v>
      </c>
      <c r="O81" s="392">
        <v>11</v>
      </c>
      <c r="P81" s="392" t="s">
        <v>446</v>
      </c>
      <c r="Q81" s="392">
        <v>11</v>
      </c>
      <c r="R81" s="392" t="s">
        <v>446</v>
      </c>
      <c r="S81" s="392" t="s">
        <v>446</v>
      </c>
      <c r="T81" s="392" t="s">
        <v>446</v>
      </c>
      <c r="U81" s="392">
        <v>11</v>
      </c>
      <c r="V81" s="392" t="s">
        <v>446</v>
      </c>
      <c r="W81" s="392">
        <f t="shared" si="5"/>
        <v>11</v>
      </c>
    </row>
    <row r="82" spans="1:23" ht="16.5" customHeight="1" x14ac:dyDescent="0.2">
      <c r="A82" s="148" t="s">
        <v>513</v>
      </c>
      <c r="B82" s="148" t="s">
        <v>933</v>
      </c>
      <c r="C82" s="154" t="s">
        <v>989</v>
      </c>
      <c r="D82" s="392">
        <v>4</v>
      </c>
      <c r="E82" s="392">
        <v>4</v>
      </c>
      <c r="F82" s="392" t="s">
        <v>446</v>
      </c>
      <c r="G82" s="392">
        <v>4</v>
      </c>
      <c r="H82" s="392" t="s">
        <v>446</v>
      </c>
      <c r="I82" s="392" t="s">
        <v>446</v>
      </c>
      <c r="J82" s="392" t="s">
        <v>446</v>
      </c>
      <c r="K82" s="392">
        <v>4</v>
      </c>
      <c r="L82" s="392" t="s">
        <v>446</v>
      </c>
      <c r="M82" s="392">
        <f t="shared" si="4"/>
        <v>4</v>
      </c>
      <c r="N82" s="392">
        <v>19</v>
      </c>
      <c r="O82" s="392">
        <v>19</v>
      </c>
      <c r="P82" s="392" t="s">
        <v>446</v>
      </c>
      <c r="Q82" s="392">
        <v>19</v>
      </c>
      <c r="R82" s="392" t="s">
        <v>446</v>
      </c>
      <c r="S82" s="392" t="s">
        <v>446</v>
      </c>
      <c r="T82" s="392" t="s">
        <v>446</v>
      </c>
      <c r="U82" s="392">
        <v>19</v>
      </c>
      <c r="V82" s="392" t="s">
        <v>446</v>
      </c>
      <c r="W82" s="392">
        <f t="shared" si="5"/>
        <v>19</v>
      </c>
    </row>
    <row r="83" spans="1:23" ht="16.5" customHeight="1" x14ac:dyDescent="0.2">
      <c r="A83" s="148" t="s">
        <v>508</v>
      </c>
      <c r="B83" s="148" t="s">
        <v>512</v>
      </c>
      <c r="C83" s="154" t="s">
        <v>990</v>
      </c>
      <c r="D83" s="392">
        <v>11</v>
      </c>
      <c r="E83" s="392">
        <v>11</v>
      </c>
      <c r="F83" s="392" t="s">
        <v>446</v>
      </c>
      <c r="G83" s="392">
        <v>11</v>
      </c>
      <c r="H83" s="392" t="s">
        <v>446</v>
      </c>
      <c r="I83" s="392" t="s">
        <v>446</v>
      </c>
      <c r="J83" s="392" t="s">
        <v>446</v>
      </c>
      <c r="K83" s="392" t="s">
        <v>446</v>
      </c>
      <c r="L83" s="392">
        <v>11</v>
      </c>
      <c r="M83" s="392">
        <f t="shared" si="4"/>
        <v>11</v>
      </c>
      <c r="N83" s="392" t="s">
        <v>446</v>
      </c>
      <c r="O83" s="392" t="s">
        <v>446</v>
      </c>
      <c r="P83" s="392" t="s">
        <v>446</v>
      </c>
      <c r="Q83" s="392" t="s">
        <v>446</v>
      </c>
      <c r="R83" s="392" t="s">
        <v>446</v>
      </c>
      <c r="S83" s="392" t="s">
        <v>446</v>
      </c>
      <c r="T83" s="392" t="s">
        <v>446</v>
      </c>
      <c r="U83" s="392" t="s">
        <v>446</v>
      </c>
      <c r="V83" s="392" t="s">
        <v>446</v>
      </c>
      <c r="W83" s="392">
        <f t="shared" si="5"/>
        <v>0</v>
      </c>
    </row>
    <row r="84" spans="1:23" ht="16.5" customHeight="1" x14ac:dyDescent="0.2">
      <c r="A84" s="148" t="s">
        <v>508</v>
      </c>
      <c r="B84" s="148" t="s">
        <v>512</v>
      </c>
      <c r="C84" s="154" t="s">
        <v>991</v>
      </c>
      <c r="D84" s="392">
        <v>11</v>
      </c>
      <c r="E84" s="392">
        <v>11</v>
      </c>
      <c r="F84" s="392" t="s">
        <v>446</v>
      </c>
      <c r="G84" s="392">
        <v>11</v>
      </c>
      <c r="H84" s="392" t="s">
        <v>446</v>
      </c>
      <c r="I84" s="392" t="s">
        <v>446</v>
      </c>
      <c r="J84" s="392" t="s">
        <v>446</v>
      </c>
      <c r="K84" s="392" t="s">
        <v>446</v>
      </c>
      <c r="L84" s="392">
        <v>11</v>
      </c>
      <c r="M84" s="392">
        <f t="shared" si="4"/>
        <v>11</v>
      </c>
      <c r="N84" s="392">
        <v>421</v>
      </c>
      <c r="O84" s="392">
        <v>421</v>
      </c>
      <c r="P84" s="392">
        <v>7</v>
      </c>
      <c r="Q84" s="392">
        <v>414</v>
      </c>
      <c r="R84" s="392" t="s">
        <v>446</v>
      </c>
      <c r="S84" s="392" t="s">
        <v>446</v>
      </c>
      <c r="T84" s="392" t="s">
        <v>446</v>
      </c>
      <c r="U84" s="392" t="s">
        <v>446</v>
      </c>
      <c r="V84" s="392">
        <v>421</v>
      </c>
      <c r="W84" s="392">
        <f t="shared" si="5"/>
        <v>421</v>
      </c>
    </row>
    <row r="85" spans="1:23" ht="16.5" customHeight="1" x14ac:dyDescent="0.2">
      <c r="A85" s="148" t="s">
        <v>508</v>
      </c>
      <c r="B85" s="148" t="s">
        <v>512</v>
      </c>
      <c r="C85" s="154" t="s">
        <v>992</v>
      </c>
      <c r="D85" s="392">
        <v>23</v>
      </c>
      <c r="E85" s="392">
        <v>23</v>
      </c>
      <c r="F85" s="392" t="s">
        <v>446</v>
      </c>
      <c r="G85" s="392">
        <v>23</v>
      </c>
      <c r="H85" s="392" t="s">
        <v>446</v>
      </c>
      <c r="I85" s="392" t="s">
        <v>446</v>
      </c>
      <c r="J85" s="392" t="s">
        <v>446</v>
      </c>
      <c r="K85" s="392">
        <v>13</v>
      </c>
      <c r="L85" s="392">
        <v>10</v>
      </c>
      <c r="M85" s="392">
        <f t="shared" si="4"/>
        <v>23</v>
      </c>
      <c r="N85" s="392">
        <v>5</v>
      </c>
      <c r="O85" s="392">
        <v>5</v>
      </c>
      <c r="P85" s="392" t="s">
        <v>446</v>
      </c>
      <c r="Q85" s="392">
        <v>5</v>
      </c>
      <c r="R85" s="392" t="s">
        <v>446</v>
      </c>
      <c r="S85" s="392" t="s">
        <v>446</v>
      </c>
      <c r="T85" s="392" t="s">
        <v>446</v>
      </c>
      <c r="U85" s="392">
        <v>4</v>
      </c>
      <c r="V85" s="392">
        <v>1</v>
      </c>
      <c r="W85" s="392">
        <f t="shared" si="5"/>
        <v>5</v>
      </c>
    </row>
    <row r="86" spans="1:23" ht="16.5" customHeight="1" x14ac:dyDescent="0.2">
      <c r="A86" s="148" t="s">
        <v>508</v>
      </c>
      <c r="B86" s="148" t="s">
        <v>512</v>
      </c>
      <c r="C86" s="154" t="s">
        <v>993</v>
      </c>
      <c r="D86" s="392">
        <v>2</v>
      </c>
      <c r="E86" s="392">
        <v>2</v>
      </c>
      <c r="F86" s="392" t="s">
        <v>446</v>
      </c>
      <c r="G86" s="392">
        <v>2</v>
      </c>
      <c r="H86" s="392" t="s">
        <v>446</v>
      </c>
      <c r="I86" s="392" t="s">
        <v>446</v>
      </c>
      <c r="J86" s="392" t="s">
        <v>446</v>
      </c>
      <c r="K86" s="392" t="s">
        <v>446</v>
      </c>
      <c r="L86" s="392">
        <v>2</v>
      </c>
      <c r="M86" s="392">
        <f t="shared" si="4"/>
        <v>2</v>
      </c>
      <c r="N86" s="392">
        <v>5</v>
      </c>
      <c r="O86" s="392">
        <v>5</v>
      </c>
      <c r="P86" s="392" t="s">
        <v>446</v>
      </c>
      <c r="Q86" s="392">
        <v>5</v>
      </c>
      <c r="R86" s="392" t="s">
        <v>446</v>
      </c>
      <c r="S86" s="392" t="s">
        <v>446</v>
      </c>
      <c r="T86" s="392" t="s">
        <v>446</v>
      </c>
      <c r="U86" s="392" t="s">
        <v>446</v>
      </c>
      <c r="V86" s="392">
        <v>5</v>
      </c>
      <c r="W86" s="392">
        <f t="shared" si="5"/>
        <v>5</v>
      </c>
    </row>
    <row r="87" spans="1:23" ht="16.5" customHeight="1" x14ac:dyDescent="0.2">
      <c r="A87" s="148" t="s">
        <v>513</v>
      </c>
      <c r="B87" s="148" t="s">
        <v>933</v>
      </c>
      <c r="C87" s="154" t="s">
        <v>994</v>
      </c>
      <c r="D87" s="392">
        <v>2</v>
      </c>
      <c r="E87" s="392">
        <v>2</v>
      </c>
      <c r="F87" s="392" t="s">
        <v>446</v>
      </c>
      <c r="G87" s="392">
        <v>2</v>
      </c>
      <c r="H87" s="392" t="s">
        <v>446</v>
      </c>
      <c r="I87" s="392" t="s">
        <v>446</v>
      </c>
      <c r="J87" s="392" t="s">
        <v>446</v>
      </c>
      <c r="K87" s="392">
        <v>2</v>
      </c>
      <c r="L87" s="392" t="s">
        <v>446</v>
      </c>
      <c r="M87" s="392">
        <f t="shared" si="4"/>
        <v>2</v>
      </c>
      <c r="N87" s="392">
        <v>13</v>
      </c>
      <c r="O87" s="392">
        <v>13</v>
      </c>
      <c r="P87" s="392" t="s">
        <v>446</v>
      </c>
      <c r="Q87" s="392">
        <v>13</v>
      </c>
      <c r="R87" s="392" t="s">
        <v>446</v>
      </c>
      <c r="S87" s="392" t="s">
        <v>446</v>
      </c>
      <c r="T87" s="392" t="s">
        <v>446</v>
      </c>
      <c r="U87" s="392">
        <v>13</v>
      </c>
      <c r="V87" s="392" t="s">
        <v>446</v>
      </c>
      <c r="W87" s="392">
        <f t="shared" si="5"/>
        <v>13</v>
      </c>
    </row>
    <row r="88" spans="1:23" ht="16.5" customHeight="1" x14ac:dyDescent="0.2">
      <c r="A88" s="148" t="s">
        <v>513</v>
      </c>
      <c r="B88" s="148" t="s">
        <v>933</v>
      </c>
      <c r="C88" s="154" t="s">
        <v>995</v>
      </c>
      <c r="D88" s="392">
        <v>6</v>
      </c>
      <c r="E88" s="392">
        <v>6</v>
      </c>
      <c r="F88" s="392" t="s">
        <v>446</v>
      </c>
      <c r="G88" s="392">
        <v>6</v>
      </c>
      <c r="H88" s="392" t="s">
        <v>446</v>
      </c>
      <c r="I88" s="392" t="s">
        <v>446</v>
      </c>
      <c r="J88" s="392" t="s">
        <v>446</v>
      </c>
      <c r="K88" s="392">
        <v>6</v>
      </c>
      <c r="L88" s="392" t="s">
        <v>446</v>
      </c>
      <c r="M88" s="392">
        <f t="shared" si="4"/>
        <v>6</v>
      </c>
      <c r="N88" s="392">
        <v>22</v>
      </c>
      <c r="O88" s="392">
        <v>22</v>
      </c>
      <c r="P88" s="392" t="s">
        <v>446</v>
      </c>
      <c r="Q88" s="392">
        <v>22</v>
      </c>
      <c r="R88" s="392" t="s">
        <v>446</v>
      </c>
      <c r="S88" s="392" t="s">
        <v>446</v>
      </c>
      <c r="T88" s="392" t="s">
        <v>446</v>
      </c>
      <c r="U88" s="392">
        <v>22</v>
      </c>
      <c r="V88" s="392" t="s">
        <v>446</v>
      </c>
      <c r="W88" s="392">
        <f t="shared" si="5"/>
        <v>22</v>
      </c>
    </row>
    <row r="89" spans="1:23" ht="16.5" customHeight="1" x14ac:dyDescent="0.2">
      <c r="A89" s="148" t="s">
        <v>518</v>
      </c>
      <c r="B89" s="148" t="s">
        <v>939</v>
      </c>
      <c r="C89" s="154" t="s">
        <v>996</v>
      </c>
      <c r="D89" s="392">
        <v>3</v>
      </c>
      <c r="E89" s="392">
        <v>3</v>
      </c>
      <c r="F89" s="392" t="s">
        <v>446</v>
      </c>
      <c r="G89" s="392">
        <v>3</v>
      </c>
      <c r="H89" s="392" t="s">
        <v>446</v>
      </c>
      <c r="I89" s="392" t="s">
        <v>446</v>
      </c>
      <c r="J89" s="392" t="s">
        <v>446</v>
      </c>
      <c r="K89" s="392" t="s">
        <v>446</v>
      </c>
      <c r="L89" s="392">
        <v>3</v>
      </c>
      <c r="M89" s="392">
        <f t="shared" si="4"/>
        <v>3</v>
      </c>
      <c r="N89" s="392">
        <v>11</v>
      </c>
      <c r="O89" s="392">
        <v>11</v>
      </c>
      <c r="P89" s="392" t="s">
        <v>446</v>
      </c>
      <c r="Q89" s="392">
        <v>11</v>
      </c>
      <c r="R89" s="392" t="s">
        <v>446</v>
      </c>
      <c r="S89" s="392" t="s">
        <v>446</v>
      </c>
      <c r="T89" s="392" t="s">
        <v>446</v>
      </c>
      <c r="U89" s="392" t="s">
        <v>446</v>
      </c>
      <c r="V89" s="392">
        <v>11</v>
      </c>
      <c r="W89" s="392">
        <f t="shared" si="5"/>
        <v>11</v>
      </c>
    </row>
    <row r="90" spans="1:23" ht="16.5" customHeight="1" x14ac:dyDescent="0.2">
      <c r="A90" s="148" t="s">
        <v>518</v>
      </c>
      <c r="B90" s="148" t="s">
        <v>939</v>
      </c>
      <c r="C90" s="154" t="s">
        <v>997</v>
      </c>
      <c r="D90" s="392">
        <v>1</v>
      </c>
      <c r="E90" s="392">
        <v>1</v>
      </c>
      <c r="F90" s="392" t="s">
        <v>446</v>
      </c>
      <c r="G90" s="392">
        <v>1</v>
      </c>
      <c r="H90" s="392" t="s">
        <v>446</v>
      </c>
      <c r="I90" s="392" t="s">
        <v>446</v>
      </c>
      <c r="J90" s="392" t="s">
        <v>446</v>
      </c>
      <c r="K90" s="392" t="s">
        <v>446</v>
      </c>
      <c r="L90" s="392">
        <v>1</v>
      </c>
      <c r="M90" s="392">
        <f t="shared" si="4"/>
        <v>1</v>
      </c>
      <c r="N90" s="392">
        <v>132</v>
      </c>
      <c r="O90" s="392">
        <v>132</v>
      </c>
      <c r="P90" s="392">
        <v>3</v>
      </c>
      <c r="Q90" s="392">
        <v>129</v>
      </c>
      <c r="R90" s="392" t="s">
        <v>446</v>
      </c>
      <c r="S90" s="392" t="s">
        <v>446</v>
      </c>
      <c r="T90" s="392" t="s">
        <v>446</v>
      </c>
      <c r="U90" s="392" t="s">
        <v>446</v>
      </c>
      <c r="V90" s="392">
        <v>132</v>
      </c>
      <c r="W90" s="392">
        <f t="shared" si="5"/>
        <v>132</v>
      </c>
    </row>
    <row r="91" spans="1:23" ht="16.5" customHeight="1" x14ac:dyDescent="0.2">
      <c r="A91" s="148" t="s">
        <v>1164</v>
      </c>
      <c r="B91" s="148" t="s">
        <v>933</v>
      </c>
      <c r="C91" s="154" t="s">
        <v>998</v>
      </c>
      <c r="D91" s="392" t="s">
        <v>446</v>
      </c>
      <c r="E91" s="392" t="s">
        <v>446</v>
      </c>
      <c r="F91" s="392" t="s">
        <v>446</v>
      </c>
      <c r="G91" s="392" t="s">
        <v>446</v>
      </c>
      <c r="H91" s="392" t="s">
        <v>446</v>
      </c>
      <c r="I91" s="392" t="s">
        <v>446</v>
      </c>
      <c r="J91" s="392" t="s">
        <v>446</v>
      </c>
      <c r="K91" s="392" t="s">
        <v>446</v>
      </c>
      <c r="L91" s="392" t="s">
        <v>446</v>
      </c>
      <c r="M91" s="392">
        <f t="shared" si="4"/>
        <v>0</v>
      </c>
      <c r="N91" s="392" t="s">
        <v>446</v>
      </c>
      <c r="O91" s="392" t="s">
        <v>446</v>
      </c>
      <c r="P91" s="392" t="s">
        <v>446</v>
      </c>
      <c r="Q91" s="392" t="s">
        <v>446</v>
      </c>
      <c r="R91" s="392" t="s">
        <v>446</v>
      </c>
      <c r="S91" s="392" t="s">
        <v>446</v>
      </c>
      <c r="T91" s="392" t="s">
        <v>446</v>
      </c>
      <c r="U91" s="392" t="s">
        <v>446</v>
      </c>
      <c r="V91" s="392" t="s">
        <v>446</v>
      </c>
      <c r="W91" s="392">
        <f t="shared" si="5"/>
        <v>0</v>
      </c>
    </row>
    <row r="92" spans="1:23" ht="16.5" customHeight="1" x14ac:dyDescent="0.2">
      <c r="A92" s="148" t="s">
        <v>518</v>
      </c>
      <c r="B92" s="148" t="s">
        <v>939</v>
      </c>
      <c r="C92" s="154" t="s">
        <v>999</v>
      </c>
      <c r="D92" s="392">
        <v>1</v>
      </c>
      <c r="E92" s="392">
        <v>1</v>
      </c>
      <c r="F92" s="392" t="s">
        <v>446</v>
      </c>
      <c r="G92" s="392">
        <v>1</v>
      </c>
      <c r="H92" s="392" t="s">
        <v>446</v>
      </c>
      <c r="I92" s="392" t="s">
        <v>446</v>
      </c>
      <c r="J92" s="392" t="s">
        <v>446</v>
      </c>
      <c r="K92" s="392">
        <v>1</v>
      </c>
      <c r="L92" s="392" t="s">
        <v>446</v>
      </c>
      <c r="M92" s="392">
        <f t="shared" si="4"/>
        <v>1</v>
      </c>
      <c r="N92" s="392" t="s">
        <v>446</v>
      </c>
      <c r="O92" s="392" t="s">
        <v>446</v>
      </c>
      <c r="P92" s="392" t="s">
        <v>446</v>
      </c>
      <c r="Q92" s="392" t="s">
        <v>446</v>
      </c>
      <c r="R92" s="392" t="s">
        <v>446</v>
      </c>
      <c r="S92" s="392" t="s">
        <v>446</v>
      </c>
      <c r="T92" s="392" t="s">
        <v>446</v>
      </c>
      <c r="U92" s="392" t="s">
        <v>446</v>
      </c>
      <c r="V92" s="392" t="s">
        <v>446</v>
      </c>
      <c r="W92" s="392">
        <f t="shared" si="5"/>
        <v>0</v>
      </c>
    </row>
    <row r="93" spans="1:23" ht="16.5" customHeight="1" x14ac:dyDescent="0.2">
      <c r="A93" s="148" t="s">
        <v>518</v>
      </c>
      <c r="B93" s="148" t="s">
        <v>939</v>
      </c>
      <c r="C93" s="154" t="s">
        <v>1000</v>
      </c>
      <c r="D93" s="392">
        <v>2</v>
      </c>
      <c r="E93" s="392">
        <v>2</v>
      </c>
      <c r="F93" s="392" t="s">
        <v>446</v>
      </c>
      <c r="G93" s="392">
        <v>2</v>
      </c>
      <c r="H93" s="392" t="s">
        <v>446</v>
      </c>
      <c r="I93" s="392" t="s">
        <v>446</v>
      </c>
      <c r="J93" s="392" t="s">
        <v>446</v>
      </c>
      <c r="K93" s="392" t="s">
        <v>446</v>
      </c>
      <c r="L93" s="392">
        <v>2</v>
      </c>
      <c r="M93" s="392">
        <f t="shared" si="4"/>
        <v>2</v>
      </c>
      <c r="N93" s="392">
        <v>27</v>
      </c>
      <c r="O93" s="392">
        <v>27</v>
      </c>
      <c r="P93" s="392" t="s">
        <v>446</v>
      </c>
      <c r="Q93" s="392">
        <v>27</v>
      </c>
      <c r="R93" s="392" t="s">
        <v>446</v>
      </c>
      <c r="S93" s="392" t="s">
        <v>446</v>
      </c>
      <c r="T93" s="392" t="s">
        <v>446</v>
      </c>
      <c r="U93" s="392" t="s">
        <v>446</v>
      </c>
      <c r="V93" s="392">
        <v>27</v>
      </c>
      <c r="W93" s="392">
        <f t="shared" si="5"/>
        <v>27</v>
      </c>
    </row>
    <row r="94" spans="1:23" ht="16.5" customHeight="1" x14ac:dyDescent="0.2">
      <c r="A94" s="148" t="s">
        <v>538</v>
      </c>
      <c r="B94" s="148" t="s">
        <v>946</v>
      </c>
      <c r="C94" s="154" t="s">
        <v>1001</v>
      </c>
      <c r="D94" s="392">
        <v>1</v>
      </c>
      <c r="E94" s="392">
        <v>1</v>
      </c>
      <c r="F94" s="392" t="s">
        <v>446</v>
      </c>
      <c r="G94" s="392">
        <v>1</v>
      </c>
      <c r="H94" s="392" t="s">
        <v>446</v>
      </c>
      <c r="I94" s="392" t="s">
        <v>446</v>
      </c>
      <c r="J94" s="392" t="s">
        <v>446</v>
      </c>
      <c r="K94" s="392" t="s">
        <v>446</v>
      </c>
      <c r="L94" s="392">
        <v>1</v>
      </c>
      <c r="M94" s="392">
        <f t="shared" si="4"/>
        <v>1</v>
      </c>
      <c r="N94" s="392">
        <v>35</v>
      </c>
      <c r="O94" s="392">
        <v>35</v>
      </c>
      <c r="P94" s="392" t="s">
        <v>446</v>
      </c>
      <c r="Q94" s="392">
        <v>35</v>
      </c>
      <c r="R94" s="392" t="s">
        <v>446</v>
      </c>
      <c r="S94" s="392" t="s">
        <v>446</v>
      </c>
      <c r="T94" s="392" t="s">
        <v>446</v>
      </c>
      <c r="U94" s="392" t="s">
        <v>446</v>
      </c>
      <c r="V94" s="392">
        <v>35</v>
      </c>
      <c r="W94" s="392">
        <f t="shared" si="5"/>
        <v>35</v>
      </c>
    </row>
    <row r="95" spans="1:23" ht="16.5" customHeight="1" x14ac:dyDescent="0.2">
      <c r="A95" s="148" t="s">
        <v>538</v>
      </c>
      <c r="B95" s="148" t="s">
        <v>946</v>
      </c>
      <c r="C95" s="154" t="s">
        <v>1002</v>
      </c>
      <c r="D95" s="392" t="s">
        <v>446</v>
      </c>
      <c r="E95" s="392" t="s">
        <v>446</v>
      </c>
      <c r="F95" s="392" t="s">
        <v>446</v>
      </c>
      <c r="G95" s="392" t="s">
        <v>446</v>
      </c>
      <c r="H95" s="392" t="s">
        <v>446</v>
      </c>
      <c r="I95" s="392" t="s">
        <v>446</v>
      </c>
      <c r="J95" s="392" t="s">
        <v>446</v>
      </c>
      <c r="K95" s="392" t="s">
        <v>446</v>
      </c>
      <c r="L95" s="392" t="s">
        <v>446</v>
      </c>
      <c r="M95" s="392">
        <f t="shared" si="4"/>
        <v>0</v>
      </c>
      <c r="N95" s="392">
        <v>8</v>
      </c>
      <c r="O95" s="392">
        <v>8</v>
      </c>
      <c r="P95" s="392" t="s">
        <v>446</v>
      </c>
      <c r="Q95" s="392">
        <v>8</v>
      </c>
      <c r="R95" s="392" t="s">
        <v>446</v>
      </c>
      <c r="S95" s="392" t="s">
        <v>446</v>
      </c>
      <c r="T95" s="392" t="s">
        <v>446</v>
      </c>
      <c r="U95" s="392">
        <v>5</v>
      </c>
      <c r="V95" s="392">
        <v>3</v>
      </c>
      <c r="W95" s="392">
        <f t="shared" si="5"/>
        <v>8</v>
      </c>
    </row>
    <row r="96" spans="1:23" ht="16.5" customHeight="1" x14ac:dyDescent="0.2">
      <c r="A96" s="148" t="s">
        <v>538</v>
      </c>
      <c r="B96" s="148" t="s">
        <v>946</v>
      </c>
      <c r="C96" s="154" t="s">
        <v>1003</v>
      </c>
      <c r="D96" s="392">
        <v>1</v>
      </c>
      <c r="E96" s="392">
        <v>1</v>
      </c>
      <c r="F96" s="392" t="s">
        <v>446</v>
      </c>
      <c r="G96" s="392">
        <v>1</v>
      </c>
      <c r="H96" s="392" t="s">
        <v>446</v>
      </c>
      <c r="I96" s="392" t="s">
        <v>446</v>
      </c>
      <c r="J96" s="392" t="s">
        <v>446</v>
      </c>
      <c r="K96" s="392">
        <v>1</v>
      </c>
      <c r="L96" s="392" t="s">
        <v>446</v>
      </c>
      <c r="M96" s="392">
        <f t="shared" si="4"/>
        <v>1</v>
      </c>
      <c r="N96" s="392">
        <v>12</v>
      </c>
      <c r="O96" s="392">
        <v>12</v>
      </c>
      <c r="P96" s="392" t="s">
        <v>446</v>
      </c>
      <c r="Q96" s="392">
        <v>12</v>
      </c>
      <c r="R96" s="392" t="s">
        <v>446</v>
      </c>
      <c r="S96" s="392" t="s">
        <v>446</v>
      </c>
      <c r="T96" s="392" t="s">
        <v>446</v>
      </c>
      <c r="U96" s="392">
        <v>12</v>
      </c>
      <c r="V96" s="392" t="s">
        <v>446</v>
      </c>
      <c r="W96" s="392">
        <f t="shared" si="5"/>
        <v>12</v>
      </c>
    </row>
    <row r="97" spans="1:23" ht="16.5" customHeight="1" x14ac:dyDescent="0.2">
      <c r="A97" s="148" t="s">
        <v>538</v>
      </c>
      <c r="B97" s="148" t="s">
        <v>946</v>
      </c>
      <c r="C97" s="154" t="s">
        <v>1004</v>
      </c>
      <c r="D97" s="392">
        <v>5</v>
      </c>
      <c r="E97" s="392">
        <v>5</v>
      </c>
      <c r="F97" s="392" t="s">
        <v>446</v>
      </c>
      <c r="G97" s="392">
        <v>5</v>
      </c>
      <c r="H97" s="392" t="s">
        <v>446</v>
      </c>
      <c r="I97" s="392" t="s">
        <v>446</v>
      </c>
      <c r="J97" s="392" t="s">
        <v>446</v>
      </c>
      <c r="K97" s="392">
        <v>5</v>
      </c>
      <c r="L97" s="392" t="s">
        <v>446</v>
      </c>
      <c r="M97" s="392">
        <f t="shared" si="4"/>
        <v>5</v>
      </c>
      <c r="N97" s="392">
        <v>72</v>
      </c>
      <c r="O97" s="392">
        <v>72</v>
      </c>
      <c r="P97" s="392" t="s">
        <v>446</v>
      </c>
      <c r="Q97" s="392">
        <v>72</v>
      </c>
      <c r="R97" s="392" t="s">
        <v>446</v>
      </c>
      <c r="S97" s="392">
        <v>3</v>
      </c>
      <c r="T97" s="392" t="s">
        <v>446</v>
      </c>
      <c r="U97" s="392">
        <v>69</v>
      </c>
      <c r="V97" s="392" t="s">
        <v>446</v>
      </c>
      <c r="W97" s="392">
        <f t="shared" si="5"/>
        <v>72</v>
      </c>
    </row>
    <row r="98" spans="1:23" ht="16.5" customHeight="1" x14ac:dyDescent="0.2">
      <c r="A98" s="148" t="s">
        <v>538</v>
      </c>
      <c r="B98" s="148" t="s">
        <v>946</v>
      </c>
      <c r="C98" s="154" t="s">
        <v>1005</v>
      </c>
      <c r="D98" s="392">
        <v>1</v>
      </c>
      <c r="E98" s="392">
        <v>1</v>
      </c>
      <c r="F98" s="392" t="s">
        <v>446</v>
      </c>
      <c r="G98" s="392">
        <v>1</v>
      </c>
      <c r="H98" s="392" t="s">
        <v>446</v>
      </c>
      <c r="I98" s="392" t="s">
        <v>446</v>
      </c>
      <c r="J98" s="392" t="s">
        <v>446</v>
      </c>
      <c r="K98" s="392">
        <v>1</v>
      </c>
      <c r="L98" s="392" t="s">
        <v>446</v>
      </c>
      <c r="M98" s="392">
        <f t="shared" si="4"/>
        <v>1</v>
      </c>
      <c r="N98" s="392">
        <v>10</v>
      </c>
      <c r="O98" s="392">
        <v>10</v>
      </c>
      <c r="P98" s="392" t="s">
        <v>446</v>
      </c>
      <c r="Q98" s="392">
        <v>10</v>
      </c>
      <c r="R98" s="392" t="s">
        <v>446</v>
      </c>
      <c r="S98" s="392" t="s">
        <v>446</v>
      </c>
      <c r="T98" s="392" t="s">
        <v>446</v>
      </c>
      <c r="U98" s="392">
        <v>10</v>
      </c>
      <c r="V98" s="392" t="s">
        <v>446</v>
      </c>
      <c r="W98" s="392">
        <f t="shared" si="5"/>
        <v>10</v>
      </c>
    </row>
    <row r="99" spans="1:23" ht="16.5" customHeight="1" x14ac:dyDescent="0.2">
      <c r="A99" s="148" t="s">
        <v>538</v>
      </c>
      <c r="B99" s="148" t="s">
        <v>946</v>
      </c>
      <c r="C99" s="154" t="s">
        <v>1006</v>
      </c>
      <c r="D99" s="392">
        <v>1</v>
      </c>
      <c r="E99" s="392">
        <v>1</v>
      </c>
      <c r="F99" s="392" t="s">
        <v>446</v>
      </c>
      <c r="G99" s="392">
        <v>1</v>
      </c>
      <c r="H99" s="392" t="s">
        <v>446</v>
      </c>
      <c r="I99" s="392" t="s">
        <v>446</v>
      </c>
      <c r="J99" s="392" t="s">
        <v>446</v>
      </c>
      <c r="K99" s="392" t="s">
        <v>446</v>
      </c>
      <c r="L99" s="392">
        <v>1</v>
      </c>
      <c r="M99" s="392">
        <f t="shared" si="4"/>
        <v>1</v>
      </c>
      <c r="N99" s="392">
        <v>13</v>
      </c>
      <c r="O99" s="392">
        <v>13</v>
      </c>
      <c r="P99" s="392" t="s">
        <v>446</v>
      </c>
      <c r="Q99" s="392">
        <v>13</v>
      </c>
      <c r="R99" s="392">
        <v>1</v>
      </c>
      <c r="S99" s="392" t="s">
        <v>446</v>
      </c>
      <c r="T99" s="392">
        <v>1</v>
      </c>
      <c r="U99" s="392">
        <v>3</v>
      </c>
      <c r="V99" s="392">
        <v>8</v>
      </c>
      <c r="W99" s="392">
        <f t="shared" si="5"/>
        <v>13</v>
      </c>
    </row>
    <row r="100" spans="1:23" ht="16.5" customHeight="1" x14ac:dyDescent="0.2">
      <c r="A100" s="148" t="s">
        <v>538</v>
      </c>
      <c r="B100" s="148" t="s">
        <v>946</v>
      </c>
      <c r="C100" s="154" t="s">
        <v>1007</v>
      </c>
      <c r="D100" s="392">
        <v>1</v>
      </c>
      <c r="E100" s="392">
        <v>1</v>
      </c>
      <c r="F100" s="392" t="s">
        <v>446</v>
      </c>
      <c r="G100" s="392">
        <v>1</v>
      </c>
      <c r="H100" s="392" t="s">
        <v>446</v>
      </c>
      <c r="I100" s="392" t="s">
        <v>446</v>
      </c>
      <c r="J100" s="392" t="s">
        <v>446</v>
      </c>
      <c r="K100" s="392" t="s">
        <v>446</v>
      </c>
      <c r="L100" s="392">
        <v>1</v>
      </c>
      <c r="M100" s="392">
        <f t="shared" si="4"/>
        <v>1</v>
      </c>
      <c r="N100" s="392">
        <v>31</v>
      </c>
      <c r="O100" s="392">
        <v>31</v>
      </c>
      <c r="P100" s="392" t="s">
        <v>446</v>
      </c>
      <c r="Q100" s="392">
        <v>31</v>
      </c>
      <c r="R100" s="392" t="s">
        <v>446</v>
      </c>
      <c r="S100" s="392" t="s">
        <v>446</v>
      </c>
      <c r="T100" s="392" t="s">
        <v>446</v>
      </c>
      <c r="U100" s="392">
        <v>6</v>
      </c>
      <c r="V100" s="392">
        <v>25</v>
      </c>
      <c r="W100" s="392">
        <f t="shared" si="5"/>
        <v>31</v>
      </c>
    </row>
    <row r="101" spans="1:23" ht="16.5" customHeight="1" x14ac:dyDescent="0.2">
      <c r="A101" s="148" t="s">
        <v>538</v>
      </c>
      <c r="B101" s="148" t="s">
        <v>946</v>
      </c>
      <c r="C101" s="154" t="s">
        <v>1008</v>
      </c>
      <c r="D101" s="392">
        <v>7</v>
      </c>
      <c r="E101" s="392">
        <v>7</v>
      </c>
      <c r="F101" s="392" t="s">
        <v>446</v>
      </c>
      <c r="G101" s="392">
        <v>7</v>
      </c>
      <c r="H101" s="392" t="s">
        <v>446</v>
      </c>
      <c r="I101" s="392" t="s">
        <v>446</v>
      </c>
      <c r="J101" s="392" t="s">
        <v>446</v>
      </c>
      <c r="K101" s="392">
        <v>7</v>
      </c>
      <c r="L101" s="392" t="s">
        <v>446</v>
      </c>
      <c r="M101" s="392">
        <f t="shared" si="4"/>
        <v>7</v>
      </c>
      <c r="N101" s="392">
        <v>44</v>
      </c>
      <c r="O101" s="392">
        <v>46</v>
      </c>
      <c r="P101" s="392" t="s">
        <v>446</v>
      </c>
      <c r="Q101" s="392">
        <v>44</v>
      </c>
      <c r="R101" s="392" t="s">
        <v>446</v>
      </c>
      <c r="S101" s="392" t="s">
        <v>446</v>
      </c>
      <c r="T101" s="392" t="s">
        <v>446</v>
      </c>
      <c r="U101" s="392">
        <v>42</v>
      </c>
      <c r="V101" s="392">
        <v>4</v>
      </c>
      <c r="W101" s="392">
        <f t="shared" si="5"/>
        <v>46</v>
      </c>
    </row>
    <row r="102" spans="1:23" ht="16.5" customHeight="1" x14ac:dyDescent="0.2">
      <c r="A102" s="148" t="s">
        <v>526</v>
      </c>
      <c r="B102" s="148" t="s">
        <v>940</v>
      </c>
      <c r="C102" s="154" t="s">
        <v>1009</v>
      </c>
      <c r="D102" s="392">
        <v>22</v>
      </c>
      <c r="E102" s="392">
        <v>22</v>
      </c>
      <c r="F102" s="392" t="s">
        <v>446</v>
      </c>
      <c r="G102" s="392">
        <v>22</v>
      </c>
      <c r="H102" s="392" t="s">
        <v>446</v>
      </c>
      <c r="I102" s="392" t="s">
        <v>446</v>
      </c>
      <c r="J102" s="392" t="s">
        <v>446</v>
      </c>
      <c r="K102" s="392">
        <v>22</v>
      </c>
      <c r="L102" s="392" t="s">
        <v>446</v>
      </c>
      <c r="M102" s="392">
        <f t="shared" si="4"/>
        <v>22</v>
      </c>
      <c r="N102" s="392">
        <v>93</v>
      </c>
      <c r="O102" s="392">
        <v>93</v>
      </c>
      <c r="P102" s="392" t="s">
        <v>446</v>
      </c>
      <c r="Q102" s="392">
        <v>93</v>
      </c>
      <c r="R102" s="392" t="s">
        <v>446</v>
      </c>
      <c r="S102" s="392" t="s">
        <v>446</v>
      </c>
      <c r="T102" s="392" t="s">
        <v>446</v>
      </c>
      <c r="U102" s="392">
        <v>93</v>
      </c>
      <c r="V102" s="392" t="s">
        <v>446</v>
      </c>
      <c r="W102" s="392">
        <f t="shared" si="5"/>
        <v>93</v>
      </c>
    </row>
    <row r="103" spans="1:23" ht="16.5" customHeight="1" x14ac:dyDescent="0.2">
      <c r="A103" s="148" t="s">
        <v>526</v>
      </c>
      <c r="B103" s="148" t="s">
        <v>940</v>
      </c>
      <c r="C103" s="154" t="s">
        <v>1010</v>
      </c>
      <c r="D103" s="392">
        <v>6</v>
      </c>
      <c r="E103" s="392">
        <v>6</v>
      </c>
      <c r="F103" s="392" t="s">
        <v>446</v>
      </c>
      <c r="G103" s="392">
        <v>6</v>
      </c>
      <c r="H103" s="392" t="s">
        <v>446</v>
      </c>
      <c r="I103" s="392" t="s">
        <v>446</v>
      </c>
      <c r="J103" s="392" t="s">
        <v>446</v>
      </c>
      <c r="K103" s="392" t="s">
        <v>446</v>
      </c>
      <c r="L103" s="392">
        <v>6</v>
      </c>
      <c r="M103" s="392">
        <f t="shared" si="4"/>
        <v>6</v>
      </c>
      <c r="N103" s="392">
        <v>18</v>
      </c>
      <c r="O103" s="392">
        <v>18</v>
      </c>
      <c r="P103" s="392" t="s">
        <v>446</v>
      </c>
      <c r="Q103" s="392">
        <v>18</v>
      </c>
      <c r="R103" s="392" t="s">
        <v>446</v>
      </c>
      <c r="S103" s="392" t="s">
        <v>446</v>
      </c>
      <c r="T103" s="392" t="s">
        <v>446</v>
      </c>
      <c r="U103" s="392">
        <v>6</v>
      </c>
      <c r="V103" s="392">
        <v>12</v>
      </c>
      <c r="W103" s="392">
        <f t="shared" si="5"/>
        <v>18</v>
      </c>
    </row>
    <row r="104" spans="1:23" ht="16.5" customHeight="1" x14ac:dyDescent="0.2">
      <c r="A104" s="148" t="s">
        <v>526</v>
      </c>
      <c r="B104" s="148" t="s">
        <v>940</v>
      </c>
      <c r="C104" s="154" t="s">
        <v>1011</v>
      </c>
      <c r="D104" s="392">
        <v>3</v>
      </c>
      <c r="E104" s="392">
        <v>3</v>
      </c>
      <c r="F104" s="392" t="s">
        <v>446</v>
      </c>
      <c r="G104" s="392">
        <v>3</v>
      </c>
      <c r="H104" s="392" t="s">
        <v>446</v>
      </c>
      <c r="I104" s="392" t="s">
        <v>446</v>
      </c>
      <c r="J104" s="392" t="s">
        <v>446</v>
      </c>
      <c r="K104" s="392" t="s">
        <v>446</v>
      </c>
      <c r="L104" s="392">
        <v>3</v>
      </c>
      <c r="M104" s="392">
        <f t="shared" si="4"/>
        <v>3</v>
      </c>
      <c r="N104" s="392">
        <v>21</v>
      </c>
      <c r="O104" s="392">
        <v>21</v>
      </c>
      <c r="P104" s="392">
        <v>1</v>
      </c>
      <c r="Q104" s="392">
        <v>20</v>
      </c>
      <c r="R104" s="392">
        <v>1</v>
      </c>
      <c r="S104" s="392" t="s">
        <v>446</v>
      </c>
      <c r="T104" s="392" t="s">
        <v>446</v>
      </c>
      <c r="U104" s="392" t="s">
        <v>446</v>
      </c>
      <c r="V104" s="392">
        <v>20</v>
      </c>
      <c r="W104" s="392">
        <f t="shared" si="5"/>
        <v>21</v>
      </c>
    </row>
    <row r="105" spans="1:23" ht="16.5" customHeight="1" x14ac:dyDescent="0.2">
      <c r="A105" s="148" t="s">
        <v>526</v>
      </c>
      <c r="B105" s="148" t="s">
        <v>940</v>
      </c>
      <c r="C105" s="154" t="s">
        <v>1012</v>
      </c>
      <c r="D105" s="392">
        <v>2</v>
      </c>
      <c r="E105" s="392">
        <v>2</v>
      </c>
      <c r="F105" s="392" t="s">
        <v>446</v>
      </c>
      <c r="G105" s="392">
        <v>2</v>
      </c>
      <c r="H105" s="392" t="s">
        <v>446</v>
      </c>
      <c r="I105" s="392" t="s">
        <v>446</v>
      </c>
      <c r="J105" s="392" t="s">
        <v>446</v>
      </c>
      <c r="K105" s="392" t="s">
        <v>446</v>
      </c>
      <c r="L105" s="392">
        <v>2</v>
      </c>
      <c r="M105" s="392">
        <f t="shared" si="4"/>
        <v>2</v>
      </c>
      <c r="N105" s="392">
        <v>9</v>
      </c>
      <c r="O105" s="392">
        <v>9</v>
      </c>
      <c r="P105" s="392" t="s">
        <v>446</v>
      </c>
      <c r="Q105" s="392">
        <v>9</v>
      </c>
      <c r="R105" s="392" t="s">
        <v>446</v>
      </c>
      <c r="S105" s="392" t="s">
        <v>446</v>
      </c>
      <c r="T105" s="392" t="s">
        <v>446</v>
      </c>
      <c r="U105" s="392" t="s">
        <v>446</v>
      </c>
      <c r="V105" s="392">
        <v>9</v>
      </c>
      <c r="W105" s="392">
        <f t="shared" si="5"/>
        <v>9</v>
      </c>
    </row>
    <row r="106" spans="1:23" ht="16.5" customHeight="1" x14ac:dyDescent="0.2">
      <c r="A106" s="148" t="s">
        <v>543</v>
      </c>
      <c r="B106" s="148" t="s">
        <v>936</v>
      </c>
      <c r="C106" s="154" t="s">
        <v>1013</v>
      </c>
      <c r="D106" s="392">
        <v>2</v>
      </c>
      <c r="E106" s="392">
        <v>2</v>
      </c>
      <c r="F106" s="392" t="s">
        <v>446</v>
      </c>
      <c r="G106" s="392">
        <v>2</v>
      </c>
      <c r="H106" s="392" t="s">
        <v>446</v>
      </c>
      <c r="I106" s="392">
        <v>1</v>
      </c>
      <c r="J106" s="392" t="s">
        <v>446</v>
      </c>
      <c r="K106" s="392">
        <v>1</v>
      </c>
      <c r="L106" s="392" t="s">
        <v>446</v>
      </c>
      <c r="M106" s="392">
        <f t="shared" si="4"/>
        <v>2</v>
      </c>
      <c r="N106" s="392">
        <v>130</v>
      </c>
      <c r="O106" s="392">
        <v>130</v>
      </c>
      <c r="P106" s="392">
        <v>1</v>
      </c>
      <c r="Q106" s="392">
        <v>129</v>
      </c>
      <c r="R106" s="392">
        <v>1</v>
      </c>
      <c r="S106" s="392">
        <v>24</v>
      </c>
      <c r="T106" s="392" t="s">
        <v>446</v>
      </c>
      <c r="U106" s="392">
        <v>105</v>
      </c>
      <c r="V106" s="392" t="s">
        <v>446</v>
      </c>
      <c r="W106" s="392">
        <f t="shared" si="5"/>
        <v>130</v>
      </c>
    </row>
    <row r="107" spans="1:23" ht="16.5" customHeight="1" x14ac:dyDescent="0.2">
      <c r="A107" s="148" t="s">
        <v>543</v>
      </c>
      <c r="B107" s="148" t="s">
        <v>936</v>
      </c>
      <c r="C107" s="154" t="s">
        <v>1014</v>
      </c>
      <c r="D107" s="392">
        <v>1</v>
      </c>
      <c r="E107" s="392">
        <v>1</v>
      </c>
      <c r="F107" s="392" t="s">
        <v>446</v>
      </c>
      <c r="G107" s="392">
        <v>1</v>
      </c>
      <c r="H107" s="392" t="s">
        <v>446</v>
      </c>
      <c r="I107" s="392" t="s">
        <v>446</v>
      </c>
      <c r="J107" s="392" t="s">
        <v>446</v>
      </c>
      <c r="K107" s="392">
        <v>1</v>
      </c>
      <c r="L107" s="392" t="s">
        <v>446</v>
      </c>
      <c r="M107" s="392">
        <f t="shared" si="4"/>
        <v>1</v>
      </c>
      <c r="N107" s="392">
        <v>51</v>
      </c>
      <c r="O107" s="392">
        <v>51</v>
      </c>
      <c r="P107" s="392">
        <v>1</v>
      </c>
      <c r="Q107" s="392">
        <v>50</v>
      </c>
      <c r="R107" s="392" t="s">
        <v>446</v>
      </c>
      <c r="S107" s="392" t="s">
        <v>446</v>
      </c>
      <c r="T107" s="392" t="s">
        <v>446</v>
      </c>
      <c r="U107" s="392">
        <v>51</v>
      </c>
      <c r="V107" s="392" t="s">
        <v>446</v>
      </c>
      <c r="W107" s="392">
        <f t="shared" si="5"/>
        <v>51</v>
      </c>
    </row>
    <row r="108" spans="1:23" ht="16.5" customHeight="1" x14ac:dyDescent="0.2">
      <c r="A108" s="148" t="s">
        <v>543</v>
      </c>
      <c r="B108" s="148" t="s">
        <v>936</v>
      </c>
      <c r="C108" s="154" t="s">
        <v>1015</v>
      </c>
      <c r="D108" s="392">
        <v>4</v>
      </c>
      <c r="E108" s="392">
        <v>4</v>
      </c>
      <c r="F108" s="392" t="s">
        <v>446</v>
      </c>
      <c r="G108" s="392">
        <v>4</v>
      </c>
      <c r="H108" s="392" t="s">
        <v>446</v>
      </c>
      <c r="I108" s="392" t="s">
        <v>446</v>
      </c>
      <c r="J108" s="392" t="s">
        <v>446</v>
      </c>
      <c r="K108" s="392">
        <v>4</v>
      </c>
      <c r="L108" s="392" t="s">
        <v>446</v>
      </c>
      <c r="M108" s="392">
        <f t="shared" si="4"/>
        <v>4</v>
      </c>
      <c r="N108" s="392">
        <v>59</v>
      </c>
      <c r="O108" s="392">
        <v>76</v>
      </c>
      <c r="P108" s="392" t="s">
        <v>446</v>
      </c>
      <c r="Q108" s="392">
        <v>59</v>
      </c>
      <c r="R108" s="392" t="s">
        <v>446</v>
      </c>
      <c r="S108" s="392" t="s">
        <v>446</v>
      </c>
      <c r="T108" s="392" t="s">
        <v>446</v>
      </c>
      <c r="U108" s="392">
        <v>76</v>
      </c>
      <c r="V108" s="392" t="s">
        <v>446</v>
      </c>
      <c r="W108" s="392">
        <f t="shared" si="5"/>
        <v>76</v>
      </c>
    </row>
    <row r="109" spans="1:23" ht="16.5" customHeight="1" x14ac:dyDescent="0.2">
      <c r="A109" s="148" t="s">
        <v>543</v>
      </c>
      <c r="B109" s="148" t="s">
        <v>936</v>
      </c>
      <c r="C109" s="154" t="s">
        <v>1016</v>
      </c>
      <c r="D109" s="392">
        <v>5</v>
      </c>
      <c r="E109" s="392">
        <v>5</v>
      </c>
      <c r="F109" s="392" t="s">
        <v>446</v>
      </c>
      <c r="G109" s="392">
        <v>5</v>
      </c>
      <c r="H109" s="392" t="s">
        <v>446</v>
      </c>
      <c r="I109" s="392" t="s">
        <v>446</v>
      </c>
      <c r="J109" s="392" t="s">
        <v>446</v>
      </c>
      <c r="K109" s="392" t="s">
        <v>446</v>
      </c>
      <c r="L109" s="392">
        <v>5</v>
      </c>
      <c r="M109" s="392">
        <f t="shared" si="4"/>
        <v>5</v>
      </c>
      <c r="N109" s="392" t="s">
        <v>446</v>
      </c>
      <c r="O109" s="392" t="s">
        <v>446</v>
      </c>
      <c r="P109" s="392" t="s">
        <v>446</v>
      </c>
      <c r="Q109" s="392" t="s">
        <v>446</v>
      </c>
      <c r="R109" s="392" t="s">
        <v>446</v>
      </c>
      <c r="S109" s="392" t="s">
        <v>446</v>
      </c>
      <c r="T109" s="392" t="s">
        <v>446</v>
      </c>
      <c r="U109" s="392" t="s">
        <v>446</v>
      </c>
      <c r="V109" s="392" t="s">
        <v>446</v>
      </c>
      <c r="W109" s="392">
        <f t="shared" si="5"/>
        <v>0</v>
      </c>
    </row>
    <row r="110" spans="1:23" ht="16.5" customHeight="1" x14ac:dyDescent="0.2">
      <c r="A110" s="148" t="s">
        <v>543</v>
      </c>
      <c r="B110" s="148" t="s">
        <v>936</v>
      </c>
      <c r="C110" s="154" t="s">
        <v>1017</v>
      </c>
      <c r="D110" s="392">
        <v>2</v>
      </c>
      <c r="E110" s="392">
        <v>2</v>
      </c>
      <c r="F110" s="392" t="s">
        <v>446</v>
      </c>
      <c r="G110" s="392">
        <v>2</v>
      </c>
      <c r="H110" s="392" t="s">
        <v>446</v>
      </c>
      <c r="I110" s="392" t="s">
        <v>446</v>
      </c>
      <c r="J110" s="392" t="s">
        <v>446</v>
      </c>
      <c r="K110" s="392">
        <v>2</v>
      </c>
      <c r="L110" s="392" t="s">
        <v>446</v>
      </c>
      <c r="M110" s="392">
        <f t="shared" si="4"/>
        <v>2</v>
      </c>
      <c r="N110" s="392">
        <v>5</v>
      </c>
      <c r="O110" s="392">
        <v>5</v>
      </c>
      <c r="P110" s="392" t="s">
        <v>446</v>
      </c>
      <c r="Q110" s="392">
        <v>5</v>
      </c>
      <c r="R110" s="392" t="s">
        <v>446</v>
      </c>
      <c r="S110" s="392" t="s">
        <v>446</v>
      </c>
      <c r="T110" s="392" t="s">
        <v>446</v>
      </c>
      <c r="U110" s="392">
        <v>5</v>
      </c>
      <c r="V110" s="392" t="s">
        <v>446</v>
      </c>
      <c r="W110" s="392">
        <f t="shared" si="5"/>
        <v>5</v>
      </c>
    </row>
    <row r="111" spans="1:23" ht="16.5" customHeight="1" x14ac:dyDescent="0.2">
      <c r="A111" s="148" t="s">
        <v>543</v>
      </c>
      <c r="B111" s="148" t="s">
        <v>936</v>
      </c>
      <c r="C111" s="154" t="s">
        <v>1018</v>
      </c>
      <c r="D111" s="392" t="s">
        <v>446</v>
      </c>
      <c r="E111" s="392" t="s">
        <v>446</v>
      </c>
      <c r="F111" s="392" t="s">
        <v>446</v>
      </c>
      <c r="G111" s="392" t="s">
        <v>446</v>
      </c>
      <c r="H111" s="392" t="s">
        <v>446</v>
      </c>
      <c r="I111" s="392" t="s">
        <v>446</v>
      </c>
      <c r="J111" s="392" t="s">
        <v>446</v>
      </c>
      <c r="K111" s="392" t="s">
        <v>446</v>
      </c>
      <c r="L111" s="392" t="s">
        <v>446</v>
      </c>
      <c r="M111" s="392">
        <f t="shared" si="4"/>
        <v>0</v>
      </c>
      <c r="N111" s="392">
        <v>4</v>
      </c>
      <c r="O111" s="392">
        <v>4</v>
      </c>
      <c r="P111" s="392" t="s">
        <v>446</v>
      </c>
      <c r="Q111" s="392">
        <v>4</v>
      </c>
      <c r="R111" s="392" t="s">
        <v>446</v>
      </c>
      <c r="S111" s="392" t="s">
        <v>446</v>
      </c>
      <c r="T111" s="392" t="s">
        <v>446</v>
      </c>
      <c r="U111" s="392">
        <v>1</v>
      </c>
      <c r="V111" s="392">
        <v>3</v>
      </c>
      <c r="W111" s="392">
        <f t="shared" si="5"/>
        <v>4</v>
      </c>
    </row>
    <row r="112" spans="1:23" ht="16.5" customHeight="1" x14ac:dyDescent="0.2">
      <c r="A112" s="148" t="s">
        <v>538</v>
      </c>
      <c r="B112" s="148" t="s">
        <v>946</v>
      </c>
      <c r="C112" s="154" t="s">
        <v>1019</v>
      </c>
      <c r="D112" s="392" t="s">
        <v>446</v>
      </c>
      <c r="E112" s="392" t="s">
        <v>446</v>
      </c>
      <c r="F112" s="392" t="s">
        <v>446</v>
      </c>
      <c r="G112" s="392" t="s">
        <v>446</v>
      </c>
      <c r="H112" s="392" t="s">
        <v>446</v>
      </c>
      <c r="I112" s="392" t="s">
        <v>446</v>
      </c>
      <c r="J112" s="392" t="s">
        <v>446</v>
      </c>
      <c r="K112" s="392" t="s">
        <v>446</v>
      </c>
      <c r="L112" s="392" t="s">
        <v>446</v>
      </c>
      <c r="M112" s="392">
        <f t="shared" si="4"/>
        <v>0</v>
      </c>
      <c r="N112" s="392">
        <v>3</v>
      </c>
      <c r="O112" s="392">
        <v>3</v>
      </c>
      <c r="P112" s="392" t="s">
        <v>446</v>
      </c>
      <c r="Q112" s="392">
        <v>3</v>
      </c>
      <c r="R112" s="392" t="s">
        <v>446</v>
      </c>
      <c r="S112" s="392" t="s">
        <v>446</v>
      </c>
      <c r="T112" s="392" t="s">
        <v>446</v>
      </c>
      <c r="U112" s="392" t="s">
        <v>446</v>
      </c>
      <c r="V112" s="392">
        <v>3</v>
      </c>
      <c r="W112" s="392">
        <f t="shared" si="5"/>
        <v>3</v>
      </c>
    </row>
    <row r="113" spans="1:23" ht="16.5" customHeight="1" x14ac:dyDescent="0.2">
      <c r="A113" s="148" t="s">
        <v>551</v>
      </c>
      <c r="B113" s="148" t="s">
        <v>605</v>
      </c>
      <c r="C113" s="154" t="s">
        <v>1020</v>
      </c>
      <c r="D113" s="392" t="s">
        <v>446</v>
      </c>
      <c r="E113" s="392" t="s">
        <v>446</v>
      </c>
      <c r="F113" s="392" t="s">
        <v>446</v>
      </c>
      <c r="G113" s="392" t="s">
        <v>446</v>
      </c>
      <c r="H113" s="392" t="s">
        <v>446</v>
      </c>
      <c r="I113" s="392" t="s">
        <v>446</v>
      </c>
      <c r="J113" s="392" t="s">
        <v>446</v>
      </c>
      <c r="K113" s="392" t="s">
        <v>446</v>
      </c>
      <c r="L113" s="392" t="s">
        <v>446</v>
      </c>
      <c r="M113" s="392">
        <f t="shared" si="4"/>
        <v>0</v>
      </c>
      <c r="N113" s="392">
        <v>9</v>
      </c>
      <c r="O113" s="392">
        <v>9</v>
      </c>
      <c r="P113" s="392" t="s">
        <v>446</v>
      </c>
      <c r="Q113" s="392">
        <v>9</v>
      </c>
      <c r="R113" s="392" t="s">
        <v>446</v>
      </c>
      <c r="S113" s="392" t="s">
        <v>446</v>
      </c>
      <c r="T113" s="392" t="s">
        <v>446</v>
      </c>
      <c r="U113" s="392">
        <v>9</v>
      </c>
      <c r="V113" s="392" t="s">
        <v>446</v>
      </c>
      <c r="W113" s="392">
        <f t="shared" si="5"/>
        <v>9</v>
      </c>
    </row>
    <row r="114" spans="1:23" ht="16.5" customHeight="1" x14ac:dyDescent="0.2">
      <c r="A114" s="148" t="s">
        <v>551</v>
      </c>
      <c r="B114" s="148" t="s">
        <v>605</v>
      </c>
      <c r="C114" s="154" t="s">
        <v>1021</v>
      </c>
      <c r="D114" s="392">
        <v>1</v>
      </c>
      <c r="E114" s="392">
        <v>1</v>
      </c>
      <c r="F114" s="392" t="s">
        <v>446</v>
      </c>
      <c r="G114" s="392">
        <v>1</v>
      </c>
      <c r="H114" s="392" t="s">
        <v>446</v>
      </c>
      <c r="I114" s="392" t="s">
        <v>446</v>
      </c>
      <c r="J114" s="392" t="s">
        <v>446</v>
      </c>
      <c r="K114" s="392">
        <v>1</v>
      </c>
      <c r="L114" s="392" t="s">
        <v>446</v>
      </c>
      <c r="M114" s="392">
        <f t="shared" si="4"/>
        <v>1</v>
      </c>
      <c r="N114" s="392">
        <v>12</v>
      </c>
      <c r="O114" s="392">
        <v>12</v>
      </c>
      <c r="P114" s="392" t="s">
        <v>446</v>
      </c>
      <c r="Q114" s="392">
        <v>12</v>
      </c>
      <c r="R114" s="392" t="s">
        <v>446</v>
      </c>
      <c r="S114" s="392" t="s">
        <v>446</v>
      </c>
      <c r="T114" s="392" t="s">
        <v>446</v>
      </c>
      <c r="U114" s="392">
        <v>12</v>
      </c>
      <c r="V114" s="392" t="s">
        <v>446</v>
      </c>
      <c r="W114" s="392">
        <f t="shared" si="5"/>
        <v>12</v>
      </c>
    </row>
    <row r="115" spans="1:23" ht="16.5" customHeight="1" x14ac:dyDescent="0.2">
      <c r="A115" s="148" t="s">
        <v>551</v>
      </c>
      <c r="B115" s="148" t="s">
        <v>605</v>
      </c>
      <c r="C115" s="154" t="s">
        <v>1022</v>
      </c>
      <c r="D115" s="392">
        <v>1</v>
      </c>
      <c r="E115" s="392">
        <v>1</v>
      </c>
      <c r="F115" s="392" t="s">
        <v>446</v>
      </c>
      <c r="G115" s="392">
        <v>1</v>
      </c>
      <c r="H115" s="392" t="s">
        <v>446</v>
      </c>
      <c r="I115" s="392" t="s">
        <v>446</v>
      </c>
      <c r="J115" s="392" t="s">
        <v>446</v>
      </c>
      <c r="K115" s="392">
        <v>1</v>
      </c>
      <c r="L115" s="392" t="s">
        <v>446</v>
      </c>
      <c r="M115" s="392">
        <f t="shared" si="4"/>
        <v>1</v>
      </c>
      <c r="N115" s="392">
        <v>1</v>
      </c>
      <c r="O115" s="392">
        <v>1</v>
      </c>
      <c r="P115" s="392" t="s">
        <v>446</v>
      </c>
      <c r="Q115" s="392">
        <v>1</v>
      </c>
      <c r="R115" s="392" t="s">
        <v>446</v>
      </c>
      <c r="S115" s="392" t="s">
        <v>446</v>
      </c>
      <c r="T115" s="392" t="s">
        <v>446</v>
      </c>
      <c r="U115" s="392">
        <v>1</v>
      </c>
      <c r="V115" s="392" t="s">
        <v>446</v>
      </c>
      <c r="W115" s="392">
        <f t="shared" si="5"/>
        <v>1</v>
      </c>
    </row>
    <row r="116" spans="1:23" ht="16.5" customHeight="1" x14ac:dyDescent="0.2">
      <c r="A116" s="148" t="s">
        <v>551</v>
      </c>
      <c r="B116" s="148" t="s">
        <v>605</v>
      </c>
      <c r="C116" s="154" t="s">
        <v>1023</v>
      </c>
      <c r="D116" s="392" t="s">
        <v>446</v>
      </c>
      <c r="E116" s="392" t="s">
        <v>446</v>
      </c>
      <c r="F116" s="392" t="s">
        <v>446</v>
      </c>
      <c r="G116" s="392" t="s">
        <v>446</v>
      </c>
      <c r="H116" s="392" t="s">
        <v>446</v>
      </c>
      <c r="I116" s="392" t="s">
        <v>446</v>
      </c>
      <c r="J116" s="392" t="s">
        <v>446</v>
      </c>
      <c r="K116" s="392" t="s">
        <v>446</v>
      </c>
      <c r="L116" s="392" t="s">
        <v>446</v>
      </c>
      <c r="M116" s="392">
        <f t="shared" si="4"/>
        <v>0</v>
      </c>
      <c r="N116" s="392">
        <v>58</v>
      </c>
      <c r="O116" s="392">
        <v>58</v>
      </c>
      <c r="P116" s="392" t="s">
        <v>446</v>
      </c>
      <c r="Q116" s="392">
        <v>58</v>
      </c>
      <c r="R116" s="392" t="s">
        <v>446</v>
      </c>
      <c r="S116" s="392" t="s">
        <v>446</v>
      </c>
      <c r="T116" s="392" t="s">
        <v>446</v>
      </c>
      <c r="U116" s="392">
        <v>58</v>
      </c>
      <c r="V116" s="392" t="s">
        <v>446</v>
      </c>
      <c r="W116" s="392">
        <f t="shared" si="5"/>
        <v>58</v>
      </c>
    </row>
    <row r="117" spans="1:23" ht="16.5" customHeight="1" x14ac:dyDescent="0.2">
      <c r="A117" s="148" t="s">
        <v>551</v>
      </c>
      <c r="B117" s="148" t="s">
        <v>605</v>
      </c>
      <c r="C117" s="154" t="s">
        <v>1024</v>
      </c>
      <c r="D117" s="392">
        <v>3</v>
      </c>
      <c r="E117" s="392">
        <v>3</v>
      </c>
      <c r="F117" s="392" t="s">
        <v>446</v>
      </c>
      <c r="G117" s="392">
        <v>3</v>
      </c>
      <c r="H117" s="392" t="s">
        <v>446</v>
      </c>
      <c r="I117" s="392" t="s">
        <v>446</v>
      </c>
      <c r="J117" s="392" t="s">
        <v>446</v>
      </c>
      <c r="K117" s="392">
        <v>3</v>
      </c>
      <c r="L117" s="392" t="s">
        <v>446</v>
      </c>
      <c r="M117" s="392">
        <f t="shared" si="4"/>
        <v>3</v>
      </c>
      <c r="N117" s="392">
        <v>19</v>
      </c>
      <c r="O117" s="392">
        <v>21</v>
      </c>
      <c r="P117" s="392" t="s">
        <v>446</v>
      </c>
      <c r="Q117" s="392">
        <v>19</v>
      </c>
      <c r="R117" s="392" t="s">
        <v>446</v>
      </c>
      <c r="S117" s="392" t="s">
        <v>446</v>
      </c>
      <c r="T117" s="392" t="s">
        <v>446</v>
      </c>
      <c r="U117" s="392">
        <v>21</v>
      </c>
      <c r="V117" s="392" t="s">
        <v>446</v>
      </c>
      <c r="W117" s="392">
        <f t="shared" si="5"/>
        <v>21</v>
      </c>
    </row>
    <row r="118" spans="1:23" ht="16.5" customHeight="1" x14ac:dyDescent="0.2">
      <c r="A118" s="148" t="s">
        <v>551</v>
      </c>
      <c r="B118" s="148" t="s">
        <v>605</v>
      </c>
      <c r="C118" s="154" t="s">
        <v>1025</v>
      </c>
      <c r="D118" s="392" t="s">
        <v>446</v>
      </c>
      <c r="E118" s="392" t="s">
        <v>446</v>
      </c>
      <c r="F118" s="392" t="s">
        <v>446</v>
      </c>
      <c r="G118" s="392" t="s">
        <v>446</v>
      </c>
      <c r="H118" s="392" t="s">
        <v>446</v>
      </c>
      <c r="I118" s="392" t="s">
        <v>446</v>
      </c>
      <c r="J118" s="392" t="s">
        <v>446</v>
      </c>
      <c r="K118" s="392" t="s">
        <v>446</v>
      </c>
      <c r="L118" s="392" t="s">
        <v>446</v>
      </c>
      <c r="M118" s="392">
        <f t="shared" si="4"/>
        <v>0</v>
      </c>
      <c r="N118" s="392">
        <v>33</v>
      </c>
      <c r="O118" s="392">
        <v>33</v>
      </c>
      <c r="P118" s="392" t="s">
        <v>446</v>
      </c>
      <c r="Q118" s="392">
        <v>33</v>
      </c>
      <c r="R118" s="392" t="s">
        <v>446</v>
      </c>
      <c r="S118" s="392" t="s">
        <v>446</v>
      </c>
      <c r="T118" s="392" t="s">
        <v>446</v>
      </c>
      <c r="U118" s="392">
        <v>33</v>
      </c>
      <c r="V118" s="392" t="s">
        <v>446</v>
      </c>
      <c r="W118" s="392">
        <f t="shared" si="5"/>
        <v>33</v>
      </c>
    </row>
    <row r="119" spans="1:23" ht="16.5" customHeight="1" x14ac:dyDescent="0.2">
      <c r="A119" s="148" t="s">
        <v>551</v>
      </c>
      <c r="B119" s="148" t="s">
        <v>605</v>
      </c>
      <c r="C119" s="154" t="s">
        <v>1026</v>
      </c>
      <c r="D119" s="392">
        <v>4</v>
      </c>
      <c r="E119" s="392">
        <v>4</v>
      </c>
      <c r="F119" s="392" t="s">
        <v>446</v>
      </c>
      <c r="G119" s="392">
        <v>4</v>
      </c>
      <c r="H119" s="392" t="s">
        <v>446</v>
      </c>
      <c r="I119" s="392" t="s">
        <v>446</v>
      </c>
      <c r="J119" s="392" t="s">
        <v>446</v>
      </c>
      <c r="K119" s="392" t="s">
        <v>446</v>
      </c>
      <c r="L119" s="392">
        <v>4</v>
      </c>
      <c r="M119" s="392">
        <f t="shared" si="4"/>
        <v>4</v>
      </c>
      <c r="N119" s="392">
        <v>24</v>
      </c>
      <c r="O119" s="392">
        <v>24</v>
      </c>
      <c r="P119" s="392" t="s">
        <v>446</v>
      </c>
      <c r="Q119" s="392">
        <v>24</v>
      </c>
      <c r="R119" s="392" t="s">
        <v>446</v>
      </c>
      <c r="S119" s="392" t="s">
        <v>446</v>
      </c>
      <c r="T119" s="392" t="s">
        <v>446</v>
      </c>
      <c r="U119" s="392" t="s">
        <v>446</v>
      </c>
      <c r="V119" s="392">
        <v>24</v>
      </c>
      <c r="W119" s="392">
        <f t="shared" si="5"/>
        <v>24</v>
      </c>
    </row>
    <row r="120" spans="1:23" ht="16.5" customHeight="1" x14ac:dyDescent="0.2">
      <c r="A120" s="148" t="s">
        <v>556</v>
      </c>
      <c r="B120" s="148" t="s">
        <v>602</v>
      </c>
      <c r="C120" s="154" t="s">
        <v>1027</v>
      </c>
      <c r="D120" s="392">
        <v>1</v>
      </c>
      <c r="E120" s="392">
        <v>1</v>
      </c>
      <c r="F120" s="392" t="s">
        <v>446</v>
      </c>
      <c r="G120" s="392">
        <v>1</v>
      </c>
      <c r="H120" s="392" t="s">
        <v>446</v>
      </c>
      <c r="I120" s="392" t="s">
        <v>446</v>
      </c>
      <c r="J120" s="392" t="s">
        <v>446</v>
      </c>
      <c r="K120" s="392">
        <v>1</v>
      </c>
      <c r="L120" s="392" t="s">
        <v>446</v>
      </c>
      <c r="M120" s="392">
        <f t="shared" si="4"/>
        <v>1</v>
      </c>
      <c r="N120" s="392">
        <v>8</v>
      </c>
      <c r="O120" s="392">
        <v>8</v>
      </c>
      <c r="P120" s="392" t="s">
        <v>446</v>
      </c>
      <c r="Q120" s="392">
        <v>8</v>
      </c>
      <c r="R120" s="392" t="s">
        <v>446</v>
      </c>
      <c r="S120" s="392" t="s">
        <v>446</v>
      </c>
      <c r="T120" s="392" t="s">
        <v>446</v>
      </c>
      <c r="U120" s="392">
        <v>8</v>
      </c>
      <c r="V120" s="392" t="s">
        <v>446</v>
      </c>
      <c r="W120" s="392">
        <f t="shared" si="5"/>
        <v>8</v>
      </c>
    </row>
    <row r="121" spans="1:23" ht="16.5" customHeight="1" x14ac:dyDescent="0.2">
      <c r="A121" s="148" t="s">
        <v>556</v>
      </c>
      <c r="B121" s="148" t="s">
        <v>602</v>
      </c>
      <c r="C121" s="154" t="s">
        <v>1028</v>
      </c>
      <c r="D121" s="392">
        <v>4</v>
      </c>
      <c r="E121" s="392">
        <v>4</v>
      </c>
      <c r="F121" s="392" t="s">
        <v>446</v>
      </c>
      <c r="G121" s="392">
        <v>4</v>
      </c>
      <c r="H121" s="392" t="s">
        <v>446</v>
      </c>
      <c r="I121" s="392" t="s">
        <v>446</v>
      </c>
      <c r="J121" s="392" t="s">
        <v>446</v>
      </c>
      <c r="K121" s="392">
        <v>4</v>
      </c>
      <c r="L121" s="392" t="s">
        <v>446</v>
      </c>
      <c r="M121" s="392">
        <f t="shared" si="4"/>
        <v>4</v>
      </c>
      <c r="N121" s="392">
        <v>30</v>
      </c>
      <c r="O121" s="392">
        <v>30</v>
      </c>
      <c r="P121" s="392" t="s">
        <v>446</v>
      </c>
      <c r="Q121" s="392">
        <v>30</v>
      </c>
      <c r="R121" s="392" t="s">
        <v>446</v>
      </c>
      <c r="S121" s="392" t="s">
        <v>446</v>
      </c>
      <c r="T121" s="392" t="s">
        <v>446</v>
      </c>
      <c r="U121" s="392">
        <v>27</v>
      </c>
      <c r="V121" s="392">
        <v>3</v>
      </c>
      <c r="W121" s="392">
        <f t="shared" si="5"/>
        <v>30</v>
      </c>
    </row>
    <row r="122" spans="1:23" ht="16.5" customHeight="1" x14ac:dyDescent="0.2">
      <c r="A122" s="148" t="s">
        <v>556</v>
      </c>
      <c r="B122" s="148" t="s">
        <v>602</v>
      </c>
      <c r="C122" s="154" t="s">
        <v>1029</v>
      </c>
      <c r="D122" s="392">
        <v>1</v>
      </c>
      <c r="E122" s="392">
        <v>1</v>
      </c>
      <c r="F122" s="392" t="s">
        <v>446</v>
      </c>
      <c r="G122" s="392">
        <v>1</v>
      </c>
      <c r="H122" s="392" t="s">
        <v>446</v>
      </c>
      <c r="I122" s="392" t="s">
        <v>446</v>
      </c>
      <c r="J122" s="392" t="s">
        <v>446</v>
      </c>
      <c r="K122" s="392">
        <v>1</v>
      </c>
      <c r="L122" s="392" t="s">
        <v>446</v>
      </c>
      <c r="M122" s="392">
        <f t="shared" si="4"/>
        <v>1</v>
      </c>
      <c r="N122" s="392">
        <v>8</v>
      </c>
      <c r="O122" s="392">
        <v>8</v>
      </c>
      <c r="P122" s="392" t="s">
        <v>446</v>
      </c>
      <c r="Q122" s="392">
        <v>8</v>
      </c>
      <c r="R122" s="392" t="s">
        <v>446</v>
      </c>
      <c r="S122" s="392" t="s">
        <v>446</v>
      </c>
      <c r="T122" s="392" t="s">
        <v>446</v>
      </c>
      <c r="U122" s="392">
        <v>8</v>
      </c>
      <c r="V122" s="392" t="s">
        <v>446</v>
      </c>
      <c r="W122" s="392">
        <f t="shared" si="5"/>
        <v>8</v>
      </c>
    </row>
    <row r="123" spans="1:23" ht="16.5" customHeight="1" x14ac:dyDescent="0.2">
      <c r="A123" s="148" t="s">
        <v>556</v>
      </c>
      <c r="B123" s="148" t="s">
        <v>602</v>
      </c>
      <c r="C123" s="154" t="s">
        <v>1030</v>
      </c>
      <c r="D123" s="392">
        <v>11</v>
      </c>
      <c r="E123" s="392">
        <v>11</v>
      </c>
      <c r="F123" s="392" t="s">
        <v>446</v>
      </c>
      <c r="G123" s="392">
        <v>11</v>
      </c>
      <c r="H123" s="392" t="s">
        <v>446</v>
      </c>
      <c r="I123" s="392" t="s">
        <v>446</v>
      </c>
      <c r="J123" s="392" t="s">
        <v>446</v>
      </c>
      <c r="K123" s="392">
        <v>8</v>
      </c>
      <c r="L123" s="392">
        <v>3</v>
      </c>
      <c r="M123" s="392">
        <f t="shared" si="4"/>
        <v>11</v>
      </c>
      <c r="N123" s="392">
        <v>7</v>
      </c>
      <c r="O123" s="392">
        <v>7</v>
      </c>
      <c r="P123" s="392" t="s">
        <v>446</v>
      </c>
      <c r="Q123" s="392">
        <v>7</v>
      </c>
      <c r="R123" s="392" t="s">
        <v>446</v>
      </c>
      <c r="S123" s="392" t="s">
        <v>446</v>
      </c>
      <c r="T123" s="392" t="s">
        <v>446</v>
      </c>
      <c r="U123" s="392">
        <v>7</v>
      </c>
      <c r="V123" s="392" t="s">
        <v>446</v>
      </c>
      <c r="W123" s="392">
        <f t="shared" si="5"/>
        <v>7</v>
      </c>
    </row>
    <row r="124" spans="1:23" ht="16.5" customHeight="1" x14ac:dyDescent="0.2">
      <c r="A124" s="148" t="s">
        <v>556</v>
      </c>
      <c r="B124" s="148" t="s">
        <v>602</v>
      </c>
      <c r="C124" s="154" t="s">
        <v>1031</v>
      </c>
      <c r="D124" s="392">
        <v>11</v>
      </c>
      <c r="E124" s="392">
        <v>11</v>
      </c>
      <c r="F124" s="392" t="s">
        <v>446</v>
      </c>
      <c r="G124" s="392">
        <v>11</v>
      </c>
      <c r="H124" s="392" t="s">
        <v>446</v>
      </c>
      <c r="I124" s="392" t="s">
        <v>446</v>
      </c>
      <c r="J124" s="392" t="s">
        <v>446</v>
      </c>
      <c r="K124" s="392" t="s">
        <v>446</v>
      </c>
      <c r="L124" s="392">
        <v>11</v>
      </c>
      <c r="M124" s="392">
        <f t="shared" si="4"/>
        <v>11</v>
      </c>
      <c r="N124" s="392">
        <v>31</v>
      </c>
      <c r="O124" s="392">
        <v>31</v>
      </c>
      <c r="P124" s="392" t="s">
        <v>446</v>
      </c>
      <c r="Q124" s="392">
        <v>31</v>
      </c>
      <c r="R124" s="392" t="s">
        <v>446</v>
      </c>
      <c r="S124" s="392" t="s">
        <v>446</v>
      </c>
      <c r="T124" s="392" t="s">
        <v>446</v>
      </c>
      <c r="U124" s="392" t="s">
        <v>446</v>
      </c>
      <c r="V124" s="392">
        <v>31</v>
      </c>
      <c r="W124" s="392">
        <f t="shared" si="5"/>
        <v>31</v>
      </c>
    </row>
    <row r="125" spans="1:23" ht="16.5" customHeight="1" x14ac:dyDescent="0.2">
      <c r="A125" s="148" t="s">
        <v>556</v>
      </c>
      <c r="B125" s="148" t="s">
        <v>602</v>
      </c>
      <c r="C125" s="154" t="s">
        <v>1032</v>
      </c>
      <c r="D125" s="392" t="s">
        <v>446</v>
      </c>
      <c r="E125" s="392" t="s">
        <v>446</v>
      </c>
      <c r="F125" s="392" t="s">
        <v>446</v>
      </c>
      <c r="G125" s="392" t="s">
        <v>446</v>
      </c>
      <c r="H125" s="392" t="s">
        <v>446</v>
      </c>
      <c r="I125" s="392" t="s">
        <v>446</v>
      </c>
      <c r="J125" s="392" t="s">
        <v>446</v>
      </c>
      <c r="K125" s="392" t="s">
        <v>446</v>
      </c>
      <c r="L125" s="392" t="s">
        <v>446</v>
      </c>
      <c r="M125" s="392">
        <f t="shared" si="4"/>
        <v>0</v>
      </c>
      <c r="N125" s="392" t="s">
        <v>446</v>
      </c>
      <c r="O125" s="392" t="s">
        <v>446</v>
      </c>
      <c r="P125" s="392" t="s">
        <v>446</v>
      </c>
      <c r="Q125" s="392" t="s">
        <v>446</v>
      </c>
      <c r="R125" s="392" t="s">
        <v>446</v>
      </c>
      <c r="S125" s="392" t="s">
        <v>446</v>
      </c>
      <c r="T125" s="392" t="s">
        <v>446</v>
      </c>
      <c r="U125" s="392" t="s">
        <v>446</v>
      </c>
      <c r="V125" s="392" t="s">
        <v>446</v>
      </c>
      <c r="W125" s="392">
        <f t="shared" si="5"/>
        <v>0</v>
      </c>
    </row>
    <row r="126" spans="1:23" ht="16.5" customHeight="1" x14ac:dyDescent="0.2">
      <c r="A126" s="148" t="s">
        <v>556</v>
      </c>
      <c r="B126" s="148" t="s">
        <v>602</v>
      </c>
      <c r="C126" s="154" t="s">
        <v>1033</v>
      </c>
      <c r="D126" s="392">
        <v>2</v>
      </c>
      <c r="E126" s="392">
        <v>2</v>
      </c>
      <c r="F126" s="392" t="s">
        <v>446</v>
      </c>
      <c r="G126" s="392">
        <v>2</v>
      </c>
      <c r="H126" s="392" t="s">
        <v>446</v>
      </c>
      <c r="I126" s="392" t="s">
        <v>446</v>
      </c>
      <c r="J126" s="392" t="s">
        <v>446</v>
      </c>
      <c r="K126" s="392" t="s">
        <v>446</v>
      </c>
      <c r="L126" s="392">
        <v>2</v>
      </c>
      <c r="M126" s="392">
        <f t="shared" si="4"/>
        <v>2</v>
      </c>
      <c r="N126" s="392">
        <v>19</v>
      </c>
      <c r="O126" s="392">
        <v>19</v>
      </c>
      <c r="P126" s="392" t="s">
        <v>446</v>
      </c>
      <c r="Q126" s="392">
        <v>19</v>
      </c>
      <c r="R126" s="392" t="s">
        <v>446</v>
      </c>
      <c r="S126" s="392" t="s">
        <v>446</v>
      </c>
      <c r="T126" s="392" t="s">
        <v>446</v>
      </c>
      <c r="U126" s="392" t="s">
        <v>446</v>
      </c>
      <c r="V126" s="392">
        <v>19</v>
      </c>
      <c r="W126" s="392">
        <f t="shared" si="5"/>
        <v>19</v>
      </c>
    </row>
    <row r="127" spans="1:23" ht="16.5" customHeight="1" x14ac:dyDescent="0.2">
      <c r="A127" s="148" t="s">
        <v>556</v>
      </c>
      <c r="B127" s="148" t="s">
        <v>602</v>
      </c>
      <c r="C127" s="154" t="s">
        <v>1034</v>
      </c>
      <c r="D127" s="392" t="s">
        <v>446</v>
      </c>
      <c r="E127" s="392" t="s">
        <v>446</v>
      </c>
      <c r="F127" s="392" t="s">
        <v>446</v>
      </c>
      <c r="G127" s="392" t="s">
        <v>446</v>
      </c>
      <c r="H127" s="392" t="s">
        <v>446</v>
      </c>
      <c r="I127" s="392" t="s">
        <v>446</v>
      </c>
      <c r="J127" s="392" t="s">
        <v>446</v>
      </c>
      <c r="K127" s="392" t="s">
        <v>446</v>
      </c>
      <c r="L127" s="392" t="s">
        <v>446</v>
      </c>
      <c r="M127" s="392">
        <f t="shared" si="4"/>
        <v>0</v>
      </c>
      <c r="N127" s="392">
        <v>13</v>
      </c>
      <c r="O127" s="392">
        <v>13</v>
      </c>
      <c r="P127" s="392" t="s">
        <v>446</v>
      </c>
      <c r="Q127" s="392">
        <v>13</v>
      </c>
      <c r="R127" s="392" t="s">
        <v>446</v>
      </c>
      <c r="S127" s="392" t="s">
        <v>446</v>
      </c>
      <c r="T127" s="392" t="s">
        <v>446</v>
      </c>
      <c r="U127" s="392">
        <v>13</v>
      </c>
      <c r="V127" s="392" t="s">
        <v>446</v>
      </c>
      <c r="W127" s="392">
        <f t="shared" si="5"/>
        <v>13</v>
      </c>
    </row>
    <row r="128" spans="1:23" ht="16.5" customHeight="1" x14ac:dyDescent="0.2">
      <c r="A128" s="148" t="s">
        <v>556</v>
      </c>
      <c r="B128" s="148" t="s">
        <v>602</v>
      </c>
      <c r="C128" s="154" t="s">
        <v>1035</v>
      </c>
      <c r="D128" s="392">
        <v>4</v>
      </c>
      <c r="E128" s="392">
        <v>4</v>
      </c>
      <c r="F128" s="392" t="s">
        <v>446</v>
      </c>
      <c r="G128" s="392">
        <v>4</v>
      </c>
      <c r="H128" s="392" t="s">
        <v>446</v>
      </c>
      <c r="I128" s="392" t="s">
        <v>446</v>
      </c>
      <c r="J128" s="392" t="s">
        <v>446</v>
      </c>
      <c r="K128" s="392">
        <v>4</v>
      </c>
      <c r="L128" s="392" t="s">
        <v>446</v>
      </c>
      <c r="M128" s="392">
        <f t="shared" si="4"/>
        <v>4</v>
      </c>
      <c r="N128" s="392">
        <v>19</v>
      </c>
      <c r="O128" s="392">
        <v>19</v>
      </c>
      <c r="P128" s="392" t="s">
        <v>446</v>
      </c>
      <c r="Q128" s="392">
        <v>19</v>
      </c>
      <c r="R128" s="392" t="s">
        <v>446</v>
      </c>
      <c r="S128" s="392" t="s">
        <v>446</v>
      </c>
      <c r="T128" s="392" t="s">
        <v>446</v>
      </c>
      <c r="U128" s="392">
        <v>19</v>
      </c>
      <c r="V128" s="392" t="s">
        <v>446</v>
      </c>
      <c r="W128" s="392">
        <f t="shared" si="5"/>
        <v>19</v>
      </c>
    </row>
    <row r="129" spans="1:23" ht="16.5" customHeight="1" x14ac:dyDescent="0.2">
      <c r="A129" s="148" t="s">
        <v>1096</v>
      </c>
      <c r="B129" s="148" t="s">
        <v>932</v>
      </c>
      <c r="C129" s="154" t="s">
        <v>1036</v>
      </c>
      <c r="D129" s="392">
        <v>8</v>
      </c>
      <c r="E129" s="392">
        <v>8</v>
      </c>
      <c r="F129" s="392" t="s">
        <v>446</v>
      </c>
      <c r="G129" s="392">
        <v>8</v>
      </c>
      <c r="H129" s="392" t="s">
        <v>446</v>
      </c>
      <c r="I129" s="392" t="s">
        <v>446</v>
      </c>
      <c r="J129" s="392" t="s">
        <v>446</v>
      </c>
      <c r="K129" s="392">
        <v>8</v>
      </c>
      <c r="L129" s="392" t="s">
        <v>446</v>
      </c>
      <c r="M129" s="392">
        <f t="shared" si="4"/>
        <v>8</v>
      </c>
      <c r="N129" s="392">
        <v>67</v>
      </c>
      <c r="O129" s="392">
        <v>67</v>
      </c>
      <c r="P129" s="392">
        <v>1</v>
      </c>
      <c r="Q129" s="392">
        <v>66</v>
      </c>
      <c r="R129" s="392" t="s">
        <v>446</v>
      </c>
      <c r="S129" s="392" t="s">
        <v>446</v>
      </c>
      <c r="T129" s="392" t="s">
        <v>446</v>
      </c>
      <c r="U129" s="392">
        <v>67</v>
      </c>
      <c r="V129" s="392" t="s">
        <v>446</v>
      </c>
      <c r="W129" s="392">
        <f t="shared" si="5"/>
        <v>67</v>
      </c>
    </row>
    <row r="130" spans="1:23" ht="16.5" customHeight="1" x14ac:dyDescent="0.2">
      <c r="A130" s="148" t="s">
        <v>1096</v>
      </c>
      <c r="B130" s="148" t="s">
        <v>932</v>
      </c>
      <c r="C130" s="154" t="s">
        <v>1037</v>
      </c>
      <c r="D130" s="392">
        <v>4</v>
      </c>
      <c r="E130" s="392">
        <v>4</v>
      </c>
      <c r="F130" s="392" t="s">
        <v>446</v>
      </c>
      <c r="G130" s="392">
        <v>4</v>
      </c>
      <c r="H130" s="392" t="s">
        <v>446</v>
      </c>
      <c r="I130" s="392" t="s">
        <v>446</v>
      </c>
      <c r="J130" s="392" t="s">
        <v>446</v>
      </c>
      <c r="K130" s="392">
        <v>4</v>
      </c>
      <c r="L130" s="392" t="s">
        <v>446</v>
      </c>
      <c r="M130" s="392">
        <f t="shared" si="4"/>
        <v>4</v>
      </c>
      <c r="N130" s="392">
        <v>65</v>
      </c>
      <c r="O130" s="392">
        <v>65</v>
      </c>
      <c r="P130" s="392" t="s">
        <v>446</v>
      </c>
      <c r="Q130" s="392">
        <v>65</v>
      </c>
      <c r="R130" s="392" t="s">
        <v>446</v>
      </c>
      <c r="S130" s="392" t="s">
        <v>446</v>
      </c>
      <c r="T130" s="392" t="s">
        <v>446</v>
      </c>
      <c r="U130" s="392">
        <v>65</v>
      </c>
      <c r="V130" s="392" t="s">
        <v>446</v>
      </c>
      <c r="W130" s="392">
        <f t="shared" si="5"/>
        <v>65</v>
      </c>
    </row>
    <row r="131" spans="1:23" ht="16.5" customHeight="1" x14ac:dyDescent="0.2">
      <c r="A131" s="148" t="s">
        <v>1096</v>
      </c>
      <c r="B131" s="148" t="s">
        <v>593</v>
      </c>
      <c r="C131" s="154" t="s">
        <v>1038</v>
      </c>
      <c r="D131" s="392">
        <v>4</v>
      </c>
      <c r="E131" s="392">
        <v>4</v>
      </c>
      <c r="F131" s="392" t="s">
        <v>446</v>
      </c>
      <c r="G131" s="392">
        <v>4</v>
      </c>
      <c r="H131" s="392" t="s">
        <v>446</v>
      </c>
      <c r="I131" s="392" t="s">
        <v>446</v>
      </c>
      <c r="J131" s="392" t="s">
        <v>446</v>
      </c>
      <c r="K131" s="392">
        <v>1</v>
      </c>
      <c r="L131" s="392">
        <v>3</v>
      </c>
      <c r="M131" s="392">
        <f t="shared" si="4"/>
        <v>4</v>
      </c>
      <c r="N131" s="392">
        <v>29</v>
      </c>
      <c r="O131" s="392">
        <v>29</v>
      </c>
      <c r="P131" s="392" t="s">
        <v>446</v>
      </c>
      <c r="Q131" s="392">
        <v>29</v>
      </c>
      <c r="R131" s="392" t="s">
        <v>446</v>
      </c>
      <c r="S131" s="392" t="s">
        <v>446</v>
      </c>
      <c r="T131" s="392" t="s">
        <v>446</v>
      </c>
      <c r="U131" s="392">
        <v>22</v>
      </c>
      <c r="V131" s="392">
        <v>7</v>
      </c>
      <c r="W131" s="392">
        <f t="shared" si="5"/>
        <v>29</v>
      </c>
    </row>
    <row r="132" spans="1:23" ht="16.5" customHeight="1" x14ac:dyDescent="0.2">
      <c r="A132" s="148" t="s">
        <v>1096</v>
      </c>
      <c r="B132" s="148" t="s">
        <v>593</v>
      </c>
      <c r="C132" s="154" t="s">
        <v>1039</v>
      </c>
      <c r="D132" s="392">
        <v>1</v>
      </c>
      <c r="E132" s="392">
        <v>1</v>
      </c>
      <c r="F132" s="392" t="s">
        <v>446</v>
      </c>
      <c r="G132" s="392">
        <v>1</v>
      </c>
      <c r="H132" s="392" t="s">
        <v>446</v>
      </c>
      <c r="I132" s="392" t="s">
        <v>446</v>
      </c>
      <c r="J132" s="392" t="s">
        <v>446</v>
      </c>
      <c r="K132" s="392" t="s">
        <v>446</v>
      </c>
      <c r="L132" s="392">
        <v>1</v>
      </c>
      <c r="M132" s="392">
        <f t="shared" si="4"/>
        <v>1</v>
      </c>
      <c r="N132" s="392">
        <v>16</v>
      </c>
      <c r="O132" s="392">
        <v>16</v>
      </c>
      <c r="P132" s="392" t="s">
        <v>446</v>
      </c>
      <c r="Q132" s="392">
        <v>16</v>
      </c>
      <c r="R132" s="392" t="s">
        <v>446</v>
      </c>
      <c r="S132" s="392" t="s">
        <v>446</v>
      </c>
      <c r="T132" s="392" t="s">
        <v>446</v>
      </c>
      <c r="U132" s="392" t="s">
        <v>446</v>
      </c>
      <c r="V132" s="392">
        <v>16</v>
      </c>
      <c r="W132" s="392">
        <f t="shared" si="5"/>
        <v>16</v>
      </c>
    </row>
    <row r="133" spans="1:23" ht="16.5" customHeight="1" x14ac:dyDescent="0.2">
      <c r="A133" s="148" t="s">
        <v>1096</v>
      </c>
      <c r="B133" s="148" t="s">
        <v>593</v>
      </c>
      <c r="C133" s="154" t="s">
        <v>1040</v>
      </c>
      <c r="D133" s="392">
        <v>5</v>
      </c>
      <c r="E133" s="392">
        <v>5</v>
      </c>
      <c r="F133" s="392" t="s">
        <v>446</v>
      </c>
      <c r="G133" s="392">
        <v>5</v>
      </c>
      <c r="H133" s="392" t="s">
        <v>446</v>
      </c>
      <c r="I133" s="392" t="s">
        <v>446</v>
      </c>
      <c r="J133" s="392" t="s">
        <v>446</v>
      </c>
      <c r="K133" s="392">
        <v>5</v>
      </c>
      <c r="L133" s="392" t="s">
        <v>446</v>
      </c>
      <c r="M133" s="392">
        <f t="shared" si="4"/>
        <v>5</v>
      </c>
      <c r="N133" s="392">
        <v>11</v>
      </c>
      <c r="O133" s="392">
        <v>11</v>
      </c>
      <c r="P133" s="392" t="s">
        <v>446</v>
      </c>
      <c r="Q133" s="392">
        <v>11</v>
      </c>
      <c r="R133" s="392" t="s">
        <v>446</v>
      </c>
      <c r="S133" s="392" t="s">
        <v>446</v>
      </c>
      <c r="T133" s="392" t="s">
        <v>446</v>
      </c>
      <c r="U133" s="392">
        <v>10</v>
      </c>
      <c r="V133" s="392">
        <v>1</v>
      </c>
      <c r="W133" s="392">
        <f t="shared" si="5"/>
        <v>11</v>
      </c>
    </row>
    <row r="134" spans="1:23" ht="16.5" customHeight="1" x14ac:dyDescent="0.2">
      <c r="A134" s="148" t="s">
        <v>1096</v>
      </c>
      <c r="B134" s="148" t="s">
        <v>932</v>
      </c>
      <c r="C134" s="154" t="s">
        <v>1041</v>
      </c>
      <c r="D134" s="392">
        <v>5</v>
      </c>
      <c r="E134" s="392">
        <v>5</v>
      </c>
      <c r="F134" s="392" t="s">
        <v>446</v>
      </c>
      <c r="G134" s="392">
        <v>5</v>
      </c>
      <c r="H134" s="392" t="s">
        <v>446</v>
      </c>
      <c r="I134" s="392" t="s">
        <v>446</v>
      </c>
      <c r="J134" s="392" t="s">
        <v>446</v>
      </c>
      <c r="K134" s="392">
        <v>2</v>
      </c>
      <c r="L134" s="392">
        <v>3</v>
      </c>
      <c r="M134" s="392">
        <f t="shared" si="4"/>
        <v>5</v>
      </c>
      <c r="N134" s="392">
        <v>4</v>
      </c>
      <c r="O134" s="392">
        <v>4</v>
      </c>
      <c r="P134" s="392">
        <v>1</v>
      </c>
      <c r="Q134" s="392">
        <v>3</v>
      </c>
      <c r="R134" s="392" t="s">
        <v>446</v>
      </c>
      <c r="S134" s="392" t="s">
        <v>446</v>
      </c>
      <c r="T134" s="392" t="s">
        <v>446</v>
      </c>
      <c r="U134" s="392">
        <v>2</v>
      </c>
      <c r="V134" s="392">
        <v>2</v>
      </c>
      <c r="W134" s="392">
        <f t="shared" si="5"/>
        <v>4</v>
      </c>
    </row>
    <row r="135" spans="1:23" ht="16.5" customHeight="1" x14ac:dyDescent="0.2">
      <c r="A135" s="148" t="s">
        <v>1096</v>
      </c>
      <c r="B135" s="148" t="s">
        <v>932</v>
      </c>
      <c r="C135" s="154" t="s">
        <v>1042</v>
      </c>
      <c r="D135" s="392" t="s">
        <v>446</v>
      </c>
      <c r="E135" s="392" t="s">
        <v>446</v>
      </c>
      <c r="F135" s="392" t="s">
        <v>446</v>
      </c>
      <c r="G135" s="392" t="s">
        <v>446</v>
      </c>
      <c r="H135" s="392" t="s">
        <v>446</v>
      </c>
      <c r="I135" s="392" t="s">
        <v>446</v>
      </c>
      <c r="J135" s="392" t="s">
        <v>446</v>
      </c>
      <c r="K135" s="392" t="s">
        <v>446</v>
      </c>
      <c r="L135" s="392" t="s">
        <v>446</v>
      </c>
      <c r="M135" s="392">
        <f t="shared" si="4"/>
        <v>0</v>
      </c>
      <c r="N135" s="392">
        <v>18</v>
      </c>
      <c r="O135" s="392">
        <v>18</v>
      </c>
      <c r="P135" s="392" t="s">
        <v>446</v>
      </c>
      <c r="Q135" s="392">
        <v>18</v>
      </c>
      <c r="R135" s="392" t="s">
        <v>446</v>
      </c>
      <c r="S135" s="392" t="s">
        <v>446</v>
      </c>
      <c r="T135" s="392" t="s">
        <v>446</v>
      </c>
      <c r="U135" s="392" t="s">
        <v>446</v>
      </c>
      <c r="V135" s="392">
        <v>18</v>
      </c>
      <c r="W135" s="392">
        <f t="shared" si="5"/>
        <v>18</v>
      </c>
    </row>
    <row r="136" spans="1:23" ht="16.5" customHeight="1" x14ac:dyDescent="0.2">
      <c r="A136" s="148" t="s">
        <v>566</v>
      </c>
      <c r="B136" s="148" t="s">
        <v>935</v>
      </c>
      <c r="C136" s="154" t="s">
        <v>1043</v>
      </c>
      <c r="D136" s="392">
        <v>5</v>
      </c>
      <c r="E136" s="392">
        <v>5</v>
      </c>
      <c r="F136" s="392" t="s">
        <v>446</v>
      </c>
      <c r="G136" s="392">
        <v>5</v>
      </c>
      <c r="H136" s="392" t="s">
        <v>446</v>
      </c>
      <c r="I136" s="392" t="s">
        <v>446</v>
      </c>
      <c r="J136" s="392" t="s">
        <v>446</v>
      </c>
      <c r="K136" s="392">
        <v>5</v>
      </c>
      <c r="L136" s="392" t="s">
        <v>446</v>
      </c>
      <c r="M136" s="392">
        <f t="shared" si="4"/>
        <v>5</v>
      </c>
      <c r="N136" s="392">
        <v>9</v>
      </c>
      <c r="O136" s="392">
        <v>9</v>
      </c>
      <c r="P136" s="392" t="s">
        <v>446</v>
      </c>
      <c r="Q136" s="392">
        <v>9</v>
      </c>
      <c r="R136" s="392" t="s">
        <v>446</v>
      </c>
      <c r="S136" s="392" t="s">
        <v>446</v>
      </c>
      <c r="T136" s="392" t="s">
        <v>446</v>
      </c>
      <c r="U136" s="392">
        <v>9</v>
      </c>
      <c r="V136" s="392" t="s">
        <v>446</v>
      </c>
      <c r="W136" s="392">
        <f t="shared" ref="W136:W183" si="6">SUM(R136:V136)</f>
        <v>9</v>
      </c>
    </row>
    <row r="137" spans="1:23" ht="16.5" customHeight="1" x14ac:dyDescent="0.2">
      <c r="A137" s="148" t="s">
        <v>566</v>
      </c>
      <c r="B137" s="148" t="s">
        <v>935</v>
      </c>
      <c r="C137" s="154" t="s">
        <v>1044</v>
      </c>
      <c r="D137" s="392">
        <v>1</v>
      </c>
      <c r="E137" s="392">
        <v>1</v>
      </c>
      <c r="F137" s="392" t="s">
        <v>446</v>
      </c>
      <c r="G137" s="392">
        <v>1</v>
      </c>
      <c r="H137" s="392" t="s">
        <v>446</v>
      </c>
      <c r="I137" s="392" t="s">
        <v>446</v>
      </c>
      <c r="J137" s="392" t="s">
        <v>446</v>
      </c>
      <c r="K137" s="392">
        <v>1</v>
      </c>
      <c r="L137" s="392" t="s">
        <v>446</v>
      </c>
      <c r="M137" s="392">
        <f t="shared" si="4"/>
        <v>1</v>
      </c>
      <c r="N137" s="392">
        <v>104</v>
      </c>
      <c r="O137" s="392">
        <v>104</v>
      </c>
      <c r="P137" s="392" t="s">
        <v>446</v>
      </c>
      <c r="Q137" s="392">
        <v>104</v>
      </c>
      <c r="R137" s="392" t="s">
        <v>446</v>
      </c>
      <c r="S137" s="392" t="s">
        <v>446</v>
      </c>
      <c r="T137" s="392" t="s">
        <v>446</v>
      </c>
      <c r="U137" s="392">
        <v>104</v>
      </c>
      <c r="V137" s="392" t="s">
        <v>446</v>
      </c>
      <c r="W137" s="392">
        <f t="shared" si="6"/>
        <v>104</v>
      </c>
    </row>
    <row r="138" spans="1:23" ht="16.5" customHeight="1" x14ac:dyDescent="0.2">
      <c r="A138" s="148" t="s">
        <v>566</v>
      </c>
      <c r="B138" s="148" t="s">
        <v>935</v>
      </c>
      <c r="C138" s="154" t="s">
        <v>1045</v>
      </c>
      <c r="D138" s="392">
        <v>2</v>
      </c>
      <c r="E138" s="392">
        <v>2</v>
      </c>
      <c r="F138" s="392" t="s">
        <v>446</v>
      </c>
      <c r="G138" s="392">
        <v>2</v>
      </c>
      <c r="H138" s="392" t="s">
        <v>446</v>
      </c>
      <c r="I138" s="392" t="s">
        <v>446</v>
      </c>
      <c r="J138" s="392" t="s">
        <v>446</v>
      </c>
      <c r="K138" s="392" t="s">
        <v>446</v>
      </c>
      <c r="L138" s="392">
        <v>2</v>
      </c>
      <c r="M138" s="392">
        <f t="shared" si="4"/>
        <v>2</v>
      </c>
      <c r="N138" s="392">
        <v>15</v>
      </c>
      <c r="O138" s="392">
        <v>15</v>
      </c>
      <c r="P138" s="392" t="s">
        <v>446</v>
      </c>
      <c r="Q138" s="392">
        <v>15</v>
      </c>
      <c r="R138" s="392" t="s">
        <v>446</v>
      </c>
      <c r="S138" s="392" t="s">
        <v>446</v>
      </c>
      <c r="T138" s="392" t="s">
        <v>446</v>
      </c>
      <c r="U138" s="392" t="s">
        <v>446</v>
      </c>
      <c r="V138" s="392">
        <v>15</v>
      </c>
      <c r="W138" s="392">
        <f t="shared" si="6"/>
        <v>15</v>
      </c>
    </row>
    <row r="139" spans="1:23" ht="16.5" customHeight="1" x14ac:dyDescent="0.2">
      <c r="A139" s="148" t="s">
        <v>566</v>
      </c>
      <c r="B139" s="148" t="s">
        <v>935</v>
      </c>
      <c r="C139" s="154" t="s">
        <v>1046</v>
      </c>
      <c r="D139" s="392" t="s">
        <v>446</v>
      </c>
      <c r="E139" s="392">
        <v>1</v>
      </c>
      <c r="F139" s="392" t="s">
        <v>446</v>
      </c>
      <c r="G139" s="392" t="s">
        <v>446</v>
      </c>
      <c r="H139" s="392" t="s">
        <v>446</v>
      </c>
      <c r="I139" s="392" t="s">
        <v>446</v>
      </c>
      <c r="J139" s="392" t="s">
        <v>446</v>
      </c>
      <c r="K139" s="392">
        <v>1</v>
      </c>
      <c r="L139" s="392" t="s">
        <v>446</v>
      </c>
      <c r="M139" s="392">
        <f t="shared" si="4"/>
        <v>1</v>
      </c>
      <c r="N139" s="392">
        <v>28</v>
      </c>
      <c r="O139" s="392">
        <v>28</v>
      </c>
      <c r="P139" s="392" t="s">
        <v>446</v>
      </c>
      <c r="Q139" s="392">
        <v>28</v>
      </c>
      <c r="R139" s="392" t="s">
        <v>446</v>
      </c>
      <c r="S139" s="392" t="s">
        <v>446</v>
      </c>
      <c r="T139" s="392" t="s">
        <v>446</v>
      </c>
      <c r="U139" s="392">
        <v>28</v>
      </c>
      <c r="V139" s="392" t="s">
        <v>446</v>
      </c>
      <c r="W139" s="392">
        <f t="shared" si="6"/>
        <v>28</v>
      </c>
    </row>
    <row r="140" spans="1:23" ht="16.5" customHeight="1" x14ac:dyDescent="0.2">
      <c r="A140" s="148" t="s">
        <v>566</v>
      </c>
      <c r="B140" s="148" t="s">
        <v>935</v>
      </c>
      <c r="C140" s="154" t="s">
        <v>1047</v>
      </c>
      <c r="D140" s="392">
        <v>1</v>
      </c>
      <c r="E140" s="392">
        <v>1</v>
      </c>
      <c r="F140" s="392" t="s">
        <v>446</v>
      </c>
      <c r="G140" s="392">
        <v>1</v>
      </c>
      <c r="H140" s="392" t="s">
        <v>446</v>
      </c>
      <c r="I140" s="392" t="s">
        <v>446</v>
      </c>
      <c r="J140" s="392" t="s">
        <v>446</v>
      </c>
      <c r="K140" s="392">
        <v>1</v>
      </c>
      <c r="L140" s="392" t="s">
        <v>446</v>
      </c>
      <c r="M140" s="392">
        <f t="shared" si="4"/>
        <v>1</v>
      </c>
      <c r="N140" s="392">
        <v>27</v>
      </c>
      <c r="O140" s="392">
        <v>27</v>
      </c>
      <c r="P140" s="392" t="s">
        <v>446</v>
      </c>
      <c r="Q140" s="392">
        <v>27</v>
      </c>
      <c r="R140" s="392">
        <v>1</v>
      </c>
      <c r="S140" s="392" t="s">
        <v>446</v>
      </c>
      <c r="T140" s="392" t="s">
        <v>446</v>
      </c>
      <c r="U140" s="392">
        <v>26</v>
      </c>
      <c r="V140" s="392" t="s">
        <v>446</v>
      </c>
      <c r="W140" s="392">
        <f t="shared" si="6"/>
        <v>27</v>
      </c>
    </row>
    <row r="141" spans="1:23" ht="16.5" customHeight="1" x14ac:dyDescent="0.2">
      <c r="A141" s="148" t="s">
        <v>566</v>
      </c>
      <c r="B141" s="148" t="s">
        <v>935</v>
      </c>
      <c r="C141" s="154" t="s">
        <v>1048</v>
      </c>
      <c r="D141" s="392" t="s">
        <v>446</v>
      </c>
      <c r="E141" s="392" t="s">
        <v>446</v>
      </c>
      <c r="F141" s="392" t="s">
        <v>446</v>
      </c>
      <c r="G141" s="392" t="s">
        <v>446</v>
      </c>
      <c r="H141" s="392" t="s">
        <v>446</v>
      </c>
      <c r="I141" s="392" t="s">
        <v>446</v>
      </c>
      <c r="J141" s="392" t="s">
        <v>446</v>
      </c>
      <c r="K141" s="392" t="s">
        <v>446</v>
      </c>
      <c r="L141" s="392" t="s">
        <v>446</v>
      </c>
      <c r="M141" s="392">
        <f t="shared" si="4"/>
        <v>0</v>
      </c>
      <c r="N141" s="392">
        <v>16</v>
      </c>
      <c r="O141" s="392">
        <v>16</v>
      </c>
      <c r="P141" s="392">
        <v>1</v>
      </c>
      <c r="Q141" s="392">
        <v>15</v>
      </c>
      <c r="R141" s="392" t="s">
        <v>446</v>
      </c>
      <c r="S141" s="392" t="s">
        <v>446</v>
      </c>
      <c r="T141" s="392" t="s">
        <v>446</v>
      </c>
      <c r="U141" s="392">
        <v>16</v>
      </c>
      <c r="V141" s="392" t="s">
        <v>446</v>
      </c>
      <c r="W141" s="392">
        <f t="shared" si="6"/>
        <v>16</v>
      </c>
    </row>
    <row r="142" spans="1:23" ht="16.5" customHeight="1" x14ac:dyDescent="0.2">
      <c r="A142" s="148" t="s">
        <v>566</v>
      </c>
      <c r="B142" s="148" t="s">
        <v>935</v>
      </c>
      <c r="C142" s="154" t="s">
        <v>1049</v>
      </c>
      <c r="D142" s="392">
        <v>4</v>
      </c>
      <c r="E142" s="392">
        <v>5</v>
      </c>
      <c r="F142" s="392" t="s">
        <v>446</v>
      </c>
      <c r="G142" s="392">
        <v>4</v>
      </c>
      <c r="H142" s="392" t="s">
        <v>446</v>
      </c>
      <c r="I142" s="392" t="s">
        <v>446</v>
      </c>
      <c r="J142" s="392" t="s">
        <v>446</v>
      </c>
      <c r="K142" s="392" t="s">
        <v>446</v>
      </c>
      <c r="L142" s="392">
        <v>5</v>
      </c>
      <c r="M142" s="392">
        <f t="shared" si="4"/>
        <v>5</v>
      </c>
      <c r="N142" s="392">
        <v>19</v>
      </c>
      <c r="O142" s="392">
        <v>25</v>
      </c>
      <c r="P142" s="392" t="s">
        <v>446</v>
      </c>
      <c r="Q142" s="392">
        <v>19</v>
      </c>
      <c r="R142" s="392" t="s">
        <v>446</v>
      </c>
      <c r="S142" s="392" t="s">
        <v>446</v>
      </c>
      <c r="T142" s="392" t="s">
        <v>446</v>
      </c>
      <c r="U142" s="392" t="s">
        <v>446</v>
      </c>
      <c r="V142" s="392">
        <v>25</v>
      </c>
      <c r="W142" s="392">
        <f t="shared" si="6"/>
        <v>25</v>
      </c>
    </row>
    <row r="143" spans="1:23" ht="16.5" customHeight="1" x14ac:dyDescent="0.2">
      <c r="A143" s="148" t="s">
        <v>1096</v>
      </c>
      <c r="B143" s="148" t="s">
        <v>593</v>
      </c>
      <c r="C143" s="154" t="s">
        <v>1050</v>
      </c>
      <c r="D143" s="392" t="s">
        <v>446</v>
      </c>
      <c r="E143" s="392" t="s">
        <v>446</v>
      </c>
      <c r="F143" s="392" t="s">
        <v>446</v>
      </c>
      <c r="G143" s="392" t="s">
        <v>446</v>
      </c>
      <c r="H143" s="392" t="s">
        <v>446</v>
      </c>
      <c r="I143" s="392" t="s">
        <v>446</v>
      </c>
      <c r="J143" s="392" t="s">
        <v>446</v>
      </c>
      <c r="K143" s="392" t="s">
        <v>446</v>
      </c>
      <c r="L143" s="392" t="s">
        <v>446</v>
      </c>
      <c r="M143" s="392">
        <f t="shared" si="4"/>
        <v>0</v>
      </c>
      <c r="N143" s="392">
        <v>12</v>
      </c>
      <c r="O143" s="392">
        <v>12</v>
      </c>
      <c r="P143" s="392" t="s">
        <v>446</v>
      </c>
      <c r="Q143" s="392">
        <v>12</v>
      </c>
      <c r="R143" s="392" t="s">
        <v>446</v>
      </c>
      <c r="S143" s="392" t="s">
        <v>446</v>
      </c>
      <c r="T143" s="392" t="s">
        <v>446</v>
      </c>
      <c r="U143" s="392">
        <v>12</v>
      </c>
      <c r="V143" s="392" t="s">
        <v>446</v>
      </c>
      <c r="W143" s="392">
        <f t="shared" si="6"/>
        <v>12</v>
      </c>
    </row>
    <row r="144" spans="1:23" ht="16.5" customHeight="1" x14ac:dyDescent="0.2">
      <c r="A144" s="148" t="s">
        <v>1094</v>
      </c>
      <c r="B144" s="148" t="s">
        <v>929</v>
      </c>
      <c r="C144" s="154" t="s">
        <v>1051</v>
      </c>
      <c r="D144" s="392" t="s">
        <v>446</v>
      </c>
      <c r="E144" s="392" t="s">
        <v>446</v>
      </c>
      <c r="F144" s="392" t="s">
        <v>446</v>
      </c>
      <c r="G144" s="392" t="s">
        <v>446</v>
      </c>
      <c r="H144" s="392" t="s">
        <v>446</v>
      </c>
      <c r="I144" s="392" t="s">
        <v>446</v>
      </c>
      <c r="J144" s="392" t="s">
        <v>446</v>
      </c>
      <c r="K144" s="392" t="s">
        <v>446</v>
      </c>
      <c r="L144" s="392" t="s">
        <v>446</v>
      </c>
      <c r="M144" s="392">
        <f t="shared" si="4"/>
        <v>0</v>
      </c>
      <c r="N144" s="392">
        <v>40</v>
      </c>
      <c r="O144" s="392">
        <v>40</v>
      </c>
      <c r="P144" s="392" t="s">
        <v>446</v>
      </c>
      <c r="Q144" s="392">
        <v>40</v>
      </c>
      <c r="R144" s="392" t="s">
        <v>446</v>
      </c>
      <c r="S144" s="392" t="s">
        <v>446</v>
      </c>
      <c r="T144" s="392" t="s">
        <v>446</v>
      </c>
      <c r="U144" s="392">
        <v>40</v>
      </c>
      <c r="V144" s="392" t="s">
        <v>446</v>
      </c>
      <c r="W144" s="392">
        <f t="shared" si="6"/>
        <v>40</v>
      </c>
    </row>
    <row r="145" spans="1:23" ht="16.5" customHeight="1" x14ac:dyDescent="0.2">
      <c r="A145" s="148" t="s">
        <v>1094</v>
      </c>
      <c r="B145" s="148" t="s">
        <v>929</v>
      </c>
      <c r="C145" s="154" t="s">
        <v>1052</v>
      </c>
      <c r="D145" s="392" t="s">
        <v>446</v>
      </c>
      <c r="E145" s="392" t="s">
        <v>446</v>
      </c>
      <c r="F145" s="392" t="s">
        <v>446</v>
      </c>
      <c r="G145" s="392" t="s">
        <v>446</v>
      </c>
      <c r="H145" s="392" t="s">
        <v>446</v>
      </c>
      <c r="I145" s="392" t="s">
        <v>446</v>
      </c>
      <c r="J145" s="392" t="s">
        <v>446</v>
      </c>
      <c r="K145" s="392" t="s">
        <v>446</v>
      </c>
      <c r="L145" s="392" t="s">
        <v>446</v>
      </c>
      <c r="M145" s="392">
        <f t="shared" si="4"/>
        <v>0</v>
      </c>
      <c r="N145" s="392">
        <v>8</v>
      </c>
      <c r="O145" s="392">
        <v>8</v>
      </c>
      <c r="P145" s="392" t="s">
        <v>446</v>
      </c>
      <c r="Q145" s="392">
        <v>8</v>
      </c>
      <c r="R145" s="392" t="s">
        <v>446</v>
      </c>
      <c r="S145" s="392" t="s">
        <v>446</v>
      </c>
      <c r="T145" s="392" t="s">
        <v>446</v>
      </c>
      <c r="U145" s="392">
        <v>1</v>
      </c>
      <c r="V145" s="392">
        <v>7</v>
      </c>
      <c r="W145" s="392">
        <f t="shared" si="6"/>
        <v>8</v>
      </c>
    </row>
    <row r="146" spans="1:23" ht="16.5" customHeight="1" x14ac:dyDescent="0.2">
      <c r="A146" s="148" t="s">
        <v>528</v>
      </c>
      <c r="B146" s="148" t="s">
        <v>565</v>
      </c>
      <c r="C146" s="154" t="s">
        <v>1053</v>
      </c>
      <c r="D146" s="392">
        <v>10</v>
      </c>
      <c r="E146" s="392">
        <v>10</v>
      </c>
      <c r="F146" s="392" t="s">
        <v>446</v>
      </c>
      <c r="G146" s="392">
        <v>10</v>
      </c>
      <c r="H146" s="392" t="s">
        <v>446</v>
      </c>
      <c r="I146" s="392" t="s">
        <v>446</v>
      </c>
      <c r="J146" s="392" t="s">
        <v>446</v>
      </c>
      <c r="K146" s="392">
        <v>2</v>
      </c>
      <c r="L146" s="392">
        <v>8</v>
      </c>
      <c r="M146" s="392">
        <f t="shared" si="4"/>
        <v>10</v>
      </c>
      <c r="N146" s="392">
        <v>76</v>
      </c>
      <c r="O146" s="392">
        <v>76</v>
      </c>
      <c r="P146" s="392">
        <v>1</v>
      </c>
      <c r="Q146" s="392">
        <v>75</v>
      </c>
      <c r="R146" s="392" t="s">
        <v>446</v>
      </c>
      <c r="S146" s="392" t="s">
        <v>446</v>
      </c>
      <c r="T146" s="392" t="s">
        <v>446</v>
      </c>
      <c r="U146" s="392">
        <v>12</v>
      </c>
      <c r="V146" s="392">
        <v>64</v>
      </c>
      <c r="W146" s="392">
        <f t="shared" si="6"/>
        <v>76</v>
      </c>
    </row>
    <row r="147" spans="1:23" ht="16.5" customHeight="1" x14ac:dyDescent="0.2">
      <c r="A147" s="148" t="s">
        <v>528</v>
      </c>
      <c r="B147" s="148" t="s">
        <v>565</v>
      </c>
      <c r="C147" s="154" t="s">
        <v>1054</v>
      </c>
      <c r="D147" s="392">
        <v>13</v>
      </c>
      <c r="E147" s="392">
        <v>13</v>
      </c>
      <c r="F147" s="392" t="s">
        <v>446</v>
      </c>
      <c r="G147" s="392">
        <v>13</v>
      </c>
      <c r="H147" s="392" t="s">
        <v>446</v>
      </c>
      <c r="I147" s="392" t="s">
        <v>446</v>
      </c>
      <c r="J147" s="392" t="s">
        <v>446</v>
      </c>
      <c r="K147" s="392">
        <v>13</v>
      </c>
      <c r="L147" s="392" t="s">
        <v>446</v>
      </c>
      <c r="M147" s="392">
        <f t="shared" si="4"/>
        <v>13</v>
      </c>
      <c r="N147" s="392">
        <v>99</v>
      </c>
      <c r="O147" s="392">
        <v>100</v>
      </c>
      <c r="P147" s="392">
        <v>2</v>
      </c>
      <c r="Q147" s="392">
        <v>97</v>
      </c>
      <c r="R147" s="392" t="s">
        <v>446</v>
      </c>
      <c r="S147" s="392" t="s">
        <v>446</v>
      </c>
      <c r="T147" s="392" t="s">
        <v>446</v>
      </c>
      <c r="U147" s="392">
        <v>100</v>
      </c>
      <c r="V147" s="392" t="s">
        <v>446</v>
      </c>
      <c r="W147" s="392">
        <f t="shared" si="6"/>
        <v>100</v>
      </c>
    </row>
    <row r="148" spans="1:23" ht="16.5" customHeight="1" x14ac:dyDescent="0.2">
      <c r="A148" s="148" t="s">
        <v>1094</v>
      </c>
      <c r="B148" s="148" t="s">
        <v>929</v>
      </c>
      <c r="C148" s="154" t="s">
        <v>1055</v>
      </c>
      <c r="D148" s="392">
        <v>8</v>
      </c>
      <c r="E148" s="392">
        <v>8</v>
      </c>
      <c r="F148" s="392" t="s">
        <v>446</v>
      </c>
      <c r="G148" s="392">
        <v>8</v>
      </c>
      <c r="H148" s="392" t="s">
        <v>446</v>
      </c>
      <c r="I148" s="392" t="s">
        <v>446</v>
      </c>
      <c r="J148" s="392" t="s">
        <v>446</v>
      </c>
      <c r="K148" s="392">
        <v>8</v>
      </c>
      <c r="L148" s="392" t="s">
        <v>446</v>
      </c>
      <c r="M148" s="392">
        <f t="shared" si="4"/>
        <v>8</v>
      </c>
      <c r="N148" s="392">
        <v>67</v>
      </c>
      <c r="O148" s="392">
        <v>67</v>
      </c>
      <c r="P148" s="392">
        <v>1</v>
      </c>
      <c r="Q148" s="392">
        <v>66</v>
      </c>
      <c r="R148" s="392" t="s">
        <v>446</v>
      </c>
      <c r="S148" s="392" t="s">
        <v>446</v>
      </c>
      <c r="T148" s="392" t="s">
        <v>446</v>
      </c>
      <c r="U148" s="392">
        <v>67</v>
      </c>
      <c r="V148" s="392" t="s">
        <v>446</v>
      </c>
      <c r="W148" s="392">
        <f t="shared" si="6"/>
        <v>67</v>
      </c>
    </row>
    <row r="149" spans="1:23" ht="16.5" customHeight="1" x14ac:dyDescent="0.2">
      <c r="A149" s="148" t="s">
        <v>528</v>
      </c>
      <c r="B149" s="148" t="s">
        <v>565</v>
      </c>
      <c r="C149" s="154" t="s">
        <v>1056</v>
      </c>
      <c r="D149" s="392">
        <v>1</v>
      </c>
      <c r="E149" s="392">
        <v>1</v>
      </c>
      <c r="F149" s="392" t="s">
        <v>446</v>
      </c>
      <c r="G149" s="392">
        <v>1</v>
      </c>
      <c r="H149" s="392" t="s">
        <v>446</v>
      </c>
      <c r="I149" s="392" t="s">
        <v>446</v>
      </c>
      <c r="J149" s="392" t="s">
        <v>446</v>
      </c>
      <c r="K149" s="392" t="s">
        <v>446</v>
      </c>
      <c r="L149" s="392">
        <v>1</v>
      </c>
      <c r="M149" s="392">
        <f t="shared" si="4"/>
        <v>1</v>
      </c>
      <c r="N149" s="392">
        <v>57</v>
      </c>
      <c r="O149" s="392">
        <v>57</v>
      </c>
      <c r="P149" s="392" t="s">
        <v>446</v>
      </c>
      <c r="Q149" s="392">
        <v>57</v>
      </c>
      <c r="R149" s="392" t="s">
        <v>446</v>
      </c>
      <c r="S149" s="392" t="s">
        <v>446</v>
      </c>
      <c r="T149" s="392" t="s">
        <v>446</v>
      </c>
      <c r="U149" s="392">
        <v>57</v>
      </c>
      <c r="V149" s="392" t="s">
        <v>446</v>
      </c>
      <c r="W149" s="392">
        <f t="shared" si="6"/>
        <v>57</v>
      </c>
    </row>
    <row r="150" spans="1:23" ht="16.5" customHeight="1" x14ac:dyDescent="0.2">
      <c r="A150" s="148" t="s">
        <v>528</v>
      </c>
      <c r="B150" s="148" t="s">
        <v>565</v>
      </c>
      <c r="C150" s="154" t="s">
        <v>1057</v>
      </c>
      <c r="D150" s="392">
        <v>4</v>
      </c>
      <c r="E150" s="392">
        <v>4</v>
      </c>
      <c r="F150" s="392" t="s">
        <v>446</v>
      </c>
      <c r="G150" s="392">
        <v>4</v>
      </c>
      <c r="H150" s="392" t="s">
        <v>446</v>
      </c>
      <c r="I150" s="392" t="s">
        <v>446</v>
      </c>
      <c r="J150" s="392" t="s">
        <v>446</v>
      </c>
      <c r="K150" s="392" t="s">
        <v>446</v>
      </c>
      <c r="L150" s="392">
        <v>4</v>
      </c>
      <c r="M150" s="392">
        <f t="shared" si="4"/>
        <v>4</v>
      </c>
      <c r="N150" s="392">
        <v>30</v>
      </c>
      <c r="O150" s="392">
        <v>30</v>
      </c>
      <c r="P150" s="392" t="s">
        <v>446</v>
      </c>
      <c r="Q150" s="392">
        <v>30</v>
      </c>
      <c r="R150" s="392" t="s">
        <v>446</v>
      </c>
      <c r="S150" s="392" t="s">
        <v>446</v>
      </c>
      <c r="T150" s="392">
        <v>1</v>
      </c>
      <c r="U150" s="392" t="s">
        <v>446</v>
      </c>
      <c r="V150" s="392">
        <v>29</v>
      </c>
      <c r="W150" s="392">
        <f t="shared" si="6"/>
        <v>30</v>
      </c>
    </row>
    <row r="151" spans="1:23" ht="16.5" customHeight="1" x14ac:dyDescent="0.2">
      <c r="A151" s="148" t="s">
        <v>533</v>
      </c>
      <c r="B151" s="148" t="s">
        <v>947</v>
      </c>
      <c r="C151" s="154" t="s">
        <v>1058</v>
      </c>
      <c r="D151" s="392">
        <v>13</v>
      </c>
      <c r="E151" s="392">
        <v>13</v>
      </c>
      <c r="F151" s="392" t="s">
        <v>446</v>
      </c>
      <c r="G151" s="392">
        <v>13</v>
      </c>
      <c r="H151" s="392" t="s">
        <v>446</v>
      </c>
      <c r="I151" s="392" t="s">
        <v>446</v>
      </c>
      <c r="J151" s="392" t="s">
        <v>446</v>
      </c>
      <c r="K151" s="392">
        <v>13</v>
      </c>
      <c r="L151" s="392" t="s">
        <v>446</v>
      </c>
      <c r="M151" s="392">
        <f t="shared" si="4"/>
        <v>13</v>
      </c>
      <c r="N151" s="392">
        <v>20</v>
      </c>
      <c r="O151" s="392">
        <v>19</v>
      </c>
      <c r="P151" s="392">
        <v>1</v>
      </c>
      <c r="Q151" s="392">
        <v>19</v>
      </c>
      <c r="R151" s="392" t="s">
        <v>446</v>
      </c>
      <c r="S151" s="392" t="s">
        <v>446</v>
      </c>
      <c r="T151" s="392" t="s">
        <v>446</v>
      </c>
      <c r="U151" s="392">
        <v>18</v>
      </c>
      <c r="V151" s="392" t="s">
        <v>446</v>
      </c>
      <c r="W151" s="392">
        <f t="shared" si="6"/>
        <v>18</v>
      </c>
    </row>
    <row r="152" spans="1:23" ht="16.5" customHeight="1" x14ac:dyDescent="0.2">
      <c r="A152" s="148" t="s">
        <v>533</v>
      </c>
      <c r="B152" s="148" t="s">
        <v>947</v>
      </c>
      <c r="C152" s="154" t="s">
        <v>1059</v>
      </c>
      <c r="D152" s="392">
        <v>16</v>
      </c>
      <c r="E152" s="392">
        <v>16</v>
      </c>
      <c r="F152" s="392" t="s">
        <v>446</v>
      </c>
      <c r="G152" s="392">
        <v>16</v>
      </c>
      <c r="H152" s="392" t="s">
        <v>446</v>
      </c>
      <c r="I152" s="392" t="s">
        <v>446</v>
      </c>
      <c r="J152" s="392" t="s">
        <v>446</v>
      </c>
      <c r="K152" s="392" t="s">
        <v>446</v>
      </c>
      <c r="L152" s="392">
        <v>16</v>
      </c>
      <c r="M152" s="392">
        <f t="shared" si="4"/>
        <v>16</v>
      </c>
      <c r="N152" s="392">
        <v>66</v>
      </c>
      <c r="O152" s="392">
        <v>66</v>
      </c>
      <c r="P152" s="392">
        <v>1</v>
      </c>
      <c r="Q152" s="392">
        <v>65</v>
      </c>
      <c r="R152" s="392" t="s">
        <v>446</v>
      </c>
      <c r="S152" s="392" t="s">
        <v>446</v>
      </c>
      <c r="T152" s="392" t="s">
        <v>446</v>
      </c>
      <c r="U152" s="392" t="s">
        <v>446</v>
      </c>
      <c r="V152" s="392">
        <v>66</v>
      </c>
      <c r="W152" s="392">
        <f t="shared" si="6"/>
        <v>66</v>
      </c>
    </row>
    <row r="153" spans="1:23" ht="16.5" customHeight="1" x14ac:dyDescent="0.2">
      <c r="A153" s="148" t="s">
        <v>533</v>
      </c>
      <c r="B153" s="148" t="s">
        <v>947</v>
      </c>
      <c r="C153" s="154" t="s">
        <v>1060</v>
      </c>
      <c r="D153" s="392">
        <v>15</v>
      </c>
      <c r="E153" s="392">
        <v>15</v>
      </c>
      <c r="F153" s="392" t="s">
        <v>446</v>
      </c>
      <c r="G153" s="392">
        <v>15</v>
      </c>
      <c r="H153" s="392" t="s">
        <v>446</v>
      </c>
      <c r="I153" s="392" t="s">
        <v>446</v>
      </c>
      <c r="J153" s="392" t="s">
        <v>446</v>
      </c>
      <c r="K153" s="392">
        <v>15</v>
      </c>
      <c r="L153" s="392" t="s">
        <v>446</v>
      </c>
      <c r="M153" s="392">
        <f t="shared" si="4"/>
        <v>15</v>
      </c>
      <c r="N153" s="392">
        <v>30</v>
      </c>
      <c r="O153" s="392">
        <v>30</v>
      </c>
      <c r="P153" s="392" t="s">
        <v>446</v>
      </c>
      <c r="Q153" s="392">
        <v>30</v>
      </c>
      <c r="R153" s="392" t="s">
        <v>446</v>
      </c>
      <c r="S153" s="392" t="s">
        <v>446</v>
      </c>
      <c r="T153" s="392" t="s">
        <v>446</v>
      </c>
      <c r="U153" s="392">
        <v>30</v>
      </c>
      <c r="V153" s="392" t="s">
        <v>446</v>
      </c>
      <c r="W153" s="392">
        <f t="shared" si="6"/>
        <v>30</v>
      </c>
    </row>
    <row r="154" spans="1:23" ht="16.5" customHeight="1" x14ac:dyDescent="0.2">
      <c r="A154" s="148" t="s">
        <v>533</v>
      </c>
      <c r="B154" s="148" t="s">
        <v>948</v>
      </c>
      <c r="C154" s="154" t="s">
        <v>1061</v>
      </c>
      <c r="D154" s="392">
        <v>2</v>
      </c>
      <c r="E154" s="392">
        <v>2</v>
      </c>
      <c r="F154" s="392" t="s">
        <v>446</v>
      </c>
      <c r="G154" s="392">
        <v>2</v>
      </c>
      <c r="H154" s="392" t="s">
        <v>446</v>
      </c>
      <c r="I154" s="392" t="s">
        <v>446</v>
      </c>
      <c r="J154" s="392" t="s">
        <v>446</v>
      </c>
      <c r="K154" s="392">
        <v>2</v>
      </c>
      <c r="L154" s="392" t="s">
        <v>446</v>
      </c>
      <c r="M154" s="392">
        <f t="shared" si="4"/>
        <v>2</v>
      </c>
      <c r="N154" s="392">
        <v>14</v>
      </c>
      <c r="O154" s="392">
        <v>14</v>
      </c>
      <c r="P154" s="392" t="s">
        <v>446</v>
      </c>
      <c r="Q154" s="392">
        <v>14</v>
      </c>
      <c r="R154" s="392" t="s">
        <v>446</v>
      </c>
      <c r="S154" s="392" t="s">
        <v>446</v>
      </c>
      <c r="T154" s="392" t="s">
        <v>446</v>
      </c>
      <c r="U154" s="392">
        <v>14</v>
      </c>
      <c r="V154" s="392" t="s">
        <v>446</v>
      </c>
      <c r="W154" s="392">
        <f t="shared" si="6"/>
        <v>14</v>
      </c>
    </row>
    <row r="155" spans="1:23" ht="16.5" customHeight="1" x14ac:dyDescent="0.2">
      <c r="A155" s="148" t="s">
        <v>533</v>
      </c>
      <c r="B155" s="148" t="s">
        <v>948</v>
      </c>
      <c r="C155" s="154" t="s">
        <v>1062</v>
      </c>
      <c r="D155" s="392" t="s">
        <v>446</v>
      </c>
      <c r="E155" s="392" t="s">
        <v>446</v>
      </c>
      <c r="F155" s="392" t="s">
        <v>446</v>
      </c>
      <c r="G155" s="392" t="s">
        <v>446</v>
      </c>
      <c r="H155" s="392" t="s">
        <v>446</v>
      </c>
      <c r="I155" s="392" t="s">
        <v>446</v>
      </c>
      <c r="J155" s="392" t="s">
        <v>446</v>
      </c>
      <c r="K155" s="392" t="s">
        <v>446</v>
      </c>
      <c r="L155" s="392" t="s">
        <v>446</v>
      </c>
      <c r="M155" s="392">
        <f t="shared" si="4"/>
        <v>0</v>
      </c>
      <c r="N155" s="392">
        <v>34</v>
      </c>
      <c r="O155" s="392">
        <v>34</v>
      </c>
      <c r="P155" s="392" t="s">
        <v>446</v>
      </c>
      <c r="Q155" s="392">
        <v>34</v>
      </c>
      <c r="R155" s="392" t="s">
        <v>446</v>
      </c>
      <c r="S155" s="392" t="s">
        <v>446</v>
      </c>
      <c r="T155" s="392" t="s">
        <v>446</v>
      </c>
      <c r="U155" s="392">
        <v>34</v>
      </c>
      <c r="V155" s="392" t="s">
        <v>446</v>
      </c>
      <c r="W155" s="392">
        <f t="shared" si="6"/>
        <v>34</v>
      </c>
    </row>
    <row r="156" spans="1:23" ht="16.5" customHeight="1" x14ac:dyDescent="0.2">
      <c r="A156" s="148" t="s">
        <v>533</v>
      </c>
      <c r="B156" s="148" t="s">
        <v>948</v>
      </c>
      <c r="C156" s="154" t="s">
        <v>1063</v>
      </c>
      <c r="D156" s="392">
        <v>6</v>
      </c>
      <c r="E156" s="392">
        <v>6</v>
      </c>
      <c r="F156" s="392" t="s">
        <v>446</v>
      </c>
      <c r="G156" s="392">
        <v>6</v>
      </c>
      <c r="H156" s="392" t="s">
        <v>446</v>
      </c>
      <c r="I156" s="392" t="s">
        <v>446</v>
      </c>
      <c r="J156" s="392" t="s">
        <v>446</v>
      </c>
      <c r="K156" s="392">
        <v>6</v>
      </c>
      <c r="L156" s="392" t="s">
        <v>446</v>
      </c>
      <c r="M156" s="392">
        <f t="shared" si="4"/>
        <v>6</v>
      </c>
      <c r="N156" s="392">
        <v>24</v>
      </c>
      <c r="O156" s="392">
        <v>24</v>
      </c>
      <c r="P156" s="392" t="s">
        <v>446</v>
      </c>
      <c r="Q156" s="392">
        <v>24</v>
      </c>
      <c r="R156" s="392" t="s">
        <v>446</v>
      </c>
      <c r="S156" s="392" t="s">
        <v>446</v>
      </c>
      <c r="T156" s="392" t="s">
        <v>446</v>
      </c>
      <c r="U156" s="392">
        <v>24</v>
      </c>
      <c r="V156" s="392" t="s">
        <v>446</v>
      </c>
      <c r="W156" s="392">
        <f t="shared" si="6"/>
        <v>24</v>
      </c>
    </row>
    <row r="157" spans="1:23" ht="16.5" customHeight="1" x14ac:dyDescent="0.2">
      <c r="A157" s="148" t="s">
        <v>533</v>
      </c>
      <c r="B157" s="148" t="s">
        <v>947</v>
      </c>
      <c r="C157" s="154" t="s">
        <v>1064</v>
      </c>
      <c r="D157" s="392">
        <v>46</v>
      </c>
      <c r="E157" s="392">
        <v>46</v>
      </c>
      <c r="F157" s="392" t="s">
        <v>446</v>
      </c>
      <c r="G157" s="392">
        <v>46</v>
      </c>
      <c r="H157" s="392" t="s">
        <v>446</v>
      </c>
      <c r="I157" s="392" t="s">
        <v>446</v>
      </c>
      <c r="J157" s="392" t="s">
        <v>446</v>
      </c>
      <c r="K157" s="392">
        <v>46</v>
      </c>
      <c r="L157" s="392" t="s">
        <v>446</v>
      </c>
      <c r="M157" s="392">
        <f t="shared" si="4"/>
        <v>46</v>
      </c>
      <c r="N157" s="392">
        <v>42</v>
      </c>
      <c r="O157" s="392">
        <v>42</v>
      </c>
      <c r="P157" s="392">
        <v>1</v>
      </c>
      <c r="Q157" s="392">
        <v>41</v>
      </c>
      <c r="R157" s="392">
        <v>1</v>
      </c>
      <c r="S157" s="392" t="s">
        <v>446</v>
      </c>
      <c r="T157" s="392" t="s">
        <v>446</v>
      </c>
      <c r="U157" s="392">
        <v>41</v>
      </c>
      <c r="V157" s="392" t="s">
        <v>446</v>
      </c>
      <c r="W157" s="392">
        <f t="shared" si="6"/>
        <v>42</v>
      </c>
    </row>
    <row r="158" spans="1:23" ht="16.5" customHeight="1" x14ac:dyDescent="0.2">
      <c r="A158" s="148" t="s">
        <v>571</v>
      </c>
      <c r="B158" s="148" t="s">
        <v>931</v>
      </c>
      <c r="C158" s="154" t="s">
        <v>1065</v>
      </c>
      <c r="D158" s="392">
        <v>3</v>
      </c>
      <c r="E158" s="392">
        <v>3</v>
      </c>
      <c r="F158" s="392" t="s">
        <v>446</v>
      </c>
      <c r="G158" s="392">
        <v>3</v>
      </c>
      <c r="H158" s="392" t="s">
        <v>446</v>
      </c>
      <c r="I158" s="392" t="s">
        <v>446</v>
      </c>
      <c r="J158" s="392" t="s">
        <v>446</v>
      </c>
      <c r="K158" s="392" t="s">
        <v>446</v>
      </c>
      <c r="L158" s="392">
        <v>3</v>
      </c>
      <c r="M158" s="392">
        <f t="shared" si="4"/>
        <v>3</v>
      </c>
      <c r="N158" s="392">
        <v>58</v>
      </c>
      <c r="O158" s="392">
        <v>58</v>
      </c>
      <c r="P158" s="392" t="s">
        <v>446</v>
      </c>
      <c r="Q158" s="392">
        <v>58</v>
      </c>
      <c r="R158" s="392" t="s">
        <v>446</v>
      </c>
      <c r="S158" s="392" t="s">
        <v>446</v>
      </c>
      <c r="T158" s="392" t="s">
        <v>446</v>
      </c>
      <c r="U158" s="392" t="s">
        <v>446</v>
      </c>
      <c r="V158" s="392">
        <v>58</v>
      </c>
      <c r="W158" s="392">
        <f t="shared" si="6"/>
        <v>58</v>
      </c>
    </row>
    <row r="159" spans="1:23" ht="16.5" customHeight="1" x14ac:dyDescent="0.2">
      <c r="A159" s="148" t="s">
        <v>571</v>
      </c>
      <c r="B159" s="148" t="s">
        <v>931</v>
      </c>
      <c r="C159" s="154" t="s">
        <v>1066</v>
      </c>
      <c r="D159" s="392">
        <v>12</v>
      </c>
      <c r="E159" s="392">
        <v>12</v>
      </c>
      <c r="F159" s="392" t="s">
        <v>446</v>
      </c>
      <c r="G159" s="392">
        <v>12</v>
      </c>
      <c r="H159" s="392" t="s">
        <v>446</v>
      </c>
      <c r="I159" s="392" t="s">
        <v>446</v>
      </c>
      <c r="J159" s="392" t="s">
        <v>446</v>
      </c>
      <c r="K159" s="392" t="s">
        <v>446</v>
      </c>
      <c r="L159" s="392">
        <v>12</v>
      </c>
      <c r="M159" s="392">
        <f t="shared" si="4"/>
        <v>12</v>
      </c>
      <c r="N159" s="392">
        <v>31</v>
      </c>
      <c r="O159" s="392">
        <v>31</v>
      </c>
      <c r="P159" s="392">
        <v>1</v>
      </c>
      <c r="Q159" s="392">
        <v>30</v>
      </c>
      <c r="R159" s="392" t="s">
        <v>446</v>
      </c>
      <c r="S159" s="392" t="s">
        <v>446</v>
      </c>
      <c r="T159" s="392" t="s">
        <v>446</v>
      </c>
      <c r="U159" s="392" t="s">
        <v>446</v>
      </c>
      <c r="V159" s="392">
        <v>31</v>
      </c>
      <c r="W159" s="392">
        <f t="shared" si="6"/>
        <v>31</v>
      </c>
    </row>
    <row r="160" spans="1:23" ht="16.5" customHeight="1" x14ac:dyDescent="0.2">
      <c r="A160" s="148" t="s">
        <v>571</v>
      </c>
      <c r="B160" s="148" t="s">
        <v>931</v>
      </c>
      <c r="C160" s="154" t="s">
        <v>1067</v>
      </c>
      <c r="D160" s="392">
        <v>25</v>
      </c>
      <c r="E160" s="392">
        <v>25</v>
      </c>
      <c r="F160" s="392" t="s">
        <v>446</v>
      </c>
      <c r="G160" s="392">
        <v>25</v>
      </c>
      <c r="H160" s="392" t="s">
        <v>446</v>
      </c>
      <c r="I160" s="392" t="s">
        <v>446</v>
      </c>
      <c r="J160" s="392" t="s">
        <v>446</v>
      </c>
      <c r="K160" s="392" t="s">
        <v>446</v>
      </c>
      <c r="L160" s="392">
        <v>25</v>
      </c>
      <c r="M160" s="392">
        <f t="shared" si="4"/>
        <v>25</v>
      </c>
      <c r="N160" s="392">
        <v>7</v>
      </c>
      <c r="O160" s="392">
        <v>7</v>
      </c>
      <c r="P160" s="392" t="s">
        <v>446</v>
      </c>
      <c r="Q160" s="392">
        <v>7</v>
      </c>
      <c r="R160" s="392" t="s">
        <v>446</v>
      </c>
      <c r="S160" s="392" t="s">
        <v>446</v>
      </c>
      <c r="T160" s="392" t="s">
        <v>446</v>
      </c>
      <c r="U160" s="392" t="s">
        <v>446</v>
      </c>
      <c r="V160" s="392">
        <v>7</v>
      </c>
      <c r="W160" s="392">
        <f t="shared" si="6"/>
        <v>7</v>
      </c>
    </row>
    <row r="161" spans="1:23" ht="16.5" customHeight="1" x14ac:dyDescent="0.2">
      <c r="A161" s="148" t="s">
        <v>571</v>
      </c>
      <c r="B161" s="148" t="s">
        <v>931</v>
      </c>
      <c r="C161" s="154" t="s">
        <v>1068</v>
      </c>
      <c r="D161" s="392" t="s">
        <v>446</v>
      </c>
      <c r="E161" s="392" t="s">
        <v>446</v>
      </c>
      <c r="F161" s="392" t="s">
        <v>446</v>
      </c>
      <c r="G161" s="392" t="s">
        <v>446</v>
      </c>
      <c r="H161" s="392" t="s">
        <v>446</v>
      </c>
      <c r="I161" s="392" t="s">
        <v>446</v>
      </c>
      <c r="J161" s="392" t="s">
        <v>446</v>
      </c>
      <c r="K161" s="392" t="s">
        <v>446</v>
      </c>
      <c r="L161" s="392" t="s">
        <v>446</v>
      </c>
      <c r="M161" s="392">
        <f t="shared" si="4"/>
        <v>0</v>
      </c>
      <c r="N161" s="392" t="s">
        <v>446</v>
      </c>
      <c r="O161" s="392">
        <v>21</v>
      </c>
      <c r="P161" s="392" t="s">
        <v>446</v>
      </c>
      <c r="Q161" s="392" t="s">
        <v>446</v>
      </c>
      <c r="R161" s="392" t="s">
        <v>446</v>
      </c>
      <c r="S161" s="392" t="s">
        <v>446</v>
      </c>
      <c r="T161" s="392" t="s">
        <v>446</v>
      </c>
      <c r="U161" s="392" t="s">
        <v>446</v>
      </c>
      <c r="V161" s="392">
        <v>21</v>
      </c>
      <c r="W161" s="392">
        <f t="shared" si="6"/>
        <v>21</v>
      </c>
    </row>
    <row r="162" spans="1:23" ht="16.5" customHeight="1" x14ac:dyDescent="0.2">
      <c r="A162" s="148" t="s">
        <v>571</v>
      </c>
      <c r="B162" s="148" t="s">
        <v>931</v>
      </c>
      <c r="C162" s="154" t="s">
        <v>1069</v>
      </c>
      <c r="D162" s="392">
        <v>2</v>
      </c>
      <c r="E162" s="392">
        <v>2</v>
      </c>
      <c r="F162" s="392" t="s">
        <v>446</v>
      </c>
      <c r="G162" s="392">
        <v>2</v>
      </c>
      <c r="H162" s="392" t="s">
        <v>446</v>
      </c>
      <c r="I162" s="392" t="s">
        <v>446</v>
      </c>
      <c r="J162" s="392" t="s">
        <v>446</v>
      </c>
      <c r="K162" s="392">
        <v>2</v>
      </c>
      <c r="L162" s="392" t="s">
        <v>446</v>
      </c>
      <c r="M162" s="392">
        <f t="shared" si="4"/>
        <v>2</v>
      </c>
      <c r="N162" s="392">
        <v>36</v>
      </c>
      <c r="O162" s="392">
        <v>36</v>
      </c>
      <c r="P162" s="392">
        <v>1</v>
      </c>
      <c r="Q162" s="392">
        <v>35</v>
      </c>
      <c r="R162" s="392" t="s">
        <v>446</v>
      </c>
      <c r="S162" s="392" t="s">
        <v>446</v>
      </c>
      <c r="T162" s="392" t="s">
        <v>446</v>
      </c>
      <c r="U162" s="392">
        <v>18</v>
      </c>
      <c r="V162" s="392">
        <v>18</v>
      </c>
      <c r="W162" s="392">
        <f t="shared" si="6"/>
        <v>36</v>
      </c>
    </row>
    <row r="163" spans="1:23" ht="16.5" customHeight="1" x14ac:dyDescent="0.2">
      <c r="A163" s="148" t="s">
        <v>571</v>
      </c>
      <c r="B163" s="148" t="s">
        <v>931</v>
      </c>
      <c r="C163" s="154" t="s">
        <v>1070</v>
      </c>
      <c r="D163" s="392">
        <v>4</v>
      </c>
      <c r="E163" s="392">
        <v>4</v>
      </c>
      <c r="F163" s="392" t="s">
        <v>446</v>
      </c>
      <c r="G163" s="392">
        <v>4</v>
      </c>
      <c r="H163" s="392" t="s">
        <v>446</v>
      </c>
      <c r="I163" s="392" t="s">
        <v>446</v>
      </c>
      <c r="J163" s="392" t="s">
        <v>446</v>
      </c>
      <c r="K163" s="392">
        <v>4</v>
      </c>
      <c r="L163" s="392" t="s">
        <v>446</v>
      </c>
      <c r="M163" s="392">
        <f t="shared" si="4"/>
        <v>4</v>
      </c>
      <c r="N163" s="392">
        <v>50</v>
      </c>
      <c r="O163" s="392">
        <v>50</v>
      </c>
      <c r="P163" s="392">
        <v>1</v>
      </c>
      <c r="Q163" s="392">
        <v>49</v>
      </c>
      <c r="R163" s="392" t="s">
        <v>446</v>
      </c>
      <c r="S163" s="392" t="s">
        <v>446</v>
      </c>
      <c r="T163" s="392" t="s">
        <v>446</v>
      </c>
      <c r="U163" s="392">
        <v>50</v>
      </c>
      <c r="V163" s="392" t="s">
        <v>446</v>
      </c>
      <c r="W163" s="392">
        <f t="shared" si="6"/>
        <v>50</v>
      </c>
    </row>
    <row r="164" spans="1:23" ht="16.5" customHeight="1" x14ac:dyDescent="0.2">
      <c r="A164" s="148" t="s">
        <v>571</v>
      </c>
      <c r="B164" s="148" t="s">
        <v>931</v>
      </c>
      <c r="C164" s="154" t="s">
        <v>1071</v>
      </c>
      <c r="D164" s="392">
        <v>1</v>
      </c>
      <c r="E164" s="392">
        <v>1</v>
      </c>
      <c r="F164" s="392" t="s">
        <v>446</v>
      </c>
      <c r="G164" s="392">
        <v>1</v>
      </c>
      <c r="H164" s="392" t="s">
        <v>446</v>
      </c>
      <c r="I164" s="392" t="s">
        <v>446</v>
      </c>
      <c r="J164" s="392" t="s">
        <v>446</v>
      </c>
      <c r="K164" s="392" t="s">
        <v>446</v>
      </c>
      <c r="L164" s="392">
        <v>1</v>
      </c>
      <c r="M164" s="392">
        <f t="shared" si="4"/>
        <v>1</v>
      </c>
      <c r="N164" s="392">
        <v>109</v>
      </c>
      <c r="O164" s="392">
        <v>109</v>
      </c>
      <c r="P164" s="392">
        <v>1</v>
      </c>
      <c r="Q164" s="392">
        <v>108</v>
      </c>
      <c r="R164" s="392">
        <v>1</v>
      </c>
      <c r="S164" s="392" t="s">
        <v>446</v>
      </c>
      <c r="T164" s="392" t="s">
        <v>446</v>
      </c>
      <c r="U164" s="392" t="s">
        <v>446</v>
      </c>
      <c r="V164" s="392">
        <v>108</v>
      </c>
      <c r="W164" s="392">
        <f t="shared" si="6"/>
        <v>109</v>
      </c>
    </row>
    <row r="165" spans="1:23" ht="16.5" customHeight="1" x14ac:dyDescent="0.2">
      <c r="A165" s="148" t="s">
        <v>571</v>
      </c>
      <c r="B165" s="148" t="s">
        <v>931</v>
      </c>
      <c r="C165" s="154" t="s">
        <v>1072</v>
      </c>
      <c r="D165" s="392" t="s">
        <v>446</v>
      </c>
      <c r="E165" s="392" t="s">
        <v>446</v>
      </c>
      <c r="F165" s="392" t="s">
        <v>446</v>
      </c>
      <c r="G165" s="392" t="s">
        <v>446</v>
      </c>
      <c r="H165" s="392" t="s">
        <v>446</v>
      </c>
      <c r="I165" s="392" t="s">
        <v>446</v>
      </c>
      <c r="J165" s="392" t="s">
        <v>446</v>
      </c>
      <c r="K165" s="392" t="s">
        <v>446</v>
      </c>
      <c r="L165" s="392" t="s">
        <v>446</v>
      </c>
      <c r="M165" s="392">
        <f t="shared" si="4"/>
        <v>0</v>
      </c>
      <c r="N165" s="392">
        <v>35</v>
      </c>
      <c r="O165" s="392">
        <v>35</v>
      </c>
      <c r="P165" s="392" t="s">
        <v>446</v>
      </c>
      <c r="Q165" s="392">
        <v>35</v>
      </c>
      <c r="R165" s="392" t="s">
        <v>446</v>
      </c>
      <c r="S165" s="392" t="s">
        <v>446</v>
      </c>
      <c r="T165" s="392" t="s">
        <v>446</v>
      </c>
      <c r="U165" s="392">
        <v>10</v>
      </c>
      <c r="V165" s="392">
        <v>25</v>
      </c>
      <c r="W165" s="392">
        <f t="shared" si="6"/>
        <v>35</v>
      </c>
    </row>
    <row r="166" spans="1:23" ht="16.5" customHeight="1" x14ac:dyDescent="0.2">
      <c r="A166" s="148" t="s">
        <v>571</v>
      </c>
      <c r="B166" s="148" t="s">
        <v>931</v>
      </c>
      <c r="C166" s="154" t="s">
        <v>1073</v>
      </c>
      <c r="D166" s="392">
        <v>5</v>
      </c>
      <c r="E166" s="392">
        <v>5</v>
      </c>
      <c r="F166" s="392" t="s">
        <v>446</v>
      </c>
      <c r="G166" s="392">
        <v>5</v>
      </c>
      <c r="H166" s="392" t="s">
        <v>446</v>
      </c>
      <c r="I166" s="392" t="s">
        <v>446</v>
      </c>
      <c r="J166" s="392" t="s">
        <v>446</v>
      </c>
      <c r="K166" s="392" t="s">
        <v>446</v>
      </c>
      <c r="L166" s="392">
        <v>5</v>
      </c>
      <c r="M166" s="392">
        <f t="shared" si="4"/>
        <v>5</v>
      </c>
      <c r="N166" s="392">
        <v>11</v>
      </c>
      <c r="O166" s="392">
        <v>11</v>
      </c>
      <c r="P166" s="392" t="s">
        <v>446</v>
      </c>
      <c r="Q166" s="392">
        <v>11</v>
      </c>
      <c r="R166" s="392" t="s">
        <v>446</v>
      </c>
      <c r="S166" s="392" t="s">
        <v>446</v>
      </c>
      <c r="T166" s="392" t="s">
        <v>446</v>
      </c>
      <c r="U166" s="392">
        <v>1</v>
      </c>
      <c r="V166" s="392">
        <v>10</v>
      </c>
      <c r="W166" s="392">
        <f t="shared" si="6"/>
        <v>11</v>
      </c>
    </row>
    <row r="167" spans="1:23" ht="16.5" customHeight="1" x14ac:dyDescent="0.2">
      <c r="A167" s="148" t="s">
        <v>571</v>
      </c>
      <c r="B167" s="148" t="s">
        <v>931</v>
      </c>
      <c r="C167" s="154" t="s">
        <v>1074</v>
      </c>
      <c r="D167" s="392" t="s">
        <v>446</v>
      </c>
      <c r="E167" s="392" t="s">
        <v>446</v>
      </c>
      <c r="F167" s="392" t="s">
        <v>446</v>
      </c>
      <c r="G167" s="392" t="s">
        <v>446</v>
      </c>
      <c r="H167" s="392" t="s">
        <v>446</v>
      </c>
      <c r="I167" s="392" t="s">
        <v>446</v>
      </c>
      <c r="J167" s="392" t="s">
        <v>446</v>
      </c>
      <c r="K167" s="392" t="s">
        <v>446</v>
      </c>
      <c r="L167" s="392" t="s">
        <v>446</v>
      </c>
      <c r="M167" s="392">
        <f t="shared" si="4"/>
        <v>0</v>
      </c>
      <c r="N167" s="392">
        <v>6</v>
      </c>
      <c r="O167" s="392">
        <v>6</v>
      </c>
      <c r="P167" s="392" t="s">
        <v>446</v>
      </c>
      <c r="Q167" s="392">
        <v>6</v>
      </c>
      <c r="R167" s="392" t="s">
        <v>446</v>
      </c>
      <c r="S167" s="392" t="s">
        <v>446</v>
      </c>
      <c r="T167" s="392" t="s">
        <v>446</v>
      </c>
      <c r="U167" s="392" t="s">
        <v>446</v>
      </c>
      <c r="V167" s="392">
        <v>6</v>
      </c>
      <c r="W167" s="392">
        <f t="shared" si="6"/>
        <v>6</v>
      </c>
    </row>
    <row r="168" spans="1:23" ht="16.5" customHeight="1" x14ac:dyDescent="0.2">
      <c r="A168" s="148" t="s">
        <v>571</v>
      </c>
      <c r="B168" s="148" t="s">
        <v>931</v>
      </c>
      <c r="C168" s="154" t="s">
        <v>1075</v>
      </c>
      <c r="D168" s="392">
        <v>1</v>
      </c>
      <c r="E168" s="392">
        <v>1</v>
      </c>
      <c r="F168" s="392" t="s">
        <v>446</v>
      </c>
      <c r="G168" s="392">
        <v>1</v>
      </c>
      <c r="H168" s="392" t="s">
        <v>446</v>
      </c>
      <c r="I168" s="392" t="s">
        <v>446</v>
      </c>
      <c r="J168" s="392" t="s">
        <v>446</v>
      </c>
      <c r="K168" s="392">
        <v>1</v>
      </c>
      <c r="L168" s="392" t="s">
        <v>446</v>
      </c>
      <c r="M168" s="392">
        <f t="shared" si="4"/>
        <v>1</v>
      </c>
      <c r="N168" s="392">
        <v>14</v>
      </c>
      <c r="O168" s="392">
        <v>14</v>
      </c>
      <c r="P168" s="392" t="s">
        <v>446</v>
      </c>
      <c r="Q168" s="392">
        <v>14</v>
      </c>
      <c r="R168" s="392" t="s">
        <v>446</v>
      </c>
      <c r="S168" s="392" t="s">
        <v>446</v>
      </c>
      <c r="T168" s="392" t="s">
        <v>446</v>
      </c>
      <c r="U168" s="392">
        <v>14</v>
      </c>
      <c r="V168" s="392" t="s">
        <v>446</v>
      </c>
      <c r="W168" s="392">
        <f t="shared" si="6"/>
        <v>14</v>
      </c>
    </row>
    <row r="169" spans="1:23" ht="16.5" customHeight="1" x14ac:dyDescent="0.2">
      <c r="A169" s="148" t="s">
        <v>571</v>
      </c>
      <c r="B169" s="148" t="s">
        <v>931</v>
      </c>
      <c r="C169" s="154" t="s">
        <v>1076</v>
      </c>
      <c r="D169" s="392">
        <v>8</v>
      </c>
      <c r="E169" s="392">
        <v>8</v>
      </c>
      <c r="F169" s="392" t="s">
        <v>446</v>
      </c>
      <c r="G169" s="392">
        <v>8</v>
      </c>
      <c r="H169" s="392" t="s">
        <v>446</v>
      </c>
      <c r="I169" s="392" t="s">
        <v>446</v>
      </c>
      <c r="J169" s="392" t="s">
        <v>446</v>
      </c>
      <c r="K169" s="392" t="s">
        <v>446</v>
      </c>
      <c r="L169" s="392">
        <v>8</v>
      </c>
      <c r="M169" s="392">
        <f t="shared" si="4"/>
        <v>8</v>
      </c>
      <c r="N169" s="392">
        <v>30</v>
      </c>
      <c r="O169" s="392">
        <v>30</v>
      </c>
      <c r="P169" s="392" t="s">
        <v>446</v>
      </c>
      <c r="Q169" s="392">
        <v>30</v>
      </c>
      <c r="R169" s="392" t="s">
        <v>446</v>
      </c>
      <c r="S169" s="392" t="s">
        <v>446</v>
      </c>
      <c r="T169" s="392" t="s">
        <v>446</v>
      </c>
      <c r="U169" s="392" t="s">
        <v>446</v>
      </c>
      <c r="V169" s="392">
        <v>30</v>
      </c>
      <c r="W169" s="392">
        <f t="shared" si="6"/>
        <v>30</v>
      </c>
    </row>
    <row r="170" spans="1:23" ht="16.5" customHeight="1" x14ac:dyDescent="0.2">
      <c r="A170" s="148" t="s">
        <v>571</v>
      </c>
      <c r="B170" s="148" t="s">
        <v>931</v>
      </c>
      <c r="C170" s="154" t="s">
        <v>1077</v>
      </c>
      <c r="D170" s="392">
        <v>3</v>
      </c>
      <c r="E170" s="392">
        <v>3</v>
      </c>
      <c r="F170" s="392" t="s">
        <v>446</v>
      </c>
      <c r="G170" s="392">
        <v>3</v>
      </c>
      <c r="H170" s="392" t="s">
        <v>446</v>
      </c>
      <c r="I170" s="392" t="s">
        <v>446</v>
      </c>
      <c r="J170" s="392" t="s">
        <v>446</v>
      </c>
      <c r="K170" s="392">
        <v>3</v>
      </c>
      <c r="L170" s="392" t="s">
        <v>446</v>
      </c>
      <c r="M170" s="392">
        <f t="shared" si="4"/>
        <v>3</v>
      </c>
      <c r="N170" s="392">
        <v>21</v>
      </c>
      <c r="O170" s="392">
        <v>21</v>
      </c>
      <c r="P170" s="392">
        <v>1</v>
      </c>
      <c r="Q170" s="392">
        <v>20</v>
      </c>
      <c r="R170" s="392">
        <v>1</v>
      </c>
      <c r="S170" s="392" t="s">
        <v>446</v>
      </c>
      <c r="T170" s="392" t="s">
        <v>446</v>
      </c>
      <c r="U170" s="392">
        <v>8</v>
      </c>
      <c r="V170" s="392">
        <v>12</v>
      </c>
      <c r="W170" s="392">
        <f t="shared" si="6"/>
        <v>21</v>
      </c>
    </row>
    <row r="171" spans="1:23" ht="16.5" customHeight="1" x14ac:dyDescent="0.2">
      <c r="A171" s="148" t="s">
        <v>571</v>
      </c>
      <c r="B171" s="148" t="s">
        <v>931</v>
      </c>
      <c r="C171" s="154" t="s">
        <v>1078</v>
      </c>
      <c r="D171" s="392">
        <v>2</v>
      </c>
      <c r="E171" s="392">
        <v>2</v>
      </c>
      <c r="F171" s="392" t="s">
        <v>446</v>
      </c>
      <c r="G171" s="392">
        <v>2</v>
      </c>
      <c r="H171" s="392" t="s">
        <v>446</v>
      </c>
      <c r="I171" s="392" t="s">
        <v>446</v>
      </c>
      <c r="J171" s="392" t="s">
        <v>446</v>
      </c>
      <c r="K171" s="392" t="s">
        <v>446</v>
      </c>
      <c r="L171" s="392" t="s">
        <v>446</v>
      </c>
      <c r="M171" s="392">
        <f t="shared" si="4"/>
        <v>0</v>
      </c>
      <c r="N171" s="392">
        <v>97</v>
      </c>
      <c r="O171" s="392">
        <v>96</v>
      </c>
      <c r="P171" s="392" t="s">
        <v>446</v>
      </c>
      <c r="Q171" s="392">
        <v>97</v>
      </c>
      <c r="R171" s="392" t="s">
        <v>446</v>
      </c>
      <c r="S171" s="392" t="s">
        <v>446</v>
      </c>
      <c r="T171" s="392" t="s">
        <v>446</v>
      </c>
      <c r="U171" s="392" t="s">
        <v>446</v>
      </c>
      <c r="V171" s="392" t="s">
        <v>446</v>
      </c>
      <c r="W171" s="392">
        <f t="shared" si="6"/>
        <v>0</v>
      </c>
    </row>
    <row r="172" spans="1:23" ht="16.5" customHeight="1" x14ac:dyDescent="0.2">
      <c r="A172" s="148" t="s">
        <v>571</v>
      </c>
      <c r="B172" s="148" t="s">
        <v>931</v>
      </c>
      <c r="C172" s="154" t="s">
        <v>1079</v>
      </c>
      <c r="D172" s="392" t="s">
        <v>446</v>
      </c>
      <c r="E172" s="392" t="s">
        <v>446</v>
      </c>
      <c r="F172" s="392" t="s">
        <v>446</v>
      </c>
      <c r="G172" s="392" t="s">
        <v>446</v>
      </c>
      <c r="H172" s="392" t="s">
        <v>446</v>
      </c>
      <c r="I172" s="392" t="s">
        <v>446</v>
      </c>
      <c r="J172" s="392" t="s">
        <v>446</v>
      </c>
      <c r="K172" s="392" t="s">
        <v>446</v>
      </c>
      <c r="L172" s="392" t="s">
        <v>446</v>
      </c>
      <c r="M172" s="392">
        <f t="shared" si="4"/>
        <v>0</v>
      </c>
      <c r="N172" s="392">
        <v>18</v>
      </c>
      <c r="O172" s="392">
        <v>18</v>
      </c>
      <c r="P172" s="392" t="s">
        <v>446</v>
      </c>
      <c r="Q172" s="392">
        <v>18</v>
      </c>
      <c r="R172" s="392" t="s">
        <v>446</v>
      </c>
      <c r="S172" s="392" t="s">
        <v>446</v>
      </c>
      <c r="T172" s="392" t="s">
        <v>446</v>
      </c>
      <c r="U172" s="392" t="s">
        <v>446</v>
      </c>
      <c r="V172" s="392">
        <v>18</v>
      </c>
      <c r="W172" s="392">
        <f t="shared" si="6"/>
        <v>18</v>
      </c>
    </row>
    <row r="173" spans="1:23" ht="16.5" customHeight="1" x14ac:dyDescent="0.2">
      <c r="A173" s="148" t="s">
        <v>571</v>
      </c>
      <c r="B173" s="148" t="s">
        <v>931</v>
      </c>
      <c r="C173" s="154" t="s">
        <v>1080</v>
      </c>
      <c r="D173" s="392">
        <v>1</v>
      </c>
      <c r="E173" s="392">
        <v>1</v>
      </c>
      <c r="F173" s="392" t="s">
        <v>446</v>
      </c>
      <c r="G173" s="392">
        <v>1</v>
      </c>
      <c r="H173" s="392" t="s">
        <v>446</v>
      </c>
      <c r="I173" s="392" t="s">
        <v>446</v>
      </c>
      <c r="J173" s="392" t="s">
        <v>446</v>
      </c>
      <c r="K173" s="392" t="s">
        <v>446</v>
      </c>
      <c r="L173" s="392">
        <v>1</v>
      </c>
      <c r="M173" s="392">
        <f t="shared" si="4"/>
        <v>1</v>
      </c>
      <c r="N173" s="392">
        <v>58</v>
      </c>
      <c r="O173" s="392">
        <v>58</v>
      </c>
      <c r="P173" s="392" t="s">
        <v>446</v>
      </c>
      <c r="Q173" s="392">
        <v>58</v>
      </c>
      <c r="R173" s="392" t="s">
        <v>446</v>
      </c>
      <c r="S173" s="392" t="s">
        <v>446</v>
      </c>
      <c r="T173" s="392" t="s">
        <v>446</v>
      </c>
      <c r="U173" s="392" t="s">
        <v>446</v>
      </c>
      <c r="V173" s="392">
        <v>58</v>
      </c>
      <c r="W173" s="392">
        <f t="shared" si="6"/>
        <v>58</v>
      </c>
    </row>
    <row r="174" spans="1:23" ht="16.5" customHeight="1" x14ac:dyDescent="0.2">
      <c r="A174" s="148" t="s">
        <v>571</v>
      </c>
      <c r="B174" s="148" t="s">
        <v>931</v>
      </c>
      <c r="C174" s="154" t="s">
        <v>1081</v>
      </c>
      <c r="D174" s="392" t="s">
        <v>446</v>
      </c>
      <c r="E174" s="392" t="s">
        <v>446</v>
      </c>
      <c r="F174" s="392" t="s">
        <v>446</v>
      </c>
      <c r="G174" s="392" t="s">
        <v>446</v>
      </c>
      <c r="H174" s="392" t="s">
        <v>446</v>
      </c>
      <c r="I174" s="392" t="s">
        <v>446</v>
      </c>
      <c r="J174" s="392" t="s">
        <v>446</v>
      </c>
      <c r="K174" s="392" t="s">
        <v>446</v>
      </c>
      <c r="L174" s="392" t="s">
        <v>446</v>
      </c>
      <c r="M174" s="392">
        <f t="shared" si="4"/>
        <v>0</v>
      </c>
      <c r="N174" s="392">
        <v>8</v>
      </c>
      <c r="O174" s="392">
        <v>8</v>
      </c>
      <c r="P174" s="392" t="s">
        <v>446</v>
      </c>
      <c r="Q174" s="392">
        <v>8</v>
      </c>
      <c r="R174" s="392">
        <v>1</v>
      </c>
      <c r="S174" s="392" t="s">
        <v>446</v>
      </c>
      <c r="T174" s="392" t="s">
        <v>446</v>
      </c>
      <c r="U174" s="392">
        <v>5</v>
      </c>
      <c r="V174" s="392">
        <v>2</v>
      </c>
      <c r="W174" s="392">
        <f t="shared" si="6"/>
        <v>8</v>
      </c>
    </row>
    <row r="175" spans="1:23" ht="16.5" customHeight="1" x14ac:dyDescent="0.2">
      <c r="A175" s="148" t="s">
        <v>571</v>
      </c>
      <c r="B175" s="148" t="s">
        <v>931</v>
      </c>
      <c r="C175" s="154" t="s">
        <v>1082</v>
      </c>
      <c r="D175" s="392">
        <v>5</v>
      </c>
      <c r="E175" s="392">
        <v>5</v>
      </c>
      <c r="F175" s="392" t="s">
        <v>446</v>
      </c>
      <c r="G175" s="392">
        <v>5</v>
      </c>
      <c r="H175" s="392" t="s">
        <v>446</v>
      </c>
      <c r="I175" s="392" t="s">
        <v>446</v>
      </c>
      <c r="J175" s="392" t="s">
        <v>446</v>
      </c>
      <c r="K175" s="392" t="s">
        <v>446</v>
      </c>
      <c r="L175" s="392">
        <v>5</v>
      </c>
      <c r="M175" s="392">
        <f t="shared" si="4"/>
        <v>5</v>
      </c>
      <c r="N175" s="392">
        <v>38</v>
      </c>
      <c r="O175" s="392">
        <v>38</v>
      </c>
      <c r="P175" s="392" t="s">
        <v>446</v>
      </c>
      <c r="Q175" s="392">
        <v>38</v>
      </c>
      <c r="R175" s="392" t="s">
        <v>446</v>
      </c>
      <c r="S175" s="392" t="s">
        <v>446</v>
      </c>
      <c r="T175" s="392" t="s">
        <v>446</v>
      </c>
      <c r="U175" s="392">
        <v>23</v>
      </c>
      <c r="V175" s="392">
        <v>15</v>
      </c>
      <c r="W175" s="392">
        <f t="shared" si="6"/>
        <v>38</v>
      </c>
    </row>
    <row r="176" spans="1:23" ht="16.5" customHeight="1" x14ac:dyDescent="0.2">
      <c r="A176" s="148" t="s">
        <v>576</v>
      </c>
      <c r="B176" s="148" t="s">
        <v>930</v>
      </c>
      <c r="C176" s="154" t="s">
        <v>1083</v>
      </c>
      <c r="D176" s="392">
        <v>1</v>
      </c>
      <c r="E176" s="392">
        <v>1</v>
      </c>
      <c r="F176" s="392" t="s">
        <v>446</v>
      </c>
      <c r="G176" s="392">
        <v>1</v>
      </c>
      <c r="H176" s="392" t="s">
        <v>446</v>
      </c>
      <c r="I176" s="392" t="s">
        <v>446</v>
      </c>
      <c r="J176" s="392" t="s">
        <v>446</v>
      </c>
      <c r="K176" s="392">
        <v>1</v>
      </c>
      <c r="L176" s="392" t="s">
        <v>446</v>
      </c>
      <c r="M176" s="392">
        <f t="shared" si="4"/>
        <v>1</v>
      </c>
      <c r="N176" s="392">
        <v>50</v>
      </c>
      <c r="O176" s="392">
        <v>50</v>
      </c>
      <c r="P176" s="392">
        <v>1</v>
      </c>
      <c r="Q176" s="392">
        <v>49</v>
      </c>
      <c r="R176" s="392">
        <v>1</v>
      </c>
      <c r="S176" s="392" t="s">
        <v>446</v>
      </c>
      <c r="T176" s="392">
        <v>1</v>
      </c>
      <c r="U176" s="392">
        <v>47</v>
      </c>
      <c r="V176" s="392">
        <v>1</v>
      </c>
      <c r="W176" s="392">
        <f t="shared" si="6"/>
        <v>50</v>
      </c>
    </row>
    <row r="177" spans="1:23" ht="16.5" customHeight="1" x14ac:dyDescent="0.2">
      <c r="A177" s="148" t="s">
        <v>576</v>
      </c>
      <c r="B177" s="148" t="s">
        <v>930</v>
      </c>
      <c r="C177" s="154" t="s">
        <v>1084</v>
      </c>
      <c r="D177" s="392">
        <v>4</v>
      </c>
      <c r="E177" s="392">
        <v>4</v>
      </c>
      <c r="F177" s="392" t="s">
        <v>446</v>
      </c>
      <c r="G177" s="392">
        <v>4</v>
      </c>
      <c r="H177" s="392" t="s">
        <v>446</v>
      </c>
      <c r="I177" s="392" t="s">
        <v>446</v>
      </c>
      <c r="J177" s="392" t="s">
        <v>446</v>
      </c>
      <c r="K177" s="392">
        <v>3</v>
      </c>
      <c r="L177" s="392">
        <v>1</v>
      </c>
      <c r="M177" s="392">
        <f t="shared" si="4"/>
        <v>4</v>
      </c>
      <c r="N177" s="392">
        <v>158</v>
      </c>
      <c r="O177" s="392">
        <v>158</v>
      </c>
      <c r="P177" s="392">
        <v>3</v>
      </c>
      <c r="Q177" s="392">
        <v>155</v>
      </c>
      <c r="R177" s="392">
        <v>1</v>
      </c>
      <c r="S177" s="392" t="s">
        <v>446</v>
      </c>
      <c r="T177" s="392">
        <v>2</v>
      </c>
      <c r="U177" s="392">
        <v>139</v>
      </c>
      <c r="V177" s="392">
        <v>16</v>
      </c>
      <c r="W177" s="392">
        <f t="shared" si="6"/>
        <v>158</v>
      </c>
    </row>
    <row r="178" spans="1:23" ht="16.5" customHeight="1" x14ac:dyDescent="0.2">
      <c r="A178" s="148" t="s">
        <v>576</v>
      </c>
      <c r="B178" s="148" t="s">
        <v>930</v>
      </c>
      <c r="C178" s="154" t="s">
        <v>1085</v>
      </c>
      <c r="D178" s="392">
        <v>2</v>
      </c>
      <c r="E178" s="392">
        <v>2</v>
      </c>
      <c r="F178" s="392" t="s">
        <v>446</v>
      </c>
      <c r="G178" s="392">
        <v>2</v>
      </c>
      <c r="H178" s="392" t="s">
        <v>446</v>
      </c>
      <c r="I178" s="392" t="s">
        <v>446</v>
      </c>
      <c r="J178" s="392" t="s">
        <v>446</v>
      </c>
      <c r="K178" s="392">
        <v>2</v>
      </c>
      <c r="L178" s="392" t="s">
        <v>446</v>
      </c>
      <c r="M178" s="392">
        <f t="shared" si="4"/>
        <v>2</v>
      </c>
      <c r="N178" s="392">
        <v>50</v>
      </c>
      <c r="O178" s="392">
        <v>50</v>
      </c>
      <c r="P178" s="392">
        <v>3</v>
      </c>
      <c r="Q178" s="392">
        <v>47</v>
      </c>
      <c r="R178" s="392" t="s">
        <v>446</v>
      </c>
      <c r="S178" s="392" t="s">
        <v>446</v>
      </c>
      <c r="T178" s="392" t="s">
        <v>446</v>
      </c>
      <c r="U178" s="392">
        <v>50</v>
      </c>
      <c r="V178" s="392" t="s">
        <v>446</v>
      </c>
      <c r="W178" s="392">
        <f t="shared" si="6"/>
        <v>50</v>
      </c>
    </row>
    <row r="179" spans="1:23" ht="16.5" customHeight="1" x14ac:dyDescent="0.2">
      <c r="A179" s="148" t="s">
        <v>576</v>
      </c>
      <c r="B179" s="148" t="s">
        <v>930</v>
      </c>
      <c r="C179" s="154" t="s">
        <v>1086</v>
      </c>
      <c r="D179" s="392">
        <v>4</v>
      </c>
      <c r="E179" s="392">
        <v>4</v>
      </c>
      <c r="F179" s="392" t="s">
        <v>446</v>
      </c>
      <c r="G179" s="392">
        <v>4</v>
      </c>
      <c r="H179" s="392" t="s">
        <v>446</v>
      </c>
      <c r="I179" s="392" t="s">
        <v>446</v>
      </c>
      <c r="J179" s="392" t="s">
        <v>446</v>
      </c>
      <c r="K179" s="392" t="s">
        <v>446</v>
      </c>
      <c r="L179" s="392">
        <v>4</v>
      </c>
      <c r="M179" s="392">
        <f t="shared" si="4"/>
        <v>4</v>
      </c>
      <c r="N179" s="392">
        <v>64</v>
      </c>
      <c r="O179" s="392">
        <v>64</v>
      </c>
      <c r="P179" s="392" t="s">
        <v>446</v>
      </c>
      <c r="Q179" s="392">
        <v>64</v>
      </c>
      <c r="R179" s="392" t="s">
        <v>446</v>
      </c>
      <c r="S179" s="392" t="s">
        <v>446</v>
      </c>
      <c r="T179" s="392">
        <v>1</v>
      </c>
      <c r="U179" s="392">
        <v>43</v>
      </c>
      <c r="V179" s="392">
        <v>20</v>
      </c>
      <c r="W179" s="392">
        <f t="shared" si="6"/>
        <v>64</v>
      </c>
    </row>
    <row r="180" spans="1:23" ht="16.5" customHeight="1" x14ac:dyDescent="0.2">
      <c r="A180" s="148" t="s">
        <v>576</v>
      </c>
      <c r="B180" s="148" t="s">
        <v>930</v>
      </c>
      <c r="C180" s="154" t="s">
        <v>1087</v>
      </c>
      <c r="D180" s="392">
        <v>20</v>
      </c>
      <c r="E180" s="392">
        <v>20</v>
      </c>
      <c r="F180" s="392" t="s">
        <v>446</v>
      </c>
      <c r="G180" s="392">
        <v>20</v>
      </c>
      <c r="H180" s="392" t="s">
        <v>446</v>
      </c>
      <c r="I180" s="392" t="s">
        <v>446</v>
      </c>
      <c r="J180" s="392" t="s">
        <v>446</v>
      </c>
      <c r="K180" s="392">
        <v>5</v>
      </c>
      <c r="L180" s="392">
        <v>15</v>
      </c>
      <c r="M180" s="392">
        <f t="shared" si="4"/>
        <v>20</v>
      </c>
      <c r="N180" s="392">
        <v>21</v>
      </c>
      <c r="O180" s="392">
        <v>21</v>
      </c>
      <c r="P180" s="392" t="s">
        <v>446</v>
      </c>
      <c r="Q180" s="392">
        <v>21</v>
      </c>
      <c r="R180" s="392" t="s">
        <v>446</v>
      </c>
      <c r="S180" s="392" t="s">
        <v>446</v>
      </c>
      <c r="T180" s="392" t="s">
        <v>446</v>
      </c>
      <c r="U180" s="392" t="s">
        <v>446</v>
      </c>
      <c r="V180" s="392">
        <v>21</v>
      </c>
      <c r="W180" s="392">
        <f t="shared" si="6"/>
        <v>21</v>
      </c>
    </row>
    <row r="181" spans="1:23" ht="16.5" customHeight="1" x14ac:dyDescent="0.2">
      <c r="A181" s="148" t="s">
        <v>576</v>
      </c>
      <c r="B181" s="148" t="s">
        <v>930</v>
      </c>
      <c r="C181" s="154" t="s">
        <v>1088</v>
      </c>
      <c r="D181" s="392">
        <v>10</v>
      </c>
      <c r="E181" s="392">
        <v>10</v>
      </c>
      <c r="F181" s="392" t="s">
        <v>446</v>
      </c>
      <c r="G181" s="392">
        <v>10</v>
      </c>
      <c r="H181" s="392" t="s">
        <v>446</v>
      </c>
      <c r="I181" s="392" t="s">
        <v>446</v>
      </c>
      <c r="J181" s="392" t="s">
        <v>446</v>
      </c>
      <c r="K181" s="392">
        <v>10</v>
      </c>
      <c r="L181" s="392" t="s">
        <v>446</v>
      </c>
      <c r="M181" s="392">
        <f t="shared" si="4"/>
        <v>10</v>
      </c>
      <c r="N181" s="392">
        <v>42</v>
      </c>
      <c r="O181" s="392">
        <v>42</v>
      </c>
      <c r="P181" s="392" t="s">
        <v>446</v>
      </c>
      <c r="Q181" s="392">
        <v>42</v>
      </c>
      <c r="R181" s="392" t="s">
        <v>446</v>
      </c>
      <c r="S181" s="392" t="s">
        <v>446</v>
      </c>
      <c r="T181" s="392" t="s">
        <v>446</v>
      </c>
      <c r="U181" s="392">
        <v>42</v>
      </c>
      <c r="V181" s="392" t="s">
        <v>446</v>
      </c>
      <c r="W181" s="392">
        <f t="shared" si="6"/>
        <v>42</v>
      </c>
    </row>
    <row r="182" spans="1:23" ht="16.5" customHeight="1" x14ac:dyDescent="0.2">
      <c r="A182" s="148" t="s">
        <v>576</v>
      </c>
      <c r="B182" s="148" t="s">
        <v>930</v>
      </c>
      <c r="C182" s="154" t="s">
        <v>1089</v>
      </c>
      <c r="D182" s="392">
        <v>1</v>
      </c>
      <c r="E182" s="392" t="s">
        <v>446</v>
      </c>
      <c r="F182" s="392" t="s">
        <v>446</v>
      </c>
      <c r="G182" s="392">
        <v>1</v>
      </c>
      <c r="H182" s="392" t="s">
        <v>446</v>
      </c>
      <c r="I182" s="392" t="s">
        <v>446</v>
      </c>
      <c r="J182" s="392" t="s">
        <v>446</v>
      </c>
      <c r="K182" s="392" t="s">
        <v>446</v>
      </c>
      <c r="L182" s="392" t="s">
        <v>446</v>
      </c>
      <c r="M182" s="392">
        <f t="shared" si="4"/>
        <v>0</v>
      </c>
      <c r="N182" s="392">
        <v>13</v>
      </c>
      <c r="O182" s="392">
        <v>9</v>
      </c>
      <c r="P182" s="392" t="s">
        <v>446</v>
      </c>
      <c r="Q182" s="392">
        <v>13</v>
      </c>
      <c r="R182" s="392" t="s">
        <v>446</v>
      </c>
      <c r="S182" s="392" t="s">
        <v>446</v>
      </c>
      <c r="T182" s="392" t="s">
        <v>446</v>
      </c>
      <c r="U182" s="392">
        <v>9</v>
      </c>
      <c r="V182" s="392" t="s">
        <v>446</v>
      </c>
      <c r="W182" s="392">
        <f t="shared" si="6"/>
        <v>9</v>
      </c>
    </row>
    <row r="183" spans="1:23" ht="16.5" customHeight="1" x14ac:dyDescent="0.2">
      <c r="A183" s="148" t="s">
        <v>581</v>
      </c>
      <c r="B183" s="148" t="s">
        <v>949</v>
      </c>
      <c r="C183" s="154" t="s">
        <v>1090</v>
      </c>
      <c r="D183" s="392">
        <v>14</v>
      </c>
      <c r="E183" s="392">
        <v>14</v>
      </c>
      <c r="F183" s="392" t="s">
        <v>446</v>
      </c>
      <c r="G183" s="392">
        <v>14</v>
      </c>
      <c r="H183" s="392" t="s">
        <v>446</v>
      </c>
      <c r="I183" s="392" t="s">
        <v>446</v>
      </c>
      <c r="J183" s="392" t="s">
        <v>446</v>
      </c>
      <c r="K183" s="392">
        <v>11</v>
      </c>
      <c r="L183" s="392">
        <v>3</v>
      </c>
      <c r="M183" s="392">
        <f t="shared" si="4"/>
        <v>14</v>
      </c>
      <c r="N183" s="392">
        <v>80</v>
      </c>
      <c r="O183" s="392">
        <v>78</v>
      </c>
      <c r="P183" s="392" t="s">
        <v>446</v>
      </c>
      <c r="Q183" s="392">
        <v>80</v>
      </c>
      <c r="R183" s="392" t="s">
        <v>446</v>
      </c>
      <c r="S183" s="392">
        <v>1</v>
      </c>
      <c r="T183" s="392" t="s">
        <v>446</v>
      </c>
      <c r="U183" s="392">
        <v>62</v>
      </c>
      <c r="V183" s="392">
        <v>15</v>
      </c>
      <c r="W183" s="392">
        <f t="shared" si="6"/>
        <v>78</v>
      </c>
    </row>
    <row r="184" spans="1:23" ht="16.5" customHeight="1" x14ac:dyDescent="0.2">
      <c r="A184" s="148" t="s">
        <v>581</v>
      </c>
      <c r="B184" s="148" t="s">
        <v>949</v>
      </c>
      <c r="C184" s="154" t="s">
        <v>1091</v>
      </c>
      <c r="D184" s="392" t="s">
        <v>446</v>
      </c>
      <c r="E184" s="392" t="s">
        <v>446</v>
      </c>
      <c r="F184" s="392" t="s">
        <v>446</v>
      </c>
      <c r="G184" s="392" t="s">
        <v>446</v>
      </c>
      <c r="H184" s="392" t="s">
        <v>446</v>
      </c>
      <c r="I184" s="392" t="s">
        <v>446</v>
      </c>
      <c r="J184" s="392" t="s">
        <v>446</v>
      </c>
      <c r="K184" s="392" t="s">
        <v>446</v>
      </c>
      <c r="L184" s="392" t="s">
        <v>446</v>
      </c>
      <c r="M184" s="392">
        <f t="shared" si="4"/>
        <v>0</v>
      </c>
      <c r="N184" s="392">
        <v>149</v>
      </c>
      <c r="O184" s="392">
        <v>149</v>
      </c>
      <c r="P184" s="392">
        <v>1</v>
      </c>
      <c r="Q184" s="392">
        <v>148</v>
      </c>
      <c r="R184" s="392" t="s">
        <v>446</v>
      </c>
      <c r="S184" s="392" t="s">
        <v>446</v>
      </c>
      <c r="T184" s="392" t="s">
        <v>446</v>
      </c>
      <c r="U184" s="392">
        <v>20</v>
      </c>
      <c r="V184" s="392">
        <v>129</v>
      </c>
      <c r="W184" s="392">
        <f t="shared" ref="W184:W186" si="7">SUM(R184:V184)</f>
        <v>149</v>
      </c>
    </row>
    <row r="185" spans="1:23" ht="16.5" customHeight="1" x14ac:dyDescent="0.2">
      <c r="A185" s="148" t="s">
        <v>581</v>
      </c>
      <c r="B185" s="148" t="s">
        <v>949</v>
      </c>
      <c r="C185" s="154" t="s">
        <v>1092</v>
      </c>
      <c r="D185" s="392">
        <v>6</v>
      </c>
      <c r="E185" s="392">
        <v>6</v>
      </c>
      <c r="F185" s="392" t="s">
        <v>446</v>
      </c>
      <c r="G185" s="392">
        <v>6</v>
      </c>
      <c r="H185" s="392" t="s">
        <v>446</v>
      </c>
      <c r="I185" s="392" t="s">
        <v>446</v>
      </c>
      <c r="J185" s="392" t="s">
        <v>446</v>
      </c>
      <c r="K185" s="392" t="s">
        <v>446</v>
      </c>
      <c r="L185" s="392">
        <v>6</v>
      </c>
      <c r="M185" s="392">
        <f t="shared" si="4"/>
        <v>6</v>
      </c>
      <c r="N185" s="392">
        <v>16</v>
      </c>
      <c r="O185" s="392">
        <v>16</v>
      </c>
      <c r="P185" s="392" t="s">
        <v>446</v>
      </c>
      <c r="Q185" s="392">
        <v>16</v>
      </c>
      <c r="R185" s="392" t="s">
        <v>446</v>
      </c>
      <c r="S185" s="392" t="s">
        <v>446</v>
      </c>
      <c r="T185" s="392" t="s">
        <v>446</v>
      </c>
      <c r="U185" s="392">
        <v>8</v>
      </c>
      <c r="V185" s="392">
        <v>8</v>
      </c>
      <c r="W185" s="392">
        <f t="shared" si="7"/>
        <v>16</v>
      </c>
    </row>
    <row r="186" spans="1:23" ht="16.5" customHeight="1" x14ac:dyDescent="0.2">
      <c r="A186" s="148" t="s">
        <v>581</v>
      </c>
      <c r="B186" s="148" t="s">
        <v>949</v>
      </c>
      <c r="C186" s="167" t="s">
        <v>1093</v>
      </c>
      <c r="D186" s="389">
        <v>6</v>
      </c>
      <c r="E186" s="389">
        <v>6</v>
      </c>
      <c r="F186" s="389" t="s">
        <v>446</v>
      </c>
      <c r="G186" s="389">
        <v>6</v>
      </c>
      <c r="H186" s="389" t="s">
        <v>446</v>
      </c>
      <c r="I186" s="389" t="s">
        <v>446</v>
      </c>
      <c r="J186" s="389" t="s">
        <v>446</v>
      </c>
      <c r="K186" s="389">
        <v>6</v>
      </c>
      <c r="L186" s="389" t="s">
        <v>446</v>
      </c>
      <c r="M186" s="389">
        <f t="shared" si="4"/>
        <v>6</v>
      </c>
      <c r="N186" s="389">
        <v>22</v>
      </c>
      <c r="O186" s="389">
        <v>22</v>
      </c>
      <c r="P186" s="389" t="s">
        <v>446</v>
      </c>
      <c r="Q186" s="389">
        <v>22</v>
      </c>
      <c r="R186" s="389" t="s">
        <v>446</v>
      </c>
      <c r="S186" s="389" t="s">
        <v>446</v>
      </c>
      <c r="T186" s="389" t="s">
        <v>446</v>
      </c>
      <c r="U186" s="389">
        <v>10</v>
      </c>
      <c r="V186" s="389">
        <v>12</v>
      </c>
      <c r="W186" s="389">
        <f t="shared" si="7"/>
        <v>22</v>
      </c>
    </row>
    <row r="187" spans="1:23" ht="15.6" customHeight="1" x14ac:dyDescent="0.2">
      <c r="C187" s="154"/>
      <c r="D187" s="514"/>
      <c r="E187" s="508"/>
      <c r="F187" s="223"/>
      <c r="G187" s="223"/>
      <c r="H187" s="223"/>
      <c r="I187" s="223"/>
      <c r="J187" s="223"/>
      <c r="K187" s="223"/>
      <c r="L187" s="223"/>
      <c r="M187" s="223"/>
      <c r="N187" s="223"/>
      <c r="O187" s="223"/>
      <c r="P187" s="223"/>
      <c r="Q187" s="223"/>
      <c r="R187" s="223"/>
      <c r="S187" s="223"/>
      <c r="T187" s="223"/>
      <c r="U187" s="223"/>
      <c r="V187" s="223"/>
      <c r="W187" s="223"/>
    </row>
    <row r="188" spans="1:23" x14ac:dyDescent="0.2">
      <c r="C188" s="154" t="s">
        <v>1203</v>
      </c>
      <c r="D188" s="507"/>
      <c r="E188" s="230"/>
      <c r="F188" s="211"/>
      <c r="G188" s="211"/>
      <c r="H188" s="211"/>
      <c r="I188" s="211"/>
    </row>
    <row r="189" spans="1:23" ht="16.2" customHeight="1" x14ac:dyDescent="0.2"/>
    <row r="197" spans="9:14" x14ac:dyDescent="0.2">
      <c r="N197" s="211"/>
    </row>
    <row r="198" spans="9:14" x14ac:dyDescent="0.2">
      <c r="I198" s="211"/>
      <c r="J198" s="211"/>
      <c r="K198" s="211"/>
      <c r="L198" s="211"/>
      <c r="N198" s="211"/>
    </row>
    <row r="199" spans="9:14" x14ac:dyDescent="0.2">
      <c r="J199" s="211"/>
      <c r="K199" s="211"/>
      <c r="L199" s="211"/>
    </row>
  </sheetData>
  <autoFilter ref="A4:C186"/>
  <customSheetViews>
    <customSheetView guid="{75173686-7F49-4AC7-829F-F5927DEF9D16}" showPageBreaks="1" showGridLines="0" printArea="1" view="pageBreakPreview">
      <pane xSplit="1" ySplit="6" topLeftCell="B7" activePane="bottomRight" state="frozen"/>
      <selection pane="bottomRight" activeCell="U5" sqref="U5"/>
      <rowBreaks count="3" manualBreakCount="3">
        <brk id="35805" min="227" max="54353" man="1"/>
        <brk id="36255" min="223" max="57901" man="1"/>
        <brk id="36513" min="219" max="58033" man="1"/>
      </rowBreaks>
      <pageMargins left="0.78740157480314965" right="0.54" top="0.79" bottom="0.78740157480314965" header="0" footer="0"/>
      <pageSetup paperSize="9" scale="99" orientation="landscape"/>
      <headerFooter alignWithMargins="0"/>
    </customSheetView>
    <customSheetView guid="{7B11DFD5-2EC2-44EC-9C55-E23E3677F1E7}" showPageBreaks="1" showGridLines="0" printArea="1" view="pageBreakPreview">
      <pane xSplit="1" ySplit="6" topLeftCell="B7" activePane="bottomRight" state="frozen"/>
      <selection pane="bottomRight" activeCell="U5" sqref="U5"/>
      <rowBreaks count="3" manualBreakCount="3">
        <brk id="35805" min="227" max="54353" man="1"/>
        <brk id="36255" min="223" max="57901" man="1"/>
        <brk id="36513" min="219" max="58033" man="1"/>
      </rowBreaks>
      <pageMargins left="0.78740157480314965" right="0.54" top="0.79" bottom="0.78740157480314965" header="0" footer="0"/>
      <pageSetup paperSize="9" scale="99" orientation="landscape"/>
      <headerFooter alignWithMargins="0"/>
    </customSheetView>
    <customSheetView guid="{B4BB4FA8-905E-48FF-ABFE-7FD0BA644284}" showPageBreaks="1" showGridLines="0" printArea="1" view="pageBreakPreview">
      <pane xSplit="1" ySplit="6" topLeftCell="I7" activePane="bottomRight" state="frozen"/>
      <selection pane="bottomRight" activeCell="U5" sqref="U5"/>
      <rowBreaks count="3" manualBreakCount="3">
        <brk id="35805" min="227" max="54353" man="1"/>
        <brk id="36255" min="223" max="57901" man="1"/>
        <brk id="36513" min="219" max="58033" man="1"/>
      </rowBreaks>
      <pageMargins left="0.78740157480314965" right="0.54" top="0.79" bottom="0.78740157480314965" header="0" footer="0"/>
      <pageSetup paperSize="9" scale="99" orientation="landscape"/>
      <headerFooter alignWithMargins="0"/>
    </customSheetView>
  </customSheetViews>
  <mergeCells count="9">
    <mergeCell ref="P3:Q3"/>
    <mergeCell ref="T1:W1"/>
    <mergeCell ref="D3:E3"/>
    <mergeCell ref="N3:O3"/>
    <mergeCell ref="H3:M3"/>
    <mergeCell ref="D2:M2"/>
    <mergeCell ref="N2:W2"/>
    <mergeCell ref="R3:W3"/>
    <mergeCell ref="F3:G3"/>
  </mergeCells>
  <phoneticPr fontId="3"/>
  <pageMargins left="0.78740157480314965" right="0.54" top="0.79" bottom="0.78740157480314965" header="0" footer="0"/>
  <pageSetup paperSize="9" scale="74" fitToHeight="0" orientation="landscape" r:id="rId1"/>
  <headerFooter alignWithMargins="0"/>
  <rowBreaks count="3" manualBreakCount="3">
    <brk id="35805" min="227" max="54353" man="1"/>
    <brk id="36255" min="223" max="57901" man="1"/>
    <brk id="36513" min="219" max="5803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リスト!$G$2:$G$31</xm:f>
          </x14:formula1>
          <xm:sqref>C7</xm:sqref>
        </x14:dataValidation>
        <x14:dataValidation type="list" allowBlank="1" showInputMessage="1" showErrorMessage="1">
          <x14:formula1>
            <xm:f>リスト!$H$2:$H$22</xm:f>
          </x14:formula1>
          <xm:sqref>C6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F0"/>
  </sheetPr>
  <dimension ref="A1:K187"/>
  <sheetViews>
    <sheetView showGridLines="0" view="pageBreakPreview" zoomScale="90" zoomScaleNormal="75" zoomScaleSheetLayoutView="90" workbookViewId="0">
      <pane xSplit="3" ySplit="6" topLeftCell="D7" activePane="bottomRight" state="frozen"/>
      <selection activeCell="D3" sqref="D3:G3"/>
      <selection pane="topRight" activeCell="D3" sqref="D3:G3"/>
      <selection pane="bottomLeft" activeCell="D3" sqref="D3:G3"/>
      <selection pane="bottomRight" activeCell="E9" sqref="E9"/>
    </sheetView>
  </sheetViews>
  <sheetFormatPr defaultColWidth="9" defaultRowHeight="18" x14ac:dyDescent="0.2"/>
  <cols>
    <col min="1" max="1" width="5.109375" style="148" customWidth="1"/>
    <col min="2" max="2" width="6.109375" style="148" customWidth="1"/>
    <col min="3" max="3" width="13" style="157" customWidth="1"/>
    <col min="4" max="4" width="15.77734375" style="148" customWidth="1"/>
    <col min="5" max="5" width="15.77734375" style="147" customWidth="1"/>
    <col min="6" max="6" width="15.77734375" style="148" customWidth="1"/>
    <col min="7" max="7" width="15.77734375" style="147" customWidth="1"/>
    <col min="8" max="16384" width="9" style="148"/>
  </cols>
  <sheetData>
    <row r="1" spans="1:7" ht="18" customHeight="1" x14ac:dyDescent="0.2">
      <c r="C1" s="91" t="s">
        <v>427</v>
      </c>
      <c r="D1" s="145"/>
      <c r="G1" s="149" t="s">
        <v>1128</v>
      </c>
    </row>
    <row r="2" spans="1:7" s="133" customFormat="1" ht="16.5" customHeight="1" x14ac:dyDescent="0.2">
      <c r="C2" s="688"/>
      <c r="D2" s="892" t="s">
        <v>291</v>
      </c>
      <c r="E2" s="893"/>
      <c r="F2" s="894" t="s">
        <v>293</v>
      </c>
      <c r="G2" s="895"/>
    </row>
    <row r="3" spans="1:7" ht="13.5" customHeight="1" x14ac:dyDescent="0.2">
      <c r="C3" s="689"/>
      <c r="D3" s="150" t="s">
        <v>211</v>
      </c>
      <c r="E3" s="151" t="s">
        <v>292</v>
      </c>
      <c r="F3" s="151" t="s">
        <v>211</v>
      </c>
      <c r="G3" s="152" t="s">
        <v>292</v>
      </c>
    </row>
    <row r="4" spans="1:7" ht="17.25" customHeight="1" x14ac:dyDescent="0.2">
      <c r="A4" s="148" t="s">
        <v>178</v>
      </c>
      <c r="B4" s="148" t="s">
        <v>178</v>
      </c>
      <c r="C4" s="153" t="s">
        <v>178</v>
      </c>
      <c r="D4" s="144">
        <v>36</v>
      </c>
      <c r="E4" s="144">
        <v>729</v>
      </c>
      <c r="F4" s="144">
        <v>74</v>
      </c>
      <c r="G4" s="144">
        <v>172</v>
      </c>
    </row>
    <row r="5" spans="1:7" ht="17.25" customHeight="1" x14ac:dyDescent="0.2">
      <c r="B5" s="374" t="s">
        <v>1100</v>
      </c>
      <c r="C5" s="900" t="s">
        <v>509</v>
      </c>
      <c r="D5" s="360">
        <f>SUMIF($A$7:$A$185,$C$5,D7:D185)</f>
        <v>0</v>
      </c>
      <c r="E5" s="360">
        <f t="shared" ref="E5:G5" si="0">SUMIF($A$7:$A$185,$C$5,E7:E185)</f>
        <v>0</v>
      </c>
      <c r="F5" s="360">
        <f t="shared" si="0"/>
        <v>0</v>
      </c>
      <c r="G5" s="360">
        <f t="shared" si="0"/>
        <v>0</v>
      </c>
    </row>
    <row r="6" spans="1:7" ht="17.25" customHeight="1" x14ac:dyDescent="0.2">
      <c r="B6" s="374" t="s">
        <v>1100</v>
      </c>
      <c r="C6" s="901" t="s">
        <v>512</v>
      </c>
      <c r="D6" s="360">
        <f>SUMIF($B$7:$B$185,$C$6,D7:D185)</f>
        <v>0</v>
      </c>
      <c r="E6" s="360">
        <f t="shared" ref="E6:G6" si="1">SUMIF($B$7:$B$185,$C$6,E7:E185)</f>
        <v>0</v>
      </c>
      <c r="F6" s="360">
        <f t="shared" si="1"/>
        <v>0</v>
      </c>
      <c r="G6" s="360">
        <f t="shared" si="1"/>
        <v>0</v>
      </c>
    </row>
    <row r="7" spans="1:7" ht="17.25" customHeight="1" x14ac:dyDescent="0.2">
      <c r="A7" s="148" t="s">
        <v>498</v>
      </c>
      <c r="B7" s="148" t="s">
        <v>482</v>
      </c>
      <c r="C7" s="146" t="s">
        <v>482</v>
      </c>
      <c r="D7" s="397" t="s">
        <v>446</v>
      </c>
      <c r="E7" s="397" t="s">
        <v>446</v>
      </c>
      <c r="F7" s="397" t="s">
        <v>446</v>
      </c>
      <c r="G7" s="397" t="s">
        <v>446</v>
      </c>
    </row>
    <row r="8" spans="1:7" ht="17.25" customHeight="1" x14ac:dyDescent="0.2">
      <c r="A8" s="148" t="s">
        <v>484</v>
      </c>
      <c r="B8" s="148" t="s">
        <v>928</v>
      </c>
      <c r="C8" s="154" t="s">
        <v>536</v>
      </c>
      <c r="D8" s="392" t="s">
        <v>446</v>
      </c>
      <c r="E8" s="392" t="s">
        <v>446</v>
      </c>
      <c r="F8" s="392" t="s">
        <v>446</v>
      </c>
      <c r="G8" s="392" t="s">
        <v>446</v>
      </c>
    </row>
    <row r="9" spans="1:7" ht="17.25" customHeight="1" x14ac:dyDescent="0.2">
      <c r="A9" s="148" t="s">
        <v>503</v>
      </c>
      <c r="B9" s="148" t="s">
        <v>541</v>
      </c>
      <c r="C9" s="154" t="s">
        <v>541</v>
      </c>
      <c r="D9" s="392" t="s">
        <v>446</v>
      </c>
      <c r="E9" s="392" t="s">
        <v>446</v>
      </c>
      <c r="F9" s="392" t="s">
        <v>446</v>
      </c>
      <c r="G9" s="392" t="s">
        <v>446</v>
      </c>
    </row>
    <row r="10" spans="1:7" ht="17.25" customHeight="1" x14ac:dyDescent="0.2">
      <c r="A10" s="148" t="s">
        <v>538</v>
      </c>
      <c r="B10" s="148" t="s">
        <v>546</v>
      </c>
      <c r="C10" s="154" t="s">
        <v>546</v>
      </c>
      <c r="D10" s="392" t="s">
        <v>446</v>
      </c>
      <c r="E10" s="392" t="s">
        <v>446</v>
      </c>
      <c r="F10" s="392" t="s">
        <v>446</v>
      </c>
      <c r="G10" s="392" t="s">
        <v>446</v>
      </c>
    </row>
    <row r="11" spans="1:7" ht="17.25" customHeight="1" x14ac:dyDescent="0.2">
      <c r="A11" s="148" t="s">
        <v>1094</v>
      </c>
      <c r="B11" s="148" t="s">
        <v>929</v>
      </c>
      <c r="C11" s="154" t="s">
        <v>549</v>
      </c>
      <c r="D11" s="392" t="s">
        <v>446</v>
      </c>
      <c r="E11" s="392" t="s">
        <v>446</v>
      </c>
      <c r="F11" s="392">
        <v>25</v>
      </c>
      <c r="G11" s="392">
        <v>25</v>
      </c>
    </row>
    <row r="12" spans="1:7" ht="17.25" customHeight="1" x14ac:dyDescent="0.2">
      <c r="A12" s="148" t="s">
        <v>576</v>
      </c>
      <c r="B12" s="148" t="s">
        <v>930</v>
      </c>
      <c r="C12" s="154" t="s">
        <v>554</v>
      </c>
      <c r="D12" s="392" t="s">
        <v>446</v>
      </c>
      <c r="E12" s="392" t="s">
        <v>446</v>
      </c>
      <c r="F12" s="392" t="s">
        <v>446</v>
      </c>
      <c r="G12" s="392" t="s">
        <v>446</v>
      </c>
    </row>
    <row r="13" spans="1:7" ht="17.25" customHeight="1" x14ac:dyDescent="0.2">
      <c r="A13" s="148" t="s">
        <v>571</v>
      </c>
      <c r="B13" s="148" t="s">
        <v>931</v>
      </c>
      <c r="C13" s="154" t="s">
        <v>559</v>
      </c>
      <c r="D13" s="392" t="s">
        <v>446</v>
      </c>
      <c r="E13" s="392" t="s">
        <v>446</v>
      </c>
      <c r="F13" s="392">
        <v>5</v>
      </c>
      <c r="G13" s="392">
        <v>5</v>
      </c>
    </row>
    <row r="14" spans="1:7" ht="17.25" customHeight="1" x14ac:dyDescent="0.2">
      <c r="A14" s="148" t="s">
        <v>561</v>
      </c>
      <c r="B14" s="148" t="s">
        <v>932</v>
      </c>
      <c r="C14" s="154" t="s">
        <v>564</v>
      </c>
      <c r="D14" s="392" t="s">
        <v>446</v>
      </c>
      <c r="E14" s="392" t="s">
        <v>446</v>
      </c>
      <c r="F14" s="392" t="s">
        <v>446</v>
      </c>
      <c r="G14" s="392" t="s">
        <v>446</v>
      </c>
    </row>
    <row r="15" spans="1:7" ht="17.25" customHeight="1" x14ac:dyDescent="0.2">
      <c r="A15" s="148" t="s">
        <v>1095</v>
      </c>
      <c r="B15" s="148" t="s">
        <v>512</v>
      </c>
      <c r="C15" s="154" t="s">
        <v>569</v>
      </c>
      <c r="D15" s="392" t="s">
        <v>446</v>
      </c>
      <c r="E15" s="392" t="s">
        <v>446</v>
      </c>
      <c r="F15" s="392" t="s">
        <v>446</v>
      </c>
      <c r="G15" s="392" t="s">
        <v>446</v>
      </c>
    </row>
    <row r="16" spans="1:7" ht="17.25" customHeight="1" x14ac:dyDescent="0.2">
      <c r="A16" s="148" t="s">
        <v>1095</v>
      </c>
      <c r="B16" s="148" t="s">
        <v>512</v>
      </c>
      <c r="C16" s="154" t="s">
        <v>574</v>
      </c>
      <c r="D16" s="392" t="s">
        <v>446</v>
      </c>
      <c r="E16" s="392" t="s">
        <v>446</v>
      </c>
      <c r="F16" s="392" t="s">
        <v>446</v>
      </c>
      <c r="G16" s="392" t="s">
        <v>446</v>
      </c>
    </row>
    <row r="17" spans="1:7" ht="17.25" customHeight="1" x14ac:dyDescent="0.2">
      <c r="A17" s="148" t="s">
        <v>1096</v>
      </c>
      <c r="B17" s="148" t="s">
        <v>593</v>
      </c>
      <c r="C17" s="154" t="s">
        <v>579</v>
      </c>
      <c r="D17" s="392" t="s">
        <v>446</v>
      </c>
      <c r="E17" s="392" t="s">
        <v>446</v>
      </c>
      <c r="F17" s="392" t="s">
        <v>446</v>
      </c>
      <c r="G17" s="392" t="s">
        <v>446</v>
      </c>
    </row>
    <row r="18" spans="1:7" ht="17.25" customHeight="1" x14ac:dyDescent="0.2">
      <c r="A18" s="148" t="s">
        <v>551</v>
      </c>
      <c r="B18" s="148" t="s">
        <v>605</v>
      </c>
      <c r="C18" s="154" t="s">
        <v>584</v>
      </c>
      <c r="D18" s="392" t="s">
        <v>446</v>
      </c>
      <c r="E18" s="392" t="s">
        <v>446</v>
      </c>
      <c r="F18" s="392" t="s">
        <v>446</v>
      </c>
      <c r="G18" s="392" t="s">
        <v>446</v>
      </c>
    </row>
    <row r="19" spans="1:7" ht="17.25" customHeight="1" x14ac:dyDescent="0.2">
      <c r="A19" s="148" t="s">
        <v>528</v>
      </c>
      <c r="B19" s="148" t="s">
        <v>565</v>
      </c>
      <c r="C19" s="154" t="s">
        <v>587</v>
      </c>
      <c r="D19" s="392" t="s">
        <v>446</v>
      </c>
      <c r="E19" s="392" t="s">
        <v>446</v>
      </c>
      <c r="F19" s="392" t="s">
        <v>446</v>
      </c>
      <c r="G19" s="392" t="s">
        <v>446</v>
      </c>
    </row>
    <row r="20" spans="1:7" ht="17.25" customHeight="1" x14ac:dyDescent="0.2">
      <c r="A20" s="148" t="s">
        <v>556</v>
      </c>
      <c r="B20" s="148" t="s">
        <v>602</v>
      </c>
      <c r="C20" s="154" t="s">
        <v>589</v>
      </c>
      <c r="D20" s="392" t="s">
        <v>446</v>
      </c>
      <c r="E20" s="392" t="s">
        <v>446</v>
      </c>
      <c r="F20" s="392" t="s">
        <v>446</v>
      </c>
      <c r="G20" s="392" t="s">
        <v>446</v>
      </c>
    </row>
    <row r="21" spans="1:7" ht="17.25" customHeight="1" x14ac:dyDescent="0.2">
      <c r="A21" s="148" t="s">
        <v>1095</v>
      </c>
      <c r="B21" s="148" t="s">
        <v>512</v>
      </c>
      <c r="C21" s="154" t="s">
        <v>592</v>
      </c>
      <c r="D21" s="392" t="s">
        <v>446</v>
      </c>
      <c r="E21" s="392" t="s">
        <v>446</v>
      </c>
      <c r="F21" s="392" t="s">
        <v>446</v>
      </c>
      <c r="G21" s="392" t="s">
        <v>446</v>
      </c>
    </row>
    <row r="22" spans="1:7" ht="17.25" customHeight="1" x14ac:dyDescent="0.2">
      <c r="A22" s="148" t="s">
        <v>513</v>
      </c>
      <c r="B22" s="148" t="s">
        <v>933</v>
      </c>
      <c r="C22" s="154" t="s">
        <v>595</v>
      </c>
      <c r="D22" s="392" t="s">
        <v>446</v>
      </c>
      <c r="E22" s="392" t="s">
        <v>446</v>
      </c>
      <c r="F22" s="392">
        <v>1</v>
      </c>
      <c r="G22" s="392">
        <v>1</v>
      </c>
    </row>
    <row r="23" spans="1:7" ht="17.25" customHeight="1" x14ac:dyDescent="0.2">
      <c r="A23" s="148" t="s">
        <v>498</v>
      </c>
      <c r="B23" s="148" t="s">
        <v>934</v>
      </c>
      <c r="C23" s="154" t="s">
        <v>598</v>
      </c>
      <c r="D23" s="392" t="s">
        <v>446</v>
      </c>
      <c r="E23" s="392" t="s">
        <v>446</v>
      </c>
      <c r="F23" s="392" t="s">
        <v>446</v>
      </c>
      <c r="G23" s="392" t="s">
        <v>446</v>
      </c>
    </row>
    <row r="24" spans="1:7" ht="17.25" customHeight="1" x14ac:dyDescent="0.2">
      <c r="A24" s="148" t="s">
        <v>513</v>
      </c>
      <c r="B24" s="148" t="s">
        <v>933</v>
      </c>
      <c r="C24" s="154" t="s">
        <v>601</v>
      </c>
      <c r="D24" s="392">
        <v>8</v>
      </c>
      <c r="E24" s="392">
        <v>12</v>
      </c>
      <c r="F24" s="392">
        <v>8</v>
      </c>
      <c r="G24" s="392">
        <v>12</v>
      </c>
    </row>
    <row r="25" spans="1:7" ht="17.25" customHeight="1" x14ac:dyDescent="0.2">
      <c r="A25" s="148" t="s">
        <v>566</v>
      </c>
      <c r="B25" s="148" t="s">
        <v>935</v>
      </c>
      <c r="C25" s="154" t="s">
        <v>604</v>
      </c>
      <c r="D25" s="392" t="s">
        <v>446</v>
      </c>
      <c r="E25" s="392" t="s">
        <v>446</v>
      </c>
      <c r="F25" s="392" t="s">
        <v>446</v>
      </c>
      <c r="G25" s="392" t="s">
        <v>446</v>
      </c>
    </row>
    <row r="26" spans="1:7" ht="17.25" customHeight="1" x14ac:dyDescent="0.2">
      <c r="A26" s="148" t="s">
        <v>543</v>
      </c>
      <c r="B26" s="148" t="s">
        <v>936</v>
      </c>
      <c r="C26" s="154" t="s">
        <v>607</v>
      </c>
      <c r="D26" s="392" t="s">
        <v>446</v>
      </c>
      <c r="E26" s="392" t="s">
        <v>446</v>
      </c>
      <c r="F26" s="392" t="s">
        <v>446</v>
      </c>
      <c r="G26" s="392" t="s">
        <v>446</v>
      </c>
    </row>
    <row r="27" spans="1:7" ht="17.25" customHeight="1" x14ac:dyDescent="0.2">
      <c r="A27" s="148" t="s">
        <v>543</v>
      </c>
      <c r="B27" s="148" t="s">
        <v>936</v>
      </c>
      <c r="C27" s="154" t="s">
        <v>610</v>
      </c>
      <c r="D27" s="392" t="s">
        <v>446</v>
      </c>
      <c r="E27" s="392" t="s">
        <v>446</v>
      </c>
      <c r="F27" s="392" t="s">
        <v>446</v>
      </c>
      <c r="G27" s="392" t="s">
        <v>446</v>
      </c>
    </row>
    <row r="28" spans="1:7" ht="17.25" customHeight="1" x14ac:dyDescent="0.2">
      <c r="A28" s="148" t="s">
        <v>1095</v>
      </c>
      <c r="B28" s="148" t="s">
        <v>512</v>
      </c>
      <c r="C28" s="154" t="s">
        <v>612</v>
      </c>
      <c r="D28" s="392" t="s">
        <v>446</v>
      </c>
      <c r="E28" s="392" t="s">
        <v>446</v>
      </c>
      <c r="F28" s="392" t="s">
        <v>446</v>
      </c>
      <c r="G28" s="392" t="s">
        <v>446</v>
      </c>
    </row>
    <row r="29" spans="1:7" ht="17.25" customHeight="1" x14ac:dyDescent="0.2">
      <c r="A29" s="148" t="s">
        <v>1097</v>
      </c>
      <c r="B29" s="148" t="s">
        <v>937</v>
      </c>
      <c r="C29" s="154" t="s">
        <v>614</v>
      </c>
      <c r="D29" s="392" t="s">
        <v>446</v>
      </c>
      <c r="E29" s="392" t="s">
        <v>446</v>
      </c>
      <c r="F29" s="392" t="s">
        <v>446</v>
      </c>
      <c r="G29" s="392" t="s">
        <v>446</v>
      </c>
    </row>
    <row r="30" spans="1:7" ht="17.25" customHeight="1" x14ac:dyDescent="0.2">
      <c r="A30" s="148" t="s">
        <v>498</v>
      </c>
      <c r="B30" s="148" t="s">
        <v>938</v>
      </c>
      <c r="C30" s="154" t="s">
        <v>616</v>
      </c>
      <c r="D30" s="392" t="s">
        <v>446</v>
      </c>
      <c r="E30" s="392" t="s">
        <v>446</v>
      </c>
      <c r="F30" s="392" t="s">
        <v>446</v>
      </c>
      <c r="G30" s="392" t="s">
        <v>446</v>
      </c>
    </row>
    <row r="31" spans="1:7" ht="17.25" customHeight="1" x14ac:dyDescent="0.2">
      <c r="A31" s="148" t="s">
        <v>513</v>
      </c>
      <c r="B31" s="148" t="s">
        <v>933</v>
      </c>
      <c r="C31" s="154" t="s">
        <v>618</v>
      </c>
      <c r="D31" s="392" t="s">
        <v>446</v>
      </c>
      <c r="E31" s="392" t="s">
        <v>446</v>
      </c>
      <c r="F31" s="392" t="s">
        <v>446</v>
      </c>
      <c r="G31" s="392" t="s">
        <v>446</v>
      </c>
    </row>
    <row r="32" spans="1:7" ht="17.25" customHeight="1" x14ac:dyDescent="0.2">
      <c r="A32" s="148" t="s">
        <v>513</v>
      </c>
      <c r="B32" s="148" t="s">
        <v>933</v>
      </c>
      <c r="C32" s="154" t="s">
        <v>620</v>
      </c>
      <c r="D32" s="392" t="s">
        <v>446</v>
      </c>
      <c r="E32" s="392" t="s">
        <v>446</v>
      </c>
      <c r="F32" s="392" t="s">
        <v>446</v>
      </c>
      <c r="G32" s="392" t="s">
        <v>446</v>
      </c>
    </row>
    <row r="33" spans="1:7" ht="17.25" customHeight="1" x14ac:dyDescent="0.2">
      <c r="A33" s="148" t="s">
        <v>513</v>
      </c>
      <c r="B33" s="148" t="s">
        <v>933</v>
      </c>
      <c r="C33" s="154" t="s">
        <v>622</v>
      </c>
      <c r="D33" s="392" t="s">
        <v>446</v>
      </c>
      <c r="E33" s="392" t="s">
        <v>446</v>
      </c>
      <c r="F33" s="392" t="s">
        <v>446</v>
      </c>
      <c r="G33" s="392" t="s">
        <v>446</v>
      </c>
    </row>
    <row r="34" spans="1:7" ht="17.25" customHeight="1" x14ac:dyDescent="0.2">
      <c r="A34" s="148" t="s">
        <v>518</v>
      </c>
      <c r="B34" s="148" t="s">
        <v>939</v>
      </c>
      <c r="C34" s="154" t="s">
        <v>624</v>
      </c>
      <c r="D34" s="392">
        <v>9</v>
      </c>
      <c r="E34" s="392">
        <v>621</v>
      </c>
      <c r="F34" s="392" t="s">
        <v>446</v>
      </c>
      <c r="G34" s="392" t="s">
        <v>446</v>
      </c>
    </row>
    <row r="35" spans="1:7" ht="17.25" customHeight="1" x14ac:dyDescent="0.2">
      <c r="A35" s="148" t="s">
        <v>526</v>
      </c>
      <c r="B35" s="148" t="s">
        <v>940</v>
      </c>
      <c r="C35" s="154" t="s">
        <v>626</v>
      </c>
      <c r="D35" s="392" t="s">
        <v>446</v>
      </c>
      <c r="E35" s="392" t="s">
        <v>446</v>
      </c>
      <c r="F35" s="392" t="s">
        <v>446</v>
      </c>
      <c r="G35" s="392" t="s">
        <v>446</v>
      </c>
    </row>
    <row r="36" spans="1:7" ht="17.25" customHeight="1" x14ac:dyDescent="0.2">
      <c r="A36" s="148" t="s">
        <v>1094</v>
      </c>
      <c r="B36" s="148" t="s">
        <v>929</v>
      </c>
      <c r="C36" s="154" t="s">
        <v>628</v>
      </c>
      <c r="D36" s="392" t="s">
        <v>446</v>
      </c>
      <c r="E36" s="392" t="s">
        <v>446</v>
      </c>
      <c r="F36" s="392" t="s">
        <v>446</v>
      </c>
      <c r="G36" s="392" t="s">
        <v>446</v>
      </c>
    </row>
    <row r="37" spans="1:7" ht="17.25" customHeight="1" x14ac:dyDescent="0.2">
      <c r="A37" s="148" t="s">
        <v>498</v>
      </c>
      <c r="B37" s="148" t="s">
        <v>938</v>
      </c>
      <c r="C37" s="154" t="s">
        <v>630</v>
      </c>
      <c r="D37" s="392" t="s">
        <v>446</v>
      </c>
      <c r="E37" s="392" t="s">
        <v>446</v>
      </c>
      <c r="F37" s="392">
        <v>1</v>
      </c>
      <c r="G37" s="392">
        <v>1</v>
      </c>
    </row>
    <row r="38" spans="1:7" ht="17.25" customHeight="1" x14ac:dyDescent="0.2">
      <c r="A38" s="148" t="s">
        <v>1094</v>
      </c>
      <c r="B38" s="148" t="s">
        <v>929</v>
      </c>
      <c r="C38" s="154" t="s">
        <v>632</v>
      </c>
      <c r="D38" s="392" t="s">
        <v>446</v>
      </c>
      <c r="E38" s="392" t="s">
        <v>446</v>
      </c>
      <c r="F38" s="392" t="s">
        <v>446</v>
      </c>
      <c r="G38" s="392" t="s">
        <v>446</v>
      </c>
    </row>
    <row r="39" spans="1:7" ht="17.25" customHeight="1" x14ac:dyDescent="0.2">
      <c r="A39" s="148" t="s">
        <v>498</v>
      </c>
      <c r="B39" s="148" t="s">
        <v>938</v>
      </c>
      <c r="C39" s="154" t="s">
        <v>634</v>
      </c>
      <c r="D39" s="392" t="s">
        <v>446</v>
      </c>
      <c r="E39" s="392" t="s">
        <v>446</v>
      </c>
      <c r="F39" s="392" t="s">
        <v>446</v>
      </c>
      <c r="G39" s="392" t="s">
        <v>446</v>
      </c>
    </row>
    <row r="40" spans="1:7" ht="17.25" customHeight="1" x14ac:dyDescent="0.2">
      <c r="A40" s="148" t="s">
        <v>498</v>
      </c>
      <c r="B40" s="148" t="s">
        <v>934</v>
      </c>
      <c r="C40" s="154" t="s">
        <v>636</v>
      </c>
      <c r="D40" s="392" t="s">
        <v>446</v>
      </c>
      <c r="E40" s="392" t="s">
        <v>446</v>
      </c>
      <c r="F40" s="392" t="s">
        <v>446</v>
      </c>
      <c r="G40" s="392" t="s">
        <v>446</v>
      </c>
    </row>
    <row r="41" spans="1:7" ht="17.25" customHeight="1" x14ac:dyDescent="0.2">
      <c r="A41" s="148" t="s">
        <v>1098</v>
      </c>
      <c r="B41" s="148" t="s">
        <v>941</v>
      </c>
      <c r="C41" s="154" t="s">
        <v>638</v>
      </c>
      <c r="D41" s="392" t="s">
        <v>446</v>
      </c>
      <c r="E41" s="392" t="s">
        <v>446</v>
      </c>
      <c r="F41" s="392" t="s">
        <v>446</v>
      </c>
      <c r="G41" s="392" t="s">
        <v>446</v>
      </c>
    </row>
    <row r="42" spans="1:7" ht="17.25" customHeight="1" x14ac:dyDescent="0.2">
      <c r="A42" s="148" t="s">
        <v>498</v>
      </c>
      <c r="B42" s="148" t="s">
        <v>934</v>
      </c>
      <c r="C42" s="154" t="s">
        <v>950</v>
      </c>
      <c r="D42" s="392" t="s">
        <v>446</v>
      </c>
      <c r="E42" s="392" t="s">
        <v>446</v>
      </c>
      <c r="F42" s="392" t="s">
        <v>446</v>
      </c>
      <c r="G42" s="392" t="s">
        <v>446</v>
      </c>
    </row>
    <row r="43" spans="1:7" ht="17.25" customHeight="1" x14ac:dyDescent="0.2">
      <c r="A43" s="148" t="s">
        <v>498</v>
      </c>
      <c r="B43" s="148" t="s">
        <v>934</v>
      </c>
      <c r="C43" s="154" t="s">
        <v>951</v>
      </c>
      <c r="D43" s="392" t="s">
        <v>446</v>
      </c>
      <c r="E43" s="392" t="s">
        <v>446</v>
      </c>
      <c r="F43" s="392" t="s">
        <v>446</v>
      </c>
      <c r="G43" s="392" t="s">
        <v>446</v>
      </c>
    </row>
    <row r="44" spans="1:7" ht="17.25" customHeight="1" x14ac:dyDescent="0.2">
      <c r="A44" s="148" t="s">
        <v>1098</v>
      </c>
      <c r="B44" s="148" t="s">
        <v>941</v>
      </c>
      <c r="C44" s="154" t="s">
        <v>952</v>
      </c>
      <c r="D44" s="392" t="s">
        <v>446</v>
      </c>
      <c r="E44" s="392" t="s">
        <v>446</v>
      </c>
      <c r="F44" s="392" t="s">
        <v>446</v>
      </c>
      <c r="G44" s="392" t="s">
        <v>446</v>
      </c>
    </row>
    <row r="45" spans="1:7" ht="17.25" customHeight="1" x14ac:dyDescent="0.2">
      <c r="A45" s="148" t="s">
        <v>1098</v>
      </c>
      <c r="B45" s="148" t="s">
        <v>941</v>
      </c>
      <c r="C45" s="154" t="s">
        <v>953</v>
      </c>
      <c r="D45" s="392" t="s">
        <v>446</v>
      </c>
      <c r="E45" s="392" t="s">
        <v>446</v>
      </c>
      <c r="F45" s="392" t="s">
        <v>446</v>
      </c>
      <c r="G45" s="392" t="s">
        <v>446</v>
      </c>
    </row>
    <row r="46" spans="1:7" ht="17.25" customHeight="1" x14ac:dyDescent="0.2">
      <c r="A46" s="148" t="s">
        <v>1098</v>
      </c>
      <c r="B46" s="148" t="s">
        <v>941</v>
      </c>
      <c r="C46" s="154" t="s">
        <v>954</v>
      </c>
      <c r="D46" s="392" t="s">
        <v>446</v>
      </c>
      <c r="E46" s="392" t="s">
        <v>446</v>
      </c>
      <c r="F46" s="392" t="s">
        <v>446</v>
      </c>
      <c r="G46" s="392" t="s">
        <v>446</v>
      </c>
    </row>
    <row r="47" spans="1:7" ht="17.25" customHeight="1" x14ac:dyDescent="0.2">
      <c r="A47" s="148" t="s">
        <v>1098</v>
      </c>
      <c r="B47" s="148" t="s">
        <v>941</v>
      </c>
      <c r="C47" s="154" t="s">
        <v>955</v>
      </c>
      <c r="D47" s="392" t="s">
        <v>446</v>
      </c>
      <c r="E47" s="392" t="s">
        <v>446</v>
      </c>
      <c r="F47" s="392" t="s">
        <v>446</v>
      </c>
      <c r="G47" s="392" t="s">
        <v>446</v>
      </c>
    </row>
    <row r="48" spans="1:7" ht="17.25" customHeight="1" x14ac:dyDescent="0.2">
      <c r="A48" s="148" t="s">
        <v>1098</v>
      </c>
      <c r="B48" s="148" t="s">
        <v>941</v>
      </c>
      <c r="C48" s="154" t="s">
        <v>956</v>
      </c>
      <c r="D48" s="392" t="s">
        <v>446</v>
      </c>
      <c r="E48" s="392" t="s">
        <v>446</v>
      </c>
      <c r="F48" s="392" t="s">
        <v>446</v>
      </c>
      <c r="G48" s="392" t="s">
        <v>446</v>
      </c>
    </row>
    <row r="49" spans="1:7" ht="17.25" customHeight="1" x14ac:dyDescent="0.2">
      <c r="A49" s="148" t="s">
        <v>1098</v>
      </c>
      <c r="B49" s="148" t="s">
        <v>941</v>
      </c>
      <c r="C49" s="154" t="s">
        <v>957</v>
      </c>
      <c r="D49" s="392" t="s">
        <v>446</v>
      </c>
      <c r="E49" s="392" t="s">
        <v>446</v>
      </c>
      <c r="F49" s="392" t="s">
        <v>446</v>
      </c>
      <c r="G49" s="392" t="s">
        <v>446</v>
      </c>
    </row>
    <row r="50" spans="1:7" ht="17.25" customHeight="1" x14ac:dyDescent="0.2">
      <c r="A50" s="148" t="s">
        <v>1098</v>
      </c>
      <c r="B50" s="148" t="s">
        <v>941</v>
      </c>
      <c r="C50" s="154" t="s">
        <v>958</v>
      </c>
      <c r="D50" s="392" t="s">
        <v>446</v>
      </c>
      <c r="E50" s="392" t="s">
        <v>446</v>
      </c>
      <c r="F50" s="392" t="s">
        <v>446</v>
      </c>
      <c r="G50" s="392" t="s">
        <v>446</v>
      </c>
    </row>
    <row r="51" spans="1:7" ht="17.25" customHeight="1" x14ac:dyDescent="0.2">
      <c r="A51" s="148" t="s">
        <v>1099</v>
      </c>
      <c r="B51" s="148" t="s">
        <v>942</v>
      </c>
      <c r="C51" s="154" t="s">
        <v>959</v>
      </c>
      <c r="D51" s="392" t="s">
        <v>446</v>
      </c>
      <c r="E51" s="392" t="s">
        <v>446</v>
      </c>
      <c r="F51" s="392" t="s">
        <v>446</v>
      </c>
      <c r="G51" s="392" t="s">
        <v>446</v>
      </c>
    </row>
    <row r="52" spans="1:7" ht="17.25" customHeight="1" x14ac:dyDescent="0.2">
      <c r="A52" s="148" t="s">
        <v>1099</v>
      </c>
      <c r="B52" s="148" t="s">
        <v>942</v>
      </c>
      <c r="C52" s="154" t="s">
        <v>960</v>
      </c>
      <c r="D52" s="392" t="s">
        <v>446</v>
      </c>
      <c r="E52" s="392" t="s">
        <v>446</v>
      </c>
      <c r="F52" s="392" t="s">
        <v>446</v>
      </c>
      <c r="G52" s="392" t="s">
        <v>446</v>
      </c>
    </row>
    <row r="53" spans="1:7" ht="17.25" customHeight="1" x14ac:dyDescent="0.2">
      <c r="A53" s="148" t="s">
        <v>489</v>
      </c>
      <c r="B53" s="148" t="s">
        <v>943</v>
      </c>
      <c r="C53" s="154" t="s">
        <v>961</v>
      </c>
      <c r="D53" s="392" t="s">
        <v>446</v>
      </c>
      <c r="E53" s="392" t="s">
        <v>446</v>
      </c>
      <c r="F53" s="392" t="s">
        <v>446</v>
      </c>
      <c r="G53" s="392" t="s">
        <v>446</v>
      </c>
    </row>
    <row r="54" spans="1:7" ht="17.25" customHeight="1" x14ac:dyDescent="0.2">
      <c r="A54" s="148" t="s">
        <v>489</v>
      </c>
      <c r="B54" s="148" t="s">
        <v>943</v>
      </c>
      <c r="C54" s="154" t="s">
        <v>962</v>
      </c>
      <c r="D54" s="392" t="s">
        <v>446</v>
      </c>
      <c r="E54" s="392" t="s">
        <v>446</v>
      </c>
      <c r="F54" s="392" t="s">
        <v>446</v>
      </c>
      <c r="G54" s="392" t="s">
        <v>446</v>
      </c>
    </row>
    <row r="55" spans="1:7" ht="17.25" customHeight="1" x14ac:dyDescent="0.2">
      <c r="A55" s="148" t="s">
        <v>489</v>
      </c>
      <c r="B55" s="148" t="s">
        <v>943</v>
      </c>
      <c r="C55" s="154" t="s">
        <v>963</v>
      </c>
      <c r="D55" s="392" t="s">
        <v>446</v>
      </c>
      <c r="E55" s="392" t="s">
        <v>446</v>
      </c>
      <c r="F55" s="392" t="s">
        <v>446</v>
      </c>
      <c r="G55" s="392" t="s">
        <v>446</v>
      </c>
    </row>
    <row r="56" spans="1:7" ht="17.25" customHeight="1" x14ac:dyDescent="0.2">
      <c r="A56" s="148" t="s">
        <v>489</v>
      </c>
      <c r="B56" s="148" t="s">
        <v>943</v>
      </c>
      <c r="C56" s="154" t="s">
        <v>964</v>
      </c>
      <c r="D56" s="392" t="s">
        <v>446</v>
      </c>
      <c r="E56" s="392" t="s">
        <v>446</v>
      </c>
      <c r="F56" s="392" t="s">
        <v>446</v>
      </c>
      <c r="G56" s="392" t="s">
        <v>446</v>
      </c>
    </row>
    <row r="57" spans="1:7" ht="17.25" customHeight="1" x14ac:dyDescent="0.2">
      <c r="A57" s="148" t="s">
        <v>489</v>
      </c>
      <c r="B57" s="148" t="s">
        <v>943</v>
      </c>
      <c r="C57" s="154" t="s">
        <v>965</v>
      </c>
      <c r="D57" s="392" t="s">
        <v>446</v>
      </c>
      <c r="E57" s="392" t="s">
        <v>446</v>
      </c>
      <c r="F57" s="392" t="s">
        <v>446</v>
      </c>
      <c r="G57" s="392" t="s">
        <v>446</v>
      </c>
    </row>
    <row r="58" spans="1:7" ht="17.25" customHeight="1" x14ac:dyDescent="0.2">
      <c r="A58" s="148" t="s">
        <v>1099</v>
      </c>
      <c r="B58" s="148" t="s">
        <v>942</v>
      </c>
      <c r="C58" s="154" t="s">
        <v>966</v>
      </c>
      <c r="D58" s="392" t="s">
        <v>446</v>
      </c>
      <c r="E58" s="392" t="s">
        <v>446</v>
      </c>
      <c r="F58" s="392" t="s">
        <v>446</v>
      </c>
      <c r="G58" s="392" t="s">
        <v>446</v>
      </c>
    </row>
    <row r="59" spans="1:7" ht="17.25" customHeight="1" x14ac:dyDescent="0.2">
      <c r="A59" s="148" t="s">
        <v>1099</v>
      </c>
      <c r="B59" s="148" t="s">
        <v>942</v>
      </c>
      <c r="C59" s="154" t="s">
        <v>967</v>
      </c>
      <c r="D59" s="392" t="s">
        <v>446</v>
      </c>
      <c r="E59" s="392" t="s">
        <v>446</v>
      </c>
      <c r="F59" s="392" t="s">
        <v>446</v>
      </c>
      <c r="G59" s="392" t="s">
        <v>446</v>
      </c>
    </row>
    <row r="60" spans="1:7" ht="17.25" customHeight="1" x14ac:dyDescent="0.2">
      <c r="A60" s="148" t="s">
        <v>503</v>
      </c>
      <c r="B60" s="148" t="s">
        <v>944</v>
      </c>
      <c r="C60" s="154" t="s">
        <v>968</v>
      </c>
      <c r="D60" s="392" t="s">
        <v>446</v>
      </c>
      <c r="E60" s="392" t="s">
        <v>446</v>
      </c>
      <c r="F60" s="392" t="s">
        <v>446</v>
      </c>
      <c r="G60" s="392" t="s">
        <v>446</v>
      </c>
    </row>
    <row r="61" spans="1:7" ht="17.25" customHeight="1" x14ac:dyDescent="0.2">
      <c r="A61" s="148" t="s">
        <v>503</v>
      </c>
      <c r="B61" s="148" t="s">
        <v>944</v>
      </c>
      <c r="C61" s="154" t="s">
        <v>969</v>
      </c>
      <c r="D61" s="392" t="s">
        <v>446</v>
      </c>
      <c r="E61" s="392" t="s">
        <v>446</v>
      </c>
      <c r="F61" s="392" t="s">
        <v>446</v>
      </c>
      <c r="G61" s="392" t="s">
        <v>446</v>
      </c>
    </row>
    <row r="62" spans="1:7" ht="17.25" customHeight="1" x14ac:dyDescent="0.2">
      <c r="A62" s="148" t="s">
        <v>503</v>
      </c>
      <c r="B62" s="148" t="s">
        <v>944</v>
      </c>
      <c r="C62" s="154" t="s">
        <v>970</v>
      </c>
      <c r="D62" s="392" t="s">
        <v>446</v>
      </c>
      <c r="E62" s="392" t="s">
        <v>446</v>
      </c>
      <c r="F62" s="392" t="s">
        <v>446</v>
      </c>
      <c r="G62" s="392" t="s">
        <v>446</v>
      </c>
    </row>
    <row r="63" spans="1:7" ht="17.25" customHeight="1" x14ac:dyDescent="0.2">
      <c r="A63" s="148" t="s">
        <v>503</v>
      </c>
      <c r="B63" s="148" t="s">
        <v>944</v>
      </c>
      <c r="C63" s="154" t="s">
        <v>971</v>
      </c>
      <c r="D63" s="392" t="s">
        <v>446</v>
      </c>
      <c r="E63" s="392" t="s">
        <v>446</v>
      </c>
      <c r="F63" s="392" t="s">
        <v>446</v>
      </c>
      <c r="G63" s="392" t="s">
        <v>446</v>
      </c>
    </row>
    <row r="64" spans="1:7" ht="17.25" customHeight="1" x14ac:dyDescent="0.2">
      <c r="A64" s="148" t="s">
        <v>503</v>
      </c>
      <c r="B64" s="148" t="s">
        <v>944</v>
      </c>
      <c r="C64" s="154" t="s">
        <v>972</v>
      </c>
      <c r="D64" s="392" t="s">
        <v>446</v>
      </c>
      <c r="E64" s="392" t="s">
        <v>446</v>
      </c>
      <c r="F64" s="392" t="s">
        <v>446</v>
      </c>
      <c r="G64" s="392" t="s">
        <v>446</v>
      </c>
    </row>
    <row r="65" spans="1:7" ht="17.25" customHeight="1" x14ac:dyDescent="0.2">
      <c r="A65" s="148" t="s">
        <v>503</v>
      </c>
      <c r="B65" s="148" t="s">
        <v>944</v>
      </c>
      <c r="C65" s="154" t="s">
        <v>973</v>
      </c>
      <c r="D65" s="392" t="s">
        <v>446</v>
      </c>
      <c r="E65" s="392" t="s">
        <v>446</v>
      </c>
      <c r="F65" s="392" t="s">
        <v>446</v>
      </c>
      <c r="G65" s="392" t="s">
        <v>446</v>
      </c>
    </row>
    <row r="66" spans="1:7" ht="17.25" customHeight="1" x14ac:dyDescent="0.2">
      <c r="A66" s="148" t="s">
        <v>503</v>
      </c>
      <c r="B66" s="148" t="s">
        <v>944</v>
      </c>
      <c r="C66" s="154" t="s">
        <v>974</v>
      </c>
      <c r="D66" s="392" t="s">
        <v>446</v>
      </c>
      <c r="E66" s="392" t="s">
        <v>446</v>
      </c>
      <c r="F66" s="392" t="s">
        <v>446</v>
      </c>
      <c r="G66" s="392" t="s">
        <v>446</v>
      </c>
    </row>
    <row r="67" spans="1:7" ht="17.25" customHeight="1" x14ac:dyDescent="0.2">
      <c r="A67" s="148" t="s">
        <v>503</v>
      </c>
      <c r="B67" s="148" t="s">
        <v>944</v>
      </c>
      <c r="C67" s="154" t="s">
        <v>975</v>
      </c>
      <c r="D67" s="392" t="s">
        <v>446</v>
      </c>
      <c r="E67" s="392" t="s">
        <v>446</v>
      </c>
      <c r="F67" s="392" t="s">
        <v>446</v>
      </c>
      <c r="G67" s="392" t="s">
        <v>446</v>
      </c>
    </row>
    <row r="68" spans="1:7" ht="17.25" customHeight="1" x14ac:dyDescent="0.2">
      <c r="A68" s="148" t="s">
        <v>503</v>
      </c>
      <c r="B68" s="148" t="s">
        <v>944</v>
      </c>
      <c r="C68" s="154" t="s">
        <v>976</v>
      </c>
      <c r="D68" s="392" t="s">
        <v>446</v>
      </c>
      <c r="E68" s="392" t="s">
        <v>446</v>
      </c>
      <c r="F68" s="392" t="s">
        <v>446</v>
      </c>
      <c r="G68" s="392" t="s">
        <v>446</v>
      </c>
    </row>
    <row r="69" spans="1:7" ht="17.25" customHeight="1" x14ac:dyDescent="0.2">
      <c r="A69" s="148" t="s">
        <v>503</v>
      </c>
      <c r="B69" s="148" t="s">
        <v>944</v>
      </c>
      <c r="C69" s="154" t="s">
        <v>977</v>
      </c>
      <c r="D69" s="392" t="s">
        <v>446</v>
      </c>
      <c r="E69" s="392" t="s">
        <v>446</v>
      </c>
      <c r="F69" s="392" t="s">
        <v>446</v>
      </c>
      <c r="G69" s="392" t="s">
        <v>446</v>
      </c>
    </row>
    <row r="70" spans="1:7" ht="17.25" customHeight="1" x14ac:dyDescent="0.2">
      <c r="A70" s="148" t="s">
        <v>503</v>
      </c>
      <c r="B70" s="148" t="s">
        <v>945</v>
      </c>
      <c r="C70" s="154" t="s">
        <v>978</v>
      </c>
      <c r="D70" s="392">
        <v>7</v>
      </c>
      <c r="E70" s="392">
        <v>20</v>
      </c>
      <c r="F70" s="392" t="s">
        <v>446</v>
      </c>
      <c r="G70" s="392" t="s">
        <v>446</v>
      </c>
    </row>
    <row r="71" spans="1:7" ht="17.25" customHeight="1" x14ac:dyDescent="0.2">
      <c r="A71" s="148" t="s">
        <v>503</v>
      </c>
      <c r="B71" s="148" t="s">
        <v>945</v>
      </c>
      <c r="C71" s="154" t="s">
        <v>979</v>
      </c>
      <c r="D71" s="392" t="s">
        <v>446</v>
      </c>
      <c r="E71" s="392" t="s">
        <v>446</v>
      </c>
      <c r="F71" s="392" t="s">
        <v>446</v>
      </c>
      <c r="G71" s="392" t="s">
        <v>446</v>
      </c>
    </row>
    <row r="72" spans="1:7" ht="17.25" customHeight="1" x14ac:dyDescent="0.2">
      <c r="A72" s="148" t="s">
        <v>503</v>
      </c>
      <c r="B72" s="148" t="s">
        <v>945</v>
      </c>
      <c r="C72" s="154" t="s">
        <v>980</v>
      </c>
      <c r="D72" s="392" t="s">
        <v>446</v>
      </c>
      <c r="E72" s="392" t="s">
        <v>446</v>
      </c>
      <c r="F72" s="392" t="s">
        <v>446</v>
      </c>
      <c r="G72" s="392" t="s">
        <v>446</v>
      </c>
    </row>
    <row r="73" spans="1:7" ht="17.25" customHeight="1" x14ac:dyDescent="0.2">
      <c r="A73" s="148" t="s">
        <v>503</v>
      </c>
      <c r="B73" s="148" t="s">
        <v>945</v>
      </c>
      <c r="C73" s="154" t="s">
        <v>981</v>
      </c>
      <c r="D73" s="392" t="s">
        <v>446</v>
      </c>
      <c r="E73" s="392" t="s">
        <v>446</v>
      </c>
      <c r="F73" s="392" t="s">
        <v>446</v>
      </c>
      <c r="G73" s="392" t="s">
        <v>446</v>
      </c>
    </row>
    <row r="74" spans="1:7" ht="17.25" customHeight="1" x14ac:dyDescent="0.2">
      <c r="A74" s="148" t="s">
        <v>503</v>
      </c>
      <c r="B74" s="148" t="s">
        <v>944</v>
      </c>
      <c r="C74" s="154" t="s">
        <v>982</v>
      </c>
      <c r="D74" s="392" t="s">
        <v>446</v>
      </c>
      <c r="E74" s="392" t="s">
        <v>446</v>
      </c>
      <c r="F74" s="392" t="s">
        <v>446</v>
      </c>
      <c r="G74" s="392" t="s">
        <v>446</v>
      </c>
    </row>
    <row r="75" spans="1:7" ht="17.25" customHeight="1" x14ac:dyDescent="0.2">
      <c r="A75" s="148" t="s">
        <v>503</v>
      </c>
      <c r="B75" s="148" t="s">
        <v>944</v>
      </c>
      <c r="C75" s="154" t="s">
        <v>983</v>
      </c>
      <c r="D75" s="392" t="s">
        <v>446</v>
      </c>
      <c r="E75" s="392" t="s">
        <v>446</v>
      </c>
      <c r="F75" s="392" t="s">
        <v>446</v>
      </c>
      <c r="G75" s="392" t="s">
        <v>446</v>
      </c>
    </row>
    <row r="76" spans="1:7" ht="17.25" customHeight="1" x14ac:dyDescent="0.2">
      <c r="A76" s="148" t="s">
        <v>503</v>
      </c>
      <c r="B76" s="148" t="s">
        <v>944</v>
      </c>
      <c r="C76" s="154" t="s">
        <v>984</v>
      </c>
      <c r="D76" s="392" t="s">
        <v>446</v>
      </c>
      <c r="E76" s="392" t="s">
        <v>446</v>
      </c>
      <c r="F76" s="392" t="s">
        <v>446</v>
      </c>
      <c r="G76" s="392" t="s">
        <v>446</v>
      </c>
    </row>
    <row r="77" spans="1:7" ht="17.25" customHeight="1" x14ac:dyDescent="0.2">
      <c r="A77" s="148" t="s">
        <v>503</v>
      </c>
      <c r="B77" s="148" t="s">
        <v>944</v>
      </c>
      <c r="C77" s="154" t="s">
        <v>985</v>
      </c>
      <c r="D77" s="392" t="s">
        <v>446</v>
      </c>
      <c r="E77" s="392" t="s">
        <v>446</v>
      </c>
      <c r="F77" s="392" t="s">
        <v>446</v>
      </c>
      <c r="G77" s="392" t="s">
        <v>446</v>
      </c>
    </row>
    <row r="78" spans="1:7" ht="17.25" customHeight="1" x14ac:dyDescent="0.2">
      <c r="A78" s="148" t="s">
        <v>503</v>
      </c>
      <c r="B78" s="148" t="s">
        <v>944</v>
      </c>
      <c r="C78" s="154" t="s">
        <v>986</v>
      </c>
      <c r="D78" s="392" t="s">
        <v>446</v>
      </c>
      <c r="E78" s="392" t="s">
        <v>446</v>
      </c>
      <c r="F78" s="392" t="s">
        <v>446</v>
      </c>
      <c r="G78" s="392" t="s">
        <v>446</v>
      </c>
    </row>
    <row r="79" spans="1:7" ht="17.25" customHeight="1" x14ac:dyDescent="0.2">
      <c r="A79" s="148" t="s">
        <v>508</v>
      </c>
      <c r="B79" s="148" t="s">
        <v>512</v>
      </c>
      <c r="C79" s="154" t="s">
        <v>987</v>
      </c>
      <c r="D79" s="392" t="s">
        <v>446</v>
      </c>
      <c r="E79" s="392" t="s">
        <v>446</v>
      </c>
      <c r="F79" s="392" t="s">
        <v>446</v>
      </c>
      <c r="G79" s="392" t="s">
        <v>446</v>
      </c>
    </row>
    <row r="80" spans="1:7" ht="17.25" customHeight="1" x14ac:dyDescent="0.2">
      <c r="A80" s="148" t="s">
        <v>513</v>
      </c>
      <c r="B80" s="148" t="s">
        <v>933</v>
      </c>
      <c r="C80" s="154" t="s">
        <v>988</v>
      </c>
      <c r="D80" s="392" t="s">
        <v>446</v>
      </c>
      <c r="E80" s="392" t="s">
        <v>446</v>
      </c>
      <c r="F80" s="392" t="s">
        <v>446</v>
      </c>
      <c r="G80" s="392" t="s">
        <v>446</v>
      </c>
    </row>
    <row r="81" spans="1:7" ht="17.25" customHeight="1" x14ac:dyDescent="0.2">
      <c r="A81" s="148" t="s">
        <v>513</v>
      </c>
      <c r="B81" s="148" t="s">
        <v>933</v>
      </c>
      <c r="C81" s="154" t="s">
        <v>989</v>
      </c>
      <c r="D81" s="392">
        <v>5</v>
      </c>
      <c r="E81" s="392">
        <v>13</v>
      </c>
      <c r="F81" s="392" t="s">
        <v>446</v>
      </c>
      <c r="G81" s="392" t="s">
        <v>446</v>
      </c>
    </row>
    <row r="82" spans="1:7" ht="17.25" customHeight="1" x14ac:dyDescent="0.2">
      <c r="A82" s="148" t="s">
        <v>508</v>
      </c>
      <c r="B82" s="148" t="s">
        <v>512</v>
      </c>
      <c r="C82" s="154" t="s">
        <v>990</v>
      </c>
      <c r="D82" s="392" t="s">
        <v>446</v>
      </c>
      <c r="E82" s="392" t="s">
        <v>446</v>
      </c>
      <c r="F82" s="392" t="s">
        <v>446</v>
      </c>
      <c r="G82" s="392" t="s">
        <v>446</v>
      </c>
    </row>
    <row r="83" spans="1:7" ht="17.25" customHeight="1" x14ac:dyDescent="0.2">
      <c r="A83" s="148" t="s">
        <v>508</v>
      </c>
      <c r="B83" s="148" t="s">
        <v>512</v>
      </c>
      <c r="C83" s="154" t="s">
        <v>991</v>
      </c>
      <c r="D83" s="392" t="s">
        <v>446</v>
      </c>
      <c r="E83" s="392" t="s">
        <v>446</v>
      </c>
      <c r="F83" s="392" t="s">
        <v>446</v>
      </c>
      <c r="G83" s="392" t="s">
        <v>446</v>
      </c>
    </row>
    <row r="84" spans="1:7" ht="17.25" customHeight="1" x14ac:dyDescent="0.2">
      <c r="A84" s="148" t="s">
        <v>508</v>
      </c>
      <c r="B84" s="148" t="s">
        <v>512</v>
      </c>
      <c r="C84" s="154" t="s">
        <v>992</v>
      </c>
      <c r="D84" s="392" t="s">
        <v>446</v>
      </c>
      <c r="E84" s="392" t="s">
        <v>446</v>
      </c>
      <c r="F84" s="392" t="s">
        <v>446</v>
      </c>
      <c r="G84" s="392" t="s">
        <v>446</v>
      </c>
    </row>
    <row r="85" spans="1:7" ht="17.25" customHeight="1" x14ac:dyDescent="0.2">
      <c r="A85" s="148" t="s">
        <v>508</v>
      </c>
      <c r="B85" s="148" t="s">
        <v>512</v>
      </c>
      <c r="C85" s="154" t="s">
        <v>993</v>
      </c>
      <c r="D85" s="392" t="s">
        <v>446</v>
      </c>
      <c r="E85" s="392" t="s">
        <v>446</v>
      </c>
      <c r="F85" s="392" t="s">
        <v>446</v>
      </c>
      <c r="G85" s="392" t="s">
        <v>446</v>
      </c>
    </row>
    <row r="86" spans="1:7" ht="17.25" customHeight="1" x14ac:dyDescent="0.2">
      <c r="A86" s="148" t="s">
        <v>513</v>
      </c>
      <c r="B86" s="148" t="s">
        <v>933</v>
      </c>
      <c r="C86" s="154" t="s">
        <v>994</v>
      </c>
      <c r="D86" s="392" t="s">
        <v>446</v>
      </c>
      <c r="E86" s="392" t="s">
        <v>446</v>
      </c>
      <c r="F86" s="392" t="s">
        <v>446</v>
      </c>
      <c r="G86" s="392" t="s">
        <v>446</v>
      </c>
    </row>
    <row r="87" spans="1:7" ht="17.25" customHeight="1" x14ac:dyDescent="0.2">
      <c r="A87" s="148" t="s">
        <v>513</v>
      </c>
      <c r="B87" s="148" t="s">
        <v>933</v>
      </c>
      <c r="C87" s="154" t="s">
        <v>995</v>
      </c>
      <c r="D87" s="392" t="s">
        <v>446</v>
      </c>
      <c r="E87" s="392" t="s">
        <v>446</v>
      </c>
      <c r="F87" s="392" t="s">
        <v>446</v>
      </c>
      <c r="G87" s="392" t="s">
        <v>446</v>
      </c>
    </row>
    <row r="88" spans="1:7" ht="17.25" customHeight="1" x14ac:dyDescent="0.2">
      <c r="A88" s="148" t="s">
        <v>518</v>
      </c>
      <c r="B88" s="148" t="s">
        <v>939</v>
      </c>
      <c r="C88" s="154" t="s">
        <v>996</v>
      </c>
      <c r="D88" s="392" t="s">
        <v>446</v>
      </c>
      <c r="E88" s="392" t="s">
        <v>446</v>
      </c>
      <c r="F88" s="392" t="s">
        <v>446</v>
      </c>
      <c r="G88" s="392" t="s">
        <v>446</v>
      </c>
    </row>
    <row r="89" spans="1:7" ht="17.25" customHeight="1" x14ac:dyDescent="0.2">
      <c r="A89" s="148" t="s">
        <v>518</v>
      </c>
      <c r="B89" s="148" t="s">
        <v>939</v>
      </c>
      <c r="C89" s="154" t="s">
        <v>997</v>
      </c>
      <c r="D89" s="392" t="s">
        <v>446</v>
      </c>
      <c r="E89" s="392" t="s">
        <v>446</v>
      </c>
      <c r="F89" s="392" t="s">
        <v>446</v>
      </c>
      <c r="G89" s="392" t="s">
        <v>446</v>
      </c>
    </row>
    <row r="90" spans="1:7" ht="17.25" customHeight="1" x14ac:dyDescent="0.2">
      <c r="A90" s="148" t="s">
        <v>1164</v>
      </c>
      <c r="B90" s="148" t="s">
        <v>933</v>
      </c>
      <c r="C90" s="154" t="s">
        <v>998</v>
      </c>
      <c r="D90" s="392" t="s">
        <v>446</v>
      </c>
      <c r="E90" s="392" t="s">
        <v>446</v>
      </c>
      <c r="F90" s="392" t="s">
        <v>446</v>
      </c>
      <c r="G90" s="392" t="s">
        <v>446</v>
      </c>
    </row>
    <row r="91" spans="1:7" ht="17.25" customHeight="1" x14ac:dyDescent="0.2">
      <c r="A91" s="148" t="s">
        <v>518</v>
      </c>
      <c r="B91" s="148" t="s">
        <v>939</v>
      </c>
      <c r="C91" s="154" t="s">
        <v>999</v>
      </c>
      <c r="D91" s="392" t="s">
        <v>446</v>
      </c>
      <c r="E91" s="392" t="s">
        <v>446</v>
      </c>
      <c r="F91" s="392" t="s">
        <v>446</v>
      </c>
      <c r="G91" s="392" t="s">
        <v>446</v>
      </c>
    </row>
    <row r="92" spans="1:7" ht="17.25" customHeight="1" x14ac:dyDescent="0.2">
      <c r="A92" s="148" t="s">
        <v>518</v>
      </c>
      <c r="B92" s="148" t="s">
        <v>939</v>
      </c>
      <c r="C92" s="154" t="s">
        <v>1000</v>
      </c>
      <c r="D92" s="392" t="s">
        <v>446</v>
      </c>
      <c r="E92" s="392" t="s">
        <v>446</v>
      </c>
      <c r="F92" s="392" t="s">
        <v>446</v>
      </c>
      <c r="G92" s="392" t="s">
        <v>446</v>
      </c>
    </row>
    <row r="93" spans="1:7" ht="17.25" customHeight="1" x14ac:dyDescent="0.2">
      <c r="A93" s="148" t="s">
        <v>538</v>
      </c>
      <c r="B93" s="148" t="s">
        <v>946</v>
      </c>
      <c r="C93" s="154" t="s">
        <v>1001</v>
      </c>
      <c r="D93" s="392" t="s">
        <v>446</v>
      </c>
      <c r="E93" s="392" t="s">
        <v>446</v>
      </c>
      <c r="F93" s="392" t="s">
        <v>446</v>
      </c>
      <c r="G93" s="392" t="s">
        <v>446</v>
      </c>
    </row>
    <row r="94" spans="1:7" ht="17.25" customHeight="1" x14ac:dyDescent="0.2">
      <c r="A94" s="148" t="s">
        <v>538</v>
      </c>
      <c r="B94" s="148" t="s">
        <v>946</v>
      </c>
      <c r="C94" s="154" t="s">
        <v>1002</v>
      </c>
      <c r="D94" s="392" t="s">
        <v>446</v>
      </c>
      <c r="E94" s="392" t="s">
        <v>446</v>
      </c>
      <c r="F94" s="392" t="s">
        <v>446</v>
      </c>
      <c r="G94" s="392" t="s">
        <v>446</v>
      </c>
    </row>
    <row r="95" spans="1:7" ht="17.25" customHeight="1" x14ac:dyDescent="0.2">
      <c r="A95" s="148" t="s">
        <v>538</v>
      </c>
      <c r="B95" s="148" t="s">
        <v>946</v>
      </c>
      <c r="C95" s="154" t="s">
        <v>1003</v>
      </c>
      <c r="D95" s="392" t="s">
        <v>446</v>
      </c>
      <c r="E95" s="392" t="s">
        <v>446</v>
      </c>
      <c r="F95" s="392" t="s">
        <v>446</v>
      </c>
      <c r="G95" s="392" t="s">
        <v>446</v>
      </c>
    </row>
    <row r="96" spans="1:7" ht="17.25" customHeight="1" x14ac:dyDescent="0.2">
      <c r="A96" s="148" t="s">
        <v>538</v>
      </c>
      <c r="B96" s="148" t="s">
        <v>946</v>
      </c>
      <c r="C96" s="154" t="s">
        <v>1004</v>
      </c>
      <c r="D96" s="392" t="s">
        <v>446</v>
      </c>
      <c r="E96" s="392" t="s">
        <v>446</v>
      </c>
      <c r="F96" s="392" t="s">
        <v>446</v>
      </c>
      <c r="G96" s="392" t="s">
        <v>446</v>
      </c>
    </row>
    <row r="97" spans="1:7" ht="17.25" customHeight="1" x14ac:dyDescent="0.2">
      <c r="A97" s="148" t="s">
        <v>538</v>
      </c>
      <c r="B97" s="148" t="s">
        <v>946</v>
      </c>
      <c r="C97" s="154" t="s">
        <v>1005</v>
      </c>
      <c r="D97" s="392" t="s">
        <v>446</v>
      </c>
      <c r="E97" s="392" t="s">
        <v>446</v>
      </c>
      <c r="F97" s="392" t="s">
        <v>446</v>
      </c>
      <c r="G97" s="392" t="s">
        <v>446</v>
      </c>
    </row>
    <row r="98" spans="1:7" ht="17.25" customHeight="1" x14ac:dyDescent="0.2">
      <c r="A98" s="148" t="s">
        <v>538</v>
      </c>
      <c r="B98" s="148" t="s">
        <v>946</v>
      </c>
      <c r="C98" s="154" t="s">
        <v>1006</v>
      </c>
      <c r="D98" s="392" t="s">
        <v>446</v>
      </c>
      <c r="E98" s="392" t="s">
        <v>446</v>
      </c>
      <c r="F98" s="392" t="s">
        <v>446</v>
      </c>
      <c r="G98" s="392" t="s">
        <v>446</v>
      </c>
    </row>
    <row r="99" spans="1:7" ht="17.25" customHeight="1" x14ac:dyDescent="0.2">
      <c r="A99" s="148" t="s">
        <v>538</v>
      </c>
      <c r="B99" s="148" t="s">
        <v>946</v>
      </c>
      <c r="C99" s="154" t="s">
        <v>1007</v>
      </c>
      <c r="D99" s="392" t="s">
        <v>446</v>
      </c>
      <c r="E99" s="392" t="s">
        <v>446</v>
      </c>
      <c r="F99" s="392" t="s">
        <v>446</v>
      </c>
      <c r="G99" s="392" t="s">
        <v>446</v>
      </c>
    </row>
    <row r="100" spans="1:7" ht="17.25" customHeight="1" x14ac:dyDescent="0.2">
      <c r="A100" s="148" t="s">
        <v>538</v>
      </c>
      <c r="B100" s="148" t="s">
        <v>946</v>
      </c>
      <c r="C100" s="154" t="s">
        <v>1008</v>
      </c>
      <c r="D100" s="392" t="s">
        <v>446</v>
      </c>
      <c r="E100" s="392" t="s">
        <v>446</v>
      </c>
      <c r="F100" s="392" t="s">
        <v>446</v>
      </c>
      <c r="G100" s="392" t="s">
        <v>446</v>
      </c>
    </row>
    <row r="101" spans="1:7" ht="17.25" customHeight="1" x14ac:dyDescent="0.2">
      <c r="A101" s="148" t="s">
        <v>526</v>
      </c>
      <c r="B101" s="148" t="s">
        <v>940</v>
      </c>
      <c r="C101" s="154" t="s">
        <v>1009</v>
      </c>
      <c r="D101" s="392" t="s">
        <v>446</v>
      </c>
      <c r="E101" s="392" t="s">
        <v>446</v>
      </c>
      <c r="F101" s="392" t="s">
        <v>446</v>
      </c>
      <c r="G101" s="392" t="s">
        <v>446</v>
      </c>
    </row>
    <row r="102" spans="1:7" ht="17.25" customHeight="1" x14ac:dyDescent="0.2">
      <c r="A102" s="148" t="s">
        <v>526</v>
      </c>
      <c r="B102" s="148" t="s">
        <v>940</v>
      </c>
      <c r="C102" s="154" t="s">
        <v>1010</v>
      </c>
      <c r="D102" s="392" t="s">
        <v>446</v>
      </c>
      <c r="E102" s="392" t="s">
        <v>446</v>
      </c>
      <c r="F102" s="392" t="s">
        <v>446</v>
      </c>
      <c r="G102" s="392" t="s">
        <v>446</v>
      </c>
    </row>
    <row r="103" spans="1:7" ht="17.25" customHeight="1" x14ac:dyDescent="0.2">
      <c r="A103" s="148" t="s">
        <v>526</v>
      </c>
      <c r="B103" s="148" t="s">
        <v>940</v>
      </c>
      <c r="C103" s="154" t="s">
        <v>1011</v>
      </c>
      <c r="D103" s="392" t="s">
        <v>446</v>
      </c>
      <c r="E103" s="392" t="s">
        <v>446</v>
      </c>
      <c r="F103" s="392" t="s">
        <v>446</v>
      </c>
      <c r="G103" s="392" t="s">
        <v>446</v>
      </c>
    </row>
    <row r="104" spans="1:7" ht="17.25" customHeight="1" x14ac:dyDescent="0.2">
      <c r="A104" s="148" t="s">
        <v>526</v>
      </c>
      <c r="B104" s="148" t="s">
        <v>940</v>
      </c>
      <c r="C104" s="154" t="s">
        <v>1012</v>
      </c>
      <c r="D104" s="392" t="s">
        <v>446</v>
      </c>
      <c r="E104" s="392" t="s">
        <v>446</v>
      </c>
      <c r="F104" s="392" t="s">
        <v>446</v>
      </c>
      <c r="G104" s="392" t="s">
        <v>446</v>
      </c>
    </row>
    <row r="105" spans="1:7" ht="17.25" customHeight="1" x14ac:dyDescent="0.2">
      <c r="A105" s="148" t="s">
        <v>543</v>
      </c>
      <c r="B105" s="148" t="s">
        <v>936</v>
      </c>
      <c r="C105" s="154" t="s">
        <v>1013</v>
      </c>
      <c r="D105" s="392" t="s">
        <v>446</v>
      </c>
      <c r="E105" s="392" t="s">
        <v>446</v>
      </c>
      <c r="F105" s="392" t="s">
        <v>446</v>
      </c>
      <c r="G105" s="392" t="s">
        <v>446</v>
      </c>
    </row>
    <row r="106" spans="1:7" ht="17.25" customHeight="1" x14ac:dyDescent="0.2">
      <c r="A106" s="148" t="s">
        <v>543</v>
      </c>
      <c r="B106" s="148" t="s">
        <v>936</v>
      </c>
      <c r="C106" s="154" t="s">
        <v>1014</v>
      </c>
      <c r="D106" s="392" t="s">
        <v>446</v>
      </c>
      <c r="E106" s="392" t="s">
        <v>446</v>
      </c>
      <c r="F106" s="392" t="s">
        <v>446</v>
      </c>
      <c r="G106" s="392" t="s">
        <v>446</v>
      </c>
    </row>
    <row r="107" spans="1:7" ht="17.25" customHeight="1" x14ac:dyDescent="0.2">
      <c r="A107" s="148" t="s">
        <v>543</v>
      </c>
      <c r="B107" s="148" t="s">
        <v>936</v>
      </c>
      <c r="C107" s="154" t="s">
        <v>1015</v>
      </c>
      <c r="D107" s="392" t="s">
        <v>446</v>
      </c>
      <c r="E107" s="392" t="s">
        <v>446</v>
      </c>
      <c r="F107" s="392" t="s">
        <v>446</v>
      </c>
      <c r="G107" s="392" t="s">
        <v>446</v>
      </c>
    </row>
    <row r="108" spans="1:7" ht="17.25" customHeight="1" x14ac:dyDescent="0.2">
      <c r="A108" s="148" t="s">
        <v>543</v>
      </c>
      <c r="B108" s="148" t="s">
        <v>936</v>
      </c>
      <c r="C108" s="154" t="s">
        <v>1016</v>
      </c>
      <c r="D108" s="392" t="s">
        <v>446</v>
      </c>
      <c r="E108" s="392" t="s">
        <v>446</v>
      </c>
      <c r="F108" s="392" t="s">
        <v>446</v>
      </c>
      <c r="G108" s="392" t="s">
        <v>446</v>
      </c>
    </row>
    <row r="109" spans="1:7" ht="17.25" customHeight="1" x14ac:dyDescent="0.2">
      <c r="A109" s="148" t="s">
        <v>543</v>
      </c>
      <c r="B109" s="148" t="s">
        <v>936</v>
      </c>
      <c r="C109" s="154" t="s">
        <v>1017</v>
      </c>
      <c r="D109" s="392" t="s">
        <v>446</v>
      </c>
      <c r="E109" s="392" t="s">
        <v>446</v>
      </c>
      <c r="F109" s="392" t="s">
        <v>446</v>
      </c>
      <c r="G109" s="392" t="s">
        <v>446</v>
      </c>
    </row>
    <row r="110" spans="1:7" ht="17.25" customHeight="1" x14ac:dyDescent="0.2">
      <c r="A110" s="148" t="s">
        <v>543</v>
      </c>
      <c r="B110" s="148" t="s">
        <v>936</v>
      </c>
      <c r="C110" s="154" t="s">
        <v>1018</v>
      </c>
      <c r="D110" s="392" t="s">
        <v>446</v>
      </c>
      <c r="E110" s="392" t="s">
        <v>446</v>
      </c>
      <c r="F110" s="392" t="s">
        <v>446</v>
      </c>
      <c r="G110" s="392" t="s">
        <v>446</v>
      </c>
    </row>
    <row r="111" spans="1:7" ht="17.25" customHeight="1" x14ac:dyDescent="0.2">
      <c r="A111" s="148" t="s">
        <v>538</v>
      </c>
      <c r="B111" s="148" t="s">
        <v>946</v>
      </c>
      <c r="C111" s="154" t="s">
        <v>1019</v>
      </c>
      <c r="D111" s="392" t="s">
        <v>446</v>
      </c>
      <c r="E111" s="392" t="s">
        <v>446</v>
      </c>
      <c r="F111" s="392" t="s">
        <v>446</v>
      </c>
      <c r="G111" s="392" t="s">
        <v>446</v>
      </c>
    </row>
    <row r="112" spans="1:7" ht="17.25" customHeight="1" x14ac:dyDescent="0.2">
      <c r="A112" s="148" t="s">
        <v>551</v>
      </c>
      <c r="B112" s="148" t="s">
        <v>605</v>
      </c>
      <c r="C112" s="154" t="s">
        <v>1020</v>
      </c>
      <c r="D112" s="392" t="s">
        <v>446</v>
      </c>
      <c r="E112" s="392" t="s">
        <v>446</v>
      </c>
      <c r="F112" s="392" t="s">
        <v>446</v>
      </c>
      <c r="G112" s="392" t="s">
        <v>446</v>
      </c>
    </row>
    <row r="113" spans="1:7" ht="17.25" customHeight="1" x14ac:dyDescent="0.2">
      <c r="A113" s="148" t="s">
        <v>551</v>
      </c>
      <c r="B113" s="148" t="s">
        <v>605</v>
      </c>
      <c r="C113" s="154" t="s">
        <v>1021</v>
      </c>
      <c r="D113" s="392" t="s">
        <v>446</v>
      </c>
      <c r="E113" s="392" t="s">
        <v>446</v>
      </c>
      <c r="F113" s="392" t="s">
        <v>446</v>
      </c>
      <c r="G113" s="392" t="s">
        <v>446</v>
      </c>
    </row>
    <row r="114" spans="1:7" ht="17.25" customHeight="1" x14ac:dyDescent="0.2">
      <c r="A114" s="148" t="s">
        <v>551</v>
      </c>
      <c r="B114" s="148" t="s">
        <v>605</v>
      </c>
      <c r="C114" s="154" t="s">
        <v>1022</v>
      </c>
      <c r="D114" s="392" t="s">
        <v>446</v>
      </c>
      <c r="E114" s="392" t="s">
        <v>446</v>
      </c>
      <c r="F114" s="392" t="s">
        <v>446</v>
      </c>
      <c r="G114" s="392" t="s">
        <v>446</v>
      </c>
    </row>
    <row r="115" spans="1:7" ht="17.25" customHeight="1" x14ac:dyDescent="0.2">
      <c r="A115" s="148" t="s">
        <v>551</v>
      </c>
      <c r="B115" s="148" t="s">
        <v>605</v>
      </c>
      <c r="C115" s="154" t="s">
        <v>1023</v>
      </c>
      <c r="D115" s="392" t="s">
        <v>446</v>
      </c>
      <c r="E115" s="392" t="s">
        <v>446</v>
      </c>
      <c r="F115" s="392" t="s">
        <v>446</v>
      </c>
      <c r="G115" s="392" t="s">
        <v>446</v>
      </c>
    </row>
    <row r="116" spans="1:7" ht="17.25" customHeight="1" x14ac:dyDescent="0.2">
      <c r="A116" s="148" t="s">
        <v>551</v>
      </c>
      <c r="B116" s="148" t="s">
        <v>605</v>
      </c>
      <c r="C116" s="154" t="s">
        <v>1024</v>
      </c>
      <c r="D116" s="392" t="s">
        <v>446</v>
      </c>
      <c r="E116" s="392" t="s">
        <v>446</v>
      </c>
      <c r="F116" s="392" t="s">
        <v>446</v>
      </c>
      <c r="G116" s="392" t="s">
        <v>446</v>
      </c>
    </row>
    <row r="117" spans="1:7" ht="17.25" customHeight="1" x14ac:dyDescent="0.2">
      <c r="A117" s="148" t="s">
        <v>551</v>
      </c>
      <c r="B117" s="148" t="s">
        <v>605</v>
      </c>
      <c r="C117" s="154" t="s">
        <v>1025</v>
      </c>
      <c r="D117" s="392" t="s">
        <v>446</v>
      </c>
      <c r="E117" s="392" t="s">
        <v>446</v>
      </c>
      <c r="F117" s="392" t="s">
        <v>446</v>
      </c>
      <c r="G117" s="392" t="s">
        <v>446</v>
      </c>
    </row>
    <row r="118" spans="1:7" ht="17.25" customHeight="1" x14ac:dyDescent="0.2">
      <c r="A118" s="148" t="s">
        <v>551</v>
      </c>
      <c r="B118" s="148" t="s">
        <v>605</v>
      </c>
      <c r="C118" s="154" t="s">
        <v>1026</v>
      </c>
      <c r="D118" s="392" t="s">
        <v>446</v>
      </c>
      <c r="E118" s="392" t="s">
        <v>446</v>
      </c>
      <c r="F118" s="392" t="s">
        <v>446</v>
      </c>
      <c r="G118" s="392" t="s">
        <v>446</v>
      </c>
    </row>
    <row r="119" spans="1:7" ht="17.25" customHeight="1" x14ac:dyDescent="0.2">
      <c r="A119" s="148" t="s">
        <v>556</v>
      </c>
      <c r="B119" s="148" t="s">
        <v>602</v>
      </c>
      <c r="C119" s="154" t="s">
        <v>1027</v>
      </c>
      <c r="D119" s="392" t="s">
        <v>446</v>
      </c>
      <c r="E119" s="392" t="s">
        <v>446</v>
      </c>
      <c r="F119" s="392" t="s">
        <v>446</v>
      </c>
      <c r="G119" s="392" t="s">
        <v>446</v>
      </c>
    </row>
    <row r="120" spans="1:7" ht="17.25" customHeight="1" x14ac:dyDescent="0.2">
      <c r="A120" s="148" t="s">
        <v>556</v>
      </c>
      <c r="B120" s="148" t="s">
        <v>602</v>
      </c>
      <c r="C120" s="154" t="s">
        <v>1028</v>
      </c>
      <c r="D120" s="392" t="s">
        <v>446</v>
      </c>
      <c r="E120" s="392" t="s">
        <v>446</v>
      </c>
      <c r="F120" s="392" t="s">
        <v>446</v>
      </c>
      <c r="G120" s="392" t="s">
        <v>446</v>
      </c>
    </row>
    <row r="121" spans="1:7" ht="17.25" customHeight="1" x14ac:dyDescent="0.2">
      <c r="A121" s="148" t="s">
        <v>556</v>
      </c>
      <c r="B121" s="148" t="s">
        <v>602</v>
      </c>
      <c r="C121" s="154" t="s">
        <v>1029</v>
      </c>
      <c r="D121" s="392" t="s">
        <v>446</v>
      </c>
      <c r="E121" s="392" t="s">
        <v>446</v>
      </c>
      <c r="F121" s="392" t="s">
        <v>446</v>
      </c>
      <c r="G121" s="392" t="s">
        <v>446</v>
      </c>
    </row>
    <row r="122" spans="1:7" ht="17.25" customHeight="1" x14ac:dyDescent="0.2">
      <c r="A122" s="148" t="s">
        <v>556</v>
      </c>
      <c r="B122" s="148" t="s">
        <v>602</v>
      </c>
      <c r="C122" s="154" t="s">
        <v>1030</v>
      </c>
      <c r="D122" s="392" t="s">
        <v>446</v>
      </c>
      <c r="E122" s="392" t="s">
        <v>446</v>
      </c>
      <c r="F122" s="392" t="s">
        <v>446</v>
      </c>
      <c r="G122" s="392" t="s">
        <v>446</v>
      </c>
    </row>
    <row r="123" spans="1:7" ht="17.25" customHeight="1" x14ac:dyDescent="0.2">
      <c r="A123" s="148" t="s">
        <v>556</v>
      </c>
      <c r="B123" s="148" t="s">
        <v>602</v>
      </c>
      <c r="C123" s="154" t="s">
        <v>1031</v>
      </c>
      <c r="D123" s="392" t="s">
        <v>446</v>
      </c>
      <c r="E123" s="392" t="s">
        <v>446</v>
      </c>
      <c r="F123" s="392" t="s">
        <v>446</v>
      </c>
      <c r="G123" s="392" t="s">
        <v>446</v>
      </c>
    </row>
    <row r="124" spans="1:7" ht="17.25" customHeight="1" x14ac:dyDescent="0.2">
      <c r="A124" s="148" t="s">
        <v>556</v>
      </c>
      <c r="B124" s="148" t="s">
        <v>602</v>
      </c>
      <c r="C124" s="154" t="s">
        <v>1032</v>
      </c>
      <c r="D124" s="392" t="s">
        <v>446</v>
      </c>
      <c r="E124" s="392" t="s">
        <v>446</v>
      </c>
      <c r="F124" s="392" t="s">
        <v>446</v>
      </c>
      <c r="G124" s="392" t="s">
        <v>446</v>
      </c>
    </row>
    <row r="125" spans="1:7" ht="17.25" customHeight="1" x14ac:dyDescent="0.2">
      <c r="A125" s="148" t="s">
        <v>556</v>
      </c>
      <c r="B125" s="148" t="s">
        <v>602</v>
      </c>
      <c r="C125" s="154" t="s">
        <v>1033</v>
      </c>
      <c r="D125" s="392" t="s">
        <v>446</v>
      </c>
      <c r="E125" s="392" t="s">
        <v>446</v>
      </c>
      <c r="F125" s="392" t="s">
        <v>446</v>
      </c>
      <c r="G125" s="392" t="s">
        <v>446</v>
      </c>
    </row>
    <row r="126" spans="1:7" ht="17.25" customHeight="1" x14ac:dyDescent="0.2">
      <c r="A126" s="148" t="s">
        <v>556</v>
      </c>
      <c r="B126" s="148" t="s">
        <v>602</v>
      </c>
      <c r="C126" s="154" t="s">
        <v>1034</v>
      </c>
      <c r="D126" s="392" t="s">
        <v>446</v>
      </c>
      <c r="E126" s="392" t="s">
        <v>446</v>
      </c>
      <c r="F126" s="392" t="s">
        <v>446</v>
      </c>
      <c r="G126" s="392" t="s">
        <v>446</v>
      </c>
    </row>
    <row r="127" spans="1:7" ht="17.25" customHeight="1" x14ac:dyDescent="0.2">
      <c r="A127" s="148" t="s">
        <v>556</v>
      </c>
      <c r="B127" s="148" t="s">
        <v>602</v>
      </c>
      <c r="C127" s="154" t="s">
        <v>1035</v>
      </c>
      <c r="D127" s="392" t="s">
        <v>446</v>
      </c>
      <c r="E127" s="392" t="s">
        <v>446</v>
      </c>
      <c r="F127" s="392" t="s">
        <v>446</v>
      </c>
      <c r="G127" s="392" t="s">
        <v>446</v>
      </c>
    </row>
    <row r="128" spans="1:7" ht="17.25" customHeight="1" x14ac:dyDescent="0.2">
      <c r="A128" s="148" t="s">
        <v>1096</v>
      </c>
      <c r="B128" s="148" t="s">
        <v>932</v>
      </c>
      <c r="C128" s="154" t="s">
        <v>1036</v>
      </c>
      <c r="D128" s="392" t="s">
        <v>446</v>
      </c>
      <c r="E128" s="392" t="s">
        <v>446</v>
      </c>
      <c r="F128" s="392">
        <v>5</v>
      </c>
      <c r="G128" s="392">
        <v>22</v>
      </c>
    </row>
    <row r="129" spans="1:7" ht="17.25" customHeight="1" x14ac:dyDescent="0.2">
      <c r="A129" s="148" t="s">
        <v>1096</v>
      </c>
      <c r="B129" s="148" t="s">
        <v>932</v>
      </c>
      <c r="C129" s="154" t="s">
        <v>1037</v>
      </c>
      <c r="D129" s="392" t="s">
        <v>446</v>
      </c>
      <c r="E129" s="392" t="s">
        <v>446</v>
      </c>
      <c r="F129" s="392" t="s">
        <v>446</v>
      </c>
      <c r="G129" s="392" t="s">
        <v>446</v>
      </c>
    </row>
    <row r="130" spans="1:7" ht="17.25" customHeight="1" x14ac:dyDescent="0.2">
      <c r="A130" s="148" t="s">
        <v>1096</v>
      </c>
      <c r="B130" s="148" t="s">
        <v>593</v>
      </c>
      <c r="C130" s="154" t="s">
        <v>1038</v>
      </c>
      <c r="D130" s="392" t="s">
        <v>446</v>
      </c>
      <c r="E130" s="392" t="s">
        <v>446</v>
      </c>
      <c r="F130" s="392" t="s">
        <v>446</v>
      </c>
      <c r="G130" s="392" t="s">
        <v>446</v>
      </c>
    </row>
    <row r="131" spans="1:7" ht="17.25" customHeight="1" x14ac:dyDescent="0.2">
      <c r="A131" s="148" t="s">
        <v>1096</v>
      </c>
      <c r="B131" s="148" t="s">
        <v>593</v>
      </c>
      <c r="C131" s="154" t="s">
        <v>1039</v>
      </c>
      <c r="D131" s="392" t="s">
        <v>446</v>
      </c>
      <c r="E131" s="392" t="s">
        <v>446</v>
      </c>
      <c r="F131" s="392" t="s">
        <v>446</v>
      </c>
      <c r="G131" s="392" t="s">
        <v>446</v>
      </c>
    </row>
    <row r="132" spans="1:7" ht="17.25" customHeight="1" x14ac:dyDescent="0.2">
      <c r="A132" s="148" t="s">
        <v>1096</v>
      </c>
      <c r="B132" s="148" t="s">
        <v>593</v>
      </c>
      <c r="C132" s="154" t="s">
        <v>1040</v>
      </c>
      <c r="D132" s="392" t="s">
        <v>446</v>
      </c>
      <c r="E132" s="392" t="s">
        <v>446</v>
      </c>
      <c r="F132" s="392" t="s">
        <v>446</v>
      </c>
      <c r="G132" s="392" t="s">
        <v>446</v>
      </c>
    </row>
    <row r="133" spans="1:7" ht="17.25" customHeight="1" x14ac:dyDescent="0.2">
      <c r="A133" s="148" t="s">
        <v>1096</v>
      </c>
      <c r="B133" s="148" t="s">
        <v>932</v>
      </c>
      <c r="C133" s="154" t="s">
        <v>1041</v>
      </c>
      <c r="D133" s="392" t="s">
        <v>446</v>
      </c>
      <c r="E133" s="392" t="s">
        <v>446</v>
      </c>
      <c r="F133" s="392" t="s">
        <v>446</v>
      </c>
      <c r="G133" s="392" t="s">
        <v>446</v>
      </c>
    </row>
    <row r="134" spans="1:7" ht="17.25" customHeight="1" x14ac:dyDescent="0.2">
      <c r="A134" s="148" t="s">
        <v>1096</v>
      </c>
      <c r="B134" s="148" t="s">
        <v>932</v>
      </c>
      <c r="C134" s="154" t="s">
        <v>1042</v>
      </c>
      <c r="D134" s="392" t="s">
        <v>446</v>
      </c>
      <c r="E134" s="392" t="s">
        <v>446</v>
      </c>
      <c r="F134" s="392" t="s">
        <v>446</v>
      </c>
      <c r="G134" s="392" t="s">
        <v>446</v>
      </c>
    </row>
    <row r="135" spans="1:7" ht="17.25" customHeight="1" x14ac:dyDescent="0.2">
      <c r="A135" s="148" t="s">
        <v>566</v>
      </c>
      <c r="B135" s="148" t="s">
        <v>935</v>
      </c>
      <c r="C135" s="154" t="s">
        <v>1043</v>
      </c>
      <c r="D135" s="392" t="s">
        <v>446</v>
      </c>
      <c r="E135" s="392" t="s">
        <v>446</v>
      </c>
      <c r="F135" s="392" t="s">
        <v>446</v>
      </c>
      <c r="G135" s="392" t="s">
        <v>446</v>
      </c>
    </row>
    <row r="136" spans="1:7" ht="17.25" customHeight="1" x14ac:dyDescent="0.2">
      <c r="A136" s="148" t="s">
        <v>566</v>
      </c>
      <c r="B136" s="148" t="s">
        <v>935</v>
      </c>
      <c r="C136" s="154" t="s">
        <v>1044</v>
      </c>
      <c r="D136" s="392" t="s">
        <v>446</v>
      </c>
      <c r="E136" s="392" t="s">
        <v>446</v>
      </c>
      <c r="F136" s="392" t="s">
        <v>446</v>
      </c>
      <c r="G136" s="392" t="s">
        <v>446</v>
      </c>
    </row>
    <row r="137" spans="1:7" ht="17.25" customHeight="1" x14ac:dyDescent="0.2">
      <c r="A137" s="148" t="s">
        <v>566</v>
      </c>
      <c r="B137" s="148" t="s">
        <v>935</v>
      </c>
      <c r="C137" s="154" t="s">
        <v>1045</v>
      </c>
      <c r="D137" s="392" t="s">
        <v>446</v>
      </c>
      <c r="E137" s="392" t="s">
        <v>446</v>
      </c>
      <c r="F137" s="392" t="s">
        <v>446</v>
      </c>
      <c r="G137" s="392" t="s">
        <v>446</v>
      </c>
    </row>
    <row r="138" spans="1:7" ht="17.25" customHeight="1" x14ac:dyDescent="0.2">
      <c r="A138" s="148" t="s">
        <v>566</v>
      </c>
      <c r="B138" s="148" t="s">
        <v>935</v>
      </c>
      <c r="C138" s="154" t="s">
        <v>1046</v>
      </c>
      <c r="D138" s="392" t="s">
        <v>446</v>
      </c>
      <c r="E138" s="392" t="s">
        <v>446</v>
      </c>
      <c r="F138" s="392" t="s">
        <v>446</v>
      </c>
      <c r="G138" s="392" t="s">
        <v>446</v>
      </c>
    </row>
    <row r="139" spans="1:7" ht="17.25" customHeight="1" x14ac:dyDescent="0.2">
      <c r="A139" s="148" t="s">
        <v>566</v>
      </c>
      <c r="B139" s="148" t="s">
        <v>935</v>
      </c>
      <c r="C139" s="154" t="s">
        <v>1047</v>
      </c>
      <c r="D139" s="392" t="s">
        <v>446</v>
      </c>
      <c r="E139" s="392" t="s">
        <v>446</v>
      </c>
      <c r="F139" s="392" t="s">
        <v>446</v>
      </c>
      <c r="G139" s="392" t="s">
        <v>446</v>
      </c>
    </row>
    <row r="140" spans="1:7" ht="17.25" customHeight="1" x14ac:dyDescent="0.2">
      <c r="A140" s="148" t="s">
        <v>566</v>
      </c>
      <c r="B140" s="148" t="s">
        <v>935</v>
      </c>
      <c r="C140" s="154" t="s">
        <v>1048</v>
      </c>
      <c r="D140" s="392" t="s">
        <v>446</v>
      </c>
      <c r="E140" s="392" t="s">
        <v>446</v>
      </c>
      <c r="F140" s="392" t="s">
        <v>446</v>
      </c>
      <c r="G140" s="392" t="s">
        <v>446</v>
      </c>
    </row>
    <row r="141" spans="1:7" ht="17.25" customHeight="1" x14ac:dyDescent="0.2">
      <c r="A141" s="148" t="s">
        <v>566</v>
      </c>
      <c r="B141" s="148" t="s">
        <v>935</v>
      </c>
      <c r="C141" s="154" t="s">
        <v>1049</v>
      </c>
      <c r="D141" s="392" t="s">
        <v>446</v>
      </c>
      <c r="E141" s="392" t="s">
        <v>446</v>
      </c>
      <c r="F141" s="392" t="s">
        <v>446</v>
      </c>
      <c r="G141" s="392" t="s">
        <v>446</v>
      </c>
    </row>
    <row r="142" spans="1:7" ht="17.25" customHeight="1" x14ac:dyDescent="0.2">
      <c r="A142" s="148" t="s">
        <v>1096</v>
      </c>
      <c r="B142" s="148" t="s">
        <v>593</v>
      </c>
      <c r="C142" s="154" t="s">
        <v>1050</v>
      </c>
      <c r="D142" s="392" t="s">
        <v>446</v>
      </c>
      <c r="E142" s="392" t="s">
        <v>446</v>
      </c>
      <c r="F142" s="392">
        <v>7</v>
      </c>
      <c r="G142" s="392">
        <v>12</v>
      </c>
    </row>
    <row r="143" spans="1:7" ht="17.25" customHeight="1" x14ac:dyDescent="0.2">
      <c r="A143" s="148" t="s">
        <v>1094</v>
      </c>
      <c r="B143" s="148" t="s">
        <v>929</v>
      </c>
      <c r="C143" s="154" t="s">
        <v>1051</v>
      </c>
      <c r="D143" s="392" t="s">
        <v>446</v>
      </c>
      <c r="E143" s="392" t="s">
        <v>446</v>
      </c>
      <c r="F143" s="392" t="s">
        <v>446</v>
      </c>
      <c r="G143" s="392" t="s">
        <v>446</v>
      </c>
    </row>
    <row r="144" spans="1:7" ht="17.25" customHeight="1" x14ac:dyDescent="0.2">
      <c r="A144" s="148" t="s">
        <v>1094</v>
      </c>
      <c r="B144" s="148" t="s">
        <v>929</v>
      </c>
      <c r="C144" s="154" t="s">
        <v>1052</v>
      </c>
      <c r="D144" s="392" t="s">
        <v>446</v>
      </c>
      <c r="E144" s="392" t="s">
        <v>446</v>
      </c>
      <c r="F144" s="392" t="s">
        <v>446</v>
      </c>
      <c r="G144" s="392" t="s">
        <v>446</v>
      </c>
    </row>
    <row r="145" spans="1:7" ht="17.25" customHeight="1" x14ac:dyDescent="0.2">
      <c r="A145" s="148" t="s">
        <v>528</v>
      </c>
      <c r="B145" s="148" t="s">
        <v>565</v>
      </c>
      <c r="C145" s="154" t="s">
        <v>1053</v>
      </c>
      <c r="D145" s="392" t="s">
        <v>446</v>
      </c>
      <c r="E145" s="392" t="s">
        <v>446</v>
      </c>
      <c r="F145" s="392" t="s">
        <v>446</v>
      </c>
      <c r="G145" s="392" t="s">
        <v>446</v>
      </c>
    </row>
    <row r="146" spans="1:7" ht="17.25" customHeight="1" x14ac:dyDescent="0.2">
      <c r="A146" s="148" t="s">
        <v>528</v>
      </c>
      <c r="B146" s="148" t="s">
        <v>565</v>
      </c>
      <c r="C146" s="154" t="s">
        <v>1054</v>
      </c>
      <c r="D146" s="392" t="s">
        <v>446</v>
      </c>
      <c r="E146" s="392" t="s">
        <v>446</v>
      </c>
      <c r="F146" s="392" t="s">
        <v>446</v>
      </c>
      <c r="G146" s="392" t="s">
        <v>446</v>
      </c>
    </row>
    <row r="147" spans="1:7" ht="17.25" customHeight="1" x14ac:dyDescent="0.2">
      <c r="A147" s="148" t="s">
        <v>1094</v>
      </c>
      <c r="B147" s="148" t="s">
        <v>929</v>
      </c>
      <c r="C147" s="154" t="s">
        <v>1055</v>
      </c>
      <c r="D147" s="392" t="s">
        <v>446</v>
      </c>
      <c r="E147" s="392" t="s">
        <v>446</v>
      </c>
      <c r="F147" s="392" t="s">
        <v>446</v>
      </c>
      <c r="G147" s="392" t="s">
        <v>446</v>
      </c>
    </row>
    <row r="148" spans="1:7" ht="17.25" customHeight="1" x14ac:dyDescent="0.2">
      <c r="A148" s="148" t="s">
        <v>528</v>
      </c>
      <c r="B148" s="148" t="s">
        <v>565</v>
      </c>
      <c r="C148" s="154" t="s">
        <v>1056</v>
      </c>
      <c r="D148" s="392" t="s">
        <v>446</v>
      </c>
      <c r="E148" s="392" t="s">
        <v>446</v>
      </c>
      <c r="F148" s="392" t="s">
        <v>446</v>
      </c>
      <c r="G148" s="392" t="s">
        <v>446</v>
      </c>
    </row>
    <row r="149" spans="1:7" ht="17.25" customHeight="1" x14ac:dyDescent="0.2">
      <c r="A149" s="148" t="s">
        <v>528</v>
      </c>
      <c r="B149" s="148" t="s">
        <v>565</v>
      </c>
      <c r="C149" s="154" t="s">
        <v>1057</v>
      </c>
      <c r="D149" s="392" t="s">
        <v>446</v>
      </c>
      <c r="E149" s="392" t="s">
        <v>446</v>
      </c>
      <c r="F149" s="392" t="s">
        <v>446</v>
      </c>
      <c r="G149" s="392" t="s">
        <v>446</v>
      </c>
    </row>
    <row r="150" spans="1:7" ht="17.25" customHeight="1" x14ac:dyDescent="0.2">
      <c r="A150" s="148" t="s">
        <v>533</v>
      </c>
      <c r="B150" s="148" t="s">
        <v>947</v>
      </c>
      <c r="C150" s="154" t="s">
        <v>1058</v>
      </c>
      <c r="D150" s="392" t="s">
        <v>446</v>
      </c>
      <c r="E150" s="392" t="s">
        <v>446</v>
      </c>
      <c r="F150" s="392" t="s">
        <v>446</v>
      </c>
      <c r="G150" s="392" t="s">
        <v>446</v>
      </c>
    </row>
    <row r="151" spans="1:7" ht="17.25" customHeight="1" x14ac:dyDescent="0.2">
      <c r="A151" s="148" t="s">
        <v>533</v>
      </c>
      <c r="B151" s="148" t="s">
        <v>947</v>
      </c>
      <c r="C151" s="154" t="s">
        <v>1059</v>
      </c>
      <c r="D151" s="392" t="s">
        <v>446</v>
      </c>
      <c r="E151" s="392" t="s">
        <v>446</v>
      </c>
      <c r="F151" s="392" t="s">
        <v>446</v>
      </c>
      <c r="G151" s="392" t="s">
        <v>446</v>
      </c>
    </row>
    <row r="152" spans="1:7" ht="17.25" customHeight="1" x14ac:dyDescent="0.2">
      <c r="A152" s="148" t="s">
        <v>533</v>
      </c>
      <c r="B152" s="148" t="s">
        <v>947</v>
      </c>
      <c r="C152" s="154" t="s">
        <v>1060</v>
      </c>
      <c r="D152" s="392" t="s">
        <v>446</v>
      </c>
      <c r="E152" s="392" t="s">
        <v>446</v>
      </c>
      <c r="F152" s="392" t="s">
        <v>446</v>
      </c>
      <c r="G152" s="392" t="s">
        <v>446</v>
      </c>
    </row>
    <row r="153" spans="1:7" ht="17.25" customHeight="1" x14ac:dyDescent="0.2">
      <c r="A153" s="148" t="s">
        <v>533</v>
      </c>
      <c r="B153" s="148" t="s">
        <v>948</v>
      </c>
      <c r="C153" s="154" t="s">
        <v>1061</v>
      </c>
      <c r="D153" s="392" t="s">
        <v>446</v>
      </c>
      <c r="E153" s="392" t="s">
        <v>446</v>
      </c>
      <c r="F153" s="392" t="s">
        <v>446</v>
      </c>
      <c r="G153" s="392" t="s">
        <v>446</v>
      </c>
    </row>
    <row r="154" spans="1:7" ht="17.25" customHeight="1" x14ac:dyDescent="0.2">
      <c r="A154" s="148" t="s">
        <v>533</v>
      </c>
      <c r="B154" s="148" t="s">
        <v>948</v>
      </c>
      <c r="C154" s="154" t="s">
        <v>1062</v>
      </c>
      <c r="D154" s="392" t="s">
        <v>446</v>
      </c>
      <c r="E154" s="392" t="s">
        <v>446</v>
      </c>
      <c r="F154" s="392" t="s">
        <v>446</v>
      </c>
      <c r="G154" s="392" t="s">
        <v>446</v>
      </c>
    </row>
    <row r="155" spans="1:7" ht="17.25" customHeight="1" x14ac:dyDescent="0.2">
      <c r="A155" s="148" t="s">
        <v>533</v>
      </c>
      <c r="B155" s="148" t="s">
        <v>948</v>
      </c>
      <c r="C155" s="154" t="s">
        <v>1063</v>
      </c>
      <c r="D155" s="392" t="s">
        <v>446</v>
      </c>
      <c r="E155" s="392" t="s">
        <v>446</v>
      </c>
      <c r="F155" s="392" t="s">
        <v>446</v>
      </c>
      <c r="G155" s="392" t="s">
        <v>446</v>
      </c>
    </row>
    <row r="156" spans="1:7" ht="17.25" customHeight="1" x14ac:dyDescent="0.2">
      <c r="A156" s="148" t="s">
        <v>533</v>
      </c>
      <c r="B156" s="148" t="s">
        <v>947</v>
      </c>
      <c r="C156" s="154" t="s">
        <v>1064</v>
      </c>
      <c r="D156" s="392" t="s">
        <v>446</v>
      </c>
      <c r="E156" s="392" t="s">
        <v>446</v>
      </c>
      <c r="F156" s="392" t="s">
        <v>446</v>
      </c>
      <c r="G156" s="392" t="s">
        <v>446</v>
      </c>
    </row>
    <row r="157" spans="1:7" ht="17.25" customHeight="1" x14ac:dyDescent="0.2">
      <c r="A157" s="148" t="s">
        <v>571</v>
      </c>
      <c r="B157" s="148" t="s">
        <v>931</v>
      </c>
      <c r="C157" s="154" t="s">
        <v>1065</v>
      </c>
      <c r="D157" s="392" t="s">
        <v>446</v>
      </c>
      <c r="E157" s="392" t="s">
        <v>446</v>
      </c>
      <c r="F157" s="392" t="s">
        <v>446</v>
      </c>
      <c r="G157" s="392" t="s">
        <v>446</v>
      </c>
    </row>
    <row r="158" spans="1:7" ht="17.25" customHeight="1" x14ac:dyDescent="0.2">
      <c r="A158" s="148" t="s">
        <v>571</v>
      </c>
      <c r="B158" s="148" t="s">
        <v>931</v>
      </c>
      <c r="C158" s="154" t="s">
        <v>1066</v>
      </c>
      <c r="D158" s="392" t="s">
        <v>446</v>
      </c>
      <c r="E158" s="392" t="s">
        <v>446</v>
      </c>
      <c r="F158" s="392" t="s">
        <v>446</v>
      </c>
      <c r="G158" s="392" t="s">
        <v>446</v>
      </c>
    </row>
    <row r="159" spans="1:7" ht="17.25" customHeight="1" x14ac:dyDescent="0.2">
      <c r="A159" s="148" t="s">
        <v>571</v>
      </c>
      <c r="B159" s="148" t="s">
        <v>931</v>
      </c>
      <c r="C159" s="154" t="s">
        <v>1067</v>
      </c>
      <c r="D159" s="392" t="s">
        <v>446</v>
      </c>
      <c r="E159" s="392" t="s">
        <v>446</v>
      </c>
      <c r="F159" s="392" t="s">
        <v>446</v>
      </c>
      <c r="G159" s="392" t="s">
        <v>446</v>
      </c>
    </row>
    <row r="160" spans="1:7" ht="17.25" customHeight="1" x14ac:dyDescent="0.2">
      <c r="A160" s="148" t="s">
        <v>571</v>
      </c>
      <c r="B160" s="148" t="s">
        <v>931</v>
      </c>
      <c r="C160" s="154" t="s">
        <v>1068</v>
      </c>
      <c r="D160" s="392" t="s">
        <v>446</v>
      </c>
      <c r="E160" s="392" t="s">
        <v>446</v>
      </c>
      <c r="F160" s="392" t="s">
        <v>446</v>
      </c>
      <c r="G160" s="392" t="s">
        <v>446</v>
      </c>
    </row>
    <row r="161" spans="1:7" ht="17.25" customHeight="1" x14ac:dyDescent="0.2">
      <c r="A161" s="148" t="s">
        <v>571</v>
      </c>
      <c r="B161" s="148" t="s">
        <v>931</v>
      </c>
      <c r="C161" s="154" t="s">
        <v>1069</v>
      </c>
      <c r="D161" s="392" t="s">
        <v>446</v>
      </c>
      <c r="E161" s="392" t="s">
        <v>446</v>
      </c>
      <c r="F161" s="392" t="s">
        <v>446</v>
      </c>
      <c r="G161" s="392" t="s">
        <v>446</v>
      </c>
    </row>
    <row r="162" spans="1:7" ht="17.25" customHeight="1" x14ac:dyDescent="0.2">
      <c r="A162" s="148" t="s">
        <v>571</v>
      </c>
      <c r="B162" s="148" t="s">
        <v>931</v>
      </c>
      <c r="C162" s="154" t="s">
        <v>1070</v>
      </c>
      <c r="D162" s="392" t="s">
        <v>446</v>
      </c>
      <c r="E162" s="392" t="s">
        <v>446</v>
      </c>
      <c r="F162" s="392" t="s">
        <v>446</v>
      </c>
      <c r="G162" s="392" t="s">
        <v>446</v>
      </c>
    </row>
    <row r="163" spans="1:7" ht="17.25" customHeight="1" x14ac:dyDescent="0.2">
      <c r="A163" s="148" t="s">
        <v>571</v>
      </c>
      <c r="B163" s="148" t="s">
        <v>931</v>
      </c>
      <c r="C163" s="154" t="s">
        <v>1071</v>
      </c>
      <c r="D163" s="392" t="s">
        <v>446</v>
      </c>
      <c r="E163" s="392" t="s">
        <v>446</v>
      </c>
      <c r="F163" s="392" t="s">
        <v>446</v>
      </c>
      <c r="G163" s="392" t="s">
        <v>446</v>
      </c>
    </row>
    <row r="164" spans="1:7" ht="17.25" customHeight="1" x14ac:dyDescent="0.2">
      <c r="A164" s="148" t="s">
        <v>571</v>
      </c>
      <c r="B164" s="148" t="s">
        <v>931</v>
      </c>
      <c r="C164" s="154" t="s">
        <v>1072</v>
      </c>
      <c r="D164" s="392" t="s">
        <v>446</v>
      </c>
      <c r="E164" s="392" t="s">
        <v>446</v>
      </c>
      <c r="F164" s="392" t="s">
        <v>446</v>
      </c>
      <c r="G164" s="392" t="s">
        <v>446</v>
      </c>
    </row>
    <row r="165" spans="1:7" ht="17.25" customHeight="1" x14ac:dyDescent="0.2">
      <c r="A165" s="148" t="s">
        <v>571</v>
      </c>
      <c r="B165" s="148" t="s">
        <v>931</v>
      </c>
      <c r="C165" s="154" t="s">
        <v>1073</v>
      </c>
      <c r="D165" s="392" t="s">
        <v>446</v>
      </c>
      <c r="E165" s="392" t="s">
        <v>446</v>
      </c>
      <c r="F165" s="392" t="s">
        <v>446</v>
      </c>
      <c r="G165" s="392" t="s">
        <v>446</v>
      </c>
    </row>
    <row r="166" spans="1:7" ht="17.25" customHeight="1" x14ac:dyDescent="0.2">
      <c r="A166" s="148" t="s">
        <v>571</v>
      </c>
      <c r="B166" s="148" t="s">
        <v>931</v>
      </c>
      <c r="C166" s="154" t="s">
        <v>1074</v>
      </c>
      <c r="D166" s="392" t="s">
        <v>446</v>
      </c>
      <c r="E166" s="392" t="s">
        <v>446</v>
      </c>
      <c r="F166" s="392" t="s">
        <v>446</v>
      </c>
      <c r="G166" s="392" t="s">
        <v>446</v>
      </c>
    </row>
    <row r="167" spans="1:7" ht="17.25" customHeight="1" x14ac:dyDescent="0.2">
      <c r="A167" s="148" t="s">
        <v>571</v>
      </c>
      <c r="B167" s="148" t="s">
        <v>931</v>
      </c>
      <c r="C167" s="154" t="s">
        <v>1075</v>
      </c>
      <c r="D167" s="392" t="s">
        <v>446</v>
      </c>
      <c r="E167" s="392" t="s">
        <v>446</v>
      </c>
      <c r="F167" s="392" t="s">
        <v>446</v>
      </c>
      <c r="G167" s="392" t="s">
        <v>446</v>
      </c>
    </row>
    <row r="168" spans="1:7" ht="17.25" customHeight="1" x14ac:dyDescent="0.2">
      <c r="A168" s="148" t="s">
        <v>571</v>
      </c>
      <c r="B168" s="148" t="s">
        <v>931</v>
      </c>
      <c r="C168" s="154" t="s">
        <v>1076</v>
      </c>
      <c r="D168" s="392" t="s">
        <v>446</v>
      </c>
      <c r="E168" s="392" t="s">
        <v>446</v>
      </c>
      <c r="F168" s="392" t="s">
        <v>446</v>
      </c>
      <c r="G168" s="392" t="s">
        <v>446</v>
      </c>
    </row>
    <row r="169" spans="1:7" ht="17.25" customHeight="1" x14ac:dyDescent="0.2">
      <c r="A169" s="148" t="s">
        <v>571</v>
      </c>
      <c r="B169" s="148" t="s">
        <v>931</v>
      </c>
      <c r="C169" s="154" t="s">
        <v>1077</v>
      </c>
      <c r="D169" s="392" t="s">
        <v>446</v>
      </c>
      <c r="E169" s="392" t="s">
        <v>446</v>
      </c>
      <c r="F169" s="392" t="s">
        <v>446</v>
      </c>
      <c r="G169" s="392" t="s">
        <v>446</v>
      </c>
    </row>
    <row r="170" spans="1:7" ht="17.25" customHeight="1" x14ac:dyDescent="0.2">
      <c r="A170" s="148" t="s">
        <v>571</v>
      </c>
      <c r="B170" s="148" t="s">
        <v>931</v>
      </c>
      <c r="C170" s="154" t="s">
        <v>1078</v>
      </c>
      <c r="D170" s="392" t="s">
        <v>446</v>
      </c>
      <c r="E170" s="392" t="s">
        <v>446</v>
      </c>
      <c r="F170" s="392" t="s">
        <v>446</v>
      </c>
      <c r="G170" s="392" t="s">
        <v>446</v>
      </c>
    </row>
    <row r="171" spans="1:7" ht="17.25" customHeight="1" x14ac:dyDescent="0.2">
      <c r="A171" s="148" t="s">
        <v>571</v>
      </c>
      <c r="B171" s="148" t="s">
        <v>931</v>
      </c>
      <c r="C171" s="154" t="s">
        <v>1079</v>
      </c>
      <c r="D171" s="392" t="s">
        <v>446</v>
      </c>
      <c r="E171" s="392" t="s">
        <v>446</v>
      </c>
      <c r="F171" s="392" t="s">
        <v>446</v>
      </c>
      <c r="G171" s="392" t="s">
        <v>446</v>
      </c>
    </row>
    <row r="172" spans="1:7" ht="17.25" customHeight="1" x14ac:dyDescent="0.2">
      <c r="A172" s="148" t="s">
        <v>571</v>
      </c>
      <c r="B172" s="148" t="s">
        <v>931</v>
      </c>
      <c r="C172" s="154" t="s">
        <v>1080</v>
      </c>
      <c r="D172" s="392" t="s">
        <v>446</v>
      </c>
      <c r="E172" s="392" t="s">
        <v>446</v>
      </c>
      <c r="F172" s="392" t="s">
        <v>446</v>
      </c>
      <c r="G172" s="392" t="s">
        <v>446</v>
      </c>
    </row>
    <row r="173" spans="1:7" ht="17.25" customHeight="1" x14ac:dyDescent="0.2">
      <c r="A173" s="148" t="s">
        <v>571</v>
      </c>
      <c r="B173" s="148" t="s">
        <v>931</v>
      </c>
      <c r="C173" s="154" t="s">
        <v>1081</v>
      </c>
      <c r="D173" s="392">
        <v>3</v>
      </c>
      <c r="E173" s="392">
        <v>8</v>
      </c>
      <c r="F173" s="392" t="s">
        <v>446</v>
      </c>
      <c r="G173" s="392" t="s">
        <v>446</v>
      </c>
    </row>
    <row r="174" spans="1:7" ht="17.25" customHeight="1" x14ac:dyDescent="0.2">
      <c r="A174" s="148" t="s">
        <v>571</v>
      </c>
      <c r="B174" s="148" t="s">
        <v>931</v>
      </c>
      <c r="C174" s="154" t="s">
        <v>1082</v>
      </c>
      <c r="D174" s="392" t="s">
        <v>446</v>
      </c>
      <c r="E174" s="392" t="s">
        <v>446</v>
      </c>
      <c r="F174" s="392">
        <v>14</v>
      </c>
      <c r="G174" s="392">
        <v>35</v>
      </c>
    </row>
    <row r="175" spans="1:7" ht="17.25" customHeight="1" x14ac:dyDescent="0.2">
      <c r="A175" s="148" t="s">
        <v>576</v>
      </c>
      <c r="B175" s="148" t="s">
        <v>930</v>
      </c>
      <c r="C175" s="154" t="s">
        <v>1083</v>
      </c>
      <c r="D175" s="392" t="s">
        <v>446</v>
      </c>
      <c r="E175" s="392" t="s">
        <v>446</v>
      </c>
      <c r="F175" s="392" t="s">
        <v>446</v>
      </c>
      <c r="G175" s="392" t="s">
        <v>446</v>
      </c>
    </row>
    <row r="176" spans="1:7" ht="17.25" customHeight="1" x14ac:dyDescent="0.2">
      <c r="A176" s="148" t="s">
        <v>576</v>
      </c>
      <c r="B176" s="148" t="s">
        <v>930</v>
      </c>
      <c r="C176" s="154" t="s">
        <v>1084</v>
      </c>
      <c r="D176" s="392">
        <v>4</v>
      </c>
      <c r="E176" s="392">
        <v>55</v>
      </c>
      <c r="F176" s="392">
        <v>4</v>
      </c>
      <c r="G176" s="392">
        <v>55</v>
      </c>
    </row>
    <row r="177" spans="1:11" ht="17.25" customHeight="1" x14ac:dyDescent="0.2">
      <c r="A177" s="148" t="s">
        <v>576</v>
      </c>
      <c r="B177" s="148" t="s">
        <v>930</v>
      </c>
      <c r="C177" s="154" t="s">
        <v>1085</v>
      </c>
      <c r="D177" s="392" t="s">
        <v>446</v>
      </c>
      <c r="E177" s="392" t="s">
        <v>446</v>
      </c>
      <c r="F177" s="392" t="s">
        <v>446</v>
      </c>
      <c r="G177" s="392" t="s">
        <v>446</v>
      </c>
    </row>
    <row r="178" spans="1:11" ht="17.25" customHeight="1" x14ac:dyDescent="0.2">
      <c r="A178" s="148" t="s">
        <v>576</v>
      </c>
      <c r="B178" s="148" t="s">
        <v>930</v>
      </c>
      <c r="C178" s="154" t="s">
        <v>1086</v>
      </c>
      <c r="D178" s="392" t="s">
        <v>446</v>
      </c>
      <c r="E178" s="392" t="s">
        <v>446</v>
      </c>
      <c r="F178" s="392" t="s">
        <v>446</v>
      </c>
      <c r="G178" s="392" t="s">
        <v>446</v>
      </c>
    </row>
    <row r="179" spans="1:11" ht="17.25" customHeight="1" x14ac:dyDescent="0.2">
      <c r="A179" s="148" t="s">
        <v>576</v>
      </c>
      <c r="B179" s="148" t="s">
        <v>930</v>
      </c>
      <c r="C179" s="154" t="s">
        <v>1087</v>
      </c>
      <c r="D179" s="392" t="s">
        <v>446</v>
      </c>
      <c r="E179" s="392" t="s">
        <v>446</v>
      </c>
      <c r="F179" s="392" t="s">
        <v>446</v>
      </c>
      <c r="G179" s="392" t="s">
        <v>446</v>
      </c>
    </row>
    <row r="180" spans="1:11" ht="17.25" customHeight="1" x14ac:dyDescent="0.2">
      <c r="A180" s="148" t="s">
        <v>576</v>
      </c>
      <c r="B180" s="148" t="s">
        <v>930</v>
      </c>
      <c r="C180" s="515" t="s">
        <v>1088</v>
      </c>
      <c r="D180" s="392" t="s">
        <v>446</v>
      </c>
      <c r="E180" s="392" t="s">
        <v>446</v>
      </c>
      <c r="F180" s="392" t="s">
        <v>446</v>
      </c>
      <c r="G180" s="392" t="s">
        <v>446</v>
      </c>
      <c r="H180" s="145"/>
      <c r="I180" s="145"/>
      <c r="J180" s="145"/>
      <c r="K180" s="145"/>
    </row>
    <row r="181" spans="1:11" ht="17.25" customHeight="1" x14ac:dyDescent="0.2">
      <c r="A181" s="148" t="s">
        <v>576</v>
      </c>
      <c r="B181" s="148" t="s">
        <v>930</v>
      </c>
      <c r="C181" s="426" t="s">
        <v>1089</v>
      </c>
      <c r="D181" s="392" t="s">
        <v>446</v>
      </c>
      <c r="E181" s="392" t="s">
        <v>446</v>
      </c>
      <c r="F181" s="392">
        <v>1</v>
      </c>
      <c r="G181" s="392">
        <v>1</v>
      </c>
      <c r="H181" s="145"/>
      <c r="I181" s="145"/>
      <c r="J181" s="145"/>
      <c r="K181" s="145"/>
    </row>
    <row r="182" spans="1:11" ht="17.25" customHeight="1" x14ac:dyDescent="0.2">
      <c r="A182" s="148" t="s">
        <v>581</v>
      </c>
      <c r="B182" s="148" t="s">
        <v>949</v>
      </c>
      <c r="C182" s="154" t="s">
        <v>1090</v>
      </c>
      <c r="D182" s="392" t="s">
        <v>446</v>
      </c>
      <c r="E182" s="392" t="s">
        <v>446</v>
      </c>
      <c r="F182" s="392">
        <v>2</v>
      </c>
      <c r="G182" s="392">
        <v>2</v>
      </c>
      <c r="H182" s="145"/>
      <c r="I182" s="145"/>
      <c r="J182" s="145"/>
      <c r="K182" s="145"/>
    </row>
    <row r="183" spans="1:11" ht="17.25" customHeight="1" x14ac:dyDescent="0.2">
      <c r="A183" s="148" t="s">
        <v>581</v>
      </c>
      <c r="B183" s="148" t="s">
        <v>949</v>
      </c>
      <c r="C183" s="154" t="s">
        <v>1091</v>
      </c>
      <c r="D183" s="392" t="s">
        <v>446</v>
      </c>
      <c r="E183" s="392" t="s">
        <v>446</v>
      </c>
      <c r="F183" s="392" t="s">
        <v>446</v>
      </c>
      <c r="G183" s="392" t="s">
        <v>446</v>
      </c>
    </row>
    <row r="184" spans="1:11" ht="17.25" customHeight="1" x14ac:dyDescent="0.2">
      <c r="A184" s="148" t="s">
        <v>581</v>
      </c>
      <c r="B184" s="148" t="s">
        <v>949</v>
      </c>
      <c r="C184" s="154" t="s">
        <v>1092</v>
      </c>
      <c r="D184" s="392" t="s">
        <v>446</v>
      </c>
      <c r="E184" s="392" t="s">
        <v>446</v>
      </c>
      <c r="F184" s="392" t="s">
        <v>446</v>
      </c>
      <c r="G184" s="392" t="s">
        <v>446</v>
      </c>
    </row>
    <row r="185" spans="1:11" ht="17.25" customHeight="1" x14ac:dyDescent="0.2">
      <c r="A185" s="148" t="s">
        <v>581</v>
      </c>
      <c r="B185" s="148" t="s">
        <v>949</v>
      </c>
      <c r="C185" s="167" t="s">
        <v>1093</v>
      </c>
      <c r="D185" s="389" t="s">
        <v>446</v>
      </c>
      <c r="E185" s="389" t="s">
        <v>446</v>
      </c>
      <c r="F185" s="389">
        <v>1</v>
      </c>
      <c r="G185" s="389">
        <v>1</v>
      </c>
    </row>
    <row r="186" spans="1:11" ht="16.2" customHeight="1" x14ac:dyDescent="0.2"/>
    <row r="187" spans="1:11" x14ac:dyDescent="0.2">
      <c r="C187" s="157" t="s">
        <v>1204</v>
      </c>
    </row>
  </sheetData>
  <customSheetViews>
    <customSheetView guid="{75173686-7F49-4AC7-829F-F5927DEF9D16}" showPageBreaks="1" showGridLines="0" printArea="1" view="pageBreakPreview">
      <pane xSplit="1" ySplit="5" topLeftCell="B6" activePane="bottomRight" state="frozen"/>
      <selection pane="bottomRight" activeCell="E4" sqref="E4"/>
      <rowBreaks count="3" manualBreakCount="3">
        <brk id="35805" min="227" max="54353" man="1"/>
        <brk id="36255" min="223" max="57901" man="1"/>
        <brk id="36513" min="219" max="58033" man="1"/>
      </rowBreaks>
      <pageMargins left="0.78740157480314965" right="0.78740157480314965" top="0.78740157480314965" bottom="0.78740157480314965" header="0" footer="0"/>
      <pageSetup paperSize="9" orientation="landscape"/>
      <headerFooter alignWithMargins="0"/>
    </customSheetView>
    <customSheetView guid="{7B11DFD5-2EC2-44EC-9C55-E23E3677F1E7}" showPageBreaks="1" showGridLines="0" printArea="1" view="pageBreakPreview">
      <pane xSplit="1" ySplit="5" topLeftCell="B6" activePane="bottomRight" state="frozen"/>
      <selection pane="bottomRight" activeCell="E4" sqref="E4"/>
      <rowBreaks count="3" manualBreakCount="3">
        <brk id="35805" min="227" max="54353" man="1"/>
        <brk id="36255" min="223" max="57901" man="1"/>
        <brk id="36513" min="219" max="58033" man="1"/>
      </rowBreaks>
      <pageMargins left="0.78740157480314965" right="0.78740157480314965" top="0.78740157480314965" bottom="0.78740157480314965" header="0" footer="0"/>
      <pageSetup paperSize="9" orientation="landscape"/>
      <headerFooter alignWithMargins="0"/>
    </customSheetView>
    <customSheetView guid="{B4BB4FA8-905E-48FF-ABFE-7FD0BA644284}" showPageBreaks="1" showGridLines="0" printArea="1" view="pageBreakPreview">
      <pane xSplit="1" ySplit="5" topLeftCell="B6" activePane="bottomRight" state="frozen"/>
      <selection pane="bottomRight" activeCell="E4" sqref="E4"/>
      <rowBreaks count="3" manualBreakCount="3">
        <brk id="35805" min="227" max="54353" man="1"/>
        <brk id="36255" min="223" max="57901" man="1"/>
        <brk id="36513" min="219" max="58033" man="1"/>
      </rowBreaks>
      <pageMargins left="0.78740157480314965" right="0.78740157480314965" top="0.78740157480314965" bottom="0.78740157480314965" header="0" footer="0"/>
      <pageSetup paperSize="9" orientation="landscape"/>
      <headerFooter alignWithMargins="0"/>
    </customSheetView>
  </customSheetViews>
  <mergeCells count="3">
    <mergeCell ref="D2:E2"/>
    <mergeCell ref="F2:G2"/>
    <mergeCell ref="C2:C3"/>
  </mergeCells>
  <phoneticPr fontId="3"/>
  <pageMargins left="0.78740157480314965" right="0.78740157480314965" top="0.78740157480314965" bottom="0.78740157480314965" header="0" footer="0"/>
  <pageSetup paperSize="9" orientation="landscape" r:id="rId1"/>
  <headerFooter alignWithMargins="0"/>
  <rowBreaks count="3" manualBreakCount="3">
    <brk id="35805" min="227" max="54353" man="1"/>
    <brk id="36255" min="223" max="57901" man="1"/>
    <brk id="36513" min="219" max="5803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リスト!$G$2:$G$31</xm:f>
          </x14:formula1>
          <xm:sqref>C6</xm:sqref>
        </x14:dataValidation>
        <x14:dataValidation type="list" allowBlank="1" showInputMessage="1" showErrorMessage="1">
          <x14:formula1>
            <xm:f>リスト!$H$2:$H$22</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P403"/>
  <sheetViews>
    <sheetView showGridLines="0" tabSelected="1" view="pageBreakPreview" zoomScale="90" zoomScaleNormal="25" zoomScaleSheetLayoutView="90" workbookViewId="0">
      <pane xSplit="3" ySplit="5" topLeftCell="D6" activePane="bottomRight" state="frozen"/>
      <selection pane="topRight" activeCell="D1" sqref="D1"/>
      <selection pane="bottomLeft" activeCell="A6" sqref="A6"/>
      <selection pane="bottomRight" activeCell="I10" sqref="I10"/>
    </sheetView>
  </sheetViews>
  <sheetFormatPr defaultColWidth="9" defaultRowHeight="18" x14ac:dyDescent="0.2"/>
  <cols>
    <col min="1" max="1" width="4.33203125" style="209" customWidth="1"/>
    <col min="2" max="2" width="6.77734375" style="209" customWidth="1"/>
    <col min="3" max="3" width="13.33203125" style="227" customWidth="1"/>
    <col min="4" max="13" width="8.6640625" style="209" customWidth="1"/>
    <col min="14" max="14" width="7.109375" style="220" bestFit="1" customWidth="1"/>
    <col min="15" max="16384" width="9" style="209"/>
  </cols>
  <sheetData>
    <row r="1" spans="1:16" s="220" customFormat="1" ht="18" customHeight="1" x14ac:dyDescent="0.2">
      <c r="C1" s="226" t="s">
        <v>215</v>
      </c>
      <c r="M1" s="379" t="s">
        <v>477</v>
      </c>
    </row>
    <row r="2" spans="1:16" ht="12.75" customHeight="1" x14ac:dyDescent="0.2">
      <c r="C2" s="380"/>
      <c r="D2" s="638" t="s">
        <v>216</v>
      </c>
      <c r="E2" s="639"/>
      <c r="F2" s="639"/>
      <c r="G2" s="639"/>
      <c r="H2" s="640" t="s">
        <v>217</v>
      </c>
      <c r="I2" s="641"/>
      <c r="J2" s="641"/>
      <c r="K2" s="641"/>
      <c r="L2" s="642"/>
      <c r="M2" s="643"/>
    </row>
    <row r="3" spans="1:16" ht="37.5" customHeight="1" x14ac:dyDescent="0.2">
      <c r="C3" s="381"/>
      <c r="D3" s="644" t="s">
        <v>470</v>
      </c>
      <c r="E3" s="645"/>
      <c r="F3" s="645"/>
      <c r="G3" s="646"/>
      <c r="H3" s="644" t="s">
        <v>470</v>
      </c>
      <c r="I3" s="645"/>
      <c r="J3" s="645"/>
      <c r="K3" s="646"/>
      <c r="L3" s="644" t="s">
        <v>218</v>
      </c>
      <c r="M3" s="647"/>
    </row>
    <row r="4" spans="1:16" x14ac:dyDescent="0.2">
      <c r="C4" s="382"/>
      <c r="D4" s="383" t="s">
        <v>179</v>
      </c>
      <c r="E4" s="383" t="s">
        <v>219</v>
      </c>
      <c r="F4" s="378" t="s">
        <v>220</v>
      </c>
      <c r="G4" s="378" t="s">
        <v>214</v>
      </c>
      <c r="H4" s="383" t="s">
        <v>179</v>
      </c>
      <c r="I4" s="383" t="s">
        <v>219</v>
      </c>
      <c r="J4" s="378" t="s">
        <v>220</v>
      </c>
      <c r="K4" s="378" t="s">
        <v>214</v>
      </c>
      <c r="L4" s="376" t="s">
        <v>221</v>
      </c>
      <c r="M4" s="377" t="s">
        <v>222</v>
      </c>
      <c r="O4" s="211"/>
    </row>
    <row r="5" spans="1:16" ht="14.25" customHeight="1" x14ac:dyDescent="0.2">
      <c r="A5" s="209" t="s">
        <v>1168</v>
      </c>
      <c r="B5" s="209" t="s">
        <v>1168</v>
      </c>
      <c r="C5" s="375" t="s">
        <v>1168</v>
      </c>
      <c r="D5" s="144">
        <f>SUM(D6:D35)</f>
        <v>2222</v>
      </c>
      <c r="E5" s="144">
        <f t="shared" ref="E5:M5" si="0">SUM(E6:E35)</f>
        <v>0</v>
      </c>
      <c r="F5" s="144">
        <f t="shared" si="0"/>
        <v>2172</v>
      </c>
      <c r="G5" s="144">
        <f t="shared" si="0"/>
        <v>50</v>
      </c>
      <c r="H5" s="144">
        <f t="shared" si="0"/>
        <v>704</v>
      </c>
      <c r="I5" s="144">
        <f t="shared" si="0"/>
        <v>296</v>
      </c>
      <c r="J5" s="144">
        <f t="shared" si="0"/>
        <v>366</v>
      </c>
      <c r="K5" s="144">
        <f t="shared" si="0"/>
        <v>42</v>
      </c>
      <c r="L5" s="144">
        <f t="shared" si="0"/>
        <v>80</v>
      </c>
      <c r="M5" s="144">
        <f t="shared" si="0"/>
        <v>95</v>
      </c>
      <c r="N5" s="345"/>
      <c r="O5" s="211"/>
      <c r="P5" s="211"/>
    </row>
    <row r="6" spans="1:16" s="220" customFormat="1" ht="14.25" customHeight="1" x14ac:dyDescent="0.2">
      <c r="C6" s="390" t="s">
        <v>483</v>
      </c>
      <c r="D6" s="398" t="s">
        <v>446</v>
      </c>
      <c r="E6" s="398" t="s">
        <v>446</v>
      </c>
      <c r="F6" s="398" t="s">
        <v>446</v>
      </c>
      <c r="G6" s="398" t="s">
        <v>446</v>
      </c>
      <c r="H6" s="398" t="s">
        <v>446</v>
      </c>
      <c r="I6" s="398" t="s">
        <v>446</v>
      </c>
      <c r="J6" s="398" t="s">
        <v>446</v>
      </c>
      <c r="K6" s="398" t="s">
        <v>446</v>
      </c>
      <c r="L6" s="398" t="s">
        <v>446</v>
      </c>
      <c r="M6" s="398" t="s">
        <v>446</v>
      </c>
      <c r="O6" s="229"/>
    </row>
    <row r="7" spans="1:16" s="220" customFormat="1" ht="14.25" customHeight="1" x14ac:dyDescent="0.2">
      <c r="C7" s="384" t="s">
        <v>541</v>
      </c>
      <c r="D7" s="386">
        <v>2162</v>
      </c>
      <c r="E7" s="386" t="s">
        <v>446</v>
      </c>
      <c r="F7" s="386">
        <v>2162</v>
      </c>
      <c r="G7" s="386" t="s">
        <v>446</v>
      </c>
      <c r="H7" s="386">
        <v>299</v>
      </c>
      <c r="I7" s="386" t="s">
        <v>446</v>
      </c>
      <c r="J7" s="386">
        <v>298</v>
      </c>
      <c r="K7" s="386">
        <v>1</v>
      </c>
      <c r="L7" s="386">
        <v>41</v>
      </c>
      <c r="M7" s="386">
        <v>56</v>
      </c>
      <c r="O7" s="229"/>
    </row>
    <row r="8" spans="1:16" s="220" customFormat="1" ht="14.25" customHeight="1" x14ac:dyDescent="0.2">
      <c r="C8" s="384" t="s">
        <v>928</v>
      </c>
      <c r="D8" s="386" t="s">
        <v>446</v>
      </c>
      <c r="E8" s="386" t="s">
        <v>446</v>
      </c>
      <c r="F8" s="386" t="s">
        <v>446</v>
      </c>
      <c r="G8" s="386" t="s">
        <v>446</v>
      </c>
      <c r="H8" s="386" t="s">
        <v>446</v>
      </c>
      <c r="I8" s="386" t="s">
        <v>446</v>
      </c>
      <c r="J8" s="386" t="s">
        <v>446</v>
      </c>
      <c r="K8" s="386" t="s">
        <v>446</v>
      </c>
      <c r="L8" s="386" t="s">
        <v>446</v>
      </c>
      <c r="M8" s="386" t="s">
        <v>446</v>
      </c>
      <c r="O8" s="229"/>
    </row>
    <row r="9" spans="1:16" s="220" customFormat="1" ht="14.25" customHeight="1" x14ac:dyDescent="0.2">
      <c r="C9" s="384" t="s">
        <v>546</v>
      </c>
      <c r="D9" s="386" t="s">
        <v>446</v>
      </c>
      <c r="E9" s="386" t="s">
        <v>446</v>
      </c>
      <c r="F9" s="386" t="s">
        <v>446</v>
      </c>
      <c r="G9" s="386" t="s">
        <v>446</v>
      </c>
      <c r="H9" s="386">
        <v>339</v>
      </c>
      <c r="I9" s="386">
        <v>296</v>
      </c>
      <c r="J9" s="386">
        <v>21</v>
      </c>
      <c r="K9" s="386">
        <v>22</v>
      </c>
      <c r="L9" s="386" t="s">
        <v>446</v>
      </c>
      <c r="M9" s="386" t="s">
        <v>446</v>
      </c>
      <c r="O9" s="229"/>
    </row>
    <row r="10" spans="1:16" s="220" customFormat="1" ht="14.25" customHeight="1" x14ac:dyDescent="0.2">
      <c r="C10" s="384" t="s">
        <v>502</v>
      </c>
      <c r="D10" s="386" t="s">
        <v>446</v>
      </c>
      <c r="E10" s="386" t="s">
        <v>446</v>
      </c>
      <c r="F10" s="386" t="s">
        <v>446</v>
      </c>
      <c r="G10" s="386" t="s">
        <v>446</v>
      </c>
      <c r="H10" s="386" t="s">
        <v>446</v>
      </c>
      <c r="I10" s="386" t="s">
        <v>446</v>
      </c>
      <c r="J10" s="386" t="s">
        <v>446</v>
      </c>
      <c r="K10" s="386" t="s">
        <v>446</v>
      </c>
      <c r="L10" s="386" t="s">
        <v>446</v>
      </c>
      <c r="M10" s="386" t="s">
        <v>446</v>
      </c>
      <c r="O10" s="229"/>
    </row>
    <row r="11" spans="1:16" s="220" customFormat="1" ht="14.25" customHeight="1" x14ac:dyDescent="0.2">
      <c r="C11" s="384" t="s">
        <v>507</v>
      </c>
      <c r="D11" s="386" t="s">
        <v>446</v>
      </c>
      <c r="E11" s="386" t="s">
        <v>446</v>
      </c>
      <c r="F11" s="386" t="s">
        <v>446</v>
      </c>
      <c r="G11" s="386" t="s">
        <v>446</v>
      </c>
      <c r="H11" s="386" t="s">
        <v>446</v>
      </c>
      <c r="I11" s="386" t="s">
        <v>446</v>
      </c>
      <c r="J11" s="386" t="s">
        <v>446</v>
      </c>
      <c r="K11" s="386" t="s">
        <v>446</v>
      </c>
      <c r="L11" s="386" t="s">
        <v>446</v>
      </c>
      <c r="M11" s="386" t="s">
        <v>446</v>
      </c>
      <c r="O11" s="229"/>
    </row>
    <row r="12" spans="1:16" s="220" customFormat="1" ht="14.25" customHeight="1" x14ac:dyDescent="0.2">
      <c r="C12" s="384" t="s">
        <v>512</v>
      </c>
      <c r="D12" s="386" t="s">
        <v>446</v>
      </c>
      <c r="E12" s="386" t="s">
        <v>446</v>
      </c>
      <c r="F12" s="386" t="s">
        <v>446</v>
      </c>
      <c r="G12" s="386" t="s">
        <v>446</v>
      </c>
      <c r="H12" s="386" t="s">
        <v>446</v>
      </c>
      <c r="I12" s="386" t="s">
        <v>446</v>
      </c>
      <c r="J12" s="386" t="s">
        <v>446</v>
      </c>
      <c r="K12" s="386" t="s">
        <v>446</v>
      </c>
      <c r="L12" s="386" t="s">
        <v>446</v>
      </c>
      <c r="M12" s="386" t="s">
        <v>446</v>
      </c>
      <c r="O12" s="229"/>
    </row>
    <row r="13" spans="1:16" s="220" customFormat="1" ht="14.25" customHeight="1" x14ac:dyDescent="0.2">
      <c r="C13" s="384" t="s">
        <v>517</v>
      </c>
      <c r="D13" s="386" t="s">
        <v>446</v>
      </c>
      <c r="E13" s="386" t="s">
        <v>446</v>
      </c>
      <c r="F13" s="386" t="s">
        <v>446</v>
      </c>
      <c r="G13" s="386" t="s">
        <v>446</v>
      </c>
      <c r="H13" s="386" t="s">
        <v>446</v>
      </c>
      <c r="I13" s="386" t="s">
        <v>446</v>
      </c>
      <c r="J13" s="386" t="s">
        <v>446</v>
      </c>
      <c r="K13" s="386" t="s">
        <v>446</v>
      </c>
      <c r="L13" s="386" t="s">
        <v>446</v>
      </c>
      <c r="M13" s="386" t="s">
        <v>446</v>
      </c>
      <c r="O13" s="229"/>
    </row>
    <row r="14" spans="1:16" s="220" customFormat="1" ht="14.25" customHeight="1" x14ac:dyDescent="0.2">
      <c r="C14" s="384" t="s">
        <v>522</v>
      </c>
      <c r="D14" s="386" t="s">
        <v>446</v>
      </c>
      <c r="E14" s="386" t="s">
        <v>446</v>
      </c>
      <c r="F14" s="386" t="s">
        <v>446</v>
      </c>
      <c r="G14" s="386" t="s">
        <v>446</v>
      </c>
      <c r="H14" s="386" t="s">
        <v>446</v>
      </c>
      <c r="I14" s="386" t="s">
        <v>446</v>
      </c>
      <c r="J14" s="386" t="s">
        <v>446</v>
      </c>
      <c r="K14" s="386" t="s">
        <v>446</v>
      </c>
      <c r="L14" s="386" t="s">
        <v>446</v>
      </c>
      <c r="M14" s="386" t="s">
        <v>446</v>
      </c>
      <c r="O14" s="229"/>
    </row>
    <row r="15" spans="1:16" s="220" customFormat="1" ht="14.25" customHeight="1" x14ac:dyDescent="0.2">
      <c r="C15" s="384" t="s">
        <v>527</v>
      </c>
      <c r="D15" s="386" t="s">
        <v>446</v>
      </c>
      <c r="E15" s="386" t="s">
        <v>446</v>
      </c>
      <c r="F15" s="386" t="s">
        <v>446</v>
      </c>
      <c r="G15" s="386" t="s">
        <v>446</v>
      </c>
      <c r="H15" s="386" t="s">
        <v>446</v>
      </c>
      <c r="I15" s="386" t="s">
        <v>446</v>
      </c>
      <c r="J15" s="386" t="s">
        <v>446</v>
      </c>
      <c r="K15" s="386" t="s">
        <v>446</v>
      </c>
      <c r="L15" s="386" t="s">
        <v>446</v>
      </c>
      <c r="M15" s="386" t="s">
        <v>446</v>
      </c>
      <c r="O15" s="229"/>
    </row>
    <row r="16" spans="1:16" s="220" customFormat="1" ht="14.25" customHeight="1" x14ac:dyDescent="0.2">
      <c r="C16" s="384" t="s">
        <v>532</v>
      </c>
      <c r="D16" s="386" t="s">
        <v>446</v>
      </c>
      <c r="E16" s="386" t="s">
        <v>446</v>
      </c>
      <c r="F16" s="386" t="s">
        <v>446</v>
      </c>
      <c r="G16" s="386" t="s">
        <v>446</v>
      </c>
      <c r="H16" s="386">
        <v>19</v>
      </c>
      <c r="I16" s="386" t="s">
        <v>446</v>
      </c>
      <c r="J16" s="386" t="s">
        <v>446</v>
      </c>
      <c r="K16" s="386">
        <v>19</v>
      </c>
      <c r="L16" s="386" t="s">
        <v>446</v>
      </c>
      <c r="M16" s="386" t="s">
        <v>446</v>
      </c>
      <c r="O16" s="229"/>
    </row>
    <row r="17" spans="3:15" s="220" customFormat="1" ht="14.25" customHeight="1" x14ac:dyDescent="0.2">
      <c r="C17" s="384" t="s">
        <v>537</v>
      </c>
      <c r="D17" s="386" t="s">
        <v>446</v>
      </c>
      <c r="E17" s="386" t="s">
        <v>446</v>
      </c>
      <c r="F17" s="386" t="s">
        <v>446</v>
      </c>
      <c r="G17" s="386" t="s">
        <v>446</v>
      </c>
      <c r="H17" s="386" t="s">
        <v>446</v>
      </c>
      <c r="I17" s="386" t="s">
        <v>446</v>
      </c>
      <c r="J17" s="386" t="s">
        <v>446</v>
      </c>
      <c r="K17" s="386" t="s">
        <v>446</v>
      </c>
      <c r="L17" s="386" t="s">
        <v>446</v>
      </c>
      <c r="M17" s="386" t="s">
        <v>446</v>
      </c>
      <c r="O17" s="229"/>
    </row>
    <row r="18" spans="3:15" s="220" customFormat="1" ht="14.25" customHeight="1" x14ac:dyDescent="0.2">
      <c r="C18" s="384" t="s">
        <v>542</v>
      </c>
      <c r="D18" s="386" t="s">
        <v>446</v>
      </c>
      <c r="E18" s="386" t="s">
        <v>446</v>
      </c>
      <c r="F18" s="386" t="s">
        <v>446</v>
      </c>
      <c r="G18" s="386" t="s">
        <v>446</v>
      </c>
      <c r="H18" s="386" t="s">
        <v>446</v>
      </c>
      <c r="I18" s="386" t="s">
        <v>446</v>
      </c>
      <c r="J18" s="386" t="s">
        <v>446</v>
      </c>
      <c r="K18" s="386" t="s">
        <v>446</v>
      </c>
      <c r="L18" s="386" t="s">
        <v>446</v>
      </c>
      <c r="M18" s="386" t="s">
        <v>446</v>
      </c>
      <c r="O18" s="229"/>
    </row>
    <row r="19" spans="3:15" s="220" customFormat="1" ht="14.25" customHeight="1" x14ac:dyDescent="0.2">
      <c r="C19" s="384" t="s">
        <v>547</v>
      </c>
      <c r="D19" s="386" t="s">
        <v>446</v>
      </c>
      <c r="E19" s="386" t="s">
        <v>446</v>
      </c>
      <c r="F19" s="386" t="s">
        <v>446</v>
      </c>
      <c r="G19" s="386" t="s">
        <v>446</v>
      </c>
      <c r="H19" s="386" t="s">
        <v>446</v>
      </c>
      <c r="I19" s="386" t="s">
        <v>446</v>
      </c>
      <c r="J19" s="386" t="s">
        <v>446</v>
      </c>
      <c r="K19" s="386" t="s">
        <v>446</v>
      </c>
      <c r="L19" s="386" t="s">
        <v>446</v>
      </c>
      <c r="M19" s="386" t="s">
        <v>446</v>
      </c>
      <c r="O19" s="229"/>
    </row>
    <row r="20" spans="3:15" s="220" customFormat="1" ht="14.25" customHeight="1" x14ac:dyDescent="0.2">
      <c r="C20" s="384" t="s">
        <v>550</v>
      </c>
      <c r="D20" s="386" t="s">
        <v>446</v>
      </c>
      <c r="E20" s="386" t="s">
        <v>446</v>
      </c>
      <c r="F20" s="386" t="s">
        <v>446</v>
      </c>
      <c r="G20" s="386" t="s">
        <v>446</v>
      </c>
      <c r="H20" s="386" t="s">
        <v>446</v>
      </c>
      <c r="I20" s="386" t="s">
        <v>446</v>
      </c>
      <c r="J20" s="386" t="s">
        <v>446</v>
      </c>
      <c r="K20" s="386" t="s">
        <v>446</v>
      </c>
      <c r="L20" s="386">
        <v>7</v>
      </c>
      <c r="M20" s="386">
        <v>7</v>
      </c>
      <c r="O20" s="229"/>
    </row>
    <row r="21" spans="3:15" s="220" customFormat="1" ht="14.25" customHeight="1" x14ac:dyDescent="0.2">
      <c r="C21" s="384" t="s">
        <v>555</v>
      </c>
      <c r="D21" s="386">
        <v>22</v>
      </c>
      <c r="E21" s="386" t="s">
        <v>446</v>
      </c>
      <c r="F21" s="386" t="s">
        <v>446</v>
      </c>
      <c r="G21" s="386">
        <v>22</v>
      </c>
      <c r="H21" s="386" t="s">
        <v>446</v>
      </c>
      <c r="I21" s="386" t="s">
        <v>446</v>
      </c>
      <c r="J21" s="386" t="s">
        <v>446</v>
      </c>
      <c r="K21" s="386" t="s">
        <v>446</v>
      </c>
      <c r="L21" s="386" t="s">
        <v>446</v>
      </c>
      <c r="M21" s="386" t="s">
        <v>446</v>
      </c>
      <c r="O21" s="229"/>
    </row>
    <row r="22" spans="3:15" s="220" customFormat="1" ht="14.25" customHeight="1" x14ac:dyDescent="0.2">
      <c r="C22" s="384" t="s">
        <v>929</v>
      </c>
      <c r="D22" s="386" t="s">
        <v>446</v>
      </c>
      <c r="E22" s="386" t="s">
        <v>446</v>
      </c>
      <c r="F22" s="386" t="s">
        <v>446</v>
      </c>
      <c r="G22" s="386" t="s">
        <v>446</v>
      </c>
      <c r="H22" s="386" t="s">
        <v>446</v>
      </c>
      <c r="I22" s="386" t="s">
        <v>446</v>
      </c>
      <c r="J22" s="386" t="s">
        <v>446</v>
      </c>
      <c r="K22" s="386" t="s">
        <v>446</v>
      </c>
      <c r="L22" s="386" t="s">
        <v>446</v>
      </c>
      <c r="M22" s="386" t="s">
        <v>446</v>
      </c>
      <c r="O22" s="229"/>
    </row>
    <row r="23" spans="3:15" s="220" customFormat="1" ht="14.25" customHeight="1" x14ac:dyDescent="0.2">
      <c r="C23" s="384" t="s">
        <v>565</v>
      </c>
      <c r="D23" s="386" t="s">
        <v>446</v>
      </c>
      <c r="E23" s="386" t="s">
        <v>446</v>
      </c>
      <c r="F23" s="386" t="s">
        <v>446</v>
      </c>
      <c r="G23" s="386" t="s">
        <v>446</v>
      </c>
      <c r="H23" s="386" t="s">
        <v>446</v>
      </c>
      <c r="I23" s="386" t="s">
        <v>446</v>
      </c>
      <c r="J23" s="386" t="s">
        <v>446</v>
      </c>
      <c r="K23" s="386" t="s">
        <v>446</v>
      </c>
      <c r="L23" s="386">
        <v>15</v>
      </c>
      <c r="M23" s="386">
        <v>15</v>
      </c>
      <c r="O23" s="229"/>
    </row>
    <row r="24" spans="3:15" s="220" customFormat="1" ht="14.25" customHeight="1" x14ac:dyDescent="0.2">
      <c r="C24" s="384" t="s">
        <v>570</v>
      </c>
      <c r="D24" s="386" t="s">
        <v>446</v>
      </c>
      <c r="E24" s="386" t="s">
        <v>446</v>
      </c>
      <c r="F24" s="386" t="s">
        <v>446</v>
      </c>
      <c r="G24" s="386" t="s">
        <v>446</v>
      </c>
      <c r="H24" s="386" t="s">
        <v>446</v>
      </c>
      <c r="I24" s="386" t="s">
        <v>446</v>
      </c>
      <c r="J24" s="386" t="s">
        <v>446</v>
      </c>
      <c r="K24" s="386" t="s">
        <v>446</v>
      </c>
      <c r="L24" s="386" t="s">
        <v>446</v>
      </c>
      <c r="M24" s="386" t="s">
        <v>446</v>
      </c>
      <c r="O24" s="229"/>
    </row>
    <row r="25" spans="3:15" s="220" customFormat="1" ht="14.25" customHeight="1" x14ac:dyDescent="0.2">
      <c r="C25" s="384" t="s">
        <v>575</v>
      </c>
      <c r="D25" s="386" t="s">
        <v>446</v>
      </c>
      <c r="E25" s="386" t="s">
        <v>446</v>
      </c>
      <c r="F25" s="386" t="s">
        <v>446</v>
      </c>
      <c r="G25" s="386" t="s">
        <v>446</v>
      </c>
      <c r="H25" s="386" t="s">
        <v>446</v>
      </c>
      <c r="I25" s="386" t="s">
        <v>446</v>
      </c>
      <c r="J25" s="386" t="s">
        <v>446</v>
      </c>
      <c r="K25" s="386" t="s">
        <v>446</v>
      </c>
      <c r="L25" s="386" t="s">
        <v>446</v>
      </c>
      <c r="M25" s="386" t="s">
        <v>446</v>
      </c>
      <c r="O25" s="229"/>
    </row>
    <row r="26" spans="3:15" s="220" customFormat="1" ht="14.25" customHeight="1" x14ac:dyDescent="0.2">
      <c r="C26" s="384" t="s">
        <v>931</v>
      </c>
      <c r="D26" s="386" t="s">
        <v>446</v>
      </c>
      <c r="E26" s="386" t="s">
        <v>446</v>
      </c>
      <c r="F26" s="386" t="s">
        <v>446</v>
      </c>
      <c r="G26" s="386" t="s">
        <v>446</v>
      </c>
      <c r="H26" s="386" t="s">
        <v>446</v>
      </c>
      <c r="I26" s="386" t="s">
        <v>446</v>
      </c>
      <c r="J26" s="386" t="s">
        <v>446</v>
      </c>
      <c r="K26" s="386" t="s">
        <v>446</v>
      </c>
      <c r="L26" s="386" t="s">
        <v>446</v>
      </c>
      <c r="M26" s="386" t="s">
        <v>446</v>
      </c>
      <c r="O26" s="229"/>
    </row>
    <row r="27" spans="3:15" s="220" customFormat="1" ht="14.25" customHeight="1" x14ac:dyDescent="0.2">
      <c r="C27" s="384" t="s">
        <v>930</v>
      </c>
      <c r="D27" s="386" t="s">
        <v>446</v>
      </c>
      <c r="E27" s="386" t="s">
        <v>446</v>
      </c>
      <c r="F27" s="386" t="s">
        <v>446</v>
      </c>
      <c r="G27" s="386" t="s">
        <v>446</v>
      </c>
      <c r="H27" s="386" t="s">
        <v>446</v>
      </c>
      <c r="I27" s="386" t="s">
        <v>446</v>
      </c>
      <c r="J27" s="386" t="s">
        <v>446</v>
      </c>
      <c r="K27" s="386" t="s">
        <v>446</v>
      </c>
      <c r="L27" s="386" t="s">
        <v>446</v>
      </c>
      <c r="M27" s="386" t="s">
        <v>446</v>
      </c>
      <c r="O27" s="229"/>
    </row>
    <row r="28" spans="3:15" s="220" customFormat="1" ht="14.25" customHeight="1" x14ac:dyDescent="0.2">
      <c r="C28" s="384" t="s">
        <v>582</v>
      </c>
      <c r="D28" s="386" t="s">
        <v>446</v>
      </c>
      <c r="E28" s="386" t="s">
        <v>446</v>
      </c>
      <c r="F28" s="386" t="s">
        <v>446</v>
      </c>
      <c r="G28" s="386" t="s">
        <v>446</v>
      </c>
      <c r="H28" s="386" t="s">
        <v>446</v>
      </c>
      <c r="I28" s="386" t="s">
        <v>446</v>
      </c>
      <c r="J28" s="386" t="s">
        <v>446</v>
      </c>
      <c r="K28" s="386" t="s">
        <v>446</v>
      </c>
      <c r="L28" s="386" t="s">
        <v>446</v>
      </c>
      <c r="M28" s="386" t="s">
        <v>446</v>
      </c>
      <c r="O28" s="229"/>
    </row>
    <row r="29" spans="3:15" s="220" customFormat="1" ht="14.25" customHeight="1" x14ac:dyDescent="0.2">
      <c r="C29" s="384" t="s">
        <v>590</v>
      </c>
      <c r="D29" s="386" t="s">
        <v>446</v>
      </c>
      <c r="E29" s="386" t="s">
        <v>446</v>
      </c>
      <c r="F29" s="386" t="s">
        <v>446</v>
      </c>
      <c r="G29" s="386" t="s">
        <v>446</v>
      </c>
      <c r="H29" s="386" t="s">
        <v>446</v>
      </c>
      <c r="I29" s="386" t="s">
        <v>446</v>
      </c>
      <c r="J29" s="386" t="s">
        <v>446</v>
      </c>
      <c r="K29" s="386" t="s">
        <v>446</v>
      </c>
      <c r="L29" s="386" t="s">
        <v>446</v>
      </c>
      <c r="M29" s="386" t="s">
        <v>446</v>
      </c>
      <c r="O29" s="229"/>
    </row>
    <row r="30" spans="3:15" s="220" customFormat="1" ht="14.25" customHeight="1" x14ac:dyDescent="0.2">
      <c r="C30" s="384" t="s">
        <v>593</v>
      </c>
      <c r="D30" s="386" t="s">
        <v>446</v>
      </c>
      <c r="E30" s="386" t="s">
        <v>446</v>
      </c>
      <c r="F30" s="386" t="s">
        <v>446</v>
      </c>
      <c r="G30" s="386" t="s">
        <v>446</v>
      </c>
      <c r="H30" s="386" t="s">
        <v>446</v>
      </c>
      <c r="I30" s="386" t="s">
        <v>446</v>
      </c>
      <c r="J30" s="386" t="s">
        <v>446</v>
      </c>
      <c r="K30" s="386" t="s">
        <v>446</v>
      </c>
      <c r="L30" s="386" t="s">
        <v>446</v>
      </c>
      <c r="M30" s="386" t="s">
        <v>446</v>
      </c>
      <c r="O30" s="229"/>
    </row>
    <row r="31" spans="3:15" s="220" customFormat="1" ht="14.25" customHeight="1" x14ac:dyDescent="0.2">
      <c r="C31" s="384" t="s">
        <v>932</v>
      </c>
      <c r="D31" s="386">
        <v>14</v>
      </c>
      <c r="E31" s="386" t="s">
        <v>446</v>
      </c>
      <c r="F31" s="386" t="s">
        <v>446</v>
      </c>
      <c r="G31" s="386">
        <v>14</v>
      </c>
      <c r="H31" s="386">
        <v>47</v>
      </c>
      <c r="I31" s="386" t="s">
        <v>446</v>
      </c>
      <c r="J31" s="386">
        <v>47</v>
      </c>
      <c r="K31" s="386" t="s">
        <v>446</v>
      </c>
      <c r="L31" s="386">
        <v>6</v>
      </c>
      <c r="M31" s="386">
        <v>6</v>
      </c>
      <c r="O31" s="229"/>
    </row>
    <row r="32" spans="3:15" s="220" customFormat="1" ht="14.25" customHeight="1" x14ac:dyDescent="0.2">
      <c r="C32" s="384" t="s">
        <v>599</v>
      </c>
      <c r="D32" s="386" t="s">
        <v>446</v>
      </c>
      <c r="E32" s="386" t="s">
        <v>446</v>
      </c>
      <c r="F32" s="386" t="s">
        <v>446</v>
      </c>
      <c r="G32" s="386" t="s">
        <v>446</v>
      </c>
      <c r="H32" s="386" t="s">
        <v>446</v>
      </c>
      <c r="I32" s="386" t="s">
        <v>446</v>
      </c>
      <c r="J32" s="386" t="s">
        <v>446</v>
      </c>
      <c r="K32" s="386" t="s">
        <v>446</v>
      </c>
      <c r="L32" s="386" t="s">
        <v>446</v>
      </c>
      <c r="M32" s="386" t="s">
        <v>446</v>
      </c>
      <c r="O32" s="229"/>
    </row>
    <row r="33" spans="1:15" s="220" customFormat="1" ht="14.25" customHeight="1" x14ac:dyDescent="0.2">
      <c r="C33" s="384" t="s">
        <v>602</v>
      </c>
      <c r="D33" s="386">
        <v>10</v>
      </c>
      <c r="E33" s="386" t="s">
        <v>446</v>
      </c>
      <c r="F33" s="386">
        <v>10</v>
      </c>
      <c r="G33" s="386" t="s">
        <v>446</v>
      </c>
      <c r="H33" s="386" t="s">
        <v>446</v>
      </c>
      <c r="I33" s="386" t="s">
        <v>446</v>
      </c>
      <c r="J33" s="386" t="s">
        <v>446</v>
      </c>
      <c r="K33" s="386" t="s">
        <v>446</v>
      </c>
      <c r="L33" s="386">
        <v>9</v>
      </c>
      <c r="M33" s="386">
        <v>9</v>
      </c>
      <c r="O33" s="229"/>
    </row>
    <row r="34" spans="1:15" s="220" customFormat="1" ht="14.25" customHeight="1" x14ac:dyDescent="0.2">
      <c r="C34" s="384" t="s">
        <v>605</v>
      </c>
      <c r="D34" s="386" t="s">
        <v>446</v>
      </c>
      <c r="E34" s="386" t="s">
        <v>446</v>
      </c>
      <c r="F34" s="386" t="s">
        <v>446</v>
      </c>
      <c r="G34" s="386" t="s">
        <v>446</v>
      </c>
      <c r="H34" s="386" t="s">
        <v>446</v>
      </c>
      <c r="I34" s="386" t="s">
        <v>446</v>
      </c>
      <c r="J34" s="386" t="s">
        <v>446</v>
      </c>
      <c r="K34" s="386" t="s">
        <v>446</v>
      </c>
      <c r="L34" s="386">
        <v>2</v>
      </c>
      <c r="M34" s="386">
        <v>2</v>
      </c>
    </row>
    <row r="35" spans="1:15" ht="14.25" customHeight="1" x14ac:dyDescent="0.2">
      <c r="C35" s="399" t="s">
        <v>608</v>
      </c>
      <c r="D35" s="392">
        <v>14</v>
      </c>
      <c r="E35" s="392" t="s">
        <v>446</v>
      </c>
      <c r="F35" s="392" t="s">
        <v>446</v>
      </c>
      <c r="G35" s="386">
        <v>14</v>
      </c>
      <c r="H35" s="392" t="s">
        <v>446</v>
      </c>
      <c r="I35" s="392" t="s">
        <v>446</v>
      </c>
      <c r="J35" s="392" t="s">
        <v>446</v>
      </c>
      <c r="K35" s="386" t="s">
        <v>446</v>
      </c>
      <c r="L35" s="392" t="s">
        <v>446</v>
      </c>
      <c r="M35" s="392" t="s">
        <v>446</v>
      </c>
    </row>
    <row r="36" spans="1:15" ht="14.25" customHeight="1" x14ac:dyDescent="0.2">
      <c r="A36" s="209" t="s">
        <v>1166</v>
      </c>
      <c r="B36" s="209" t="s">
        <v>1166</v>
      </c>
      <c r="C36" s="375" t="s">
        <v>1166</v>
      </c>
      <c r="D36" s="144">
        <v>85412</v>
      </c>
      <c r="E36" s="144">
        <v>1094</v>
      </c>
      <c r="F36" s="144">
        <v>80751</v>
      </c>
      <c r="G36" s="144">
        <v>3567</v>
      </c>
      <c r="H36" s="144">
        <v>29838</v>
      </c>
      <c r="I36" s="144">
        <v>1229</v>
      </c>
      <c r="J36" s="144">
        <v>25224</v>
      </c>
      <c r="K36" s="144">
        <v>3385</v>
      </c>
      <c r="L36" s="144">
        <v>547</v>
      </c>
      <c r="M36" s="144">
        <v>728</v>
      </c>
    </row>
    <row r="37" spans="1:15" ht="14.25" customHeight="1" x14ac:dyDescent="0.2">
      <c r="B37" s="393" t="s">
        <v>1100</v>
      </c>
      <c r="C37" s="896" t="s">
        <v>509</v>
      </c>
      <c r="D37" s="360">
        <f>SUMIF($A39:$A217,$C$37,D39:D217)</f>
        <v>2690</v>
      </c>
      <c r="E37" s="360">
        <f t="shared" ref="E37:M37" si="1">SUMIF($A$39:$A$217,$C$37,E39:E217)</f>
        <v>38</v>
      </c>
      <c r="F37" s="360">
        <f t="shared" si="1"/>
        <v>2243</v>
      </c>
      <c r="G37" s="360">
        <f t="shared" si="1"/>
        <v>409</v>
      </c>
      <c r="H37" s="360">
        <f t="shared" si="1"/>
        <v>128</v>
      </c>
      <c r="I37" s="360">
        <f t="shared" si="1"/>
        <v>20</v>
      </c>
      <c r="J37" s="360">
        <f t="shared" si="1"/>
        <v>40</v>
      </c>
      <c r="K37" s="360">
        <f t="shared" si="1"/>
        <v>68</v>
      </c>
      <c r="L37" s="360">
        <f t="shared" si="1"/>
        <v>0</v>
      </c>
      <c r="M37" s="360">
        <f t="shared" si="1"/>
        <v>0</v>
      </c>
    </row>
    <row r="38" spans="1:15" ht="14.25" customHeight="1" x14ac:dyDescent="0.2">
      <c r="B38" s="393" t="s">
        <v>1100</v>
      </c>
      <c r="C38" s="897" t="s">
        <v>507</v>
      </c>
      <c r="D38" s="360">
        <f t="shared" ref="D38:M38" si="2">SUMIF($B$39:$B$217,$C$38,D39:D217)</f>
        <v>6193</v>
      </c>
      <c r="E38" s="360">
        <f t="shared" si="2"/>
        <v>59</v>
      </c>
      <c r="F38" s="360">
        <f t="shared" si="2"/>
        <v>5843</v>
      </c>
      <c r="G38" s="360">
        <f t="shared" si="2"/>
        <v>291</v>
      </c>
      <c r="H38" s="360">
        <f t="shared" si="2"/>
        <v>1704</v>
      </c>
      <c r="I38" s="360">
        <f t="shared" si="2"/>
        <v>24</v>
      </c>
      <c r="J38" s="360">
        <f t="shared" si="2"/>
        <v>1377</v>
      </c>
      <c r="K38" s="360">
        <f t="shared" si="2"/>
        <v>303</v>
      </c>
      <c r="L38" s="360">
        <f t="shared" si="2"/>
        <v>0</v>
      </c>
      <c r="M38" s="360">
        <f t="shared" si="2"/>
        <v>0</v>
      </c>
    </row>
    <row r="39" spans="1:15" ht="14.25" customHeight="1" x14ac:dyDescent="0.2">
      <c r="A39" s="209" t="s">
        <v>498</v>
      </c>
      <c r="B39" s="209" t="s">
        <v>482</v>
      </c>
      <c r="C39" s="390" t="s">
        <v>482</v>
      </c>
      <c r="D39" s="392">
        <v>28088</v>
      </c>
      <c r="E39" s="392">
        <v>551</v>
      </c>
      <c r="F39" s="392">
        <v>27537</v>
      </c>
      <c r="G39" s="386" t="s">
        <v>446</v>
      </c>
      <c r="H39" s="386" t="s">
        <v>446</v>
      </c>
      <c r="I39" s="386" t="s">
        <v>446</v>
      </c>
      <c r="J39" s="386" t="s">
        <v>446</v>
      </c>
      <c r="K39" s="386" t="s">
        <v>446</v>
      </c>
      <c r="L39" s="392">
        <v>362</v>
      </c>
      <c r="M39" s="392">
        <v>362</v>
      </c>
    </row>
    <row r="40" spans="1:15" ht="14.25" customHeight="1" x14ac:dyDescent="0.2">
      <c r="A40" s="209" t="s">
        <v>484</v>
      </c>
      <c r="B40" s="209" t="s">
        <v>928</v>
      </c>
      <c r="C40" s="384" t="s">
        <v>536</v>
      </c>
      <c r="D40" s="392">
        <v>57</v>
      </c>
      <c r="E40" s="392">
        <v>57</v>
      </c>
      <c r="F40" s="392" t="s">
        <v>446</v>
      </c>
      <c r="G40" s="386" t="s">
        <v>446</v>
      </c>
      <c r="H40" s="386">
        <v>6116</v>
      </c>
      <c r="I40" s="386">
        <v>70</v>
      </c>
      <c r="J40" s="386">
        <v>5909</v>
      </c>
      <c r="K40" s="386">
        <v>137</v>
      </c>
      <c r="L40" s="392" t="s">
        <v>446</v>
      </c>
      <c r="M40" s="392" t="s">
        <v>446</v>
      </c>
    </row>
    <row r="41" spans="1:15" ht="14.25" customHeight="1" x14ac:dyDescent="0.2">
      <c r="A41" s="209" t="s">
        <v>503</v>
      </c>
      <c r="B41" s="209" t="s">
        <v>541</v>
      </c>
      <c r="C41" s="384" t="s">
        <v>541</v>
      </c>
      <c r="D41" s="392">
        <v>2162</v>
      </c>
      <c r="E41" s="392" t="s">
        <v>446</v>
      </c>
      <c r="F41" s="392">
        <v>2162</v>
      </c>
      <c r="G41" s="386" t="s">
        <v>446</v>
      </c>
      <c r="H41" s="386">
        <v>299</v>
      </c>
      <c r="I41" s="386" t="s">
        <v>446</v>
      </c>
      <c r="J41" s="386">
        <v>298</v>
      </c>
      <c r="K41" s="386">
        <v>1</v>
      </c>
      <c r="L41" s="392">
        <v>41</v>
      </c>
      <c r="M41" s="392">
        <v>56</v>
      </c>
    </row>
    <row r="42" spans="1:15" ht="14.25" customHeight="1" x14ac:dyDescent="0.2">
      <c r="A42" s="209" t="s">
        <v>538</v>
      </c>
      <c r="B42" s="209" t="s">
        <v>546</v>
      </c>
      <c r="C42" s="384" t="s">
        <v>546</v>
      </c>
      <c r="D42" s="392">
        <v>4115</v>
      </c>
      <c r="E42" s="392" t="s">
        <v>446</v>
      </c>
      <c r="F42" s="392">
        <v>4115</v>
      </c>
      <c r="G42" s="386" t="s">
        <v>446</v>
      </c>
      <c r="H42" s="386">
        <v>412</v>
      </c>
      <c r="I42" s="386">
        <v>296</v>
      </c>
      <c r="J42" s="386">
        <v>94</v>
      </c>
      <c r="K42" s="386">
        <v>22</v>
      </c>
      <c r="L42" s="392" t="s">
        <v>446</v>
      </c>
      <c r="M42" s="392" t="s">
        <v>446</v>
      </c>
    </row>
    <row r="43" spans="1:15" ht="14.25" customHeight="1" x14ac:dyDescent="0.2">
      <c r="A43" s="209" t="s">
        <v>1094</v>
      </c>
      <c r="B43" s="209" t="s">
        <v>929</v>
      </c>
      <c r="C43" s="384" t="s">
        <v>549</v>
      </c>
      <c r="D43" s="392">
        <v>768</v>
      </c>
      <c r="E43" s="392" t="s">
        <v>446</v>
      </c>
      <c r="F43" s="392">
        <v>768</v>
      </c>
      <c r="G43" s="386" t="s">
        <v>446</v>
      </c>
      <c r="H43" s="386" t="s">
        <v>446</v>
      </c>
      <c r="I43" s="386" t="s">
        <v>446</v>
      </c>
      <c r="J43" s="386" t="s">
        <v>446</v>
      </c>
      <c r="K43" s="386" t="s">
        <v>446</v>
      </c>
      <c r="L43" s="392" t="s">
        <v>446</v>
      </c>
      <c r="M43" s="392" t="s">
        <v>446</v>
      </c>
    </row>
    <row r="44" spans="1:15" ht="14.25" customHeight="1" x14ac:dyDescent="0.2">
      <c r="A44" s="209" t="s">
        <v>576</v>
      </c>
      <c r="B44" s="209" t="s">
        <v>930</v>
      </c>
      <c r="C44" s="384" t="s">
        <v>554</v>
      </c>
      <c r="D44" s="392">
        <v>1906</v>
      </c>
      <c r="E44" s="392" t="s">
        <v>446</v>
      </c>
      <c r="F44" s="392">
        <v>1906</v>
      </c>
      <c r="G44" s="386" t="s">
        <v>446</v>
      </c>
      <c r="H44" s="386" t="s">
        <v>446</v>
      </c>
      <c r="I44" s="386" t="s">
        <v>446</v>
      </c>
      <c r="J44" s="386" t="s">
        <v>446</v>
      </c>
      <c r="K44" s="386" t="s">
        <v>446</v>
      </c>
      <c r="L44" s="392" t="s">
        <v>446</v>
      </c>
      <c r="M44" s="392" t="s">
        <v>446</v>
      </c>
    </row>
    <row r="45" spans="1:15" ht="14.25" customHeight="1" x14ac:dyDescent="0.2">
      <c r="A45" s="209" t="s">
        <v>571</v>
      </c>
      <c r="B45" s="209" t="s">
        <v>931</v>
      </c>
      <c r="C45" s="384" t="s">
        <v>559</v>
      </c>
      <c r="D45" s="392">
        <v>2149</v>
      </c>
      <c r="E45" s="392" t="s">
        <v>446</v>
      </c>
      <c r="F45" s="392">
        <v>2149</v>
      </c>
      <c r="G45" s="386" t="s">
        <v>446</v>
      </c>
      <c r="H45" s="386">
        <v>4779</v>
      </c>
      <c r="I45" s="386" t="s">
        <v>446</v>
      </c>
      <c r="J45" s="386">
        <v>4015</v>
      </c>
      <c r="K45" s="386">
        <v>764</v>
      </c>
      <c r="L45" s="392" t="s">
        <v>446</v>
      </c>
      <c r="M45" s="392" t="s">
        <v>446</v>
      </c>
    </row>
    <row r="46" spans="1:15" ht="14.25" customHeight="1" x14ac:dyDescent="0.2">
      <c r="A46" s="209" t="s">
        <v>561</v>
      </c>
      <c r="B46" s="209" t="s">
        <v>932</v>
      </c>
      <c r="C46" s="384" t="s">
        <v>564</v>
      </c>
      <c r="D46" s="392">
        <v>1836</v>
      </c>
      <c r="E46" s="392">
        <v>62</v>
      </c>
      <c r="F46" s="392">
        <v>1774</v>
      </c>
      <c r="G46" s="386" t="s">
        <v>446</v>
      </c>
      <c r="H46" s="386">
        <v>291</v>
      </c>
      <c r="I46" s="386" t="s">
        <v>446</v>
      </c>
      <c r="J46" s="386">
        <v>158</v>
      </c>
      <c r="K46" s="386">
        <v>133</v>
      </c>
      <c r="L46" s="392" t="s">
        <v>446</v>
      </c>
      <c r="M46" s="392" t="s">
        <v>446</v>
      </c>
    </row>
    <row r="47" spans="1:15" ht="14.25" customHeight="1" x14ac:dyDescent="0.2">
      <c r="A47" s="209" t="s">
        <v>1095</v>
      </c>
      <c r="B47" s="209" t="s">
        <v>512</v>
      </c>
      <c r="C47" s="384" t="s">
        <v>569</v>
      </c>
      <c r="D47" s="392">
        <v>54</v>
      </c>
      <c r="E47" s="392" t="s">
        <v>446</v>
      </c>
      <c r="F47" s="392">
        <v>54</v>
      </c>
      <c r="G47" s="386" t="s">
        <v>446</v>
      </c>
      <c r="H47" s="386" t="s">
        <v>446</v>
      </c>
      <c r="I47" s="386" t="s">
        <v>446</v>
      </c>
      <c r="J47" s="386" t="s">
        <v>446</v>
      </c>
      <c r="K47" s="386" t="s">
        <v>446</v>
      </c>
      <c r="L47" s="392" t="s">
        <v>446</v>
      </c>
      <c r="M47" s="392" t="s">
        <v>446</v>
      </c>
    </row>
    <row r="48" spans="1:15" ht="14.25" customHeight="1" x14ac:dyDescent="0.2">
      <c r="A48" s="209" t="s">
        <v>1095</v>
      </c>
      <c r="B48" s="209" t="s">
        <v>512</v>
      </c>
      <c r="C48" s="384" t="s">
        <v>574</v>
      </c>
      <c r="D48" s="392">
        <v>1545</v>
      </c>
      <c r="E48" s="392">
        <v>22</v>
      </c>
      <c r="F48" s="392">
        <v>1254</v>
      </c>
      <c r="G48" s="386">
        <v>269</v>
      </c>
      <c r="H48" s="386">
        <v>36</v>
      </c>
      <c r="I48" s="386">
        <v>20</v>
      </c>
      <c r="J48" s="386">
        <v>3</v>
      </c>
      <c r="K48" s="386">
        <v>13</v>
      </c>
      <c r="L48" s="392" t="s">
        <v>446</v>
      </c>
      <c r="M48" s="392" t="s">
        <v>446</v>
      </c>
    </row>
    <row r="49" spans="1:13" ht="14.25" customHeight="1" x14ac:dyDescent="0.2">
      <c r="A49" s="209" t="s">
        <v>1096</v>
      </c>
      <c r="B49" s="209" t="s">
        <v>593</v>
      </c>
      <c r="C49" s="384" t="s">
        <v>579</v>
      </c>
      <c r="D49" s="392">
        <v>598</v>
      </c>
      <c r="E49" s="392">
        <v>9</v>
      </c>
      <c r="F49" s="392">
        <v>589</v>
      </c>
      <c r="G49" s="386" t="s">
        <v>446</v>
      </c>
      <c r="H49" s="386">
        <v>447</v>
      </c>
      <c r="I49" s="386" t="s">
        <v>446</v>
      </c>
      <c r="J49" s="386">
        <v>446</v>
      </c>
      <c r="K49" s="386">
        <v>1</v>
      </c>
      <c r="L49" s="392" t="s">
        <v>446</v>
      </c>
      <c r="M49" s="392" t="s">
        <v>446</v>
      </c>
    </row>
    <row r="50" spans="1:13" ht="14.25" customHeight="1" x14ac:dyDescent="0.2">
      <c r="A50" s="209" t="s">
        <v>551</v>
      </c>
      <c r="B50" s="209" t="s">
        <v>605</v>
      </c>
      <c r="C50" s="384" t="s">
        <v>584</v>
      </c>
      <c r="D50" s="392">
        <v>354</v>
      </c>
      <c r="E50" s="392" t="s">
        <v>446</v>
      </c>
      <c r="F50" s="392">
        <v>354</v>
      </c>
      <c r="G50" s="386" t="s">
        <v>446</v>
      </c>
      <c r="H50" s="386" t="s">
        <v>446</v>
      </c>
      <c r="I50" s="386" t="s">
        <v>446</v>
      </c>
      <c r="J50" s="386" t="s">
        <v>446</v>
      </c>
      <c r="K50" s="386" t="s">
        <v>446</v>
      </c>
      <c r="L50" s="392" t="s">
        <v>446</v>
      </c>
      <c r="M50" s="392" t="s">
        <v>446</v>
      </c>
    </row>
    <row r="51" spans="1:13" ht="14.25" customHeight="1" x14ac:dyDescent="0.2">
      <c r="A51" s="209" t="s">
        <v>528</v>
      </c>
      <c r="B51" s="209" t="s">
        <v>565</v>
      </c>
      <c r="C51" s="384" t="s">
        <v>587</v>
      </c>
      <c r="D51" s="392">
        <v>2714</v>
      </c>
      <c r="E51" s="392" t="s">
        <v>446</v>
      </c>
      <c r="F51" s="392">
        <v>2714</v>
      </c>
      <c r="G51" s="386" t="s">
        <v>446</v>
      </c>
      <c r="H51" s="386">
        <v>761</v>
      </c>
      <c r="I51" s="386" t="s">
        <v>446</v>
      </c>
      <c r="J51" s="386">
        <v>761</v>
      </c>
      <c r="K51" s="386" t="s">
        <v>446</v>
      </c>
      <c r="L51" s="392" t="s">
        <v>446</v>
      </c>
      <c r="M51" s="392" t="s">
        <v>446</v>
      </c>
    </row>
    <row r="52" spans="1:13" ht="14.25" customHeight="1" x14ac:dyDescent="0.2">
      <c r="A52" s="209" t="s">
        <v>556</v>
      </c>
      <c r="B52" s="209" t="s">
        <v>602</v>
      </c>
      <c r="C52" s="384" t="s">
        <v>589</v>
      </c>
      <c r="D52" s="392">
        <v>1178</v>
      </c>
      <c r="E52" s="392">
        <v>15</v>
      </c>
      <c r="F52" s="392">
        <v>1157</v>
      </c>
      <c r="G52" s="386">
        <v>6</v>
      </c>
      <c r="H52" s="386">
        <v>87</v>
      </c>
      <c r="I52" s="386" t="s">
        <v>446</v>
      </c>
      <c r="J52" s="386">
        <v>67</v>
      </c>
      <c r="K52" s="386">
        <v>20</v>
      </c>
      <c r="L52" s="392">
        <v>1</v>
      </c>
      <c r="M52" s="392">
        <v>1</v>
      </c>
    </row>
    <row r="53" spans="1:13" ht="14.25" customHeight="1" x14ac:dyDescent="0.2">
      <c r="A53" s="209" t="s">
        <v>1095</v>
      </c>
      <c r="B53" s="209" t="s">
        <v>512</v>
      </c>
      <c r="C53" s="384" t="s">
        <v>592</v>
      </c>
      <c r="D53" s="392">
        <v>211</v>
      </c>
      <c r="E53" s="392" t="s">
        <v>446</v>
      </c>
      <c r="F53" s="392">
        <v>211</v>
      </c>
      <c r="G53" s="386" t="s">
        <v>446</v>
      </c>
      <c r="H53" s="386" t="s">
        <v>446</v>
      </c>
      <c r="I53" s="386" t="s">
        <v>446</v>
      </c>
      <c r="J53" s="386" t="s">
        <v>446</v>
      </c>
      <c r="K53" s="386" t="s">
        <v>446</v>
      </c>
      <c r="L53" s="392" t="s">
        <v>446</v>
      </c>
      <c r="M53" s="392" t="s">
        <v>446</v>
      </c>
    </row>
    <row r="54" spans="1:13" ht="14.25" customHeight="1" x14ac:dyDescent="0.2">
      <c r="A54" s="209" t="s">
        <v>513</v>
      </c>
      <c r="B54" s="209" t="s">
        <v>933</v>
      </c>
      <c r="C54" s="384" t="s">
        <v>595</v>
      </c>
      <c r="D54" s="392">
        <v>127</v>
      </c>
      <c r="E54" s="392" t="s">
        <v>446</v>
      </c>
      <c r="F54" s="392">
        <v>127</v>
      </c>
      <c r="G54" s="386" t="s">
        <v>446</v>
      </c>
      <c r="H54" s="386" t="s">
        <v>446</v>
      </c>
      <c r="I54" s="386" t="s">
        <v>446</v>
      </c>
      <c r="J54" s="386" t="s">
        <v>446</v>
      </c>
      <c r="K54" s="386" t="s">
        <v>446</v>
      </c>
      <c r="L54" s="392" t="s">
        <v>446</v>
      </c>
      <c r="M54" s="392" t="s">
        <v>446</v>
      </c>
    </row>
    <row r="55" spans="1:13" ht="14.25" customHeight="1" x14ac:dyDescent="0.2">
      <c r="A55" s="209" t="s">
        <v>498</v>
      </c>
      <c r="B55" s="209" t="s">
        <v>934</v>
      </c>
      <c r="C55" s="384" t="s">
        <v>598</v>
      </c>
      <c r="D55" s="392">
        <v>38</v>
      </c>
      <c r="E55" s="392">
        <v>38</v>
      </c>
      <c r="F55" s="392" t="s">
        <v>446</v>
      </c>
      <c r="G55" s="386" t="s">
        <v>446</v>
      </c>
      <c r="H55" s="386">
        <v>2049</v>
      </c>
      <c r="I55" s="386" t="s">
        <v>446</v>
      </c>
      <c r="J55" s="386">
        <v>2049</v>
      </c>
      <c r="K55" s="386" t="s">
        <v>446</v>
      </c>
      <c r="L55" s="392" t="s">
        <v>446</v>
      </c>
      <c r="M55" s="392" t="s">
        <v>446</v>
      </c>
    </row>
    <row r="56" spans="1:13" ht="14.25" customHeight="1" x14ac:dyDescent="0.2">
      <c r="A56" s="209" t="s">
        <v>513</v>
      </c>
      <c r="B56" s="209" t="s">
        <v>933</v>
      </c>
      <c r="C56" s="384" t="s">
        <v>601</v>
      </c>
      <c r="D56" s="392">
        <v>341</v>
      </c>
      <c r="E56" s="392" t="s">
        <v>446</v>
      </c>
      <c r="F56" s="392">
        <v>60</v>
      </c>
      <c r="G56" s="386">
        <v>281</v>
      </c>
      <c r="H56" s="386">
        <v>27</v>
      </c>
      <c r="I56" s="386">
        <v>15</v>
      </c>
      <c r="J56" s="386">
        <v>12</v>
      </c>
      <c r="K56" s="386" t="s">
        <v>446</v>
      </c>
      <c r="L56" s="392" t="s">
        <v>446</v>
      </c>
      <c r="M56" s="392" t="s">
        <v>446</v>
      </c>
    </row>
    <row r="57" spans="1:13" ht="14.25" customHeight="1" x14ac:dyDescent="0.2">
      <c r="A57" s="209" t="s">
        <v>566</v>
      </c>
      <c r="B57" s="209" t="s">
        <v>935</v>
      </c>
      <c r="C57" s="384" t="s">
        <v>604</v>
      </c>
      <c r="D57" s="392">
        <v>212</v>
      </c>
      <c r="E57" s="392" t="s">
        <v>446</v>
      </c>
      <c r="F57" s="392">
        <v>212</v>
      </c>
      <c r="G57" s="386" t="s">
        <v>446</v>
      </c>
      <c r="H57" s="386" t="s">
        <v>446</v>
      </c>
      <c r="I57" s="386" t="s">
        <v>446</v>
      </c>
      <c r="J57" s="386" t="s">
        <v>446</v>
      </c>
      <c r="K57" s="386" t="s">
        <v>446</v>
      </c>
      <c r="L57" s="392" t="s">
        <v>446</v>
      </c>
      <c r="M57" s="392" t="s">
        <v>446</v>
      </c>
    </row>
    <row r="58" spans="1:13" ht="14.25" customHeight="1" x14ac:dyDescent="0.2">
      <c r="A58" s="209" t="s">
        <v>543</v>
      </c>
      <c r="B58" s="209" t="s">
        <v>936</v>
      </c>
      <c r="C58" s="384" t="s">
        <v>607</v>
      </c>
      <c r="D58" s="392">
        <v>185</v>
      </c>
      <c r="E58" s="392" t="s">
        <v>446</v>
      </c>
      <c r="F58" s="392">
        <v>185</v>
      </c>
      <c r="G58" s="386" t="s">
        <v>446</v>
      </c>
      <c r="H58" s="386">
        <v>11</v>
      </c>
      <c r="I58" s="386" t="s">
        <v>446</v>
      </c>
      <c r="J58" s="386" t="s">
        <v>446</v>
      </c>
      <c r="K58" s="386">
        <v>11</v>
      </c>
      <c r="L58" s="392" t="s">
        <v>446</v>
      </c>
      <c r="M58" s="392" t="s">
        <v>446</v>
      </c>
    </row>
    <row r="59" spans="1:13" ht="14.25" customHeight="1" x14ac:dyDescent="0.2">
      <c r="A59" s="209" t="s">
        <v>543</v>
      </c>
      <c r="B59" s="209" t="s">
        <v>936</v>
      </c>
      <c r="C59" s="384" t="s">
        <v>610</v>
      </c>
      <c r="D59" s="392">
        <v>366</v>
      </c>
      <c r="E59" s="392" t="s">
        <v>446</v>
      </c>
      <c r="F59" s="392">
        <v>366</v>
      </c>
      <c r="G59" s="386" t="s">
        <v>446</v>
      </c>
      <c r="H59" s="386" t="s">
        <v>446</v>
      </c>
      <c r="I59" s="386" t="s">
        <v>446</v>
      </c>
      <c r="J59" s="386" t="s">
        <v>446</v>
      </c>
      <c r="K59" s="386" t="s">
        <v>446</v>
      </c>
      <c r="L59" s="392" t="s">
        <v>446</v>
      </c>
      <c r="M59" s="392" t="s">
        <v>446</v>
      </c>
    </row>
    <row r="60" spans="1:13" ht="14.25" customHeight="1" x14ac:dyDescent="0.2">
      <c r="A60" s="209" t="s">
        <v>1095</v>
      </c>
      <c r="B60" s="209" t="s">
        <v>512</v>
      </c>
      <c r="C60" s="384" t="s">
        <v>612</v>
      </c>
      <c r="D60" s="392">
        <v>99</v>
      </c>
      <c r="E60" s="392" t="s">
        <v>446</v>
      </c>
      <c r="F60" s="392">
        <v>99</v>
      </c>
      <c r="G60" s="386" t="s">
        <v>446</v>
      </c>
      <c r="H60" s="386">
        <v>37</v>
      </c>
      <c r="I60" s="386" t="s">
        <v>446</v>
      </c>
      <c r="J60" s="386">
        <v>37</v>
      </c>
      <c r="K60" s="386" t="s">
        <v>446</v>
      </c>
      <c r="L60" s="392" t="s">
        <v>446</v>
      </c>
      <c r="M60" s="392" t="s">
        <v>446</v>
      </c>
    </row>
    <row r="61" spans="1:13" ht="14.25" customHeight="1" x14ac:dyDescent="0.2">
      <c r="A61" s="209" t="s">
        <v>1097</v>
      </c>
      <c r="B61" s="209" t="s">
        <v>937</v>
      </c>
      <c r="C61" s="384" t="s">
        <v>614</v>
      </c>
      <c r="D61" s="392">
        <v>282</v>
      </c>
      <c r="E61" s="392">
        <v>2</v>
      </c>
      <c r="F61" s="392">
        <v>280</v>
      </c>
      <c r="G61" s="386" t="s">
        <v>446</v>
      </c>
      <c r="H61" s="386">
        <v>3</v>
      </c>
      <c r="I61" s="386" t="s">
        <v>446</v>
      </c>
      <c r="J61" s="386" t="s">
        <v>446</v>
      </c>
      <c r="K61" s="386">
        <v>3</v>
      </c>
      <c r="L61" s="392" t="s">
        <v>446</v>
      </c>
      <c r="M61" s="392" t="s">
        <v>446</v>
      </c>
    </row>
    <row r="62" spans="1:13" ht="14.25" customHeight="1" x14ac:dyDescent="0.2">
      <c r="A62" s="209" t="s">
        <v>498</v>
      </c>
      <c r="B62" s="209" t="s">
        <v>938</v>
      </c>
      <c r="C62" s="384" t="s">
        <v>616</v>
      </c>
      <c r="D62" s="392">
        <v>4151</v>
      </c>
      <c r="E62" s="392" t="s">
        <v>446</v>
      </c>
      <c r="F62" s="392">
        <v>3860</v>
      </c>
      <c r="G62" s="386">
        <v>291</v>
      </c>
      <c r="H62" s="386">
        <v>1704</v>
      </c>
      <c r="I62" s="386">
        <v>24</v>
      </c>
      <c r="J62" s="386">
        <v>1377</v>
      </c>
      <c r="K62" s="386">
        <v>303</v>
      </c>
      <c r="L62" s="392" t="s">
        <v>446</v>
      </c>
      <c r="M62" s="392" t="s">
        <v>446</v>
      </c>
    </row>
    <row r="63" spans="1:13" ht="14.25" customHeight="1" x14ac:dyDescent="0.2">
      <c r="A63" s="209" t="s">
        <v>513</v>
      </c>
      <c r="B63" s="209" t="s">
        <v>933</v>
      </c>
      <c r="C63" s="384" t="s">
        <v>618</v>
      </c>
      <c r="D63" s="392">
        <v>1588</v>
      </c>
      <c r="E63" s="392">
        <v>36</v>
      </c>
      <c r="F63" s="392">
        <v>1498</v>
      </c>
      <c r="G63" s="386">
        <v>54</v>
      </c>
      <c r="H63" s="386">
        <v>850</v>
      </c>
      <c r="I63" s="386">
        <v>3</v>
      </c>
      <c r="J63" s="386">
        <v>842</v>
      </c>
      <c r="K63" s="386">
        <v>5</v>
      </c>
      <c r="L63" s="392">
        <v>29</v>
      </c>
      <c r="M63" s="392">
        <v>97</v>
      </c>
    </row>
    <row r="64" spans="1:13" ht="14.25" customHeight="1" x14ac:dyDescent="0.2">
      <c r="A64" s="209" t="s">
        <v>513</v>
      </c>
      <c r="B64" s="209" t="s">
        <v>933</v>
      </c>
      <c r="C64" s="384" t="s">
        <v>620</v>
      </c>
      <c r="D64" s="392">
        <v>306</v>
      </c>
      <c r="E64" s="392" t="s">
        <v>446</v>
      </c>
      <c r="F64" s="392">
        <v>306</v>
      </c>
      <c r="G64" s="386" t="s">
        <v>446</v>
      </c>
      <c r="H64" s="386">
        <v>98</v>
      </c>
      <c r="I64" s="386">
        <v>98</v>
      </c>
      <c r="J64" s="386" t="s">
        <v>446</v>
      </c>
      <c r="K64" s="386" t="s">
        <v>446</v>
      </c>
      <c r="L64" s="392" t="s">
        <v>446</v>
      </c>
      <c r="M64" s="392" t="s">
        <v>446</v>
      </c>
    </row>
    <row r="65" spans="1:13" ht="14.25" customHeight="1" x14ac:dyDescent="0.2">
      <c r="A65" s="209" t="s">
        <v>513</v>
      </c>
      <c r="B65" s="209" t="s">
        <v>933</v>
      </c>
      <c r="C65" s="384" t="s">
        <v>622</v>
      </c>
      <c r="D65" s="392">
        <v>87</v>
      </c>
      <c r="E65" s="392">
        <v>2</v>
      </c>
      <c r="F65" s="392">
        <v>16</v>
      </c>
      <c r="G65" s="386">
        <v>69</v>
      </c>
      <c r="H65" s="386" t="s">
        <v>446</v>
      </c>
      <c r="I65" s="386" t="s">
        <v>446</v>
      </c>
      <c r="J65" s="386" t="s">
        <v>446</v>
      </c>
      <c r="K65" s="386" t="s">
        <v>446</v>
      </c>
      <c r="L65" s="392" t="s">
        <v>446</v>
      </c>
      <c r="M65" s="392" t="s">
        <v>446</v>
      </c>
    </row>
    <row r="66" spans="1:13" ht="14.25" customHeight="1" x14ac:dyDescent="0.2">
      <c r="A66" s="209" t="s">
        <v>518</v>
      </c>
      <c r="B66" s="209" t="s">
        <v>939</v>
      </c>
      <c r="C66" s="384" t="s">
        <v>624</v>
      </c>
      <c r="D66" s="392">
        <v>255</v>
      </c>
      <c r="E66" s="392" t="s">
        <v>446</v>
      </c>
      <c r="F66" s="392">
        <v>255</v>
      </c>
      <c r="G66" s="386" t="s">
        <v>446</v>
      </c>
      <c r="H66" s="386" t="s">
        <v>446</v>
      </c>
      <c r="I66" s="386" t="s">
        <v>446</v>
      </c>
      <c r="J66" s="386" t="s">
        <v>446</v>
      </c>
      <c r="K66" s="386" t="s">
        <v>446</v>
      </c>
      <c r="L66" s="392" t="s">
        <v>446</v>
      </c>
      <c r="M66" s="392" t="s">
        <v>446</v>
      </c>
    </row>
    <row r="67" spans="1:13" ht="14.25" customHeight="1" x14ac:dyDescent="0.2">
      <c r="A67" s="209" t="s">
        <v>526</v>
      </c>
      <c r="B67" s="209" t="s">
        <v>940</v>
      </c>
      <c r="C67" s="384" t="s">
        <v>626</v>
      </c>
      <c r="D67" s="392">
        <v>284</v>
      </c>
      <c r="E67" s="392" t="s">
        <v>446</v>
      </c>
      <c r="F67" s="392">
        <v>284</v>
      </c>
      <c r="G67" s="386" t="s">
        <v>446</v>
      </c>
      <c r="H67" s="386" t="s">
        <v>446</v>
      </c>
      <c r="I67" s="386" t="s">
        <v>446</v>
      </c>
      <c r="J67" s="386" t="s">
        <v>446</v>
      </c>
      <c r="K67" s="386" t="s">
        <v>446</v>
      </c>
      <c r="L67" s="392" t="s">
        <v>446</v>
      </c>
      <c r="M67" s="392" t="s">
        <v>446</v>
      </c>
    </row>
    <row r="68" spans="1:13" ht="14.25" customHeight="1" x14ac:dyDescent="0.2">
      <c r="A68" s="209" t="s">
        <v>1094</v>
      </c>
      <c r="B68" s="209" t="s">
        <v>929</v>
      </c>
      <c r="C68" s="384" t="s">
        <v>628</v>
      </c>
      <c r="D68" s="392">
        <v>564</v>
      </c>
      <c r="E68" s="392" t="s">
        <v>446</v>
      </c>
      <c r="F68" s="392">
        <v>564</v>
      </c>
      <c r="G68" s="386" t="s">
        <v>446</v>
      </c>
      <c r="H68" s="386" t="s">
        <v>446</v>
      </c>
      <c r="I68" s="386" t="s">
        <v>446</v>
      </c>
      <c r="J68" s="386" t="s">
        <v>446</v>
      </c>
      <c r="K68" s="386" t="s">
        <v>446</v>
      </c>
      <c r="L68" s="392" t="s">
        <v>446</v>
      </c>
      <c r="M68" s="392" t="s">
        <v>446</v>
      </c>
    </row>
    <row r="69" spans="1:13" ht="14.25" customHeight="1" x14ac:dyDescent="0.2">
      <c r="A69" s="209" t="s">
        <v>498</v>
      </c>
      <c r="B69" s="209" t="s">
        <v>938</v>
      </c>
      <c r="C69" s="384" t="s">
        <v>630</v>
      </c>
      <c r="D69" s="392">
        <v>1078</v>
      </c>
      <c r="E69" s="392">
        <v>59</v>
      </c>
      <c r="F69" s="392">
        <v>1019</v>
      </c>
      <c r="G69" s="386" t="s">
        <v>446</v>
      </c>
      <c r="H69" s="386" t="s">
        <v>446</v>
      </c>
      <c r="I69" s="386" t="s">
        <v>446</v>
      </c>
      <c r="J69" s="386" t="s">
        <v>446</v>
      </c>
      <c r="K69" s="386" t="s">
        <v>446</v>
      </c>
      <c r="L69" s="392" t="s">
        <v>446</v>
      </c>
      <c r="M69" s="392" t="s">
        <v>446</v>
      </c>
    </row>
    <row r="70" spans="1:13" ht="14.25" customHeight="1" x14ac:dyDescent="0.2">
      <c r="A70" s="209" t="s">
        <v>1094</v>
      </c>
      <c r="B70" s="209" t="s">
        <v>929</v>
      </c>
      <c r="C70" s="384" t="s">
        <v>632</v>
      </c>
      <c r="D70" s="392">
        <v>1047</v>
      </c>
      <c r="E70" s="392">
        <v>24</v>
      </c>
      <c r="F70" s="392">
        <v>1023</v>
      </c>
      <c r="G70" s="386" t="s">
        <v>446</v>
      </c>
      <c r="H70" s="386" t="s">
        <v>446</v>
      </c>
      <c r="I70" s="386" t="s">
        <v>446</v>
      </c>
      <c r="J70" s="386" t="s">
        <v>446</v>
      </c>
      <c r="K70" s="386" t="s">
        <v>446</v>
      </c>
      <c r="L70" s="392" t="s">
        <v>446</v>
      </c>
      <c r="M70" s="392" t="s">
        <v>446</v>
      </c>
    </row>
    <row r="71" spans="1:13" ht="14.25" customHeight="1" x14ac:dyDescent="0.2">
      <c r="A71" s="209" t="s">
        <v>498</v>
      </c>
      <c r="B71" s="209" t="s">
        <v>938</v>
      </c>
      <c r="C71" s="384" t="s">
        <v>634</v>
      </c>
      <c r="D71" s="392">
        <v>964</v>
      </c>
      <c r="E71" s="392" t="s">
        <v>446</v>
      </c>
      <c r="F71" s="392">
        <v>964</v>
      </c>
      <c r="G71" s="386" t="s">
        <v>446</v>
      </c>
      <c r="H71" s="386" t="s">
        <v>446</v>
      </c>
      <c r="I71" s="386" t="s">
        <v>446</v>
      </c>
      <c r="J71" s="386" t="s">
        <v>446</v>
      </c>
      <c r="K71" s="386" t="s">
        <v>446</v>
      </c>
      <c r="L71" s="392" t="s">
        <v>446</v>
      </c>
      <c r="M71" s="392" t="s">
        <v>446</v>
      </c>
    </row>
    <row r="72" spans="1:13" ht="14.25" customHeight="1" x14ac:dyDescent="0.2">
      <c r="A72" s="209" t="s">
        <v>498</v>
      </c>
      <c r="B72" s="209" t="s">
        <v>934</v>
      </c>
      <c r="C72" s="384" t="s">
        <v>636</v>
      </c>
      <c r="D72" s="392">
        <v>1005</v>
      </c>
      <c r="E72" s="392" t="s">
        <v>446</v>
      </c>
      <c r="F72" s="392">
        <v>1005</v>
      </c>
      <c r="G72" s="386" t="s">
        <v>446</v>
      </c>
      <c r="H72" s="386">
        <v>74</v>
      </c>
      <c r="I72" s="386">
        <v>39</v>
      </c>
      <c r="J72" s="386" t="s">
        <v>446</v>
      </c>
      <c r="K72" s="386">
        <v>35</v>
      </c>
      <c r="L72" s="392" t="s">
        <v>446</v>
      </c>
      <c r="M72" s="392" t="s">
        <v>446</v>
      </c>
    </row>
    <row r="73" spans="1:13" ht="14.25" customHeight="1" x14ac:dyDescent="0.2">
      <c r="A73" s="209" t="s">
        <v>1098</v>
      </c>
      <c r="B73" s="209" t="s">
        <v>941</v>
      </c>
      <c r="C73" s="384" t="s">
        <v>638</v>
      </c>
      <c r="D73" s="392" t="s">
        <v>446</v>
      </c>
      <c r="E73" s="392" t="s">
        <v>446</v>
      </c>
      <c r="F73" s="392" t="s">
        <v>446</v>
      </c>
      <c r="G73" s="386" t="s">
        <v>446</v>
      </c>
      <c r="H73" s="386">
        <v>382</v>
      </c>
      <c r="I73" s="386" t="s">
        <v>446</v>
      </c>
      <c r="J73" s="386">
        <v>382</v>
      </c>
      <c r="K73" s="386" t="s">
        <v>446</v>
      </c>
      <c r="L73" s="392" t="s">
        <v>446</v>
      </c>
      <c r="M73" s="392" t="s">
        <v>446</v>
      </c>
    </row>
    <row r="74" spans="1:13" ht="14.25" customHeight="1" x14ac:dyDescent="0.2">
      <c r="A74" s="209" t="s">
        <v>498</v>
      </c>
      <c r="B74" s="209" t="s">
        <v>934</v>
      </c>
      <c r="C74" s="384" t="s">
        <v>950</v>
      </c>
      <c r="D74" s="392" t="s">
        <v>446</v>
      </c>
      <c r="E74" s="392" t="s">
        <v>446</v>
      </c>
      <c r="F74" s="392" t="s">
        <v>446</v>
      </c>
      <c r="G74" s="386" t="s">
        <v>446</v>
      </c>
      <c r="H74" s="386">
        <v>183</v>
      </c>
      <c r="I74" s="386">
        <v>50</v>
      </c>
      <c r="J74" s="386">
        <v>133</v>
      </c>
      <c r="K74" s="386" t="s">
        <v>446</v>
      </c>
      <c r="L74" s="392" t="s">
        <v>446</v>
      </c>
      <c r="M74" s="392" t="s">
        <v>446</v>
      </c>
    </row>
    <row r="75" spans="1:13" ht="14.25" customHeight="1" x14ac:dyDescent="0.2">
      <c r="A75" s="209" t="s">
        <v>498</v>
      </c>
      <c r="B75" s="209" t="s">
        <v>934</v>
      </c>
      <c r="C75" s="384" t="s">
        <v>951</v>
      </c>
      <c r="D75" s="392" t="s">
        <v>446</v>
      </c>
      <c r="E75" s="392" t="s">
        <v>446</v>
      </c>
      <c r="F75" s="392" t="s">
        <v>446</v>
      </c>
      <c r="G75" s="386" t="s">
        <v>446</v>
      </c>
      <c r="H75" s="386">
        <v>13</v>
      </c>
      <c r="I75" s="386" t="s">
        <v>446</v>
      </c>
      <c r="J75" s="386">
        <v>13</v>
      </c>
      <c r="K75" s="386" t="s">
        <v>446</v>
      </c>
      <c r="L75" s="392" t="s">
        <v>446</v>
      </c>
      <c r="M75" s="392" t="s">
        <v>446</v>
      </c>
    </row>
    <row r="76" spans="1:13" ht="14.25" customHeight="1" x14ac:dyDescent="0.2">
      <c r="A76" s="209" t="s">
        <v>1098</v>
      </c>
      <c r="B76" s="209" t="s">
        <v>941</v>
      </c>
      <c r="C76" s="384" t="s">
        <v>952</v>
      </c>
      <c r="D76" s="392">
        <v>67</v>
      </c>
      <c r="E76" s="392" t="s">
        <v>446</v>
      </c>
      <c r="F76" s="392">
        <v>67</v>
      </c>
      <c r="G76" s="386" t="s">
        <v>446</v>
      </c>
      <c r="H76" s="386" t="s">
        <v>446</v>
      </c>
      <c r="I76" s="386" t="s">
        <v>446</v>
      </c>
      <c r="J76" s="386" t="s">
        <v>446</v>
      </c>
      <c r="K76" s="386" t="s">
        <v>446</v>
      </c>
      <c r="L76" s="392" t="s">
        <v>446</v>
      </c>
      <c r="M76" s="392" t="s">
        <v>446</v>
      </c>
    </row>
    <row r="77" spans="1:13" ht="14.25" customHeight="1" x14ac:dyDescent="0.2">
      <c r="A77" s="209" t="s">
        <v>1098</v>
      </c>
      <c r="B77" s="209" t="s">
        <v>941</v>
      </c>
      <c r="C77" s="384" t="s">
        <v>953</v>
      </c>
      <c r="D77" s="392">
        <v>59</v>
      </c>
      <c r="E77" s="392" t="s">
        <v>446</v>
      </c>
      <c r="F77" s="392">
        <v>59</v>
      </c>
      <c r="G77" s="386" t="s">
        <v>446</v>
      </c>
      <c r="H77" s="386" t="s">
        <v>446</v>
      </c>
      <c r="I77" s="386" t="s">
        <v>446</v>
      </c>
      <c r="J77" s="386" t="s">
        <v>446</v>
      </c>
      <c r="K77" s="386" t="s">
        <v>446</v>
      </c>
      <c r="L77" s="392" t="s">
        <v>446</v>
      </c>
      <c r="M77" s="392" t="s">
        <v>446</v>
      </c>
    </row>
    <row r="78" spans="1:13" ht="14.25" customHeight="1" x14ac:dyDescent="0.2">
      <c r="A78" s="209" t="s">
        <v>1098</v>
      </c>
      <c r="B78" s="209" t="s">
        <v>941</v>
      </c>
      <c r="C78" s="384" t="s">
        <v>954</v>
      </c>
      <c r="D78" s="392">
        <v>89</v>
      </c>
      <c r="E78" s="392" t="s">
        <v>446</v>
      </c>
      <c r="F78" s="392">
        <v>89</v>
      </c>
      <c r="G78" s="386" t="s">
        <v>446</v>
      </c>
      <c r="H78" s="386" t="s">
        <v>446</v>
      </c>
      <c r="I78" s="386" t="s">
        <v>446</v>
      </c>
      <c r="J78" s="386" t="s">
        <v>446</v>
      </c>
      <c r="K78" s="386" t="s">
        <v>446</v>
      </c>
      <c r="L78" s="392" t="s">
        <v>446</v>
      </c>
      <c r="M78" s="392" t="s">
        <v>446</v>
      </c>
    </row>
    <row r="79" spans="1:13" ht="14.25" customHeight="1" x14ac:dyDescent="0.2">
      <c r="A79" s="209" t="s">
        <v>1098</v>
      </c>
      <c r="B79" s="209" t="s">
        <v>941</v>
      </c>
      <c r="C79" s="384" t="s">
        <v>955</v>
      </c>
      <c r="D79" s="392">
        <v>97</v>
      </c>
      <c r="E79" s="392" t="s">
        <v>446</v>
      </c>
      <c r="F79" s="392">
        <v>97</v>
      </c>
      <c r="G79" s="386" t="s">
        <v>446</v>
      </c>
      <c r="H79" s="386" t="s">
        <v>446</v>
      </c>
      <c r="I79" s="386" t="s">
        <v>446</v>
      </c>
      <c r="J79" s="386" t="s">
        <v>446</v>
      </c>
      <c r="K79" s="386" t="s">
        <v>446</v>
      </c>
      <c r="L79" s="392" t="s">
        <v>446</v>
      </c>
      <c r="M79" s="392" t="s">
        <v>446</v>
      </c>
    </row>
    <row r="80" spans="1:13" ht="14.25" customHeight="1" x14ac:dyDescent="0.2">
      <c r="A80" s="209" t="s">
        <v>1098</v>
      </c>
      <c r="B80" s="209" t="s">
        <v>941</v>
      </c>
      <c r="C80" s="384" t="s">
        <v>956</v>
      </c>
      <c r="D80" s="392">
        <v>422</v>
      </c>
      <c r="E80" s="392" t="s">
        <v>446</v>
      </c>
      <c r="F80" s="392">
        <v>422</v>
      </c>
      <c r="G80" s="386" t="s">
        <v>446</v>
      </c>
      <c r="H80" s="386">
        <v>163</v>
      </c>
      <c r="I80" s="386" t="s">
        <v>446</v>
      </c>
      <c r="J80" s="386">
        <v>163</v>
      </c>
      <c r="K80" s="386" t="s">
        <v>446</v>
      </c>
      <c r="L80" s="392" t="s">
        <v>446</v>
      </c>
      <c r="M80" s="392" t="s">
        <v>446</v>
      </c>
    </row>
    <row r="81" spans="1:13" ht="14.25" customHeight="1" x14ac:dyDescent="0.2">
      <c r="A81" s="209" t="s">
        <v>1098</v>
      </c>
      <c r="B81" s="209" t="s">
        <v>941</v>
      </c>
      <c r="C81" s="384" t="s">
        <v>957</v>
      </c>
      <c r="D81" s="392">
        <v>85</v>
      </c>
      <c r="E81" s="392" t="s">
        <v>446</v>
      </c>
      <c r="F81" s="392">
        <v>75</v>
      </c>
      <c r="G81" s="386">
        <v>10</v>
      </c>
      <c r="H81" s="386">
        <v>2</v>
      </c>
      <c r="I81" s="386">
        <v>2</v>
      </c>
      <c r="J81" s="386" t="s">
        <v>446</v>
      </c>
      <c r="K81" s="386" t="s">
        <v>446</v>
      </c>
      <c r="L81" s="392" t="s">
        <v>446</v>
      </c>
      <c r="M81" s="392" t="s">
        <v>446</v>
      </c>
    </row>
    <row r="82" spans="1:13" ht="14.25" customHeight="1" x14ac:dyDescent="0.2">
      <c r="A82" s="209" t="s">
        <v>1098</v>
      </c>
      <c r="B82" s="209" t="s">
        <v>941</v>
      </c>
      <c r="C82" s="384" t="s">
        <v>958</v>
      </c>
      <c r="D82" s="392">
        <v>424</v>
      </c>
      <c r="E82" s="392" t="s">
        <v>446</v>
      </c>
      <c r="F82" s="392">
        <v>392</v>
      </c>
      <c r="G82" s="386">
        <v>32</v>
      </c>
      <c r="H82" s="386" t="s">
        <v>446</v>
      </c>
      <c r="I82" s="386" t="s">
        <v>446</v>
      </c>
      <c r="J82" s="386" t="s">
        <v>446</v>
      </c>
      <c r="K82" s="386" t="s">
        <v>446</v>
      </c>
      <c r="L82" s="392" t="s">
        <v>446</v>
      </c>
      <c r="M82" s="392" t="s">
        <v>446</v>
      </c>
    </row>
    <row r="83" spans="1:13" ht="14.25" customHeight="1" x14ac:dyDescent="0.2">
      <c r="A83" s="209" t="s">
        <v>1099</v>
      </c>
      <c r="B83" s="209" t="s">
        <v>942</v>
      </c>
      <c r="C83" s="384" t="s">
        <v>959</v>
      </c>
      <c r="D83" s="392">
        <v>593</v>
      </c>
      <c r="E83" s="392" t="s">
        <v>446</v>
      </c>
      <c r="F83" s="392">
        <v>593</v>
      </c>
      <c r="G83" s="386" t="s">
        <v>446</v>
      </c>
      <c r="H83" s="386" t="s">
        <v>446</v>
      </c>
      <c r="I83" s="386" t="s">
        <v>446</v>
      </c>
      <c r="J83" s="386" t="s">
        <v>446</v>
      </c>
      <c r="K83" s="386" t="s">
        <v>446</v>
      </c>
      <c r="L83" s="392" t="s">
        <v>446</v>
      </c>
      <c r="M83" s="392" t="s">
        <v>446</v>
      </c>
    </row>
    <row r="84" spans="1:13" ht="14.25" customHeight="1" x14ac:dyDescent="0.2">
      <c r="A84" s="209" t="s">
        <v>1099</v>
      </c>
      <c r="B84" s="209" t="s">
        <v>942</v>
      </c>
      <c r="C84" s="384" t="s">
        <v>960</v>
      </c>
      <c r="D84" s="392">
        <v>64</v>
      </c>
      <c r="E84" s="392" t="s">
        <v>446</v>
      </c>
      <c r="F84" s="392">
        <v>64</v>
      </c>
      <c r="G84" s="386" t="s">
        <v>446</v>
      </c>
      <c r="H84" s="386">
        <v>23</v>
      </c>
      <c r="I84" s="386">
        <v>23</v>
      </c>
      <c r="J84" s="386" t="s">
        <v>446</v>
      </c>
      <c r="K84" s="386" t="s">
        <v>446</v>
      </c>
      <c r="L84" s="392" t="s">
        <v>446</v>
      </c>
      <c r="M84" s="392" t="s">
        <v>446</v>
      </c>
    </row>
    <row r="85" spans="1:13" ht="14.25" customHeight="1" x14ac:dyDescent="0.2">
      <c r="A85" s="209" t="s">
        <v>489</v>
      </c>
      <c r="B85" s="209" t="s">
        <v>943</v>
      </c>
      <c r="C85" s="384" t="s">
        <v>961</v>
      </c>
      <c r="D85" s="392">
        <v>44</v>
      </c>
      <c r="E85" s="392" t="s">
        <v>446</v>
      </c>
      <c r="F85" s="392">
        <v>44</v>
      </c>
      <c r="G85" s="386" t="s">
        <v>446</v>
      </c>
      <c r="H85" s="386" t="s">
        <v>446</v>
      </c>
      <c r="I85" s="386" t="s">
        <v>446</v>
      </c>
      <c r="J85" s="386" t="s">
        <v>446</v>
      </c>
      <c r="K85" s="386" t="s">
        <v>446</v>
      </c>
      <c r="L85" s="392" t="s">
        <v>446</v>
      </c>
      <c r="M85" s="392" t="s">
        <v>446</v>
      </c>
    </row>
    <row r="86" spans="1:13" ht="14.25" customHeight="1" x14ac:dyDescent="0.2">
      <c r="A86" s="209" t="s">
        <v>489</v>
      </c>
      <c r="B86" s="209" t="s">
        <v>943</v>
      </c>
      <c r="C86" s="384" t="s">
        <v>962</v>
      </c>
      <c r="D86" s="392">
        <v>130</v>
      </c>
      <c r="E86" s="392" t="s">
        <v>446</v>
      </c>
      <c r="F86" s="392">
        <v>130</v>
      </c>
      <c r="G86" s="386" t="s">
        <v>446</v>
      </c>
      <c r="H86" s="386" t="s">
        <v>446</v>
      </c>
      <c r="I86" s="386" t="s">
        <v>446</v>
      </c>
      <c r="J86" s="386" t="s">
        <v>446</v>
      </c>
      <c r="K86" s="386" t="s">
        <v>446</v>
      </c>
      <c r="L86" s="392" t="s">
        <v>446</v>
      </c>
      <c r="M86" s="392" t="s">
        <v>446</v>
      </c>
    </row>
    <row r="87" spans="1:13" ht="14.25" customHeight="1" x14ac:dyDescent="0.2">
      <c r="A87" s="209" t="s">
        <v>489</v>
      </c>
      <c r="B87" s="209" t="s">
        <v>943</v>
      </c>
      <c r="C87" s="384" t="s">
        <v>963</v>
      </c>
      <c r="D87" s="392" t="s">
        <v>446</v>
      </c>
      <c r="E87" s="392" t="s">
        <v>446</v>
      </c>
      <c r="F87" s="392" t="s">
        <v>446</v>
      </c>
      <c r="G87" s="386" t="s">
        <v>446</v>
      </c>
      <c r="H87" s="386">
        <v>49</v>
      </c>
      <c r="I87" s="386" t="s">
        <v>446</v>
      </c>
      <c r="J87" s="386">
        <v>49</v>
      </c>
      <c r="K87" s="386" t="s">
        <v>446</v>
      </c>
      <c r="L87" s="392" t="s">
        <v>446</v>
      </c>
      <c r="M87" s="392" t="s">
        <v>446</v>
      </c>
    </row>
    <row r="88" spans="1:13" ht="14.25" customHeight="1" x14ac:dyDescent="0.2">
      <c r="A88" s="209" t="s">
        <v>489</v>
      </c>
      <c r="B88" s="209" t="s">
        <v>943</v>
      </c>
      <c r="C88" s="384" t="s">
        <v>964</v>
      </c>
      <c r="D88" s="392" t="s">
        <v>446</v>
      </c>
      <c r="E88" s="392" t="s">
        <v>446</v>
      </c>
      <c r="F88" s="392" t="s">
        <v>446</v>
      </c>
      <c r="G88" s="386" t="s">
        <v>446</v>
      </c>
      <c r="H88" s="386">
        <v>85</v>
      </c>
      <c r="I88" s="386" t="s">
        <v>446</v>
      </c>
      <c r="J88" s="386">
        <v>85</v>
      </c>
      <c r="K88" s="386" t="s">
        <v>446</v>
      </c>
      <c r="L88" s="392" t="s">
        <v>446</v>
      </c>
      <c r="M88" s="392" t="s">
        <v>446</v>
      </c>
    </row>
    <row r="89" spans="1:13" ht="14.25" customHeight="1" x14ac:dyDescent="0.2">
      <c r="A89" s="209" t="s">
        <v>489</v>
      </c>
      <c r="B89" s="209" t="s">
        <v>943</v>
      </c>
      <c r="C89" s="384" t="s">
        <v>965</v>
      </c>
      <c r="D89" s="392">
        <v>22</v>
      </c>
      <c r="E89" s="392" t="s">
        <v>446</v>
      </c>
      <c r="F89" s="392">
        <v>22</v>
      </c>
      <c r="G89" s="386" t="s">
        <v>446</v>
      </c>
      <c r="H89" s="386">
        <v>11</v>
      </c>
      <c r="I89" s="386" t="s">
        <v>446</v>
      </c>
      <c r="J89" s="386">
        <v>11</v>
      </c>
      <c r="K89" s="386" t="s">
        <v>446</v>
      </c>
      <c r="L89" s="392" t="s">
        <v>446</v>
      </c>
      <c r="M89" s="392" t="s">
        <v>446</v>
      </c>
    </row>
    <row r="90" spans="1:13" ht="14.25" customHeight="1" x14ac:dyDescent="0.2">
      <c r="A90" s="209" t="s">
        <v>1099</v>
      </c>
      <c r="B90" s="209" t="s">
        <v>942</v>
      </c>
      <c r="C90" s="384" t="s">
        <v>966</v>
      </c>
      <c r="D90" s="392">
        <v>195</v>
      </c>
      <c r="E90" s="392" t="s">
        <v>446</v>
      </c>
      <c r="F90" s="392">
        <v>195</v>
      </c>
      <c r="G90" s="386" t="s">
        <v>446</v>
      </c>
      <c r="H90" s="386" t="s">
        <v>446</v>
      </c>
      <c r="I90" s="386" t="s">
        <v>446</v>
      </c>
      <c r="J90" s="386" t="s">
        <v>446</v>
      </c>
      <c r="K90" s="386" t="s">
        <v>446</v>
      </c>
      <c r="L90" s="392" t="s">
        <v>446</v>
      </c>
      <c r="M90" s="392" t="s">
        <v>446</v>
      </c>
    </row>
    <row r="91" spans="1:13" ht="14.25" customHeight="1" x14ac:dyDescent="0.2">
      <c r="A91" s="209" t="s">
        <v>1099</v>
      </c>
      <c r="B91" s="209" t="s">
        <v>942</v>
      </c>
      <c r="C91" s="384" t="s">
        <v>967</v>
      </c>
      <c r="D91" s="392">
        <v>334</v>
      </c>
      <c r="E91" s="392" t="s">
        <v>446</v>
      </c>
      <c r="F91" s="392">
        <v>334</v>
      </c>
      <c r="G91" s="386" t="s">
        <v>446</v>
      </c>
      <c r="H91" s="386" t="s">
        <v>446</v>
      </c>
      <c r="I91" s="386" t="s">
        <v>446</v>
      </c>
      <c r="J91" s="386" t="s">
        <v>446</v>
      </c>
      <c r="K91" s="386" t="s">
        <v>446</v>
      </c>
      <c r="L91" s="392" t="s">
        <v>446</v>
      </c>
      <c r="M91" s="392" t="s">
        <v>446</v>
      </c>
    </row>
    <row r="92" spans="1:13" ht="14.25" customHeight="1" x14ac:dyDescent="0.2">
      <c r="A92" s="209" t="s">
        <v>503</v>
      </c>
      <c r="B92" s="209" t="s">
        <v>944</v>
      </c>
      <c r="C92" s="384" t="s">
        <v>968</v>
      </c>
      <c r="D92" s="392">
        <v>192</v>
      </c>
      <c r="E92" s="392" t="s">
        <v>446</v>
      </c>
      <c r="F92" s="392">
        <v>171</v>
      </c>
      <c r="G92" s="386">
        <v>21</v>
      </c>
      <c r="H92" s="386">
        <v>2</v>
      </c>
      <c r="I92" s="386" t="s">
        <v>446</v>
      </c>
      <c r="J92" s="386">
        <v>2</v>
      </c>
      <c r="K92" s="386" t="s">
        <v>446</v>
      </c>
      <c r="L92" s="392" t="s">
        <v>446</v>
      </c>
      <c r="M92" s="392" t="s">
        <v>446</v>
      </c>
    </row>
    <row r="93" spans="1:13" ht="14.25" customHeight="1" x14ac:dyDescent="0.2">
      <c r="A93" s="209" t="s">
        <v>503</v>
      </c>
      <c r="B93" s="209" t="s">
        <v>944</v>
      </c>
      <c r="C93" s="384" t="s">
        <v>969</v>
      </c>
      <c r="D93" s="392">
        <v>221</v>
      </c>
      <c r="E93" s="392" t="s">
        <v>446</v>
      </c>
      <c r="F93" s="392">
        <v>24</v>
      </c>
      <c r="G93" s="386">
        <v>197</v>
      </c>
      <c r="H93" s="386">
        <v>179</v>
      </c>
      <c r="I93" s="386">
        <v>9</v>
      </c>
      <c r="J93" s="386">
        <v>53</v>
      </c>
      <c r="K93" s="386">
        <v>117</v>
      </c>
      <c r="L93" s="392" t="s">
        <v>446</v>
      </c>
      <c r="M93" s="392" t="s">
        <v>446</v>
      </c>
    </row>
    <row r="94" spans="1:13" ht="14.25" customHeight="1" x14ac:dyDescent="0.2">
      <c r="A94" s="209" t="s">
        <v>503</v>
      </c>
      <c r="B94" s="209" t="s">
        <v>944</v>
      </c>
      <c r="C94" s="384" t="s">
        <v>970</v>
      </c>
      <c r="D94" s="392">
        <v>160</v>
      </c>
      <c r="E94" s="392" t="s">
        <v>446</v>
      </c>
      <c r="F94" s="392">
        <v>160</v>
      </c>
      <c r="G94" s="386" t="s">
        <v>446</v>
      </c>
      <c r="H94" s="386" t="s">
        <v>446</v>
      </c>
      <c r="I94" s="386" t="s">
        <v>446</v>
      </c>
      <c r="J94" s="386" t="s">
        <v>446</v>
      </c>
      <c r="K94" s="386" t="s">
        <v>446</v>
      </c>
      <c r="L94" s="392" t="s">
        <v>446</v>
      </c>
      <c r="M94" s="392" t="s">
        <v>446</v>
      </c>
    </row>
    <row r="95" spans="1:13" ht="14.25" customHeight="1" x14ac:dyDescent="0.2">
      <c r="A95" s="209" t="s">
        <v>503</v>
      </c>
      <c r="B95" s="209" t="s">
        <v>944</v>
      </c>
      <c r="C95" s="384" t="s">
        <v>971</v>
      </c>
      <c r="D95" s="392">
        <v>248</v>
      </c>
      <c r="E95" s="392" t="s">
        <v>446</v>
      </c>
      <c r="F95" s="392">
        <v>248</v>
      </c>
      <c r="G95" s="386" t="s">
        <v>446</v>
      </c>
      <c r="H95" s="386" t="s">
        <v>446</v>
      </c>
      <c r="I95" s="386" t="s">
        <v>446</v>
      </c>
      <c r="J95" s="386" t="s">
        <v>446</v>
      </c>
      <c r="K95" s="386" t="s">
        <v>446</v>
      </c>
      <c r="L95" s="392" t="s">
        <v>446</v>
      </c>
      <c r="M95" s="392" t="s">
        <v>446</v>
      </c>
    </row>
    <row r="96" spans="1:13" ht="14.25" customHeight="1" x14ac:dyDescent="0.2">
      <c r="A96" s="209" t="s">
        <v>503</v>
      </c>
      <c r="B96" s="209" t="s">
        <v>944</v>
      </c>
      <c r="C96" s="384" t="s">
        <v>972</v>
      </c>
      <c r="D96" s="392">
        <v>188</v>
      </c>
      <c r="E96" s="392" t="s">
        <v>446</v>
      </c>
      <c r="F96" s="392">
        <v>188</v>
      </c>
      <c r="G96" s="386" t="s">
        <v>446</v>
      </c>
      <c r="H96" s="386" t="s">
        <v>446</v>
      </c>
      <c r="I96" s="386" t="s">
        <v>446</v>
      </c>
      <c r="J96" s="386" t="s">
        <v>446</v>
      </c>
      <c r="K96" s="386" t="s">
        <v>446</v>
      </c>
      <c r="L96" s="392" t="s">
        <v>446</v>
      </c>
      <c r="M96" s="392" t="s">
        <v>446</v>
      </c>
    </row>
    <row r="97" spans="1:13" ht="14.25" customHeight="1" x14ac:dyDescent="0.2">
      <c r="A97" s="209" t="s">
        <v>503</v>
      </c>
      <c r="B97" s="209" t="s">
        <v>944</v>
      </c>
      <c r="C97" s="384" t="s">
        <v>973</v>
      </c>
      <c r="D97" s="392">
        <v>42</v>
      </c>
      <c r="E97" s="392">
        <v>6</v>
      </c>
      <c r="F97" s="392">
        <v>27</v>
      </c>
      <c r="G97" s="386">
        <v>9</v>
      </c>
      <c r="H97" s="386">
        <v>10</v>
      </c>
      <c r="I97" s="386" t="s">
        <v>446</v>
      </c>
      <c r="J97" s="386">
        <v>10</v>
      </c>
      <c r="K97" s="386" t="s">
        <v>446</v>
      </c>
      <c r="L97" s="392" t="s">
        <v>446</v>
      </c>
      <c r="M97" s="392" t="s">
        <v>446</v>
      </c>
    </row>
    <row r="98" spans="1:13" ht="14.25" customHeight="1" x14ac:dyDescent="0.2">
      <c r="A98" s="209" t="s">
        <v>503</v>
      </c>
      <c r="B98" s="209" t="s">
        <v>944</v>
      </c>
      <c r="C98" s="384" t="s">
        <v>974</v>
      </c>
      <c r="D98" s="392">
        <v>138</v>
      </c>
      <c r="E98" s="392" t="s">
        <v>446</v>
      </c>
      <c r="F98" s="392">
        <v>138</v>
      </c>
      <c r="G98" s="386" t="s">
        <v>446</v>
      </c>
      <c r="H98" s="386">
        <v>12</v>
      </c>
      <c r="I98" s="386">
        <v>8</v>
      </c>
      <c r="J98" s="386" t="s">
        <v>446</v>
      </c>
      <c r="K98" s="386">
        <v>4</v>
      </c>
      <c r="L98" s="392" t="s">
        <v>446</v>
      </c>
      <c r="M98" s="392" t="s">
        <v>446</v>
      </c>
    </row>
    <row r="99" spans="1:13" ht="14.25" customHeight="1" x14ac:dyDescent="0.2">
      <c r="A99" s="209" t="s">
        <v>503</v>
      </c>
      <c r="B99" s="209" t="s">
        <v>944</v>
      </c>
      <c r="C99" s="384" t="s">
        <v>975</v>
      </c>
      <c r="D99" s="392">
        <v>58</v>
      </c>
      <c r="E99" s="392" t="s">
        <v>446</v>
      </c>
      <c r="F99" s="392">
        <v>58</v>
      </c>
      <c r="G99" s="386" t="s">
        <v>446</v>
      </c>
      <c r="H99" s="386">
        <v>27</v>
      </c>
      <c r="I99" s="386" t="s">
        <v>446</v>
      </c>
      <c r="J99" s="386">
        <v>21</v>
      </c>
      <c r="K99" s="386">
        <v>6</v>
      </c>
      <c r="L99" s="392" t="s">
        <v>446</v>
      </c>
      <c r="M99" s="392" t="s">
        <v>446</v>
      </c>
    </row>
    <row r="100" spans="1:13" ht="14.25" customHeight="1" x14ac:dyDescent="0.2">
      <c r="A100" s="209" t="s">
        <v>503</v>
      </c>
      <c r="B100" s="209" t="s">
        <v>944</v>
      </c>
      <c r="C100" s="384" t="s">
        <v>976</v>
      </c>
      <c r="D100" s="392">
        <v>57</v>
      </c>
      <c r="E100" s="392" t="s">
        <v>446</v>
      </c>
      <c r="F100" s="392">
        <v>57</v>
      </c>
      <c r="G100" s="386" t="s">
        <v>446</v>
      </c>
      <c r="H100" s="386">
        <v>75</v>
      </c>
      <c r="I100" s="386">
        <v>25</v>
      </c>
      <c r="J100" s="386">
        <v>50</v>
      </c>
      <c r="K100" s="386" t="s">
        <v>446</v>
      </c>
      <c r="L100" s="392" t="s">
        <v>446</v>
      </c>
      <c r="M100" s="392" t="s">
        <v>446</v>
      </c>
    </row>
    <row r="101" spans="1:13" ht="14.25" customHeight="1" x14ac:dyDescent="0.2">
      <c r="A101" s="209" t="s">
        <v>503</v>
      </c>
      <c r="B101" s="209" t="s">
        <v>944</v>
      </c>
      <c r="C101" s="384" t="s">
        <v>977</v>
      </c>
      <c r="D101" s="392">
        <v>264</v>
      </c>
      <c r="E101" s="392" t="s">
        <v>446</v>
      </c>
      <c r="F101" s="392">
        <v>264</v>
      </c>
      <c r="G101" s="386" t="s">
        <v>446</v>
      </c>
      <c r="H101" s="386" t="s">
        <v>446</v>
      </c>
      <c r="I101" s="386" t="s">
        <v>446</v>
      </c>
      <c r="J101" s="386" t="s">
        <v>446</v>
      </c>
      <c r="K101" s="386" t="s">
        <v>446</v>
      </c>
      <c r="L101" s="392" t="s">
        <v>446</v>
      </c>
      <c r="M101" s="392" t="s">
        <v>446</v>
      </c>
    </row>
    <row r="102" spans="1:13" ht="14.25" customHeight="1" x14ac:dyDescent="0.2">
      <c r="A102" s="209" t="s">
        <v>503</v>
      </c>
      <c r="B102" s="209" t="s">
        <v>945</v>
      </c>
      <c r="C102" s="384" t="s">
        <v>978</v>
      </c>
      <c r="D102" s="392">
        <v>335</v>
      </c>
      <c r="E102" s="392" t="s">
        <v>446</v>
      </c>
      <c r="F102" s="392">
        <v>321</v>
      </c>
      <c r="G102" s="386">
        <v>14</v>
      </c>
      <c r="H102" s="386">
        <v>9</v>
      </c>
      <c r="I102" s="386">
        <v>9</v>
      </c>
      <c r="J102" s="386" t="s">
        <v>446</v>
      </c>
      <c r="K102" s="386" t="s">
        <v>446</v>
      </c>
      <c r="L102" s="392" t="s">
        <v>446</v>
      </c>
      <c r="M102" s="392" t="s">
        <v>446</v>
      </c>
    </row>
    <row r="103" spans="1:13" ht="14.25" customHeight="1" x14ac:dyDescent="0.2">
      <c r="A103" s="209" t="s">
        <v>503</v>
      </c>
      <c r="B103" s="209" t="s">
        <v>945</v>
      </c>
      <c r="C103" s="384" t="s">
        <v>979</v>
      </c>
      <c r="D103" s="392">
        <v>659</v>
      </c>
      <c r="E103" s="392" t="s">
        <v>446</v>
      </c>
      <c r="F103" s="392">
        <v>659</v>
      </c>
      <c r="G103" s="386" t="s">
        <v>446</v>
      </c>
      <c r="H103" s="386">
        <v>21</v>
      </c>
      <c r="I103" s="386">
        <v>21</v>
      </c>
      <c r="J103" s="386" t="s">
        <v>446</v>
      </c>
      <c r="K103" s="386" t="s">
        <v>446</v>
      </c>
      <c r="L103" s="392" t="s">
        <v>446</v>
      </c>
      <c r="M103" s="392" t="s">
        <v>446</v>
      </c>
    </row>
    <row r="104" spans="1:13" ht="14.25" customHeight="1" x14ac:dyDescent="0.2">
      <c r="A104" s="209" t="s">
        <v>503</v>
      </c>
      <c r="B104" s="209" t="s">
        <v>945</v>
      </c>
      <c r="C104" s="384" t="s">
        <v>980</v>
      </c>
      <c r="D104" s="392" t="s">
        <v>446</v>
      </c>
      <c r="E104" s="392" t="s">
        <v>446</v>
      </c>
      <c r="F104" s="392" t="s">
        <v>446</v>
      </c>
      <c r="G104" s="386" t="s">
        <v>446</v>
      </c>
      <c r="H104" s="386">
        <v>72</v>
      </c>
      <c r="I104" s="386">
        <v>1</v>
      </c>
      <c r="J104" s="386">
        <v>51</v>
      </c>
      <c r="K104" s="386">
        <v>20</v>
      </c>
      <c r="L104" s="392" t="s">
        <v>446</v>
      </c>
      <c r="M104" s="392" t="s">
        <v>446</v>
      </c>
    </row>
    <row r="105" spans="1:13" ht="14.25" customHeight="1" x14ac:dyDescent="0.2">
      <c r="A105" s="209" t="s">
        <v>503</v>
      </c>
      <c r="B105" s="209" t="s">
        <v>945</v>
      </c>
      <c r="C105" s="384" t="s">
        <v>981</v>
      </c>
      <c r="D105" s="392">
        <v>81</v>
      </c>
      <c r="E105" s="392" t="s">
        <v>446</v>
      </c>
      <c r="F105" s="392">
        <v>27</v>
      </c>
      <c r="G105" s="386">
        <v>54</v>
      </c>
      <c r="H105" s="386" t="s">
        <v>446</v>
      </c>
      <c r="I105" s="386" t="s">
        <v>446</v>
      </c>
      <c r="J105" s="386" t="s">
        <v>446</v>
      </c>
      <c r="K105" s="386" t="s">
        <v>446</v>
      </c>
      <c r="L105" s="392">
        <v>1</v>
      </c>
      <c r="M105" s="392">
        <v>1</v>
      </c>
    </row>
    <row r="106" spans="1:13" ht="14.25" customHeight="1" x14ac:dyDescent="0.2">
      <c r="A106" s="209" t="s">
        <v>503</v>
      </c>
      <c r="B106" s="209" t="s">
        <v>944</v>
      </c>
      <c r="C106" s="384" t="s">
        <v>982</v>
      </c>
      <c r="D106" s="392">
        <v>16</v>
      </c>
      <c r="E106" s="392" t="s">
        <v>446</v>
      </c>
      <c r="F106" s="392">
        <v>16</v>
      </c>
      <c r="G106" s="386" t="s">
        <v>446</v>
      </c>
      <c r="H106" s="386">
        <v>37</v>
      </c>
      <c r="I106" s="386" t="s">
        <v>446</v>
      </c>
      <c r="J106" s="386">
        <v>37</v>
      </c>
      <c r="K106" s="386" t="s">
        <v>446</v>
      </c>
      <c r="L106" s="392" t="s">
        <v>446</v>
      </c>
      <c r="M106" s="392" t="s">
        <v>446</v>
      </c>
    </row>
    <row r="107" spans="1:13" ht="14.25" customHeight="1" x14ac:dyDescent="0.2">
      <c r="A107" s="209" t="s">
        <v>503</v>
      </c>
      <c r="B107" s="209" t="s">
        <v>944</v>
      </c>
      <c r="C107" s="384" t="s">
        <v>983</v>
      </c>
      <c r="D107" s="392">
        <v>25</v>
      </c>
      <c r="E107" s="392" t="s">
        <v>446</v>
      </c>
      <c r="F107" s="392">
        <v>25</v>
      </c>
      <c r="G107" s="386" t="s">
        <v>446</v>
      </c>
      <c r="H107" s="386">
        <v>49</v>
      </c>
      <c r="I107" s="386" t="s">
        <v>446</v>
      </c>
      <c r="J107" s="386">
        <v>49</v>
      </c>
      <c r="K107" s="386" t="s">
        <v>446</v>
      </c>
      <c r="L107" s="392" t="s">
        <v>446</v>
      </c>
      <c r="M107" s="392" t="s">
        <v>446</v>
      </c>
    </row>
    <row r="108" spans="1:13" ht="14.25" customHeight="1" x14ac:dyDescent="0.2">
      <c r="A108" s="209" t="s">
        <v>503</v>
      </c>
      <c r="B108" s="209" t="s">
        <v>944</v>
      </c>
      <c r="C108" s="384" t="s">
        <v>984</v>
      </c>
      <c r="D108" s="392" t="s">
        <v>446</v>
      </c>
      <c r="E108" s="392" t="s">
        <v>446</v>
      </c>
      <c r="F108" s="392" t="s">
        <v>446</v>
      </c>
      <c r="G108" s="386" t="s">
        <v>446</v>
      </c>
      <c r="H108" s="386">
        <v>34</v>
      </c>
      <c r="I108" s="386" t="s">
        <v>446</v>
      </c>
      <c r="J108" s="386">
        <v>34</v>
      </c>
      <c r="K108" s="386" t="s">
        <v>446</v>
      </c>
      <c r="L108" s="392" t="s">
        <v>446</v>
      </c>
      <c r="M108" s="392" t="s">
        <v>446</v>
      </c>
    </row>
    <row r="109" spans="1:13" ht="14.25" customHeight="1" x14ac:dyDescent="0.2">
      <c r="A109" s="209" t="s">
        <v>503</v>
      </c>
      <c r="B109" s="209" t="s">
        <v>944</v>
      </c>
      <c r="C109" s="384" t="s">
        <v>985</v>
      </c>
      <c r="D109" s="392">
        <v>187</v>
      </c>
      <c r="E109" s="392" t="s">
        <v>446</v>
      </c>
      <c r="F109" s="392">
        <v>187</v>
      </c>
      <c r="G109" s="386" t="s">
        <v>446</v>
      </c>
      <c r="H109" s="386">
        <v>126</v>
      </c>
      <c r="I109" s="386" t="s">
        <v>446</v>
      </c>
      <c r="J109" s="386">
        <v>126</v>
      </c>
      <c r="K109" s="386" t="s">
        <v>446</v>
      </c>
      <c r="L109" s="392" t="s">
        <v>446</v>
      </c>
      <c r="M109" s="392" t="s">
        <v>446</v>
      </c>
    </row>
    <row r="110" spans="1:13" ht="14.25" customHeight="1" x14ac:dyDescent="0.2">
      <c r="A110" s="209" t="s">
        <v>503</v>
      </c>
      <c r="B110" s="209" t="s">
        <v>944</v>
      </c>
      <c r="C110" s="384" t="s">
        <v>986</v>
      </c>
      <c r="D110" s="392">
        <v>11</v>
      </c>
      <c r="E110" s="392" t="s">
        <v>446</v>
      </c>
      <c r="F110" s="392">
        <v>11</v>
      </c>
      <c r="G110" s="386" t="s">
        <v>446</v>
      </c>
      <c r="H110" s="386" t="s">
        <v>446</v>
      </c>
      <c r="I110" s="386" t="s">
        <v>446</v>
      </c>
      <c r="J110" s="386" t="s">
        <v>446</v>
      </c>
      <c r="K110" s="386" t="s">
        <v>446</v>
      </c>
      <c r="L110" s="392" t="s">
        <v>446</v>
      </c>
      <c r="M110" s="392" t="s">
        <v>446</v>
      </c>
    </row>
    <row r="111" spans="1:13" ht="14.25" customHeight="1" x14ac:dyDescent="0.2">
      <c r="A111" s="209" t="s">
        <v>508</v>
      </c>
      <c r="B111" s="209" t="s">
        <v>512</v>
      </c>
      <c r="C111" s="384" t="s">
        <v>987</v>
      </c>
      <c r="D111" s="392">
        <v>167</v>
      </c>
      <c r="E111" s="392">
        <v>16</v>
      </c>
      <c r="F111" s="392">
        <v>151</v>
      </c>
      <c r="G111" s="386" t="s">
        <v>446</v>
      </c>
      <c r="H111" s="386" t="s">
        <v>446</v>
      </c>
      <c r="I111" s="386" t="s">
        <v>446</v>
      </c>
      <c r="J111" s="386" t="s">
        <v>446</v>
      </c>
      <c r="K111" s="386" t="s">
        <v>446</v>
      </c>
      <c r="L111" s="392" t="s">
        <v>446</v>
      </c>
      <c r="M111" s="392" t="s">
        <v>446</v>
      </c>
    </row>
    <row r="112" spans="1:13" ht="14.25" customHeight="1" x14ac:dyDescent="0.2">
      <c r="A112" s="209" t="s">
        <v>513</v>
      </c>
      <c r="B112" s="209" t="s">
        <v>933</v>
      </c>
      <c r="C112" s="384" t="s">
        <v>988</v>
      </c>
      <c r="D112" s="392">
        <v>89</v>
      </c>
      <c r="E112" s="392" t="s">
        <v>446</v>
      </c>
      <c r="F112" s="392">
        <v>89</v>
      </c>
      <c r="G112" s="386" t="s">
        <v>446</v>
      </c>
      <c r="H112" s="386" t="s">
        <v>446</v>
      </c>
      <c r="I112" s="386" t="s">
        <v>446</v>
      </c>
      <c r="J112" s="386" t="s">
        <v>446</v>
      </c>
      <c r="K112" s="386" t="s">
        <v>446</v>
      </c>
      <c r="L112" s="392" t="s">
        <v>446</v>
      </c>
      <c r="M112" s="392" t="s">
        <v>446</v>
      </c>
    </row>
    <row r="113" spans="1:13" ht="14.25" customHeight="1" x14ac:dyDescent="0.2">
      <c r="A113" s="209" t="s">
        <v>513</v>
      </c>
      <c r="B113" s="209" t="s">
        <v>933</v>
      </c>
      <c r="C113" s="384" t="s">
        <v>989</v>
      </c>
      <c r="D113" s="392">
        <v>106</v>
      </c>
      <c r="E113" s="392" t="s">
        <v>446</v>
      </c>
      <c r="F113" s="392">
        <v>102</v>
      </c>
      <c r="G113" s="386">
        <v>4</v>
      </c>
      <c r="H113" s="386" t="s">
        <v>446</v>
      </c>
      <c r="I113" s="386" t="s">
        <v>446</v>
      </c>
      <c r="J113" s="386" t="s">
        <v>446</v>
      </c>
      <c r="K113" s="386" t="s">
        <v>446</v>
      </c>
      <c r="L113" s="392" t="s">
        <v>446</v>
      </c>
      <c r="M113" s="392" t="s">
        <v>446</v>
      </c>
    </row>
    <row r="114" spans="1:13" ht="14.25" customHeight="1" x14ac:dyDescent="0.2">
      <c r="A114" s="209" t="s">
        <v>508</v>
      </c>
      <c r="B114" s="209" t="s">
        <v>512</v>
      </c>
      <c r="C114" s="384" t="s">
        <v>990</v>
      </c>
      <c r="D114" s="392">
        <v>63</v>
      </c>
      <c r="E114" s="392" t="s">
        <v>446</v>
      </c>
      <c r="F114" s="392">
        <v>63</v>
      </c>
      <c r="G114" s="386" t="s">
        <v>446</v>
      </c>
      <c r="H114" s="386" t="s">
        <v>446</v>
      </c>
      <c r="I114" s="386" t="s">
        <v>446</v>
      </c>
      <c r="J114" s="386" t="s">
        <v>446</v>
      </c>
      <c r="K114" s="386" t="s">
        <v>446</v>
      </c>
      <c r="L114" s="392" t="s">
        <v>446</v>
      </c>
      <c r="M114" s="392" t="s">
        <v>446</v>
      </c>
    </row>
    <row r="115" spans="1:13" ht="14.25" customHeight="1" x14ac:dyDescent="0.2">
      <c r="A115" s="209" t="s">
        <v>508</v>
      </c>
      <c r="B115" s="209" t="s">
        <v>512</v>
      </c>
      <c r="C115" s="384" t="s">
        <v>991</v>
      </c>
      <c r="D115" s="392">
        <v>89</v>
      </c>
      <c r="E115" s="392" t="s">
        <v>446</v>
      </c>
      <c r="F115" s="392">
        <v>89</v>
      </c>
      <c r="G115" s="386" t="s">
        <v>446</v>
      </c>
      <c r="H115" s="386" t="s">
        <v>446</v>
      </c>
      <c r="I115" s="386" t="s">
        <v>446</v>
      </c>
      <c r="J115" s="386" t="s">
        <v>446</v>
      </c>
      <c r="K115" s="386" t="s">
        <v>446</v>
      </c>
      <c r="L115" s="392" t="s">
        <v>446</v>
      </c>
      <c r="M115" s="392" t="s">
        <v>446</v>
      </c>
    </row>
    <row r="116" spans="1:13" ht="14.25" customHeight="1" x14ac:dyDescent="0.2">
      <c r="A116" s="209" t="s">
        <v>508</v>
      </c>
      <c r="B116" s="209" t="s">
        <v>512</v>
      </c>
      <c r="C116" s="384" t="s">
        <v>992</v>
      </c>
      <c r="D116" s="392">
        <v>301</v>
      </c>
      <c r="E116" s="392" t="s">
        <v>446</v>
      </c>
      <c r="F116" s="392">
        <v>246</v>
      </c>
      <c r="G116" s="386">
        <v>55</v>
      </c>
      <c r="H116" s="386">
        <v>55</v>
      </c>
      <c r="I116" s="386" t="s">
        <v>446</v>
      </c>
      <c r="J116" s="386" t="s">
        <v>446</v>
      </c>
      <c r="K116" s="386">
        <v>55</v>
      </c>
      <c r="L116" s="392" t="s">
        <v>446</v>
      </c>
      <c r="M116" s="392" t="s">
        <v>446</v>
      </c>
    </row>
    <row r="117" spans="1:13" ht="14.25" customHeight="1" x14ac:dyDescent="0.2">
      <c r="A117" s="209" t="s">
        <v>508</v>
      </c>
      <c r="B117" s="209" t="s">
        <v>512</v>
      </c>
      <c r="C117" s="384" t="s">
        <v>993</v>
      </c>
      <c r="D117" s="392">
        <v>161</v>
      </c>
      <c r="E117" s="392" t="s">
        <v>446</v>
      </c>
      <c r="F117" s="392">
        <v>76</v>
      </c>
      <c r="G117" s="386">
        <v>85</v>
      </c>
      <c r="H117" s="386" t="s">
        <v>446</v>
      </c>
      <c r="I117" s="386" t="s">
        <v>446</v>
      </c>
      <c r="J117" s="386" t="s">
        <v>446</v>
      </c>
      <c r="K117" s="386" t="s">
        <v>446</v>
      </c>
      <c r="L117" s="392" t="s">
        <v>446</v>
      </c>
      <c r="M117" s="392" t="s">
        <v>446</v>
      </c>
    </row>
    <row r="118" spans="1:13" ht="14.25" customHeight="1" x14ac:dyDescent="0.2">
      <c r="A118" s="209" t="s">
        <v>513</v>
      </c>
      <c r="B118" s="209" t="s">
        <v>933</v>
      </c>
      <c r="C118" s="384" t="s">
        <v>994</v>
      </c>
      <c r="D118" s="392">
        <v>57</v>
      </c>
      <c r="E118" s="392">
        <v>2</v>
      </c>
      <c r="F118" s="392">
        <v>53</v>
      </c>
      <c r="G118" s="386">
        <v>2</v>
      </c>
      <c r="H118" s="386">
        <v>20</v>
      </c>
      <c r="I118" s="386" t="s">
        <v>446</v>
      </c>
      <c r="J118" s="386">
        <v>9</v>
      </c>
      <c r="K118" s="386">
        <v>11</v>
      </c>
      <c r="L118" s="392" t="s">
        <v>446</v>
      </c>
      <c r="M118" s="392" t="s">
        <v>446</v>
      </c>
    </row>
    <row r="119" spans="1:13" ht="14.25" customHeight="1" x14ac:dyDescent="0.2">
      <c r="A119" s="209" t="s">
        <v>513</v>
      </c>
      <c r="B119" s="209" t="s">
        <v>933</v>
      </c>
      <c r="C119" s="384" t="s">
        <v>995</v>
      </c>
      <c r="D119" s="392">
        <v>230</v>
      </c>
      <c r="E119" s="392">
        <v>10</v>
      </c>
      <c r="F119" s="392">
        <v>220</v>
      </c>
      <c r="G119" s="386" t="s">
        <v>446</v>
      </c>
      <c r="H119" s="386" t="s">
        <v>446</v>
      </c>
      <c r="I119" s="386" t="s">
        <v>446</v>
      </c>
      <c r="J119" s="386" t="s">
        <v>446</v>
      </c>
      <c r="K119" s="386" t="s">
        <v>446</v>
      </c>
      <c r="L119" s="392" t="s">
        <v>446</v>
      </c>
      <c r="M119" s="392" t="s">
        <v>446</v>
      </c>
    </row>
    <row r="120" spans="1:13" ht="14.25" customHeight="1" x14ac:dyDescent="0.2">
      <c r="A120" s="209" t="s">
        <v>518</v>
      </c>
      <c r="B120" s="209" t="s">
        <v>939</v>
      </c>
      <c r="C120" s="384" t="s">
        <v>996</v>
      </c>
      <c r="D120" s="392">
        <v>57</v>
      </c>
      <c r="E120" s="392" t="s">
        <v>446</v>
      </c>
      <c r="F120" s="392">
        <v>57</v>
      </c>
      <c r="G120" s="386" t="s">
        <v>446</v>
      </c>
      <c r="H120" s="386" t="s">
        <v>446</v>
      </c>
      <c r="I120" s="386" t="s">
        <v>446</v>
      </c>
      <c r="J120" s="386" t="s">
        <v>446</v>
      </c>
      <c r="K120" s="386" t="s">
        <v>446</v>
      </c>
      <c r="L120" s="392" t="s">
        <v>446</v>
      </c>
      <c r="M120" s="392" t="s">
        <v>446</v>
      </c>
    </row>
    <row r="121" spans="1:13" ht="14.25" customHeight="1" x14ac:dyDescent="0.2">
      <c r="A121" s="209" t="s">
        <v>518</v>
      </c>
      <c r="B121" s="209" t="s">
        <v>939</v>
      </c>
      <c r="C121" s="384" t="s">
        <v>997</v>
      </c>
      <c r="D121" s="392">
        <v>61</v>
      </c>
      <c r="E121" s="392">
        <v>1</v>
      </c>
      <c r="F121" s="392">
        <v>40</v>
      </c>
      <c r="G121" s="386">
        <v>20</v>
      </c>
      <c r="H121" s="386" t="s">
        <v>446</v>
      </c>
      <c r="I121" s="386" t="s">
        <v>446</v>
      </c>
      <c r="J121" s="386" t="s">
        <v>446</v>
      </c>
      <c r="K121" s="386" t="s">
        <v>446</v>
      </c>
      <c r="L121" s="392" t="s">
        <v>446</v>
      </c>
      <c r="M121" s="392" t="s">
        <v>446</v>
      </c>
    </row>
    <row r="122" spans="1:13" ht="14.25" customHeight="1" x14ac:dyDescent="0.2">
      <c r="A122" s="209" t="s">
        <v>1164</v>
      </c>
      <c r="B122" s="209" t="s">
        <v>933</v>
      </c>
      <c r="C122" s="384" t="s">
        <v>998</v>
      </c>
      <c r="D122" s="392">
        <v>103</v>
      </c>
      <c r="E122" s="392" t="s">
        <v>446</v>
      </c>
      <c r="F122" s="392">
        <v>102</v>
      </c>
      <c r="G122" s="386">
        <v>1</v>
      </c>
      <c r="H122" s="386">
        <v>7</v>
      </c>
      <c r="I122" s="386" t="s">
        <v>446</v>
      </c>
      <c r="J122" s="386" t="s">
        <v>446</v>
      </c>
      <c r="K122" s="386">
        <v>7</v>
      </c>
      <c r="L122" s="392" t="s">
        <v>446</v>
      </c>
      <c r="M122" s="392" t="s">
        <v>446</v>
      </c>
    </row>
    <row r="123" spans="1:13" ht="14.25" customHeight="1" x14ac:dyDescent="0.2">
      <c r="A123" s="209" t="s">
        <v>518</v>
      </c>
      <c r="B123" s="209" t="s">
        <v>939</v>
      </c>
      <c r="C123" s="384" t="s">
        <v>999</v>
      </c>
      <c r="D123" s="392">
        <v>33</v>
      </c>
      <c r="E123" s="392" t="s">
        <v>446</v>
      </c>
      <c r="F123" s="392">
        <v>33</v>
      </c>
      <c r="G123" s="386" t="s">
        <v>446</v>
      </c>
      <c r="H123" s="386">
        <v>33</v>
      </c>
      <c r="I123" s="386">
        <v>2</v>
      </c>
      <c r="J123" s="386">
        <v>28</v>
      </c>
      <c r="K123" s="386">
        <v>3</v>
      </c>
      <c r="L123" s="392" t="s">
        <v>446</v>
      </c>
      <c r="M123" s="392" t="s">
        <v>446</v>
      </c>
    </row>
    <row r="124" spans="1:13" ht="14.25" customHeight="1" x14ac:dyDescent="0.2">
      <c r="A124" s="209" t="s">
        <v>518</v>
      </c>
      <c r="B124" s="209" t="s">
        <v>939</v>
      </c>
      <c r="C124" s="384" t="s">
        <v>1000</v>
      </c>
      <c r="D124" s="392">
        <v>10</v>
      </c>
      <c r="E124" s="392" t="s">
        <v>446</v>
      </c>
      <c r="F124" s="392">
        <v>5</v>
      </c>
      <c r="G124" s="386">
        <v>5</v>
      </c>
      <c r="H124" s="386">
        <v>161</v>
      </c>
      <c r="I124" s="386" t="s">
        <v>446</v>
      </c>
      <c r="J124" s="386">
        <v>98</v>
      </c>
      <c r="K124" s="386">
        <v>63</v>
      </c>
      <c r="L124" s="392" t="s">
        <v>446</v>
      </c>
      <c r="M124" s="392" t="s">
        <v>446</v>
      </c>
    </row>
    <row r="125" spans="1:13" ht="14.25" customHeight="1" x14ac:dyDescent="0.2">
      <c r="A125" s="209" t="s">
        <v>538</v>
      </c>
      <c r="B125" s="209" t="s">
        <v>946</v>
      </c>
      <c r="C125" s="384" t="s">
        <v>1001</v>
      </c>
      <c r="D125" s="392">
        <v>2</v>
      </c>
      <c r="E125" s="392" t="s">
        <v>446</v>
      </c>
      <c r="F125" s="392" t="s">
        <v>446</v>
      </c>
      <c r="G125" s="386">
        <v>2</v>
      </c>
      <c r="H125" s="386">
        <v>170</v>
      </c>
      <c r="I125" s="386">
        <v>11</v>
      </c>
      <c r="J125" s="386">
        <v>153</v>
      </c>
      <c r="K125" s="386">
        <v>6</v>
      </c>
      <c r="L125" s="392" t="s">
        <v>446</v>
      </c>
      <c r="M125" s="392" t="s">
        <v>446</v>
      </c>
    </row>
    <row r="126" spans="1:13" ht="14.25" customHeight="1" x14ac:dyDescent="0.2">
      <c r="A126" s="209" t="s">
        <v>538</v>
      </c>
      <c r="B126" s="209" t="s">
        <v>946</v>
      </c>
      <c r="C126" s="384" t="s">
        <v>1002</v>
      </c>
      <c r="D126" s="392" t="s">
        <v>446</v>
      </c>
      <c r="E126" s="392" t="s">
        <v>446</v>
      </c>
      <c r="F126" s="392" t="s">
        <v>446</v>
      </c>
      <c r="G126" s="386" t="s">
        <v>446</v>
      </c>
      <c r="H126" s="386">
        <v>259</v>
      </c>
      <c r="I126" s="386" t="s">
        <v>446</v>
      </c>
      <c r="J126" s="386">
        <v>259</v>
      </c>
      <c r="K126" s="386" t="s">
        <v>446</v>
      </c>
      <c r="L126" s="392" t="s">
        <v>446</v>
      </c>
      <c r="M126" s="392" t="s">
        <v>446</v>
      </c>
    </row>
    <row r="127" spans="1:13" ht="14.25" customHeight="1" x14ac:dyDescent="0.2">
      <c r="A127" s="209" t="s">
        <v>538</v>
      </c>
      <c r="B127" s="209" t="s">
        <v>946</v>
      </c>
      <c r="C127" s="384" t="s">
        <v>1003</v>
      </c>
      <c r="D127" s="392" t="s">
        <v>446</v>
      </c>
      <c r="E127" s="392" t="s">
        <v>446</v>
      </c>
      <c r="F127" s="392" t="s">
        <v>446</v>
      </c>
      <c r="G127" s="386" t="s">
        <v>446</v>
      </c>
      <c r="H127" s="386">
        <v>179</v>
      </c>
      <c r="I127" s="386" t="s">
        <v>446</v>
      </c>
      <c r="J127" s="386">
        <v>179</v>
      </c>
      <c r="K127" s="386" t="s">
        <v>446</v>
      </c>
      <c r="L127" s="392" t="s">
        <v>446</v>
      </c>
      <c r="M127" s="392" t="s">
        <v>446</v>
      </c>
    </row>
    <row r="128" spans="1:13" ht="14.25" customHeight="1" x14ac:dyDescent="0.2">
      <c r="A128" s="209" t="s">
        <v>538</v>
      </c>
      <c r="B128" s="209" t="s">
        <v>946</v>
      </c>
      <c r="C128" s="384" t="s">
        <v>1004</v>
      </c>
      <c r="D128" s="392">
        <v>103</v>
      </c>
      <c r="E128" s="392" t="s">
        <v>446</v>
      </c>
      <c r="F128" s="392">
        <v>103</v>
      </c>
      <c r="G128" s="386" t="s">
        <v>446</v>
      </c>
      <c r="H128" s="386" t="s">
        <v>446</v>
      </c>
      <c r="I128" s="386" t="s">
        <v>446</v>
      </c>
      <c r="J128" s="386" t="s">
        <v>446</v>
      </c>
      <c r="K128" s="386" t="s">
        <v>446</v>
      </c>
      <c r="L128" s="392" t="s">
        <v>446</v>
      </c>
      <c r="M128" s="392" t="s">
        <v>446</v>
      </c>
    </row>
    <row r="129" spans="1:13" ht="14.25" customHeight="1" x14ac:dyDescent="0.2">
      <c r="A129" s="209" t="s">
        <v>538</v>
      </c>
      <c r="B129" s="209" t="s">
        <v>946</v>
      </c>
      <c r="C129" s="384" t="s">
        <v>1005</v>
      </c>
      <c r="D129" s="392">
        <v>91</v>
      </c>
      <c r="E129" s="392" t="s">
        <v>446</v>
      </c>
      <c r="F129" s="392">
        <v>91</v>
      </c>
      <c r="G129" s="386" t="s">
        <v>446</v>
      </c>
      <c r="H129" s="386">
        <v>7</v>
      </c>
      <c r="I129" s="386" t="s">
        <v>446</v>
      </c>
      <c r="J129" s="386" t="s">
        <v>446</v>
      </c>
      <c r="K129" s="386">
        <v>7</v>
      </c>
      <c r="L129" s="392" t="s">
        <v>446</v>
      </c>
      <c r="M129" s="392" t="s">
        <v>446</v>
      </c>
    </row>
    <row r="130" spans="1:13" ht="14.25" customHeight="1" x14ac:dyDescent="0.2">
      <c r="A130" s="209" t="s">
        <v>538</v>
      </c>
      <c r="B130" s="209" t="s">
        <v>946</v>
      </c>
      <c r="C130" s="384" t="s">
        <v>1006</v>
      </c>
      <c r="D130" s="392">
        <v>35</v>
      </c>
      <c r="E130" s="392" t="s">
        <v>446</v>
      </c>
      <c r="F130" s="392">
        <v>35</v>
      </c>
      <c r="G130" s="386" t="s">
        <v>446</v>
      </c>
      <c r="H130" s="386">
        <v>41</v>
      </c>
      <c r="I130" s="386" t="s">
        <v>446</v>
      </c>
      <c r="J130" s="386">
        <v>41</v>
      </c>
      <c r="K130" s="386" t="s">
        <v>446</v>
      </c>
      <c r="L130" s="392" t="s">
        <v>446</v>
      </c>
      <c r="M130" s="392" t="s">
        <v>446</v>
      </c>
    </row>
    <row r="131" spans="1:13" ht="14.25" customHeight="1" x14ac:dyDescent="0.2">
      <c r="A131" s="209" t="s">
        <v>538</v>
      </c>
      <c r="B131" s="209" t="s">
        <v>946</v>
      </c>
      <c r="C131" s="384" t="s">
        <v>1007</v>
      </c>
      <c r="D131" s="392">
        <v>210</v>
      </c>
      <c r="E131" s="392" t="s">
        <v>446</v>
      </c>
      <c r="F131" s="392">
        <v>210</v>
      </c>
      <c r="G131" s="386" t="s">
        <v>446</v>
      </c>
      <c r="H131" s="386" t="s">
        <v>446</v>
      </c>
      <c r="I131" s="386" t="s">
        <v>446</v>
      </c>
      <c r="J131" s="386" t="s">
        <v>446</v>
      </c>
      <c r="K131" s="386" t="s">
        <v>446</v>
      </c>
      <c r="L131" s="392" t="s">
        <v>446</v>
      </c>
      <c r="M131" s="392" t="s">
        <v>446</v>
      </c>
    </row>
    <row r="132" spans="1:13" ht="14.25" customHeight="1" x14ac:dyDescent="0.2">
      <c r="A132" s="209" t="s">
        <v>538</v>
      </c>
      <c r="B132" s="209" t="s">
        <v>946</v>
      </c>
      <c r="C132" s="384" t="s">
        <v>1008</v>
      </c>
      <c r="D132" s="392">
        <v>127</v>
      </c>
      <c r="E132" s="392" t="s">
        <v>446</v>
      </c>
      <c r="F132" s="392">
        <v>127</v>
      </c>
      <c r="G132" s="386" t="s">
        <v>446</v>
      </c>
      <c r="H132" s="386">
        <v>10</v>
      </c>
      <c r="I132" s="386" t="s">
        <v>446</v>
      </c>
      <c r="J132" s="386">
        <v>10</v>
      </c>
      <c r="K132" s="386" t="s">
        <v>446</v>
      </c>
      <c r="L132" s="392" t="s">
        <v>446</v>
      </c>
      <c r="M132" s="392" t="s">
        <v>446</v>
      </c>
    </row>
    <row r="133" spans="1:13" ht="14.25" customHeight="1" x14ac:dyDescent="0.2">
      <c r="A133" s="209" t="s">
        <v>526</v>
      </c>
      <c r="B133" s="209" t="s">
        <v>940</v>
      </c>
      <c r="C133" s="384" t="s">
        <v>1009</v>
      </c>
      <c r="D133" s="392">
        <v>153</v>
      </c>
      <c r="E133" s="392" t="s">
        <v>446</v>
      </c>
      <c r="F133" s="392">
        <v>153</v>
      </c>
      <c r="G133" s="386" t="s">
        <v>446</v>
      </c>
      <c r="H133" s="386">
        <v>158</v>
      </c>
      <c r="I133" s="386" t="s">
        <v>446</v>
      </c>
      <c r="J133" s="386">
        <v>114</v>
      </c>
      <c r="K133" s="386">
        <v>44</v>
      </c>
      <c r="L133" s="392" t="s">
        <v>446</v>
      </c>
      <c r="M133" s="392" t="s">
        <v>446</v>
      </c>
    </row>
    <row r="134" spans="1:13" ht="14.25" customHeight="1" x14ac:dyDescent="0.2">
      <c r="A134" s="209" t="s">
        <v>526</v>
      </c>
      <c r="B134" s="209" t="s">
        <v>940</v>
      </c>
      <c r="C134" s="384" t="s">
        <v>1010</v>
      </c>
      <c r="D134" s="392">
        <v>79</v>
      </c>
      <c r="E134" s="392" t="s">
        <v>446</v>
      </c>
      <c r="F134" s="392">
        <v>79</v>
      </c>
      <c r="G134" s="386" t="s">
        <v>446</v>
      </c>
      <c r="H134" s="386">
        <v>182</v>
      </c>
      <c r="I134" s="386">
        <v>12</v>
      </c>
      <c r="J134" s="386">
        <v>108</v>
      </c>
      <c r="K134" s="386">
        <v>62</v>
      </c>
      <c r="L134" s="392" t="s">
        <v>446</v>
      </c>
      <c r="M134" s="392" t="s">
        <v>446</v>
      </c>
    </row>
    <row r="135" spans="1:13" ht="14.25" customHeight="1" x14ac:dyDescent="0.2">
      <c r="A135" s="209" t="s">
        <v>526</v>
      </c>
      <c r="B135" s="209" t="s">
        <v>940</v>
      </c>
      <c r="C135" s="384" t="s">
        <v>1011</v>
      </c>
      <c r="D135" s="392">
        <v>76</v>
      </c>
      <c r="E135" s="392" t="s">
        <v>446</v>
      </c>
      <c r="F135" s="392">
        <v>76</v>
      </c>
      <c r="G135" s="386" t="s">
        <v>446</v>
      </c>
      <c r="H135" s="386">
        <v>18</v>
      </c>
      <c r="I135" s="386" t="s">
        <v>446</v>
      </c>
      <c r="J135" s="386">
        <v>14</v>
      </c>
      <c r="K135" s="386">
        <v>4</v>
      </c>
      <c r="L135" s="392" t="s">
        <v>446</v>
      </c>
      <c r="M135" s="392" t="s">
        <v>446</v>
      </c>
    </row>
    <row r="136" spans="1:13" ht="14.25" customHeight="1" x14ac:dyDescent="0.2">
      <c r="A136" s="209" t="s">
        <v>526</v>
      </c>
      <c r="B136" s="209" t="s">
        <v>940</v>
      </c>
      <c r="C136" s="384" t="s">
        <v>1012</v>
      </c>
      <c r="D136" s="392" t="s">
        <v>446</v>
      </c>
      <c r="E136" s="392" t="s">
        <v>446</v>
      </c>
      <c r="F136" s="392" t="s">
        <v>446</v>
      </c>
      <c r="G136" s="386" t="s">
        <v>446</v>
      </c>
      <c r="H136" s="386">
        <v>55</v>
      </c>
      <c r="I136" s="386">
        <v>8</v>
      </c>
      <c r="J136" s="386">
        <v>36</v>
      </c>
      <c r="K136" s="386">
        <v>11</v>
      </c>
      <c r="L136" s="392" t="s">
        <v>446</v>
      </c>
      <c r="M136" s="392" t="s">
        <v>446</v>
      </c>
    </row>
    <row r="137" spans="1:13" ht="14.25" customHeight="1" x14ac:dyDescent="0.2">
      <c r="A137" s="209" t="s">
        <v>543</v>
      </c>
      <c r="B137" s="209" t="s">
        <v>936</v>
      </c>
      <c r="C137" s="384" t="s">
        <v>1013</v>
      </c>
      <c r="D137" s="392">
        <v>124</v>
      </c>
      <c r="E137" s="392">
        <v>4</v>
      </c>
      <c r="F137" s="392">
        <v>120</v>
      </c>
      <c r="G137" s="386" t="s">
        <v>446</v>
      </c>
      <c r="H137" s="386" t="s">
        <v>446</v>
      </c>
      <c r="I137" s="386" t="s">
        <v>446</v>
      </c>
      <c r="J137" s="386" t="s">
        <v>446</v>
      </c>
      <c r="K137" s="386" t="s">
        <v>446</v>
      </c>
      <c r="L137" s="392" t="s">
        <v>446</v>
      </c>
      <c r="M137" s="392" t="s">
        <v>446</v>
      </c>
    </row>
    <row r="138" spans="1:13" ht="14.25" customHeight="1" x14ac:dyDescent="0.2">
      <c r="A138" s="209" t="s">
        <v>543</v>
      </c>
      <c r="B138" s="209" t="s">
        <v>936</v>
      </c>
      <c r="C138" s="384" t="s">
        <v>1014</v>
      </c>
      <c r="D138" s="392">
        <v>47</v>
      </c>
      <c r="E138" s="392" t="s">
        <v>446</v>
      </c>
      <c r="F138" s="392">
        <v>47</v>
      </c>
      <c r="G138" s="386" t="s">
        <v>446</v>
      </c>
      <c r="H138" s="386">
        <v>118</v>
      </c>
      <c r="I138" s="386" t="s">
        <v>446</v>
      </c>
      <c r="J138" s="386">
        <v>104</v>
      </c>
      <c r="K138" s="386">
        <v>14</v>
      </c>
      <c r="L138" s="392" t="s">
        <v>446</v>
      </c>
      <c r="M138" s="392" t="s">
        <v>446</v>
      </c>
    </row>
    <row r="139" spans="1:13" ht="14.25" customHeight="1" x14ac:dyDescent="0.2">
      <c r="A139" s="209" t="s">
        <v>543</v>
      </c>
      <c r="B139" s="209" t="s">
        <v>936</v>
      </c>
      <c r="C139" s="384" t="s">
        <v>1015</v>
      </c>
      <c r="D139" s="392">
        <v>146</v>
      </c>
      <c r="E139" s="392" t="s">
        <v>446</v>
      </c>
      <c r="F139" s="392">
        <v>134</v>
      </c>
      <c r="G139" s="386">
        <v>12</v>
      </c>
      <c r="H139" s="386">
        <v>2</v>
      </c>
      <c r="I139" s="386" t="s">
        <v>446</v>
      </c>
      <c r="J139" s="386" t="s">
        <v>446</v>
      </c>
      <c r="K139" s="386">
        <v>2</v>
      </c>
      <c r="L139" s="392" t="s">
        <v>446</v>
      </c>
      <c r="M139" s="392" t="s">
        <v>446</v>
      </c>
    </row>
    <row r="140" spans="1:13" ht="14.25" customHeight="1" x14ac:dyDescent="0.2">
      <c r="A140" s="209" t="s">
        <v>543</v>
      </c>
      <c r="B140" s="209" t="s">
        <v>936</v>
      </c>
      <c r="C140" s="384" t="s">
        <v>1016</v>
      </c>
      <c r="D140" s="392">
        <v>81</v>
      </c>
      <c r="E140" s="392" t="s">
        <v>446</v>
      </c>
      <c r="F140" s="392">
        <v>81</v>
      </c>
      <c r="G140" s="386" t="s">
        <v>446</v>
      </c>
      <c r="H140" s="386" t="s">
        <v>446</v>
      </c>
      <c r="I140" s="386" t="s">
        <v>446</v>
      </c>
      <c r="J140" s="386" t="s">
        <v>446</v>
      </c>
      <c r="K140" s="386" t="s">
        <v>446</v>
      </c>
      <c r="L140" s="392" t="s">
        <v>446</v>
      </c>
      <c r="M140" s="392" t="s">
        <v>446</v>
      </c>
    </row>
    <row r="141" spans="1:13" ht="14.25" customHeight="1" x14ac:dyDescent="0.2">
      <c r="A141" s="209" t="s">
        <v>543</v>
      </c>
      <c r="B141" s="209" t="s">
        <v>936</v>
      </c>
      <c r="C141" s="384" t="s">
        <v>1017</v>
      </c>
      <c r="D141" s="392">
        <v>38</v>
      </c>
      <c r="E141" s="392" t="s">
        <v>446</v>
      </c>
      <c r="F141" s="392">
        <v>38</v>
      </c>
      <c r="G141" s="386" t="s">
        <v>446</v>
      </c>
      <c r="H141" s="386" t="s">
        <v>446</v>
      </c>
      <c r="I141" s="386" t="s">
        <v>446</v>
      </c>
      <c r="J141" s="386" t="s">
        <v>446</v>
      </c>
      <c r="K141" s="386" t="s">
        <v>446</v>
      </c>
      <c r="L141" s="392" t="s">
        <v>446</v>
      </c>
      <c r="M141" s="392" t="s">
        <v>446</v>
      </c>
    </row>
    <row r="142" spans="1:13" ht="14.25" customHeight="1" x14ac:dyDescent="0.2">
      <c r="A142" s="209" t="s">
        <v>543</v>
      </c>
      <c r="B142" s="209" t="s">
        <v>936</v>
      </c>
      <c r="C142" s="384" t="s">
        <v>1018</v>
      </c>
      <c r="D142" s="392">
        <v>84</v>
      </c>
      <c r="E142" s="392" t="s">
        <v>446</v>
      </c>
      <c r="F142" s="392">
        <v>84</v>
      </c>
      <c r="G142" s="386" t="s">
        <v>446</v>
      </c>
      <c r="H142" s="386" t="s">
        <v>446</v>
      </c>
      <c r="I142" s="386" t="s">
        <v>446</v>
      </c>
      <c r="J142" s="386" t="s">
        <v>446</v>
      </c>
      <c r="K142" s="386" t="s">
        <v>446</v>
      </c>
      <c r="L142" s="392" t="s">
        <v>446</v>
      </c>
      <c r="M142" s="392" t="s">
        <v>446</v>
      </c>
    </row>
    <row r="143" spans="1:13" ht="14.25" customHeight="1" x14ac:dyDescent="0.2">
      <c r="A143" s="209" t="s">
        <v>538</v>
      </c>
      <c r="B143" s="209" t="s">
        <v>946</v>
      </c>
      <c r="C143" s="384" t="s">
        <v>1019</v>
      </c>
      <c r="D143" s="392">
        <v>20</v>
      </c>
      <c r="E143" s="392" t="s">
        <v>446</v>
      </c>
      <c r="F143" s="392">
        <v>20</v>
      </c>
      <c r="G143" s="386" t="s">
        <v>446</v>
      </c>
      <c r="H143" s="386" t="s">
        <v>446</v>
      </c>
      <c r="I143" s="386" t="s">
        <v>446</v>
      </c>
      <c r="J143" s="386" t="s">
        <v>446</v>
      </c>
      <c r="K143" s="386" t="s">
        <v>446</v>
      </c>
      <c r="L143" s="392" t="s">
        <v>446</v>
      </c>
      <c r="M143" s="392" t="s">
        <v>446</v>
      </c>
    </row>
    <row r="144" spans="1:13" ht="14.25" customHeight="1" x14ac:dyDescent="0.2">
      <c r="A144" s="209" t="s">
        <v>551</v>
      </c>
      <c r="B144" s="209" t="s">
        <v>605</v>
      </c>
      <c r="C144" s="384" t="s">
        <v>1020</v>
      </c>
      <c r="D144" s="392">
        <v>69</v>
      </c>
      <c r="E144" s="392" t="s">
        <v>446</v>
      </c>
      <c r="F144" s="392">
        <v>51</v>
      </c>
      <c r="G144" s="386">
        <v>18</v>
      </c>
      <c r="H144" s="386">
        <v>81</v>
      </c>
      <c r="I144" s="386" t="s">
        <v>446</v>
      </c>
      <c r="J144" s="386" t="s">
        <v>446</v>
      </c>
      <c r="K144" s="386">
        <v>81</v>
      </c>
      <c r="L144" s="392" t="s">
        <v>446</v>
      </c>
      <c r="M144" s="392" t="s">
        <v>446</v>
      </c>
    </row>
    <row r="145" spans="1:13" ht="14.25" customHeight="1" x14ac:dyDescent="0.2">
      <c r="A145" s="209" t="s">
        <v>551</v>
      </c>
      <c r="B145" s="209" t="s">
        <v>605</v>
      </c>
      <c r="C145" s="384" t="s">
        <v>1021</v>
      </c>
      <c r="D145" s="392">
        <v>53</v>
      </c>
      <c r="E145" s="392" t="s">
        <v>446</v>
      </c>
      <c r="F145" s="392">
        <v>53</v>
      </c>
      <c r="G145" s="386" t="s">
        <v>446</v>
      </c>
      <c r="H145" s="386">
        <v>21</v>
      </c>
      <c r="I145" s="386" t="s">
        <v>446</v>
      </c>
      <c r="J145" s="386">
        <v>17</v>
      </c>
      <c r="K145" s="386">
        <v>4</v>
      </c>
      <c r="L145" s="392" t="s">
        <v>446</v>
      </c>
      <c r="M145" s="392" t="s">
        <v>446</v>
      </c>
    </row>
    <row r="146" spans="1:13" ht="14.25" customHeight="1" x14ac:dyDescent="0.2">
      <c r="A146" s="209" t="s">
        <v>551</v>
      </c>
      <c r="B146" s="209" t="s">
        <v>605</v>
      </c>
      <c r="C146" s="384" t="s">
        <v>1022</v>
      </c>
      <c r="D146" s="392">
        <v>62</v>
      </c>
      <c r="E146" s="392" t="s">
        <v>446</v>
      </c>
      <c r="F146" s="392">
        <v>62</v>
      </c>
      <c r="G146" s="386" t="s">
        <v>446</v>
      </c>
      <c r="H146" s="386" t="s">
        <v>446</v>
      </c>
      <c r="I146" s="386" t="s">
        <v>446</v>
      </c>
      <c r="J146" s="386" t="s">
        <v>446</v>
      </c>
      <c r="K146" s="386" t="s">
        <v>446</v>
      </c>
      <c r="L146" s="392" t="s">
        <v>446</v>
      </c>
      <c r="M146" s="392" t="s">
        <v>446</v>
      </c>
    </row>
    <row r="147" spans="1:13" ht="14.25" customHeight="1" x14ac:dyDescent="0.2">
      <c r="A147" s="209" t="s">
        <v>551</v>
      </c>
      <c r="B147" s="209" t="s">
        <v>605</v>
      </c>
      <c r="C147" s="384" t="s">
        <v>1023</v>
      </c>
      <c r="D147" s="392">
        <v>71</v>
      </c>
      <c r="E147" s="392" t="s">
        <v>446</v>
      </c>
      <c r="F147" s="392">
        <v>71</v>
      </c>
      <c r="G147" s="386" t="s">
        <v>446</v>
      </c>
      <c r="H147" s="386">
        <v>11</v>
      </c>
      <c r="I147" s="386" t="s">
        <v>446</v>
      </c>
      <c r="J147" s="386">
        <v>11</v>
      </c>
      <c r="K147" s="386" t="s">
        <v>446</v>
      </c>
      <c r="L147" s="392" t="s">
        <v>446</v>
      </c>
      <c r="M147" s="392" t="s">
        <v>446</v>
      </c>
    </row>
    <row r="148" spans="1:13" ht="14.25" customHeight="1" x14ac:dyDescent="0.2">
      <c r="A148" s="209" t="s">
        <v>551</v>
      </c>
      <c r="B148" s="209" t="s">
        <v>605</v>
      </c>
      <c r="C148" s="384" t="s">
        <v>1024</v>
      </c>
      <c r="D148" s="392">
        <v>53</v>
      </c>
      <c r="E148" s="392">
        <v>5</v>
      </c>
      <c r="F148" s="392">
        <v>48</v>
      </c>
      <c r="G148" s="386" t="s">
        <v>446</v>
      </c>
      <c r="H148" s="386" t="s">
        <v>446</v>
      </c>
      <c r="I148" s="386" t="s">
        <v>446</v>
      </c>
      <c r="J148" s="386" t="s">
        <v>446</v>
      </c>
      <c r="K148" s="386" t="s">
        <v>446</v>
      </c>
      <c r="L148" s="392" t="s">
        <v>446</v>
      </c>
      <c r="M148" s="392" t="s">
        <v>446</v>
      </c>
    </row>
    <row r="149" spans="1:13" ht="14.25" customHeight="1" x14ac:dyDescent="0.2">
      <c r="A149" s="209" t="s">
        <v>551</v>
      </c>
      <c r="B149" s="209" t="s">
        <v>605</v>
      </c>
      <c r="C149" s="384" t="s">
        <v>1025</v>
      </c>
      <c r="D149" s="392">
        <v>39</v>
      </c>
      <c r="E149" s="392" t="s">
        <v>446</v>
      </c>
      <c r="F149" s="392">
        <v>39</v>
      </c>
      <c r="G149" s="386" t="s">
        <v>446</v>
      </c>
      <c r="H149" s="386" t="s">
        <v>446</v>
      </c>
      <c r="I149" s="386" t="s">
        <v>446</v>
      </c>
      <c r="J149" s="386" t="s">
        <v>446</v>
      </c>
      <c r="K149" s="386" t="s">
        <v>446</v>
      </c>
      <c r="L149" s="392" t="s">
        <v>446</v>
      </c>
      <c r="M149" s="392" t="s">
        <v>446</v>
      </c>
    </row>
    <row r="150" spans="1:13" ht="14.25" customHeight="1" x14ac:dyDescent="0.2">
      <c r="A150" s="209" t="s">
        <v>551</v>
      </c>
      <c r="B150" s="209" t="s">
        <v>605</v>
      </c>
      <c r="C150" s="384" t="s">
        <v>1026</v>
      </c>
      <c r="D150" s="392">
        <v>32</v>
      </c>
      <c r="E150" s="392" t="s">
        <v>446</v>
      </c>
      <c r="F150" s="392">
        <v>32</v>
      </c>
      <c r="G150" s="386" t="s">
        <v>446</v>
      </c>
      <c r="H150" s="386">
        <v>7</v>
      </c>
      <c r="I150" s="386" t="s">
        <v>446</v>
      </c>
      <c r="J150" s="386" t="s">
        <v>446</v>
      </c>
      <c r="K150" s="386">
        <v>7</v>
      </c>
      <c r="L150" s="392" t="s">
        <v>446</v>
      </c>
      <c r="M150" s="392" t="s">
        <v>446</v>
      </c>
    </row>
    <row r="151" spans="1:13" ht="14.25" customHeight="1" x14ac:dyDescent="0.2">
      <c r="A151" s="209" t="s">
        <v>556</v>
      </c>
      <c r="B151" s="209" t="s">
        <v>602</v>
      </c>
      <c r="C151" s="384" t="s">
        <v>1027</v>
      </c>
      <c r="D151" s="392">
        <v>138</v>
      </c>
      <c r="E151" s="392">
        <v>2</v>
      </c>
      <c r="F151" s="392">
        <v>37</v>
      </c>
      <c r="G151" s="386">
        <v>99</v>
      </c>
      <c r="H151" s="386">
        <v>56</v>
      </c>
      <c r="I151" s="386">
        <v>2</v>
      </c>
      <c r="J151" s="386" t="s">
        <v>446</v>
      </c>
      <c r="K151" s="386">
        <v>54</v>
      </c>
      <c r="L151" s="392" t="s">
        <v>446</v>
      </c>
      <c r="M151" s="392" t="s">
        <v>446</v>
      </c>
    </row>
    <row r="152" spans="1:13" ht="14.25" customHeight="1" x14ac:dyDescent="0.2">
      <c r="A152" s="209" t="s">
        <v>556</v>
      </c>
      <c r="B152" s="209" t="s">
        <v>602</v>
      </c>
      <c r="C152" s="384" t="s">
        <v>1028</v>
      </c>
      <c r="D152" s="392">
        <v>199</v>
      </c>
      <c r="E152" s="392">
        <v>1</v>
      </c>
      <c r="F152" s="392">
        <v>198</v>
      </c>
      <c r="G152" s="386" t="s">
        <v>446</v>
      </c>
      <c r="H152" s="386">
        <v>78</v>
      </c>
      <c r="I152" s="386">
        <v>1</v>
      </c>
      <c r="J152" s="386">
        <v>77</v>
      </c>
      <c r="K152" s="386" t="s">
        <v>446</v>
      </c>
      <c r="L152" s="392">
        <v>3</v>
      </c>
      <c r="M152" s="392">
        <v>4</v>
      </c>
    </row>
    <row r="153" spans="1:13" ht="14.25" customHeight="1" x14ac:dyDescent="0.2">
      <c r="A153" s="209" t="s">
        <v>556</v>
      </c>
      <c r="B153" s="209" t="s">
        <v>602</v>
      </c>
      <c r="C153" s="384" t="s">
        <v>1029</v>
      </c>
      <c r="D153" s="392">
        <v>77</v>
      </c>
      <c r="E153" s="392" t="s">
        <v>446</v>
      </c>
      <c r="F153" s="392">
        <v>24</v>
      </c>
      <c r="G153" s="386">
        <v>53</v>
      </c>
      <c r="H153" s="386" t="s">
        <v>446</v>
      </c>
      <c r="I153" s="386" t="s">
        <v>446</v>
      </c>
      <c r="J153" s="386" t="s">
        <v>446</v>
      </c>
      <c r="K153" s="386" t="s">
        <v>446</v>
      </c>
      <c r="L153" s="392" t="s">
        <v>446</v>
      </c>
      <c r="M153" s="392" t="s">
        <v>446</v>
      </c>
    </row>
    <row r="154" spans="1:13" ht="14.25" customHeight="1" x14ac:dyDescent="0.2">
      <c r="A154" s="209" t="s">
        <v>556</v>
      </c>
      <c r="B154" s="209" t="s">
        <v>602</v>
      </c>
      <c r="C154" s="384" t="s">
        <v>1030</v>
      </c>
      <c r="D154" s="392">
        <v>404</v>
      </c>
      <c r="E154" s="392">
        <v>5</v>
      </c>
      <c r="F154" s="392">
        <v>399</v>
      </c>
      <c r="G154" s="386" t="s">
        <v>446</v>
      </c>
      <c r="H154" s="386" t="s">
        <v>446</v>
      </c>
      <c r="I154" s="386" t="s">
        <v>446</v>
      </c>
      <c r="J154" s="386" t="s">
        <v>446</v>
      </c>
      <c r="K154" s="386" t="s">
        <v>446</v>
      </c>
      <c r="L154" s="392" t="s">
        <v>446</v>
      </c>
      <c r="M154" s="392" t="s">
        <v>446</v>
      </c>
    </row>
    <row r="155" spans="1:13" ht="14.25" customHeight="1" x14ac:dyDescent="0.2">
      <c r="A155" s="209" t="s">
        <v>556</v>
      </c>
      <c r="B155" s="209" t="s">
        <v>602</v>
      </c>
      <c r="C155" s="384" t="s">
        <v>1031</v>
      </c>
      <c r="D155" s="392">
        <v>6</v>
      </c>
      <c r="E155" s="392" t="s">
        <v>446</v>
      </c>
      <c r="F155" s="392">
        <v>6</v>
      </c>
      <c r="G155" s="386" t="s">
        <v>446</v>
      </c>
      <c r="H155" s="386">
        <v>94</v>
      </c>
      <c r="I155" s="386" t="s">
        <v>446</v>
      </c>
      <c r="J155" s="386">
        <v>94</v>
      </c>
      <c r="K155" s="386" t="s">
        <v>446</v>
      </c>
      <c r="L155" s="392" t="s">
        <v>446</v>
      </c>
      <c r="M155" s="392" t="s">
        <v>446</v>
      </c>
    </row>
    <row r="156" spans="1:13" ht="14.25" customHeight="1" x14ac:dyDescent="0.2">
      <c r="A156" s="209" t="s">
        <v>556</v>
      </c>
      <c r="B156" s="209" t="s">
        <v>602</v>
      </c>
      <c r="C156" s="384" t="s">
        <v>1032</v>
      </c>
      <c r="D156" s="392">
        <v>24</v>
      </c>
      <c r="E156" s="392" t="s">
        <v>446</v>
      </c>
      <c r="F156" s="392">
        <v>24</v>
      </c>
      <c r="G156" s="386" t="s">
        <v>446</v>
      </c>
      <c r="H156" s="386">
        <v>18</v>
      </c>
      <c r="I156" s="386" t="s">
        <v>446</v>
      </c>
      <c r="J156" s="386">
        <v>18</v>
      </c>
      <c r="K156" s="386" t="s">
        <v>446</v>
      </c>
      <c r="L156" s="392" t="s">
        <v>446</v>
      </c>
      <c r="M156" s="392" t="s">
        <v>446</v>
      </c>
    </row>
    <row r="157" spans="1:13" ht="14.25" customHeight="1" x14ac:dyDescent="0.2">
      <c r="A157" s="209" t="s">
        <v>556</v>
      </c>
      <c r="B157" s="209" t="s">
        <v>602</v>
      </c>
      <c r="C157" s="384" t="s">
        <v>1033</v>
      </c>
      <c r="D157" s="392">
        <v>194</v>
      </c>
      <c r="E157" s="392" t="s">
        <v>446</v>
      </c>
      <c r="F157" s="392">
        <v>73</v>
      </c>
      <c r="G157" s="386">
        <v>121</v>
      </c>
      <c r="H157" s="386">
        <v>73</v>
      </c>
      <c r="I157" s="386">
        <v>2</v>
      </c>
      <c r="J157" s="386">
        <v>64</v>
      </c>
      <c r="K157" s="386">
        <v>7</v>
      </c>
      <c r="L157" s="392">
        <v>5</v>
      </c>
      <c r="M157" s="392">
        <v>5</v>
      </c>
    </row>
    <row r="158" spans="1:13" ht="14.25" customHeight="1" x14ac:dyDescent="0.2">
      <c r="A158" s="209" t="s">
        <v>556</v>
      </c>
      <c r="B158" s="209" t="s">
        <v>602</v>
      </c>
      <c r="C158" s="384" t="s">
        <v>1034</v>
      </c>
      <c r="D158" s="392">
        <v>4</v>
      </c>
      <c r="E158" s="392" t="s">
        <v>446</v>
      </c>
      <c r="F158" s="392">
        <v>4</v>
      </c>
      <c r="G158" s="386" t="s">
        <v>446</v>
      </c>
      <c r="H158" s="386">
        <v>9</v>
      </c>
      <c r="I158" s="386" t="s">
        <v>446</v>
      </c>
      <c r="J158" s="386">
        <v>9</v>
      </c>
      <c r="K158" s="386" t="s">
        <v>446</v>
      </c>
      <c r="L158" s="392" t="s">
        <v>446</v>
      </c>
      <c r="M158" s="392" t="s">
        <v>446</v>
      </c>
    </row>
    <row r="159" spans="1:13" ht="14.25" customHeight="1" x14ac:dyDescent="0.2">
      <c r="A159" s="209" t="s">
        <v>556</v>
      </c>
      <c r="B159" s="209" t="s">
        <v>602</v>
      </c>
      <c r="C159" s="384" t="s">
        <v>1035</v>
      </c>
      <c r="D159" s="392">
        <v>2</v>
      </c>
      <c r="E159" s="392" t="s">
        <v>446</v>
      </c>
      <c r="F159" s="392">
        <v>2</v>
      </c>
      <c r="G159" s="386" t="s">
        <v>446</v>
      </c>
      <c r="H159" s="386">
        <v>65</v>
      </c>
      <c r="I159" s="386">
        <v>9</v>
      </c>
      <c r="J159" s="386">
        <v>30</v>
      </c>
      <c r="K159" s="386">
        <v>26</v>
      </c>
      <c r="L159" s="392" t="s">
        <v>446</v>
      </c>
      <c r="M159" s="392" t="s">
        <v>446</v>
      </c>
    </row>
    <row r="160" spans="1:13" ht="14.25" customHeight="1" x14ac:dyDescent="0.2">
      <c r="A160" s="209" t="s">
        <v>1096</v>
      </c>
      <c r="B160" s="209" t="s">
        <v>932</v>
      </c>
      <c r="C160" s="384" t="s">
        <v>1036</v>
      </c>
      <c r="D160" s="392">
        <v>267</v>
      </c>
      <c r="E160" s="392">
        <v>8</v>
      </c>
      <c r="F160" s="392">
        <v>259</v>
      </c>
      <c r="G160" s="386" t="s">
        <v>446</v>
      </c>
      <c r="H160" s="386">
        <v>29</v>
      </c>
      <c r="I160" s="386" t="s">
        <v>446</v>
      </c>
      <c r="J160" s="386">
        <v>29</v>
      </c>
      <c r="K160" s="386" t="s">
        <v>446</v>
      </c>
      <c r="L160" s="392" t="s">
        <v>446</v>
      </c>
      <c r="M160" s="392" t="s">
        <v>446</v>
      </c>
    </row>
    <row r="161" spans="1:13" ht="14.25" customHeight="1" x14ac:dyDescent="0.2">
      <c r="A161" s="209" t="s">
        <v>1096</v>
      </c>
      <c r="B161" s="209" t="s">
        <v>932</v>
      </c>
      <c r="C161" s="384" t="s">
        <v>1037</v>
      </c>
      <c r="D161" s="392">
        <v>109</v>
      </c>
      <c r="E161" s="392" t="s">
        <v>446</v>
      </c>
      <c r="F161" s="392">
        <v>109</v>
      </c>
      <c r="G161" s="386" t="s">
        <v>446</v>
      </c>
      <c r="H161" s="386">
        <v>52</v>
      </c>
      <c r="I161" s="386" t="s">
        <v>446</v>
      </c>
      <c r="J161" s="386">
        <v>52</v>
      </c>
      <c r="K161" s="386" t="s">
        <v>446</v>
      </c>
      <c r="L161" s="392" t="s">
        <v>446</v>
      </c>
      <c r="M161" s="392" t="s">
        <v>446</v>
      </c>
    </row>
    <row r="162" spans="1:13" ht="14.25" customHeight="1" x14ac:dyDescent="0.2">
      <c r="A162" s="209" t="s">
        <v>1096</v>
      </c>
      <c r="B162" s="209" t="s">
        <v>593</v>
      </c>
      <c r="C162" s="384" t="s">
        <v>1038</v>
      </c>
      <c r="D162" s="392">
        <v>358</v>
      </c>
      <c r="E162" s="392">
        <v>5</v>
      </c>
      <c r="F162" s="392">
        <v>258</v>
      </c>
      <c r="G162" s="386">
        <v>95</v>
      </c>
      <c r="H162" s="386">
        <v>650</v>
      </c>
      <c r="I162" s="386">
        <v>5</v>
      </c>
      <c r="J162" s="386">
        <v>580</v>
      </c>
      <c r="K162" s="386">
        <v>65</v>
      </c>
      <c r="L162" s="392">
        <v>1</v>
      </c>
      <c r="M162" s="392">
        <v>1</v>
      </c>
    </row>
    <row r="163" spans="1:13" ht="14.25" customHeight="1" x14ac:dyDescent="0.2">
      <c r="A163" s="209" t="s">
        <v>1096</v>
      </c>
      <c r="B163" s="209" t="s">
        <v>593</v>
      </c>
      <c r="C163" s="384" t="s">
        <v>1039</v>
      </c>
      <c r="D163" s="392">
        <v>84</v>
      </c>
      <c r="E163" s="392" t="s">
        <v>446</v>
      </c>
      <c r="F163" s="392">
        <v>84</v>
      </c>
      <c r="G163" s="386" t="s">
        <v>446</v>
      </c>
      <c r="H163" s="386">
        <v>54</v>
      </c>
      <c r="I163" s="386">
        <v>28</v>
      </c>
      <c r="J163" s="386">
        <v>26</v>
      </c>
      <c r="K163" s="386" t="s">
        <v>446</v>
      </c>
      <c r="L163" s="392" t="s">
        <v>446</v>
      </c>
      <c r="M163" s="392" t="s">
        <v>446</v>
      </c>
    </row>
    <row r="164" spans="1:13" ht="14.25" customHeight="1" x14ac:dyDescent="0.2">
      <c r="A164" s="209" t="s">
        <v>1096</v>
      </c>
      <c r="B164" s="209" t="s">
        <v>593</v>
      </c>
      <c r="C164" s="384" t="s">
        <v>1040</v>
      </c>
      <c r="D164" s="392">
        <v>235</v>
      </c>
      <c r="E164" s="392" t="s">
        <v>446</v>
      </c>
      <c r="F164" s="392">
        <v>235</v>
      </c>
      <c r="G164" s="386" t="s">
        <v>446</v>
      </c>
      <c r="H164" s="386">
        <v>152</v>
      </c>
      <c r="I164" s="386" t="s">
        <v>446</v>
      </c>
      <c r="J164" s="386">
        <v>152</v>
      </c>
      <c r="K164" s="386" t="s">
        <v>446</v>
      </c>
      <c r="L164" s="392" t="s">
        <v>446</v>
      </c>
      <c r="M164" s="392" t="s">
        <v>446</v>
      </c>
    </row>
    <row r="165" spans="1:13" ht="14.25" customHeight="1" x14ac:dyDescent="0.2">
      <c r="A165" s="209" t="s">
        <v>1096</v>
      </c>
      <c r="B165" s="209" t="s">
        <v>932</v>
      </c>
      <c r="C165" s="384" t="s">
        <v>1041</v>
      </c>
      <c r="D165" s="392">
        <v>70</v>
      </c>
      <c r="E165" s="392" t="s">
        <v>446</v>
      </c>
      <c r="F165" s="392">
        <v>70</v>
      </c>
      <c r="G165" s="386" t="s">
        <v>446</v>
      </c>
      <c r="H165" s="386">
        <v>30</v>
      </c>
      <c r="I165" s="386" t="s">
        <v>446</v>
      </c>
      <c r="J165" s="386">
        <v>30</v>
      </c>
      <c r="K165" s="386" t="s">
        <v>446</v>
      </c>
      <c r="L165" s="392" t="s">
        <v>446</v>
      </c>
      <c r="M165" s="392" t="s">
        <v>446</v>
      </c>
    </row>
    <row r="166" spans="1:13" ht="14.25" customHeight="1" x14ac:dyDescent="0.2">
      <c r="A166" s="209" t="s">
        <v>1096</v>
      </c>
      <c r="B166" s="209" t="s">
        <v>932</v>
      </c>
      <c r="C166" s="384" t="s">
        <v>1042</v>
      </c>
      <c r="D166" s="392">
        <v>129</v>
      </c>
      <c r="E166" s="392">
        <v>3</v>
      </c>
      <c r="F166" s="392">
        <v>39</v>
      </c>
      <c r="G166" s="386">
        <v>87</v>
      </c>
      <c r="H166" s="386">
        <v>185</v>
      </c>
      <c r="I166" s="386">
        <v>4</v>
      </c>
      <c r="J166" s="386">
        <v>153</v>
      </c>
      <c r="K166" s="386">
        <v>28</v>
      </c>
      <c r="L166" s="392">
        <v>1</v>
      </c>
      <c r="M166" s="392">
        <v>1</v>
      </c>
    </row>
    <row r="167" spans="1:13" ht="14.25" customHeight="1" x14ac:dyDescent="0.2">
      <c r="A167" s="209" t="s">
        <v>566</v>
      </c>
      <c r="B167" s="209" t="s">
        <v>935</v>
      </c>
      <c r="C167" s="384" t="s">
        <v>1043</v>
      </c>
      <c r="D167" s="392">
        <v>55</v>
      </c>
      <c r="E167" s="392" t="s">
        <v>446</v>
      </c>
      <c r="F167" s="392">
        <v>55</v>
      </c>
      <c r="G167" s="386" t="s">
        <v>446</v>
      </c>
      <c r="H167" s="386" t="s">
        <v>446</v>
      </c>
      <c r="I167" s="386" t="s">
        <v>446</v>
      </c>
      <c r="J167" s="386" t="s">
        <v>446</v>
      </c>
      <c r="K167" s="386" t="s">
        <v>446</v>
      </c>
      <c r="L167" s="392" t="s">
        <v>446</v>
      </c>
      <c r="M167" s="392" t="s">
        <v>446</v>
      </c>
    </row>
    <row r="168" spans="1:13" ht="14.25" customHeight="1" x14ac:dyDescent="0.2">
      <c r="A168" s="209" t="s">
        <v>566</v>
      </c>
      <c r="B168" s="209" t="s">
        <v>935</v>
      </c>
      <c r="C168" s="384" t="s">
        <v>1044</v>
      </c>
      <c r="D168" s="392">
        <v>287</v>
      </c>
      <c r="E168" s="392" t="s">
        <v>446</v>
      </c>
      <c r="F168" s="392">
        <v>287</v>
      </c>
      <c r="G168" s="386" t="s">
        <v>446</v>
      </c>
      <c r="H168" s="386">
        <v>149</v>
      </c>
      <c r="I168" s="386">
        <v>143</v>
      </c>
      <c r="J168" s="386" t="s">
        <v>446</v>
      </c>
      <c r="K168" s="386">
        <v>6</v>
      </c>
      <c r="L168" s="392" t="s">
        <v>446</v>
      </c>
      <c r="M168" s="392" t="s">
        <v>446</v>
      </c>
    </row>
    <row r="169" spans="1:13" ht="14.25" customHeight="1" x14ac:dyDescent="0.2">
      <c r="A169" s="209" t="s">
        <v>566</v>
      </c>
      <c r="B169" s="209" t="s">
        <v>935</v>
      </c>
      <c r="C169" s="384" t="s">
        <v>1045</v>
      </c>
      <c r="D169" s="392">
        <v>288</v>
      </c>
      <c r="E169" s="392" t="s">
        <v>446</v>
      </c>
      <c r="F169" s="392">
        <v>288</v>
      </c>
      <c r="G169" s="386" t="s">
        <v>446</v>
      </c>
      <c r="H169" s="386" t="s">
        <v>446</v>
      </c>
      <c r="I169" s="386" t="s">
        <v>446</v>
      </c>
      <c r="J169" s="386" t="s">
        <v>446</v>
      </c>
      <c r="K169" s="386" t="s">
        <v>446</v>
      </c>
      <c r="L169" s="392" t="s">
        <v>446</v>
      </c>
      <c r="M169" s="392" t="s">
        <v>446</v>
      </c>
    </row>
    <row r="170" spans="1:13" ht="14.25" customHeight="1" x14ac:dyDescent="0.2">
      <c r="A170" s="209" t="s">
        <v>566</v>
      </c>
      <c r="B170" s="209" t="s">
        <v>935</v>
      </c>
      <c r="C170" s="384" t="s">
        <v>1046</v>
      </c>
      <c r="D170" s="392">
        <v>32</v>
      </c>
      <c r="E170" s="392" t="s">
        <v>446</v>
      </c>
      <c r="F170" s="392">
        <v>32</v>
      </c>
      <c r="G170" s="386" t="s">
        <v>446</v>
      </c>
      <c r="H170" s="386">
        <v>1</v>
      </c>
      <c r="I170" s="386" t="s">
        <v>446</v>
      </c>
      <c r="J170" s="386" t="s">
        <v>446</v>
      </c>
      <c r="K170" s="386">
        <v>1</v>
      </c>
      <c r="L170" s="392" t="s">
        <v>446</v>
      </c>
      <c r="M170" s="392" t="s">
        <v>446</v>
      </c>
    </row>
    <row r="171" spans="1:13" ht="14.25" customHeight="1" x14ac:dyDescent="0.2">
      <c r="A171" s="209" t="s">
        <v>566</v>
      </c>
      <c r="B171" s="209" t="s">
        <v>935</v>
      </c>
      <c r="C171" s="384" t="s">
        <v>1047</v>
      </c>
      <c r="D171" s="392" t="s">
        <v>446</v>
      </c>
      <c r="E171" s="392" t="s">
        <v>446</v>
      </c>
      <c r="F171" s="392" t="s">
        <v>446</v>
      </c>
      <c r="G171" s="386" t="s">
        <v>446</v>
      </c>
      <c r="H171" s="386">
        <v>148</v>
      </c>
      <c r="I171" s="386" t="s">
        <v>446</v>
      </c>
      <c r="J171" s="386">
        <v>148</v>
      </c>
      <c r="K171" s="386" t="s">
        <v>446</v>
      </c>
      <c r="L171" s="392" t="s">
        <v>446</v>
      </c>
      <c r="M171" s="392" t="s">
        <v>446</v>
      </c>
    </row>
    <row r="172" spans="1:13" ht="14.25" customHeight="1" x14ac:dyDescent="0.2">
      <c r="A172" s="209" t="s">
        <v>566</v>
      </c>
      <c r="B172" s="209" t="s">
        <v>935</v>
      </c>
      <c r="C172" s="384" t="s">
        <v>1048</v>
      </c>
      <c r="D172" s="392">
        <v>93</v>
      </c>
      <c r="E172" s="392" t="s">
        <v>446</v>
      </c>
      <c r="F172" s="392">
        <v>93</v>
      </c>
      <c r="G172" s="386" t="s">
        <v>446</v>
      </c>
      <c r="H172" s="386" t="s">
        <v>446</v>
      </c>
      <c r="I172" s="386" t="s">
        <v>446</v>
      </c>
      <c r="J172" s="386" t="s">
        <v>446</v>
      </c>
      <c r="K172" s="386" t="s">
        <v>446</v>
      </c>
      <c r="L172" s="392" t="s">
        <v>446</v>
      </c>
      <c r="M172" s="392" t="s">
        <v>446</v>
      </c>
    </row>
    <row r="173" spans="1:13" ht="14.25" customHeight="1" x14ac:dyDescent="0.2">
      <c r="A173" s="209" t="s">
        <v>566</v>
      </c>
      <c r="B173" s="209" t="s">
        <v>935</v>
      </c>
      <c r="C173" s="384" t="s">
        <v>1049</v>
      </c>
      <c r="D173" s="392">
        <v>204</v>
      </c>
      <c r="E173" s="392" t="s">
        <v>446</v>
      </c>
      <c r="F173" s="392" t="s">
        <v>446</v>
      </c>
      <c r="G173" s="386">
        <v>204</v>
      </c>
      <c r="H173" s="386">
        <v>198</v>
      </c>
      <c r="I173" s="386" t="s">
        <v>446</v>
      </c>
      <c r="J173" s="386">
        <v>172</v>
      </c>
      <c r="K173" s="386">
        <v>26</v>
      </c>
      <c r="L173" s="392" t="s">
        <v>446</v>
      </c>
      <c r="M173" s="392" t="s">
        <v>446</v>
      </c>
    </row>
    <row r="174" spans="1:13" ht="14.25" customHeight="1" x14ac:dyDescent="0.2">
      <c r="A174" s="209" t="s">
        <v>1096</v>
      </c>
      <c r="B174" s="209" t="s">
        <v>593</v>
      </c>
      <c r="C174" s="384" t="s">
        <v>1050</v>
      </c>
      <c r="D174" s="392">
        <v>144</v>
      </c>
      <c r="E174" s="392">
        <v>6</v>
      </c>
      <c r="F174" s="392">
        <v>138</v>
      </c>
      <c r="G174" s="386" t="s">
        <v>446</v>
      </c>
      <c r="H174" s="386" t="s">
        <v>446</v>
      </c>
      <c r="I174" s="386" t="s">
        <v>446</v>
      </c>
      <c r="J174" s="386" t="s">
        <v>446</v>
      </c>
      <c r="K174" s="386" t="s">
        <v>446</v>
      </c>
      <c r="L174" s="392" t="s">
        <v>446</v>
      </c>
      <c r="M174" s="392" t="s">
        <v>446</v>
      </c>
    </row>
    <row r="175" spans="1:13" ht="14.25" customHeight="1" x14ac:dyDescent="0.2">
      <c r="A175" s="209" t="s">
        <v>1094</v>
      </c>
      <c r="B175" s="209" t="s">
        <v>929</v>
      </c>
      <c r="C175" s="384" t="s">
        <v>1051</v>
      </c>
      <c r="D175" s="392">
        <v>128</v>
      </c>
      <c r="E175" s="392" t="s">
        <v>446</v>
      </c>
      <c r="F175" s="392">
        <v>128</v>
      </c>
      <c r="G175" s="386" t="s">
        <v>446</v>
      </c>
      <c r="H175" s="386" t="s">
        <v>446</v>
      </c>
      <c r="I175" s="386" t="s">
        <v>446</v>
      </c>
      <c r="J175" s="386" t="s">
        <v>446</v>
      </c>
      <c r="K175" s="386" t="s">
        <v>446</v>
      </c>
      <c r="L175" s="392" t="s">
        <v>446</v>
      </c>
      <c r="M175" s="392" t="s">
        <v>446</v>
      </c>
    </row>
    <row r="176" spans="1:13" ht="14.25" customHeight="1" x14ac:dyDescent="0.2">
      <c r="A176" s="209" t="s">
        <v>1094</v>
      </c>
      <c r="B176" s="209" t="s">
        <v>929</v>
      </c>
      <c r="C176" s="384" t="s">
        <v>1052</v>
      </c>
      <c r="D176" s="392">
        <v>88</v>
      </c>
      <c r="E176" s="392" t="s">
        <v>446</v>
      </c>
      <c r="F176" s="392">
        <v>88</v>
      </c>
      <c r="G176" s="386" t="s">
        <v>446</v>
      </c>
      <c r="H176" s="386" t="s">
        <v>446</v>
      </c>
      <c r="I176" s="386" t="s">
        <v>446</v>
      </c>
      <c r="J176" s="386" t="s">
        <v>446</v>
      </c>
      <c r="K176" s="386" t="s">
        <v>446</v>
      </c>
      <c r="L176" s="392" t="s">
        <v>446</v>
      </c>
      <c r="M176" s="392" t="s">
        <v>446</v>
      </c>
    </row>
    <row r="177" spans="1:13" ht="14.25" customHeight="1" x14ac:dyDescent="0.2">
      <c r="A177" s="209" t="s">
        <v>528</v>
      </c>
      <c r="B177" s="209" t="s">
        <v>565</v>
      </c>
      <c r="C177" s="384" t="s">
        <v>1053</v>
      </c>
      <c r="D177" s="392">
        <v>120</v>
      </c>
      <c r="E177" s="392" t="s">
        <v>446</v>
      </c>
      <c r="F177" s="392">
        <v>120</v>
      </c>
      <c r="G177" s="386" t="s">
        <v>446</v>
      </c>
      <c r="H177" s="386" t="s">
        <v>446</v>
      </c>
      <c r="I177" s="386" t="s">
        <v>446</v>
      </c>
      <c r="J177" s="386" t="s">
        <v>446</v>
      </c>
      <c r="K177" s="386" t="s">
        <v>446</v>
      </c>
      <c r="L177" s="392" t="s">
        <v>446</v>
      </c>
      <c r="M177" s="392" t="s">
        <v>446</v>
      </c>
    </row>
    <row r="178" spans="1:13" ht="14.25" customHeight="1" x14ac:dyDescent="0.2">
      <c r="A178" s="209" t="s">
        <v>528</v>
      </c>
      <c r="B178" s="209" t="s">
        <v>565</v>
      </c>
      <c r="C178" s="384" t="s">
        <v>1054</v>
      </c>
      <c r="D178" s="392">
        <v>343</v>
      </c>
      <c r="E178" s="392" t="s">
        <v>446</v>
      </c>
      <c r="F178" s="392">
        <v>343</v>
      </c>
      <c r="G178" s="386" t="s">
        <v>446</v>
      </c>
      <c r="H178" s="386">
        <v>6</v>
      </c>
      <c r="I178" s="386">
        <v>6</v>
      </c>
      <c r="J178" s="386" t="s">
        <v>446</v>
      </c>
      <c r="K178" s="386" t="s">
        <v>446</v>
      </c>
      <c r="L178" s="392" t="s">
        <v>446</v>
      </c>
      <c r="M178" s="392" t="s">
        <v>446</v>
      </c>
    </row>
    <row r="179" spans="1:13" ht="14.25" customHeight="1" x14ac:dyDescent="0.2">
      <c r="A179" s="209" t="s">
        <v>1094</v>
      </c>
      <c r="B179" s="209" t="s">
        <v>929</v>
      </c>
      <c r="C179" s="384" t="s">
        <v>1055</v>
      </c>
      <c r="D179" s="392">
        <v>75</v>
      </c>
      <c r="E179" s="392" t="s">
        <v>446</v>
      </c>
      <c r="F179" s="392">
        <v>75</v>
      </c>
      <c r="G179" s="386" t="s">
        <v>446</v>
      </c>
      <c r="H179" s="386">
        <v>7</v>
      </c>
      <c r="I179" s="386">
        <v>7</v>
      </c>
      <c r="J179" s="386" t="s">
        <v>446</v>
      </c>
      <c r="K179" s="386" t="s">
        <v>446</v>
      </c>
      <c r="L179" s="392" t="s">
        <v>446</v>
      </c>
      <c r="M179" s="392" t="s">
        <v>446</v>
      </c>
    </row>
    <row r="180" spans="1:13" ht="14.25" customHeight="1" x14ac:dyDescent="0.2">
      <c r="A180" s="209" t="s">
        <v>528</v>
      </c>
      <c r="B180" s="209" t="s">
        <v>565</v>
      </c>
      <c r="C180" s="384" t="s">
        <v>1056</v>
      </c>
      <c r="D180" s="392">
        <v>304</v>
      </c>
      <c r="E180" s="392" t="s">
        <v>446</v>
      </c>
      <c r="F180" s="392">
        <v>304</v>
      </c>
      <c r="G180" s="386" t="s">
        <v>446</v>
      </c>
      <c r="H180" s="386" t="s">
        <v>446</v>
      </c>
      <c r="I180" s="386" t="s">
        <v>446</v>
      </c>
      <c r="J180" s="386" t="s">
        <v>446</v>
      </c>
      <c r="K180" s="386" t="s">
        <v>446</v>
      </c>
      <c r="L180" s="392" t="s">
        <v>446</v>
      </c>
      <c r="M180" s="392" t="s">
        <v>446</v>
      </c>
    </row>
    <row r="181" spans="1:13" ht="14.25" customHeight="1" x14ac:dyDescent="0.2">
      <c r="A181" s="209" t="s">
        <v>528</v>
      </c>
      <c r="B181" s="209" t="s">
        <v>565</v>
      </c>
      <c r="C181" s="384" t="s">
        <v>1057</v>
      </c>
      <c r="D181" s="392">
        <v>386</v>
      </c>
      <c r="E181" s="392" t="s">
        <v>446</v>
      </c>
      <c r="F181" s="392">
        <v>386</v>
      </c>
      <c r="G181" s="386" t="s">
        <v>446</v>
      </c>
      <c r="H181" s="386" t="s">
        <v>446</v>
      </c>
      <c r="I181" s="386" t="s">
        <v>446</v>
      </c>
      <c r="J181" s="386" t="s">
        <v>446</v>
      </c>
      <c r="K181" s="386" t="s">
        <v>446</v>
      </c>
      <c r="L181" s="392" t="s">
        <v>446</v>
      </c>
      <c r="M181" s="392" t="s">
        <v>446</v>
      </c>
    </row>
    <row r="182" spans="1:13" ht="14.25" customHeight="1" x14ac:dyDescent="0.2">
      <c r="A182" s="209" t="s">
        <v>533</v>
      </c>
      <c r="B182" s="209" t="s">
        <v>947</v>
      </c>
      <c r="C182" s="384" t="s">
        <v>1058</v>
      </c>
      <c r="D182" s="392">
        <v>388</v>
      </c>
      <c r="E182" s="392" t="s">
        <v>446</v>
      </c>
      <c r="F182" s="392">
        <v>357</v>
      </c>
      <c r="G182" s="386">
        <v>31</v>
      </c>
      <c r="H182" s="386">
        <v>137</v>
      </c>
      <c r="I182" s="386">
        <v>10</v>
      </c>
      <c r="J182" s="386" t="s">
        <v>446</v>
      </c>
      <c r="K182" s="386">
        <v>127</v>
      </c>
      <c r="L182" s="392">
        <v>1</v>
      </c>
      <c r="M182" s="392">
        <v>1</v>
      </c>
    </row>
    <row r="183" spans="1:13" ht="14.25" customHeight="1" x14ac:dyDescent="0.2">
      <c r="A183" s="209" t="s">
        <v>533</v>
      </c>
      <c r="B183" s="209" t="s">
        <v>947</v>
      </c>
      <c r="C183" s="384" t="s">
        <v>1059</v>
      </c>
      <c r="D183" s="392">
        <v>247</v>
      </c>
      <c r="E183" s="392">
        <v>3</v>
      </c>
      <c r="F183" s="392">
        <v>244</v>
      </c>
      <c r="G183" s="386" t="s">
        <v>446</v>
      </c>
      <c r="H183" s="386">
        <v>15</v>
      </c>
      <c r="I183" s="386">
        <v>4</v>
      </c>
      <c r="J183" s="386" t="s">
        <v>446</v>
      </c>
      <c r="K183" s="386">
        <v>11</v>
      </c>
      <c r="L183" s="392">
        <v>24</v>
      </c>
      <c r="M183" s="392">
        <v>24</v>
      </c>
    </row>
    <row r="184" spans="1:13" ht="14.25" customHeight="1" x14ac:dyDescent="0.2">
      <c r="A184" s="209" t="s">
        <v>533</v>
      </c>
      <c r="B184" s="209" t="s">
        <v>947</v>
      </c>
      <c r="C184" s="384" t="s">
        <v>1060</v>
      </c>
      <c r="D184" s="392">
        <v>123</v>
      </c>
      <c r="E184" s="392" t="s">
        <v>446</v>
      </c>
      <c r="F184" s="392">
        <v>123</v>
      </c>
      <c r="G184" s="386" t="s">
        <v>446</v>
      </c>
      <c r="H184" s="386">
        <v>14</v>
      </c>
      <c r="I184" s="386">
        <v>14</v>
      </c>
      <c r="J184" s="386" t="s">
        <v>446</v>
      </c>
      <c r="K184" s="386" t="s">
        <v>446</v>
      </c>
      <c r="L184" s="392">
        <v>3</v>
      </c>
      <c r="M184" s="392">
        <v>26</v>
      </c>
    </row>
    <row r="185" spans="1:13" ht="14.25" customHeight="1" x14ac:dyDescent="0.2">
      <c r="A185" s="209" t="s">
        <v>533</v>
      </c>
      <c r="B185" s="209" t="s">
        <v>948</v>
      </c>
      <c r="C185" s="384" t="s">
        <v>1061</v>
      </c>
      <c r="D185" s="392">
        <v>460</v>
      </c>
      <c r="E185" s="392">
        <v>20</v>
      </c>
      <c r="F185" s="392">
        <v>336</v>
      </c>
      <c r="G185" s="386">
        <v>104</v>
      </c>
      <c r="H185" s="386">
        <v>453</v>
      </c>
      <c r="I185" s="386" t="s">
        <v>446</v>
      </c>
      <c r="J185" s="386">
        <v>448</v>
      </c>
      <c r="K185" s="386">
        <v>5</v>
      </c>
      <c r="L185" s="392">
        <v>2</v>
      </c>
      <c r="M185" s="392">
        <v>2</v>
      </c>
    </row>
    <row r="186" spans="1:13" ht="14.25" customHeight="1" x14ac:dyDescent="0.2">
      <c r="A186" s="209" t="s">
        <v>533</v>
      </c>
      <c r="B186" s="209" t="s">
        <v>948</v>
      </c>
      <c r="C186" s="384" t="s">
        <v>1062</v>
      </c>
      <c r="D186" s="392">
        <v>476</v>
      </c>
      <c r="E186" s="392" t="s">
        <v>446</v>
      </c>
      <c r="F186" s="392">
        <v>454</v>
      </c>
      <c r="G186" s="386">
        <v>22</v>
      </c>
      <c r="H186" s="386" t="s">
        <v>446</v>
      </c>
      <c r="I186" s="386" t="s">
        <v>446</v>
      </c>
      <c r="J186" s="386" t="s">
        <v>446</v>
      </c>
      <c r="K186" s="386" t="s">
        <v>446</v>
      </c>
      <c r="L186" s="392" t="s">
        <v>446</v>
      </c>
      <c r="M186" s="392" t="s">
        <v>446</v>
      </c>
    </row>
    <row r="187" spans="1:13" ht="14.25" customHeight="1" x14ac:dyDescent="0.2">
      <c r="A187" s="209" t="s">
        <v>533</v>
      </c>
      <c r="B187" s="209" t="s">
        <v>948</v>
      </c>
      <c r="C187" s="384" t="s">
        <v>1063</v>
      </c>
      <c r="D187" s="392">
        <v>119</v>
      </c>
      <c r="E187" s="392" t="s">
        <v>446</v>
      </c>
      <c r="F187" s="392">
        <v>94</v>
      </c>
      <c r="G187" s="386">
        <v>25</v>
      </c>
      <c r="H187" s="386">
        <v>51</v>
      </c>
      <c r="I187" s="386">
        <v>7</v>
      </c>
      <c r="J187" s="386">
        <v>44</v>
      </c>
      <c r="K187" s="386" t="s">
        <v>446</v>
      </c>
      <c r="L187" s="392" t="s">
        <v>446</v>
      </c>
      <c r="M187" s="392" t="s">
        <v>446</v>
      </c>
    </row>
    <row r="188" spans="1:13" ht="14.25" customHeight="1" x14ac:dyDescent="0.2">
      <c r="A188" s="209" t="s">
        <v>533</v>
      </c>
      <c r="B188" s="209" t="s">
        <v>947</v>
      </c>
      <c r="C188" s="384" t="s">
        <v>1064</v>
      </c>
      <c r="D188" s="392">
        <v>255</v>
      </c>
      <c r="E188" s="392" t="s">
        <v>446</v>
      </c>
      <c r="F188" s="392">
        <v>255</v>
      </c>
      <c r="G188" s="386" t="s">
        <v>446</v>
      </c>
      <c r="H188" s="386">
        <v>1272</v>
      </c>
      <c r="I188" s="386" t="s">
        <v>446</v>
      </c>
      <c r="J188" s="386">
        <v>1228</v>
      </c>
      <c r="K188" s="386">
        <v>44</v>
      </c>
      <c r="L188" s="392" t="s">
        <v>446</v>
      </c>
      <c r="M188" s="392" t="s">
        <v>446</v>
      </c>
    </row>
    <row r="189" spans="1:13" ht="14.25" customHeight="1" x14ac:dyDescent="0.2">
      <c r="A189" s="209" t="s">
        <v>571</v>
      </c>
      <c r="B189" s="209" t="s">
        <v>931</v>
      </c>
      <c r="C189" s="384" t="s">
        <v>1065</v>
      </c>
      <c r="D189" s="392">
        <v>1270</v>
      </c>
      <c r="E189" s="392" t="s">
        <v>446</v>
      </c>
      <c r="F189" s="392">
        <v>1270</v>
      </c>
      <c r="G189" s="386" t="s">
        <v>446</v>
      </c>
      <c r="H189" s="386">
        <v>1669</v>
      </c>
      <c r="I189" s="386">
        <v>52</v>
      </c>
      <c r="J189" s="386">
        <v>1519</v>
      </c>
      <c r="K189" s="386">
        <v>98</v>
      </c>
      <c r="L189" s="392" t="s">
        <v>446</v>
      </c>
      <c r="M189" s="392" t="s">
        <v>446</v>
      </c>
    </row>
    <row r="190" spans="1:13" ht="14.25" customHeight="1" x14ac:dyDescent="0.2">
      <c r="A190" s="209" t="s">
        <v>571</v>
      </c>
      <c r="B190" s="209" t="s">
        <v>931</v>
      </c>
      <c r="C190" s="384" t="s">
        <v>1066</v>
      </c>
      <c r="D190" s="392">
        <v>80</v>
      </c>
      <c r="E190" s="392" t="s">
        <v>446</v>
      </c>
      <c r="F190" s="392">
        <v>80</v>
      </c>
      <c r="G190" s="386" t="s">
        <v>446</v>
      </c>
      <c r="H190" s="386">
        <v>95</v>
      </c>
      <c r="I190" s="386" t="s">
        <v>446</v>
      </c>
      <c r="J190" s="386">
        <v>95</v>
      </c>
      <c r="K190" s="386" t="s">
        <v>446</v>
      </c>
      <c r="L190" s="392" t="s">
        <v>446</v>
      </c>
      <c r="M190" s="392" t="s">
        <v>446</v>
      </c>
    </row>
    <row r="191" spans="1:13" ht="14.25" customHeight="1" x14ac:dyDescent="0.2">
      <c r="A191" s="209" t="s">
        <v>571</v>
      </c>
      <c r="B191" s="209" t="s">
        <v>931</v>
      </c>
      <c r="C191" s="384" t="s">
        <v>1067</v>
      </c>
      <c r="D191" s="392">
        <v>142</v>
      </c>
      <c r="E191" s="392" t="s">
        <v>446</v>
      </c>
      <c r="F191" s="392">
        <v>142</v>
      </c>
      <c r="G191" s="386" t="s">
        <v>446</v>
      </c>
      <c r="H191" s="386">
        <v>24</v>
      </c>
      <c r="I191" s="386">
        <v>6</v>
      </c>
      <c r="J191" s="386" t="s">
        <v>446</v>
      </c>
      <c r="K191" s="386">
        <v>18</v>
      </c>
      <c r="L191" s="392" t="s">
        <v>446</v>
      </c>
      <c r="M191" s="392" t="s">
        <v>446</v>
      </c>
    </row>
    <row r="192" spans="1:13" ht="14.25" customHeight="1" x14ac:dyDescent="0.2">
      <c r="A192" s="209" t="s">
        <v>571</v>
      </c>
      <c r="B192" s="209" t="s">
        <v>931</v>
      </c>
      <c r="C192" s="384" t="s">
        <v>1068</v>
      </c>
      <c r="D192" s="392">
        <v>186</v>
      </c>
      <c r="E192" s="392" t="s">
        <v>446</v>
      </c>
      <c r="F192" s="392">
        <v>186</v>
      </c>
      <c r="G192" s="386" t="s">
        <v>446</v>
      </c>
      <c r="H192" s="386">
        <v>66</v>
      </c>
      <c r="I192" s="386">
        <v>10</v>
      </c>
      <c r="J192" s="386">
        <v>56</v>
      </c>
      <c r="K192" s="386" t="s">
        <v>446</v>
      </c>
      <c r="L192" s="392" t="s">
        <v>446</v>
      </c>
      <c r="M192" s="392" t="s">
        <v>446</v>
      </c>
    </row>
    <row r="193" spans="1:13" ht="14.25" customHeight="1" x14ac:dyDescent="0.2">
      <c r="A193" s="209" t="s">
        <v>571</v>
      </c>
      <c r="B193" s="209" t="s">
        <v>931</v>
      </c>
      <c r="C193" s="384" t="s">
        <v>1069</v>
      </c>
      <c r="D193" s="392">
        <v>62</v>
      </c>
      <c r="E193" s="392" t="s">
        <v>446</v>
      </c>
      <c r="F193" s="392">
        <v>62</v>
      </c>
      <c r="G193" s="386" t="s">
        <v>446</v>
      </c>
      <c r="H193" s="386" t="s">
        <v>446</v>
      </c>
      <c r="I193" s="386" t="s">
        <v>446</v>
      </c>
      <c r="J193" s="386" t="s">
        <v>446</v>
      </c>
      <c r="K193" s="386" t="s">
        <v>446</v>
      </c>
      <c r="L193" s="392" t="s">
        <v>446</v>
      </c>
      <c r="M193" s="392" t="s">
        <v>446</v>
      </c>
    </row>
    <row r="194" spans="1:13" ht="14.25" customHeight="1" x14ac:dyDescent="0.2">
      <c r="A194" s="209" t="s">
        <v>571</v>
      </c>
      <c r="B194" s="209" t="s">
        <v>931</v>
      </c>
      <c r="C194" s="384" t="s">
        <v>1070</v>
      </c>
      <c r="D194" s="392">
        <v>5</v>
      </c>
      <c r="E194" s="392">
        <v>5</v>
      </c>
      <c r="F194" s="392" t="s">
        <v>446</v>
      </c>
      <c r="G194" s="386" t="s">
        <v>446</v>
      </c>
      <c r="H194" s="386">
        <v>190</v>
      </c>
      <c r="I194" s="386" t="s">
        <v>446</v>
      </c>
      <c r="J194" s="386">
        <v>190</v>
      </c>
      <c r="K194" s="386" t="s">
        <v>446</v>
      </c>
      <c r="L194" s="392" t="s">
        <v>446</v>
      </c>
      <c r="M194" s="392" t="s">
        <v>446</v>
      </c>
    </row>
    <row r="195" spans="1:13" ht="14.25" customHeight="1" x14ac:dyDescent="0.2">
      <c r="A195" s="209" t="s">
        <v>571</v>
      </c>
      <c r="B195" s="209" t="s">
        <v>931</v>
      </c>
      <c r="C195" s="384" t="s">
        <v>1071</v>
      </c>
      <c r="D195" s="392">
        <v>347</v>
      </c>
      <c r="E195" s="392">
        <v>3</v>
      </c>
      <c r="F195" s="392">
        <v>326</v>
      </c>
      <c r="G195" s="386">
        <v>18</v>
      </c>
      <c r="H195" s="386">
        <v>28</v>
      </c>
      <c r="I195" s="386">
        <v>28</v>
      </c>
      <c r="J195" s="386" t="s">
        <v>446</v>
      </c>
      <c r="K195" s="386" t="s">
        <v>446</v>
      </c>
      <c r="L195" s="392" t="s">
        <v>446</v>
      </c>
      <c r="M195" s="392" t="s">
        <v>446</v>
      </c>
    </row>
    <row r="196" spans="1:13" ht="14.25" customHeight="1" x14ac:dyDescent="0.2">
      <c r="A196" s="209" t="s">
        <v>571</v>
      </c>
      <c r="B196" s="209" t="s">
        <v>931</v>
      </c>
      <c r="C196" s="384" t="s">
        <v>1072</v>
      </c>
      <c r="D196" s="392">
        <v>320</v>
      </c>
      <c r="E196" s="392">
        <v>10</v>
      </c>
      <c r="F196" s="392">
        <v>299</v>
      </c>
      <c r="G196" s="386">
        <v>11</v>
      </c>
      <c r="H196" s="386">
        <v>63</v>
      </c>
      <c r="I196" s="386">
        <v>5</v>
      </c>
      <c r="J196" s="386">
        <v>58</v>
      </c>
      <c r="K196" s="386" t="s">
        <v>446</v>
      </c>
      <c r="L196" s="392" t="s">
        <v>446</v>
      </c>
      <c r="M196" s="392" t="s">
        <v>446</v>
      </c>
    </row>
    <row r="197" spans="1:13" ht="14.25" customHeight="1" x14ac:dyDescent="0.2">
      <c r="A197" s="209" t="s">
        <v>571</v>
      </c>
      <c r="B197" s="209" t="s">
        <v>931</v>
      </c>
      <c r="C197" s="384" t="s">
        <v>1073</v>
      </c>
      <c r="D197" s="392">
        <v>262</v>
      </c>
      <c r="E197" s="392" t="s">
        <v>446</v>
      </c>
      <c r="F197" s="392" t="s">
        <v>446</v>
      </c>
      <c r="G197" s="386">
        <v>262</v>
      </c>
      <c r="H197" s="386">
        <v>154</v>
      </c>
      <c r="I197" s="386" t="s">
        <v>446</v>
      </c>
      <c r="J197" s="386">
        <v>123</v>
      </c>
      <c r="K197" s="386">
        <v>31</v>
      </c>
      <c r="L197" s="392" t="s">
        <v>446</v>
      </c>
      <c r="M197" s="392" t="s">
        <v>446</v>
      </c>
    </row>
    <row r="198" spans="1:13" ht="14.25" customHeight="1" x14ac:dyDescent="0.2">
      <c r="A198" s="209" t="s">
        <v>571</v>
      </c>
      <c r="B198" s="209" t="s">
        <v>931</v>
      </c>
      <c r="C198" s="384" t="s">
        <v>1074</v>
      </c>
      <c r="D198" s="392">
        <v>757</v>
      </c>
      <c r="E198" s="392">
        <v>4</v>
      </c>
      <c r="F198" s="392">
        <v>567</v>
      </c>
      <c r="G198" s="386">
        <v>186</v>
      </c>
      <c r="H198" s="386">
        <v>69</v>
      </c>
      <c r="I198" s="386" t="s">
        <v>446</v>
      </c>
      <c r="J198" s="386">
        <v>69</v>
      </c>
      <c r="K198" s="386" t="s">
        <v>446</v>
      </c>
      <c r="L198" s="392">
        <v>12</v>
      </c>
      <c r="M198" s="392">
        <v>47</v>
      </c>
    </row>
    <row r="199" spans="1:13" ht="14.25" customHeight="1" x14ac:dyDescent="0.2">
      <c r="A199" s="209" t="s">
        <v>571</v>
      </c>
      <c r="B199" s="209" t="s">
        <v>931</v>
      </c>
      <c r="C199" s="384" t="s">
        <v>1075</v>
      </c>
      <c r="D199" s="392">
        <v>24</v>
      </c>
      <c r="E199" s="392" t="s">
        <v>446</v>
      </c>
      <c r="F199" s="392">
        <v>24</v>
      </c>
      <c r="G199" s="386" t="s">
        <v>446</v>
      </c>
      <c r="H199" s="386">
        <v>183</v>
      </c>
      <c r="I199" s="386">
        <v>6</v>
      </c>
      <c r="J199" s="386">
        <v>80</v>
      </c>
      <c r="K199" s="386">
        <v>97</v>
      </c>
      <c r="L199" s="392">
        <v>60</v>
      </c>
      <c r="M199" s="392">
        <v>99</v>
      </c>
    </row>
    <row r="200" spans="1:13" ht="14.25" customHeight="1" x14ac:dyDescent="0.2">
      <c r="A200" s="209" t="s">
        <v>571</v>
      </c>
      <c r="B200" s="209" t="s">
        <v>931</v>
      </c>
      <c r="C200" s="384" t="s">
        <v>1076</v>
      </c>
      <c r="D200" s="392">
        <v>426</v>
      </c>
      <c r="E200" s="392">
        <v>34</v>
      </c>
      <c r="F200" s="392">
        <v>392</v>
      </c>
      <c r="G200" s="386" t="s">
        <v>446</v>
      </c>
      <c r="H200" s="386">
        <v>24</v>
      </c>
      <c r="I200" s="386">
        <v>24</v>
      </c>
      <c r="J200" s="386" t="s">
        <v>446</v>
      </c>
      <c r="K200" s="386" t="s">
        <v>446</v>
      </c>
      <c r="L200" s="392" t="s">
        <v>446</v>
      </c>
      <c r="M200" s="392" t="s">
        <v>446</v>
      </c>
    </row>
    <row r="201" spans="1:13" ht="14.25" customHeight="1" x14ac:dyDescent="0.2">
      <c r="A201" s="209" t="s">
        <v>571</v>
      </c>
      <c r="B201" s="209" t="s">
        <v>931</v>
      </c>
      <c r="C201" s="384" t="s">
        <v>1077</v>
      </c>
      <c r="D201" s="392">
        <v>94</v>
      </c>
      <c r="E201" s="392" t="s">
        <v>446</v>
      </c>
      <c r="F201" s="392">
        <v>94</v>
      </c>
      <c r="G201" s="386" t="s">
        <v>446</v>
      </c>
      <c r="H201" s="386">
        <v>27</v>
      </c>
      <c r="I201" s="386">
        <v>3</v>
      </c>
      <c r="J201" s="386">
        <v>24</v>
      </c>
      <c r="K201" s="386" t="s">
        <v>446</v>
      </c>
      <c r="L201" s="392" t="s">
        <v>446</v>
      </c>
      <c r="M201" s="392" t="s">
        <v>446</v>
      </c>
    </row>
    <row r="202" spans="1:13" ht="14.25" customHeight="1" x14ac:dyDescent="0.2">
      <c r="A202" s="209" t="s">
        <v>571</v>
      </c>
      <c r="B202" s="209" t="s">
        <v>931</v>
      </c>
      <c r="C202" s="384" t="s">
        <v>1078</v>
      </c>
      <c r="D202" s="392">
        <v>134</v>
      </c>
      <c r="E202" s="392" t="s">
        <v>446</v>
      </c>
      <c r="F202" s="392">
        <v>134</v>
      </c>
      <c r="G202" s="386" t="s">
        <v>446</v>
      </c>
      <c r="H202" s="386">
        <v>124</v>
      </c>
      <c r="I202" s="386">
        <v>2</v>
      </c>
      <c r="J202" s="386">
        <v>97</v>
      </c>
      <c r="K202" s="386">
        <v>25</v>
      </c>
      <c r="L202" s="392" t="s">
        <v>446</v>
      </c>
      <c r="M202" s="392" t="s">
        <v>446</v>
      </c>
    </row>
    <row r="203" spans="1:13" ht="14.25" customHeight="1" x14ac:dyDescent="0.2">
      <c r="A203" s="209" t="s">
        <v>571</v>
      </c>
      <c r="B203" s="209" t="s">
        <v>931</v>
      </c>
      <c r="C203" s="384" t="s">
        <v>1079</v>
      </c>
      <c r="D203" s="392">
        <v>215</v>
      </c>
      <c r="E203" s="392" t="s">
        <v>446</v>
      </c>
      <c r="F203" s="392">
        <v>92</v>
      </c>
      <c r="G203" s="386">
        <v>123</v>
      </c>
      <c r="H203" s="386">
        <v>102</v>
      </c>
      <c r="I203" s="386">
        <v>16</v>
      </c>
      <c r="J203" s="386">
        <v>86</v>
      </c>
      <c r="K203" s="386" t="s">
        <v>446</v>
      </c>
      <c r="L203" s="392" t="s">
        <v>446</v>
      </c>
      <c r="M203" s="392" t="s">
        <v>446</v>
      </c>
    </row>
    <row r="204" spans="1:13" ht="14.25" customHeight="1" x14ac:dyDescent="0.2">
      <c r="A204" s="209" t="s">
        <v>571</v>
      </c>
      <c r="B204" s="209" t="s">
        <v>931</v>
      </c>
      <c r="C204" s="384" t="s">
        <v>1080</v>
      </c>
      <c r="D204" s="392">
        <v>182</v>
      </c>
      <c r="E204" s="392" t="s">
        <v>446</v>
      </c>
      <c r="F204" s="392">
        <v>182</v>
      </c>
      <c r="G204" s="386" t="s">
        <v>446</v>
      </c>
      <c r="H204" s="386">
        <v>11</v>
      </c>
      <c r="I204" s="386">
        <v>11</v>
      </c>
      <c r="J204" s="386" t="s">
        <v>446</v>
      </c>
      <c r="K204" s="386" t="s">
        <v>446</v>
      </c>
      <c r="L204" s="392" t="s">
        <v>446</v>
      </c>
      <c r="M204" s="392" t="s">
        <v>446</v>
      </c>
    </row>
    <row r="205" spans="1:13" ht="14.25" customHeight="1" x14ac:dyDescent="0.2">
      <c r="A205" s="209" t="s">
        <v>571</v>
      </c>
      <c r="B205" s="209" t="s">
        <v>931</v>
      </c>
      <c r="C205" s="384" t="s">
        <v>1081</v>
      </c>
      <c r="D205" s="392">
        <v>198</v>
      </c>
      <c r="E205" s="392" t="s">
        <v>446</v>
      </c>
      <c r="F205" s="392">
        <v>198</v>
      </c>
      <c r="G205" s="386" t="s">
        <v>446</v>
      </c>
      <c r="H205" s="386">
        <v>85</v>
      </c>
      <c r="I205" s="386">
        <v>4</v>
      </c>
      <c r="J205" s="386">
        <v>79</v>
      </c>
      <c r="K205" s="386">
        <v>2</v>
      </c>
      <c r="L205" s="392" t="s">
        <v>446</v>
      </c>
      <c r="M205" s="392" t="s">
        <v>446</v>
      </c>
    </row>
    <row r="206" spans="1:13" ht="14.25" customHeight="1" x14ac:dyDescent="0.2">
      <c r="A206" s="209" t="s">
        <v>571</v>
      </c>
      <c r="B206" s="209" t="s">
        <v>931</v>
      </c>
      <c r="C206" s="384" t="s">
        <v>1082</v>
      </c>
      <c r="D206" s="392">
        <v>253</v>
      </c>
      <c r="E206" s="392" t="s">
        <v>446</v>
      </c>
      <c r="F206" s="392">
        <v>147</v>
      </c>
      <c r="G206" s="386">
        <v>106</v>
      </c>
      <c r="H206" s="386">
        <v>31</v>
      </c>
      <c r="I206" s="386" t="s">
        <v>446</v>
      </c>
      <c r="J206" s="386">
        <v>31</v>
      </c>
      <c r="K206" s="386" t="s">
        <v>446</v>
      </c>
      <c r="L206" s="392" t="s">
        <v>446</v>
      </c>
      <c r="M206" s="392" t="s">
        <v>446</v>
      </c>
    </row>
    <row r="207" spans="1:13" ht="14.25" customHeight="1" x14ac:dyDescent="0.2">
      <c r="A207" s="209" t="s">
        <v>576</v>
      </c>
      <c r="B207" s="209" t="s">
        <v>930</v>
      </c>
      <c r="C207" s="384" t="s">
        <v>1083</v>
      </c>
      <c r="D207" s="392">
        <v>223</v>
      </c>
      <c r="E207" s="392" t="s">
        <v>446</v>
      </c>
      <c r="F207" s="392">
        <v>223</v>
      </c>
      <c r="G207" s="386" t="s">
        <v>446</v>
      </c>
      <c r="H207" s="386" t="s">
        <v>446</v>
      </c>
      <c r="I207" s="386" t="s">
        <v>446</v>
      </c>
      <c r="J207" s="386" t="s">
        <v>446</v>
      </c>
      <c r="K207" s="386" t="s">
        <v>446</v>
      </c>
      <c r="L207" s="392" t="s">
        <v>446</v>
      </c>
      <c r="M207" s="392" t="s">
        <v>446</v>
      </c>
    </row>
    <row r="208" spans="1:13" ht="14.25" customHeight="1" x14ac:dyDescent="0.2">
      <c r="A208" s="209" t="s">
        <v>576</v>
      </c>
      <c r="B208" s="209" t="s">
        <v>930</v>
      </c>
      <c r="C208" s="384" t="s">
        <v>1084</v>
      </c>
      <c r="D208" s="392">
        <v>96</v>
      </c>
      <c r="E208" s="392" t="s">
        <v>446</v>
      </c>
      <c r="F208" s="392">
        <v>96</v>
      </c>
      <c r="G208" s="386" t="s">
        <v>446</v>
      </c>
      <c r="H208" s="386">
        <v>71</v>
      </c>
      <c r="I208" s="386" t="s">
        <v>446</v>
      </c>
      <c r="J208" s="386">
        <v>71</v>
      </c>
      <c r="K208" s="386" t="s">
        <v>446</v>
      </c>
      <c r="L208" s="392" t="s">
        <v>446</v>
      </c>
      <c r="M208" s="392" t="s">
        <v>446</v>
      </c>
    </row>
    <row r="209" spans="1:13" ht="14.25" customHeight="1" x14ac:dyDescent="0.2">
      <c r="A209" s="209" t="s">
        <v>576</v>
      </c>
      <c r="B209" s="209" t="s">
        <v>930</v>
      </c>
      <c r="C209" s="384" t="s">
        <v>1085</v>
      </c>
      <c r="D209" s="392">
        <v>486</v>
      </c>
      <c r="E209" s="392" t="s">
        <v>446</v>
      </c>
      <c r="F209" s="392">
        <v>221</v>
      </c>
      <c r="G209" s="386">
        <v>265</v>
      </c>
      <c r="H209" s="386">
        <v>833</v>
      </c>
      <c r="I209" s="386">
        <v>11</v>
      </c>
      <c r="J209" s="386">
        <v>357</v>
      </c>
      <c r="K209" s="386">
        <v>465</v>
      </c>
      <c r="L209" s="392">
        <v>1</v>
      </c>
      <c r="M209" s="392">
        <v>1</v>
      </c>
    </row>
    <row r="210" spans="1:13" ht="14.25" customHeight="1" x14ac:dyDescent="0.2">
      <c r="A210" s="209" t="s">
        <v>576</v>
      </c>
      <c r="B210" s="209" t="s">
        <v>930</v>
      </c>
      <c r="C210" s="384" t="s">
        <v>1086</v>
      </c>
      <c r="D210" s="392">
        <v>656</v>
      </c>
      <c r="E210" s="392">
        <v>9</v>
      </c>
      <c r="F210" s="392">
        <v>647</v>
      </c>
      <c r="G210" s="386" t="s">
        <v>446</v>
      </c>
      <c r="H210" s="386">
        <v>120</v>
      </c>
      <c r="I210" s="386" t="s">
        <v>446</v>
      </c>
      <c r="J210" s="386">
        <v>96</v>
      </c>
      <c r="K210" s="386">
        <v>24</v>
      </c>
      <c r="L210" s="392" t="s">
        <v>446</v>
      </c>
      <c r="M210" s="392" t="s">
        <v>446</v>
      </c>
    </row>
    <row r="211" spans="1:13" ht="14.25" customHeight="1" x14ac:dyDescent="0.2">
      <c r="A211" s="209" t="s">
        <v>576</v>
      </c>
      <c r="B211" s="209" t="s">
        <v>930</v>
      </c>
      <c r="C211" s="384" t="s">
        <v>1087</v>
      </c>
      <c r="D211" s="392">
        <v>40</v>
      </c>
      <c r="E211" s="392">
        <v>6</v>
      </c>
      <c r="F211" s="392">
        <v>30</v>
      </c>
      <c r="G211" s="386">
        <v>4</v>
      </c>
      <c r="H211" s="386">
        <v>115</v>
      </c>
      <c r="I211" s="386" t="s">
        <v>446</v>
      </c>
      <c r="J211" s="386">
        <v>73</v>
      </c>
      <c r="K211" s="386">
        <v>42</v>
      </c>
      <c r="L211" s="392" t="s">
        <v>446</v>
      </c>
      <c r="M211" s="392" t="s">
        <v>446</v>
      </c>
    </row>
    <row r="212" spans="1:13" ht="14.25" customHeight="1" x14ac:dyDescent="0.2">
      <c r="A212" s="209" t="s">
        <v>576</v>
      </c>
      <c r="B212" s="209" t="s">
        <v>930</v>
      </c>
      <c r="C212" s="384" t="s">
        <v>1088</v>
      </c>
      <c r="D212" s="392">
        <v>30</v>
      </c>
      <c r="E212" s="392" t="s">
        <v>446</v>
      </c>
      <c r="F212" s="392">
        <v>30</v>
      </c>
      <c r="G212" s="386" t="s">
        <v>446</v>
      </c>
      <c r="H212" s="386">
        <v>7</v>
      </c>
      <c r="I212" s="386" t="s">
        <v>446</v>
      </c>
      <c r="J212" s="386">
        <v>5</v>
      </c>
      <c r="K212" s="386">
        <v>2</v>
      </c>
      <c r="L212" s="392" t="s">
        <v>446</v>
      </c>
      <c r="M212" s="392" t="s">
        <v>446</v>
      </c>
    </row>
    <row r="213" spans="1:13" ht="14.25" customHeight="1" x14ac:dyDescent="0.2">
      <c r="A213" s="209" t="s">
        <v>576</v>
      </c>
      <c r="B213" s="209" t="s">
        <v>930</v>
      </c>
      <c r="C213" s="384" t="s">
        <v>1089</v>
      </c>
      <c r="D213" s="392">
        <v>155</v>
      </c>
      <c r="E213" s="392" t="s">
        <v>446</v>
      </c>
      <c r="F213" s="392">
        <v>155</v>
      </c>
      <c r="G213" s="386" t="s">
        <v>446</v>
      </c>
      <c r="H213" s="386">
        <v>12</v>
      </c>
      <c r="I213" s="386">
        <v>12</v>
      </c>
      <c r="J213" s="386" t="s">
        <v>446</v>
      </c>
      <c r="K213" s="386" t="s">
        <v>446</v>
      </c>
      <c r="L213" s="392" t="s">
        <v>446</v>
      </c>
      <c r="M213" s="392" t="s">
        <v>446</v>
      </c>
    </row>
    <row r="214" spans="1:13" ht="14.25" customHeight="1" x14ac:dyDescent="0.2">
      <c r="A214" s="209" t="s">
        <v>581</v>
      </c>
      <c r="B214" s="209" t="s">
        <v>949</v>
      </c>
      <c r="C214" s="384" t="s">
        <v>1090</v>
      </c>
      <c r="D214" s="392">
        <v>561</v>
      </c>
      <c r="E214" s="392">
        <v>16</v>
      </c>
      <c r="F214" s="392">
        <v>545</v>
      </c>
      <c r="G214" s="386" t="s">
        <v>446</v>
      </c>
      <c r="H214" s="386">
        <v>39</v>
      </c>
      <c r="I214" s="386">
        <v>30</v>
      </c>
      <c r="J214" s="386" t="s">
        <v>446</v>
      </c>
      <c r="K214" s="386">
        <v>9</v>
      </c>
      <c r="L214" s="392" t="s">
        <v>446</v>
      </c>
      <c r="M214" s="392" t="s">
        <v>446</v>
      </c>
    </row>
    <row r="215" spans="1:13" ht="14.25" customHeight="1" x14ac:dyDescent="0.2">
      <c r="A215" s="209" t="s">
        <v>581</v>
      </c>
      <c r="B215" s="209" t="s">
        <v>949</v>
      </c>
      <c r="C215" s="384" t="s">
        <v>1091</v>
      </c>
      <c r="D215" s="392">
        <v>1019</v>
      </c>
      <c r="E215" s="392">
        <v>33</v>
      </c>
      <c r="F215" s="392">
        <v>869</v>
      </c>
      <c r="G215" s="386">
        <v>117</v>
      </c>
      <c r="H215" s="386">
        <v>127</v>
      </c>
      <c r="I215" s="386" t="s">
        <v>446</v>
      </c>
      <c r="J215" s="386">
        <v>127</v>
      </c>
      <c r="K215" s="386" t="s">
        <v>446</v>
      </c>
      <c r="L215" s="392" t="s">
        <v>446</v>
      </c>
      <c r="M215" s="392" t="s">
        <v>446</v>
      </c>
    </row>
    <row r="216" spans="1:13" ht="14.25" customHeight="1" x14ac:dyDescent="0.2">
      <c r="A216" s="209" t="s">
        <v>581</v>
      </c>
      <c r="B216" s="209" t="s">
        <v>949</v>
      </c>
      <c r="C216" s="384" t="s">
        <v>1092</v>
      </c>
      <c r="D216" s="392">
        <v>445</v>
      </c>
      <c r="E216" s="392" t="s">
        <v>446</v>
      </c>
      <c r="F216" s="392">
        <v>445</v>
      </c>
      <c r="G216" s="386" t="s">
        <v>446</v>
      </c>
      <c r="H216" s="386">
        <v>118</v>
      </c>
      <c r="I216" s="386" t="s">
        <v>446</v>
      </c>
      <c r="J216" s="386">
        <v>114</v>
      </c>
      <c r="K216" s="386">
        <v>4</v>
      </c>
      <c r="L216" s="392" t="s">
        <v>446</v>
      </c>
      <c r="M216" s="392" t="s">
        <v>446</v>
      </c>
    </row>
    <row r="217" spans="1:13" ht="14.25" customHeight="1" x14ac:dyDescent="0.2">
      <c r="A217" s="209" t="s">
        <v>581</v>
      </c>
      <c r="B217" s="209" t="s">
        <v>949</v>
      </c>
      <c r="C217" s="384" t="s">
        <v>1093</v>
      </c>
      <c r="D217" s="392">
        <v>286</v>
      </c>
      <c r="E217" s="392" t="s">
        <v>446</v>
      </c>
      <c r="F217" s="392">
        <v>163</v>
      </c>
      <c r="G217" s="386">
        <v>123</v>
      </c>
      <c r="H217" s="386">
        <v>215</v>
      </c>
      <c r="I217" s="386">
        <v>21</v>
      </c>
      <c r="J217" s="386">
        <v>2</v>
      </c>
      <c r="K217" s="386">
        <v>192</v>
      </c>
      <c r="L217" s="392" t="s">
        <v>446</v>
      </c>
      <c r="M217" s="392" t="s">
        <v>446</v>
      </c>
    </row>
    <row r="218" spans="1:13" ht="14.25" customHeight="1" x14ac:dyDescent="0.2">
      <c r="A218" s="209" t="s">
        <v>1167</v>
      </c>
      <c r="B218" s="209" t="s">
        <v>1167</v>
      </c>
      <c r="C218" s="391" t="s">
        <v>1167</v>
      </c>
      <c r="D218" s="394"/>
      <c r="E218" s="394"/>
      <c r="F218" s="394"/>
      <c r="G218" s="395"/>
      <c r="H218" s="395"/>
      <c r="I218" s="395"/>
      <c r="J218" s="395"/>
      <c r="K218" s="395"/>
      <c r="L218" s="394"/>
      <c r="M218" s="396"/>
    </row>
    <row r="219" spans="1:13" ht="14.25" customHeight="1" x14ac:dyDescent="0.2">
      <c r="A219" s="209" t="s">
        <v>1166</v>
      </c>
      <c r="B219" s="209" t="s">
        <v>1166</v>
      </c>
      <c r="C219" s="375" t="s">
        <v>1166</v>
      </c>
      <c r="D219" s="144">
        <v>2694</v>
      </c>
      <c r="E219" s="144">
        <v>31</v>
      </c>
      <c r="F219" s="144">
        <v>2096</v>
      </c>
      <c r="G219" s="144">
        <v>567</v>
      </c>
      <c r="H219" s="144">
        <v>16746</v>
      </c>
      <c r="I219" s="144">
        <v>776</v>
      </c>
      <c r="J219" s="144">
        <v>13843</v>
      </c>
      <c r="K219" s="144">
        <v>2127</v>
      </c>
      <c r="L219" s="144">
        <v>6</v>
      </c>
      <c r="M219" s="144">
        <v>6</v>
      </c>
    </row>
    <row r="220" spans="1:13" ht="14.25" customHeight="1" x14ac:dyDescent="0.2">
      <c r="B220" s="393" t="s">
        <v>1100</v>
      </c>
      <c r="C220" s="896" t="s">
        <v>509</v>
      </c>
      <c r="D220" s="360">
        <f t="shared" ref="D220:M220" si="3">SUMIF($A$222:$A$400,$C$220,D222:D400)</f>
        <v>161</v>
      </c>
      <c r="E220" s="360">
        <f t="shared" si="3"/>
        <v>0</v>
      </c>
      <c r="F220" s="360">
        <f t="shared" si="3"/>
        <v>76</v>
      </c>
      <c r="G220" s="360">
        <f t="shared" si="3"/>
        <v>85</v>
      </c>
      <c r="H220" s="360">
        <f t="shared" si="3"/>
        <v>105</v>
      </c>
      <c r="I220" s="360">
        <f t="shared" si="3"/>
        <v>0</v>
      </c>
      <c r="J220" s="360">
        <f t="shared" si="3"/>
        <v>37</v>
      </c>
      <c r="K220" s="360">
        <f t="shared" si="3"/>
        <v>68</v>
      </c>
      <c r="L220" s="360">
        <f t="shared" si="3"/>
        <v>0</v>
      </c>
      <c r="M220" s="360">
        <f t="shared" si="3"/>
        <v>0</v>
      </c>
    </row>
    <row r="221" spans="1:13" ht="14.25" customHeight="1" x14ac:dyDescent="0.2">
      <c r="B221" s="393" t="s">
        <v>1100</v>
      </c>
      <c r="C221" s="897" t="s">
        <v>512</v>
      </c>
      <c r="D221" s="360">
        <f t="shared" ref="D221:M221" si="4">SUMIF($B$222:$B$400,$C$221,D222:D400)</f>
        <v>161</v>
      </c>
      <c r="E221" s="360">
        <f t="shared" si="4"/>
        <v>0</v>
      </c>
      <c r="F221" s="360">
        <f t="shared" si="4"/>
        <v>76</v>
      </c>
      <c r="G221" s="360">
        <f t="shared" si="4"/>
        <v>85</v>
      </c>
      <c r="H221" s="360">
        <f t="shared" si="4"/>
        <v>105</v>
      </c>
      <c r="I221" s="360">
        <f t="shared" si="4"/>
        <v>0</v>
      </c>
      <c r="J221" s="360">
        <f t="shared" si="4"/>
        <v>37</v>
      </c>
      <c r="K221" s="360">
        <f t="shared" si="4"/>
        <v>68</v>
      </c>
      <c r="L221" s="360">
        <f t="shared" si="4"/>
        <v>0</v>
      </c>
      <c r="M221" s="360">
        <f t="shared" si="4"/>
        <v>0</v>
      </c>
    </row>
    <row r="222" spans="1:13" ht="14.25" customHeight="1" x14ac:dyDescent="0.2">
      <c r="A222" s="209" t="s">
        <v>498</v>
      </c>
      <c r="B222" s="209" t="s">
        <v>482</v>
      </c>
      <c r="C222" s="390" t="s">
        <v>482</v>
      </c>
      <c r="D222" s="397" t="s">
        <v>446</v>
      </c>
      <c r="E222" s="397" t="s">
        <v>446</v>
      </c>
      <c r="F222" s="397" t="s">
        <v>446</v>
      </c>
      <c r="G222" s="398" t="s">
        <v>446</v>
      </c>
      <c r="H222" s="398" t="s">
        <v>446</v>
      </c>
      <c r="I222" s="398" t="s">
        <v>446</v>
      </c>
      <c r="J222" s="398" t="s">
        <v>446</v>
      </c>
      <c r="K222" s="398" t="s">
        <v>446</v>
      </c>
      <c r="L222" s="397" t="s">
        <v>446</v>
      </c>
      <c r="M222" s="397" t="s">
        <v>446</v>
      </c>
    </row>
    <row r="223" spans="1:13" ht="14.25" customHeight="1" x14ac:dyDescent="0.2">
      <c r="A223" s="209" t="s">
        <v>484</v>
      </c>
      <c r="B223" s="209" t="s">
        <v>928</v>
      </c>
      <c r="C223" s="384" t="s">
        <v>536</v>
      </c>
      <c r="D223" s="392" t="s">
        <v>446</v>
      </c>
      <c r="E223" s="392" t="s">
        <v>446</v>
      </c>
      <c r="F223" s="392" t="s">
        <v>446</v>
      </c>
      <c r="G223" s="386" t="s">
        <v>446</v>
      </c>
      <c r="H223" s="386">
        <v>6116</v>
      </c>
      <c r="I223" s="386">
        <v>70</v>
      </c>
      <c r="J223" s="386">
        <v>5909</v>
      </c>
      <c r="K223" s="386">
        <v>137</v>
      </c>
      <c r="L223" s="392" t="s">
        <v>446</v>
      </c>
      <c r="M223" s="392" t="s">
        <v>446</v>
      </c>
    </row>
    <row r="224" spans="1:13" ht="14.25" customHeight="1" x14ac:dyDescent="0.2">
      <c r="A224" s="209" t="s">
        <v>503</v>
      </c>
      <c r="B224" s="209" t="s">
        <v>541</v>
      </c>
      <c r="C224" s="384" t="s">
        <v>541</v>
      </c>
      <c r="D224" s="392" t="s">
        <v>446</v>
      </c>
      <c r="E224" s="392" t="s">
        <v>446</v>
      </c>
      <c r="F224" s="392" t="s">
        <v>446</v>
      </c>
      <c r="G224" s="386" t="s">
        <v>446</v>
      </c>
      <c r="H224" s="386" t="s">
        <v>446</v>
      </c>
      <c r="I224" s="386" t="s">
        <v>446</v>
      </c>
      <c r="J224" s="386" t="s">
        <v>446</v>
      </c>
      <c r="K224" s="386" t="s">
        <v>446</v>
      </c>
      <c r="L224" s="392" t="s">
        <v>446</v>
      </c>
      <c r="M224" s="392" t="s">
        <v>446</v>
      </c>
    </row>
    <row r="225" spans="1:13" ht="14.25" customHeight="1" x14ac:dyDescent="0.2">
      <c r="A225" s="209" t="s">
        <v>538</v>
      </c>
      <c r="B225" s="209" t="s">
        <v>546</v>
      </c>
      <c r="C225" s="384" t="s">
        <v>546</v>
      </c>
      <c r="D225" s="392" t="s">
        <v>446</v>
      </c>
      <c r="E225" s="392" t="s">
        <v>446</v>
      </c>
      <c r="F225" s="392" t="s">
        <v>446</v>
      </c>
      <c r="G225" s="386" t="s">
        <v>446</v>
      </c>
      <c r="H225" s="386">
        <v>306</v>
      </c>
      <c r="I225" s="386">
        <v>296</v>
      </c>
      <c r="J225" s="386" t="s">
        <v>446</v>
      </c>
      <c r="K225" s="386">
        <v>10</v>
      </c>
      <c r="L225" s="392" t="s">
        <v>446</v>
      </c>
      <c r="M225" s="392" t="s">
        <v>446</v>
      </c>
    </row>
    <row r="226" spans="1:13" ht="14.25" customHeight="1" x14ac:dyDescent="0.2">
      <c r="A226" s="209" t="s">
        <v>1094</v>
      </c>
      <c r="B226" s="209" t="s">
        <v>929</v>
      </c>
      <c r="C226" s="384" t="s">
        <v>549</v>
      </c>
      <c r="D226" s="392" t="s">
        <v>446</v>
      </c>
      <c r="E226" s="392" t="s">
        <v>446</v>
      </c>
      <c r="F226" s="392" t="s">
        <v>446</v>
      </c>
      <c r="G226" s="386" t="s">
        <v>446</v>
      </c>
      <c r="H226" s="386" t="s">
        <v>446</v>
      </c>
      <c r="I226" s="386" t="s">
        <v>446</v>
      </c>
      <c r="J226" s="386" t="s">
        <v>446</v>
      </c>
      <c r="K226" s="386" t="s">
        <v>446</v>
      </c>
      <c r="L226" s="392" t="s">
        <v>446</v>
      </c>
      <c r="M226" s="392" t="s">
        <v>446</v>
      </c>
    </row>
    <row r="227" spans="1:13" ht="14.25" customHeight="1" x14ac:dyDescent="0.2">
      <c r="A227" s="209" t="s">
        <v>576</v>
      </c>
      <c r="B227" s="209" t="s">
        <v>930</v>
      </c>
      <c r="C227" s="384" t="s">
        <v>554</v>
      </c>
      <c r="D227" s="392" t="s">
        <v>446</v>
      </c>
      <c r="E227" s="392" t="s">
        <v>446</v>
      </c>
      <c r="F227" s="392" t="s">
        <v>446</v>
      </c>
      <c r="G227" s="386" t="s">
        <v>446</v>
      </c>
      <c r="H227" s="386" t="s">
        <v>446</v>
      </c>
      <c r="I227" s="386" t="s">
        <v>446</v>
      </c>
      <c r="J227" s="386" t="s">
        <v>446</v>
      </c>
      <c r="K227" s="386" t="s">
        <v>446</v>
      </c>
      <c r="L227" s="392" t="s">
        <v>446</v>
      </c>
      <c r="M227" s="392" t="s">
        <v>446</v>
      </c>
    </row>
    <row r="228" spans="1:13" ht="14.25" customHeight="1" x14ac:dyDescent="0.2">
      <c r="A228" s="209" t="s">
        <v>571</v>
      </c>
      <c r="B228" s="209" t="s">
        <v>931</v>
      </c>
      <c r="C228" s="384" t="s">
        <v>559</v>
      </c>
      <c r="D228" s="392" t="s">
        <v>446</v>
      </c>
      <c r="E228" s="392" t="s">
        <v>446</v>
      </c>
      <c r="F228" s="392" t="s">
        <v>446</v>
      </c>
      <c r="G228" s="386" t="s">
        <v>446</v>
      </c>
      <c r="H228" s="386">
        <v>4779</v>
      </c>
      <c r="I228" s="386" t="s">
        <v>446</v>
      </c>
      <c r="J228" s="386">
        <v>4015</v>
      </c>
      <c r="K228" s="386">
        <v>764</v>
      </c>
      <c r="L228" s="392" t="s">
        <v>446</v>
      </c>
      <c r="M228" s="392" t="s">
        <v>446</v>
      </c>
    </row>
    <row r="229" spans="1:13" ht="14.25" customHeight="1" x14ac:dyDescent="0.2">
      <c r="A229" s="209" t="s">
        <v>561</v>
      </c>
      <c r="B229" s="209" t="s">
        <v>932</v>
      </c>
      <c r="C229" s="384" t="s">
        <v>564</v>
      </c>
      <c r="D229" s="392" t="s">
        <v>446</v>
      </c>
      <c r="E229" s="392" t="s">
        <v>446</v>
      </c>
      <c r="F229" s="392" t="s">
        <v>446</v>
      </c>
      <c r="G229" s="386" t="s">
        <v>446</v>
      </c>
      <c r="H229" s="386">
        <v>133</v>
      </c>
      <c r="I229" s="386" t="s">
        <v>446</v>
      </c>
      <c r="J229" s="386" t="s">
        <v>446</v>
      </c>
      <c r="K229" s="386">
        <v>133</v>
      </c>
      <c r="L229" s="392" t="s">
        <v>446</v>
      </c>
      <c r="M229" s="392" t="s">
        <v>446</v>
      </c>
    </row>
    <row r="230" spans="1:13" ht="14.25" customHeight="1" x14ac:dyDescent="0.2">
      <c r="A230" s="209" t="s">
        <v>1095</v>
      </c>
      <c r="B230" s="209" t="s">
        <v>512</v>
      </c>
      <c r="C230" s="384" t="s">
        <v>569</v>
      </c>
      <c r="D230" s="392" t="s">
        <v>446</v>
      </c>
      <c r="E230" s="392" t="s">
        <v>446</v>
      </c>
      <c r="F230" s="392" t="s">
        <v>446</v>
      </c>
      <c r="G230" s="386" t="s">
        <v>446</v>
      </c>
      <c r="H230" s="386" t="s">
        <v>446</v>
      </c>
      <c r="I230" s="386" t="s">
        <v>446</v>
      </c>
      <c r="J230" s="386" t="s">
        <v>446</v>
      </c>
      <c r="K230" s="386" t="s">
        <v>446</v>
      </c>
      <c r="L230" s="392" t="s">
        <v>446</v>
      </c>
      <c r="M230" s="392" t="s">
        <v>446</v>
      </c>
    </row>
    <row r="231" spans="1:13" ht="14.25" customHeight="1" x14ac:dyDescent="0.2">
      <c r="A231" s="209" t="s">
        <v>1095</v>
      </c>
      <c r="B231" s="209" t="s">
        <v>512</v>
      </c>
      <c r="C231" s="384" t="s">
        <v>574</v>
      </c>
      <c r="D231" s="392" t="s">
        <v>446</v>
      </c>
      <c r="E231" s="392" t="s">
        <v>446</v>
      </c>
      <c r="F231" s="392" t="s">
        <v>446</v>
      </c>
      <c r="G231" s="386" t="s">
        <v>446</v>
      </c>
      <c r="H231" s="386">
        <v>13</v>
      </c>
      <c r="I231" s="386" t="s">
        <v>446</v>
      </c>
      <c r="J231" s="386" t="s">
        <v>446</v>
      </c>
      <c r="K231" s="386">
        <v>13</v>
      </c>
      <c r="L231" s="392" t="s">
        <v>446</v>
      </c>
      <c r="M231" s="392" t="s">
        <v>446</v>
      </c>
    </row>
    <row r="232" spans="1:13" ht="14.25" customHeight="1" x14ac:dyDescent="0.2">
      <c r="A232" s="209" t="s">
        <v>1096</v>
      </c>
      <c r="B232" s="209" t="s">
        <v>593</v>
      </c>
      <c r="C232" s="384" t="s">
        <v>579</v>
      </c>
      <c r="D232" s="392" t="s">
        <v>446</v>
      </c>
      <c r="E232" s="392" t="s">
        <v>446</v>
      </c>
      <c r="F232" s="392" t="s">
        <v>446</v>
      </c>
      <c r="G232" s="386" t="s">
        <v>446</v>
      </c>
      <c r="H232" s="386" t="s">
        <v>446</v>
      </c>
      <c r="I232" s="386" t="s">
        <v>446</v>
      </c>
      <c r="J232" s="386" t="s">
        <v>446</v>
      </c>
      <c r="K232" s="386" t="s">
        <v>446</v>
      </c>
      <c r="L232" s="392" t="s">
        <v>446</v>
      </c>
      <c r="M232" s="392" t="s">
        <v>446</v>
      </c>
    </row>
    <row r="233" spans="1:13" ht="14.25" customHeight="1" x14ac:dyDescent="0.2">
      <c r="A233" s="209" t="s">
        <v>551</v>
      </c>
      <c r="B233" s="209" t="s">
        <v>605</v>
      </c>
      <c r="C233" s="384" t="s">
        <v>584</v>
      </c>
      <c r="D233" s="392" t="s">
        <v>446</v>
      </c>
      <c r="E233" s="392" t="s">
        <v>446</v>
      </c>
      <c r="F233" s="392" t="s">
        <v>446</v>
      </c>
      <c r="G233" s="386" t="s">
        <v>446</v>
      </c>
      <c r="H233" s="386" t="s">
        <v>446</v>
      </c>
      <c r="I233" s="386" t="s">
        <v>446</v>
      </c>
      <c r="J233" s="386" t="s">
        <v>446</v>
      </c>
      <c r="K233" s="386" t="s">
        <v>446</v>
      </c>
      <c r="L233" s="392" t="s">
        <v>446</v>
      </c>
      <c r="M233" s="392" t="s">
        <v>446</v>
      </c>
    </row>
    <row r="234" spans="1:13" ht="14.25" customHeight="1" x14ac:dyDescent="0.2">
      <c r="A234" s="209" t="s">
        <v>528</v>
      </c>
      <c r="B234" s="209" t="s">
        <v>565</v>
      </c>
      <c r="C234" s="384" t="s">
        <v>587</v>
      </c>
      <c r="D234" s="392" t="s">
        <v>446</v>
      </c>
      <c r="E234" s="392" t="s">
        <v>446</v>
      </c>
      <c r="F234" s="392" t="s">
        <v>446</v>
      </c>
      <c r="G234" s="386" t="s">
        <v>446</v>
      </c>
      <c r="H234" s="386" t="s">
        <v>446</v>
      </c>
      <c r="I234" s="386" t="s">
        <v>446</v>
      </c>
      <c r="J234" s="386" t="s">
        <v>446</v>
      </c>
      <c r="K234" s="386" t="s">
        <v>446</v>
      </c>
      <c r="L234" s="392" t="s">
        <v>446</v>
      </c>
      <c r="M234" s="392" t="s">
        <v>446</v>
      </c>
    </row>
    <row r="235" spans="1:13" ht="14.25" customHeight="1" x14ac:dyDescent="0.2">
      <c r="A235" s="209" t="s">
        <v>556</v>
      </c>
      <c r="B235" s="209" t="s">
        <v>602</v>
      </c>
      <c r="C235" s="384" t="s">
        <v>589</v>
      </c>
      <c r="D235" s="392" t="s">
        <v>446</v>
      </c>
      <c r="E235" s="392" t="s">
        <v>446</v>
      </c>
      <c r="F235" s="392" t="s">
        <v>446</v>
      </c>
      <c r="G235" s="386" t="s">
        <v>446</v>
      </c>
      <c r="H235" s="386" t="s">
        <v>446</v>
      </c>
      <c r="I235" s="386" t="s">
        <v>446</v>
      </c>
      <c r="J235" s="386" t="s">
        <v>446</v>
      </c>
      <c r="K235" s="386" t="s">
        <v>446</v>
      </c>
      <c r="L235" s="392" t="s">
        <v>446</v>
      </c>
      <c r="M235" s="392" t="s">
        <v>446</v>
      </c>
    </row>
    <row r="236" spans="1:13" ht="14.25" customHeight="1" x14ac:dyDescent="0.2">
      <c r="A236" s="209" t="s">
        <v>1095</v>
      </c>
      <c r="B236" s="209" t="s">
        <v>512</v>
      </c>
      <c r="C236" s="384" t="s">
        <v>592</v>
      </c>
      <c r="D236" s="392" t="s">
        <v>446</v>
      </c>
      <c r="E236" s="392" t="s">
        <v>446</v>
      </c>
      <c r="F236" s="392" t="s">
        <v>446</v>
      </c>
      <c r="G236" s="386" t="s">
        <v>446</v>
      </c>
      <c r="H236" s="386" t="s">
        <v>446</v>
      </c>
      <c r="I236" s="386" t="s">
        <v>446</v>
      </c>
      <c r="J236" s="386" t="s">
        <v>446</v>
      </c>
      <c r="K236" s="386" t="s">
        <v>446</v>
      </c>
      <c r="L236" s="392" t="s">
        <v>446</v>
      </c>
      <c r="M236" s="392" t="s">
        <v>446</v>
      </c>
    </row>
    <row r="237" spans="1:13" ht="14.25" customHeight="1" x14ac:dyDescent="0.2">
      <c r="A237" s="209" t="s">
        <v>513</v>
      </c>
      <c r="B237" s="209" t="s">
        <v>933</v>
      </c>
      <c r="C237" s="384" t="s">
        <v>595</v>
      </c>
      <c r="D237" s="392" t="s">
        <v>446</v>
      </c>
      <c r="E237" s="392" t="s">
        <v>446</v>
      </c>
      <c r="F237" s="392" t="s">
        <v>446</v>
      </c>
      <c r="G237" s="386" t="s">
        <v>446</v>
      </c>
      <c r="H237" s="386" t="s">
        <v>446</v>
      </c>
      <c r="I237" s="386" t="s">
        <v>446</v>
      </c>
      <c r="J237" s="386" t="s">
        <v>446</v>
      </c>
      <c r="K237" s="386" t="s">
        <v>446</v>
      </c>
      <c r="L237" s="392" t="s">
        <v>446</v>
      </c>
      <c r="M237" s="392" t="s">
        <v>446</v>
      </c>
    </row>
    <row r="238" spans="1:13" ht="14.25" customHeight="1" x14ac:dyDescent="0.2">
      <c r="A238" s="209" t="s">
        <v>498</v>
      </c>
      <c r="B238" s="209" t="s">
        <v>934</v>
      </c>
      <c r="C238" s="384" t="s">
        <v>598</v>
      </c>
      <c r="D238" s="392" t="s">
        <v>446</v>
      </c>
      <c r="E238" s="392" t="s">
        <v>446</v>
      </c>
      <c r="F238" s="392" t="s">
        <v>446</v>
      </c>
      <c r="G238" s="386" t="s">
        <v>446</v>
      </c>
      <c r="H238" s="386" t="s">
        <v>446</v>
      </c>
      <c r="I238" s="386" t="s">
        <v>446</v>
      </c>
      <c r="J238" s="386" t="s">
        <v>446</v>
      </c>
      <c r="K238" s="386" t="s">
        <v>446</v>
      </c>
      <c r="L238" s="392" t="s">
        <v>446</v>
      </c>
      <c r="M238" s="392" t="s">
        <v>446</v>
      </c>
    </row>
    <row r="239" spans="1:13" ht="14.25" customHeight="1" x14ac:dyDescent="0.2">
      <c r="A239" s="209" t="s">
        <v>513</v>
      </c>
      <c r="B239" s="209" t="s">
        <v>933</v>
      </c>
      <c r="C239" s="384" t="s">
        <v>601</v>
      </c>
      <c r="D239" s="392" t="s">
        <v>446</v>
      </c>
      <c r="E239" s="392" t="s">
        <v>446</v>
      </c>
      <c r="F239" s="392" t="s">
        <v>446</v>
      </c>
      <c r="G239" s="386" t="s">
        <v>446</v>
      </c>
      <c r="H239" s="386" t="s">
        <v>446</v>
      </c>
      <c r="I239" s="386" t="s">
        <v>446</v>
      </c>
      <c r="J239" s="386" t="s">
        <v>446</v>
      </c>
      <c r="K239" s="386" t="s">
        <v>446</v>
      </c>
      <c r="L239" s="392" t="s">
        <v>446</v>
      </c>
      <c r="M239" s="392" t="s">
        <v>446</v>
      </c>
    </row>
    <row r="240" spans="1:13" ht="14.25" customHeight="1" x14ac:dyDescent="0.2">
      <c r="A240" s="209" t="s">
        <v>566</v>
      </c>
      <c r="B240" s="209" t="s">
        <v>935</v>
      </c>
      <c r="C240" s="384" t="s">
        <v>604</v>
      </c>
      <c r="D240" s="392" t="s">
        <v>446</v>
      </c>
      <c r="E240" s="392" t="s">
        <v>446</v>
      </c>
      <c r="F240" s="392" t="s">
        <v>446</v>
      </c>
      <c r="G240" s="386" t="s">
        <v>446</v>
      </c>
      <c r="H240" s="386" t="s">
        <v>446</v>
      </c>
      <c r="I240" s="386" t="s">
        <v>446</v>
      </c>
      <c r="J240" s="386" t="s">
        <v>446</v>
      </c>
      <c r="K240" s="386" t="s">
        <v>446</v>
      </c>
      <c r="L240" s="392" t="s">
        <v>446</v>
      </c>
      <c r="M240" s="392" t="s">
        <v>446</v>
      </c>
    </row>
    <row r="241" spans="1:13" ht="14.25" customHeight="1" x14ac:dyDescent="0.2">
      <c r="A241" s="209" t="s">
        <v>543</v>
      </c>
      <c r="B241" s="209" t="s">
        <v>936</v>
      </c>
      <c r="C241" s="384" t="s">
        <v>607</v>
      </c>
      <c r="D241" s="392" t="s">
        <v>446</v>
      </c>
      <c r="E241" s="392" t="s">
        <v>446</v>
      </c>
      <c r="F241" s="392" t="s">
        <v>446</v>
      </c>
      <c r="G241" s="386" t="s">
        <v>446</v>
      </c>
      <c r="H241" s="386">
        <v>11</v>
      </c>
      <c r="I241" s="386" t="s">
        <v>446</v>
      </c>
      <c r="J241" s="386" t="s">
        <v>446</v>
      </c>
      <c r="K241" s="386">
        <v>11</v>
      </c>
      <c r="L241" s="392" t="s">
        <v>446</v>
      </c>
      <c r="M241" s="392" t="s">
        <v>446</v>
      </c>
    </row>
    <row r="242" spans="1:13" ht="14.25" customHeight="1" x14ac:dyDescent="0.2">
      <c r="A242" s="209" t="s">
        <v>543</v>
      </c>
      <c r="B242" s="209" t="s">
        <v>936</v>
      </c>
      <c r="C242" s="384" t="s">
        <v>610</v>
      </c>
      <c r="D242" s="392" t="s">
        <v>446</v>
      </c>
      <c r="E242" s="392" t="s">
        <v>446</v>
      </c>
      <c r="F242" s="392" t="s">
        <v>446</v>
      </c>
      <c r="G242" s="386" t="s">
        <v>446</v>
      </c>
      <c r="H242" s="386" t="s">
        <v>446</v>
      </c>
      <c r="I242" s="386" t="s">
        <v>446</v>
      </c>
      <c r="J242" s="386" t="s">
        <v>446</v>
      </c>
      <c r="K242" s="386" t="s">
        <v>446</v>
      </c>
      <c r="L242" s="392" t="s">
        <v>446</v>
      </c>
      <c r="M242" s="392" t="s">
        <v>446</v>
      </c>
    </row>
    <row r="243" spans="1:13" ht="14.25" customHeight="1" x14ac:dyDescent="0.2">
      <c r="A243" s="209" t="s">
        <v>1095</v>
      </c>
      <c r="B243" s="209" t="s">
        <v>512</v>
      </c>
      <c r="C243" s="384" t="s">
        <v>612</v>
      </c>
      <c r="D243" s="392" t="s">
        <v>446</v>
      </c>
      <c r="E243" s="392" t="s">
        <v>446</v>
      </c>
      <c r="F243" s="392" t="s">
        <v>446</v>
      </c>
      <c r="G243" s="386" t="s">
        <v>446</v>
      </c>
      <c r="H243" s="386">
        <v>37</v>
      </c>
      <c r="I243" s="386" t="s">
        <v>446</v>
      </c>
      <c r="J243" s="386">
        <v>37</v>
      </c>
      <c r="K243" s="386" t="s">
        <v>446</v>
      </c>
      <c r="L243" s="392" t="s">
        <v>446</v>
      </c>
      <c r="M243" s="392" t="s">
        <v>446</v>
      </c>
    </row>
    <row r="244" spans="1:13" ht="14.25" customHeight="1" x14ac:dyDescent="0.2">
      <c r="A244" s="209" t="s">
        <v>1097</v>
      </c>
      <c r="B244" s="209" t="s">
        <v>937</v>
      </c>
      <c r="C244" s="384" t="s">
        <v>614</v>
      </c>
      <c r="D244" s="392" t="s">
        <v>446</v>
      </c>
      <c r="E244" s="392" t="s">
        <v>446</v>
      </c>
      <c r="F244" s="392" t="s">
        <v>446</v>
      </c>
      <c r="G244" s="386" t="s">
        <v>446</v>
      </c>
      <c r="H244" s="386">
        <v>3</v>
      </c>
      <c r="I244" s="386" t="s">
        <v>446</v>
      </c>
      <c r="J244" s="386" t="s">
        <v>446</v>
      </c>
      <c r="K244" s="386">
        <v>3</v>
      </c>
      <c r="L244" s="392" t="s">
        <v>446</v>
      </c>
      <c r="M244" s="392" t="s">
        <v>446</v>
      </c>
    </row>
    <row r="245" spans="1:13" ht="14.25" customHeight="1" x14ac:dyDescent="0.2">
      <c r="A245" s="209" t="s">
        <v>498</v>
      </c>
      <c r="B245" s="209" t="s">
        <v>938</v>
      </c>
      <c r="C245" s="384" t="s">
        <v>616</v>
      </c>
      <c r="D245" s="392" t="s">
        <v>446</v>
      </c>
      <c r="E245" s="392" t="s">
        <v>446</v>
      </c>
      <c r="F245" s="392" t="s">
        <v>446</v>
      </c>
      <c r="G245" s="386" t="s">
        <v>446</v>
      </c>
      <c r="H245" s="386" t="s">
        <v>446</v>
      </c>
      <c r="I245" s="386" t="s">
        <v>446</v>
      </c>
      <c r="J245" s="386" t="s">
        <v>446</v>
      </c>
      <c r="K245" s="386" t="s">
        <v>446</v>
      </c>
      <c r="L245" s="392" t="s">
        <v>446</v>
      </c>
      <c r="M245" s="392" t="s">
        <v>446</v>
      </c>
    </row>
    <row r="246" spans="1:13" ht="14.25" customHeight="1" x14ac:dyDescent="0.2">
      <c r="A246" s="209" t="s">
        <v>513</v>
      </c>
      <c r="B246" s="209" t="s">
        <v>933</v>
      </c>
      <c r="C246" s="384" t="s">
        <v>618</v>
      </c>
      <c r="D246" s="392" t="s">
        <v>446</v>
      </c>
      <c r="E246" s="392" t="s">
        <v>446</v>
      </c>
      <c r="F246" s="392" t="s">
        <v>446</v>
      </c>
      <c r="G246" s="386" t="s">
        <v>446</v>
      </c>
      <c r="H246" s="386" t="s">
        <v>446</v>
      </c>
      <c r="I246" s="386" t="s">
        <v>446</v>
      </c>
      <c r="J246" s="386" t="s">
        <v>446</v>
      </c>
      <c r="K246" s="386" t="s">
        <v>446</v>
      </c>
      <c r="L246" s="392" t="s">
        <v>446</v>
      </c>
      <c r="M246" s="392" t="s">
        <v>446</v>
      </c>
    </row>
    <row r="247" spans="1:13" ht="14.25" customHeight="1" x14ac:dyDescent="0.2">
      <c r="A247" s="209" t="s">
        <v>513</v>
      </c>
      <c r="B247" s="209" t="s">
        <v>933</v>
      </c>
      <c r="C247" s="384" t="s">
        <v>620</v>
      </c>
      <c r="D247" s="392" t="s">
        <v>446</v>
      </c>
      <c r="E247" s="392" t="s">
        <v>446</v>
      </c>
      <c r="F247" s="392" t="s">
        <v>446</v>
      </c>
      <c r="G247" s="386" t="s">
        <v>446</v>
      </c>
      <c r="H247" s="386">
        <v>24</v>
      </c>
      <c r="I247" s="386">
        <v>24</v>
      </c>
      <c r="J247" s="386" t="s">
        <v>446</v>
      </c>
      <c r="K247" s="386" t="s">
        <v>446</v>
      </c>
      <c r="L247" s="392" t="s">
        <v>446</v>
      </c>
      <c r="M247" s="392" t="s">
        <v>446</v>
      </c>
    </row>
    <row r="248" spans="1:13" ht="14.25" customHeight="1" x14ac:dyDescent="0.2">
      <c r="A248" s="209" t="s">
        <v>513</v>
      </c>
      <c r="B248" s="209" t="s">
        <v>933</v>
      </c>
      <c r="C248" s="384" t="s">
        <v>622</v>
      </c>
      <c r="D248" s="392">
        <v>2</v>
      </c>
      <c r="E248" s="392">
        <v>2</v>
      </c>
      <c r="F248" s="392" t="s">
        <v>446</v>
      </c>
      <c r="G248" s="386" t="s">
        <v>446</v>
      </c>
      <c r="H248" s="386" t="s">
        <v>446</v>
      </c>
      <c r="I248" s="386" t="s">
        <v>446</v>
      </c>
      <c r="J248" s="386" t="s">
        <v>446</v>
      </c>
      <c r="K248" s="386" t="s">
        <v>446</v>
      </c>
      <c r="L248" s="392" t="s">
        <v>446</v>
      </c>
      <c r="M248" s="392" t="s">
        <v>446</v>
      </c>
    </row>
    <row r="249" spans="1:13" ht="14.25" customHeight="1" x14ac:dyDescent="0.2">
      <c r="A249" s="209" t="s">
        <v>518</v>
      </c>
      <c r="B249" s="209" t="s">
        <v>939</v>
      </c>
      <c r="C249" s="384" t="s">
        <v>624</v>
      </c>
      <c r="D249" s="392" t="s">
        <v>446</v>
      </c>
      <c r="E249" s="392" t="s">
        <v>446</v>
      </c>
      <c r="F249" s="392" t="s">
        <v>446</v>
      </c>
      <c r="G249" s="386" t="s">
        <v>446</v>
      </c>
      <c r="H249" s="386" t="s">
        <v>446</v>
      </c>
      <c r="I249" s="386" t="s">
        <v>446</v>
      </c>
      <c r="J249" s="386" t="s">
        <v>446</v>
      </c>
      <c r="K249" s="386" t="s">
        <v>446</v>
      </c>
      <c r="L249" s="392" t="s">
        <v>446</v>
      </c>
      <c r="M249" s="392" t="s">
        <v>446</v>
      </c>
    </row>
    <row r="250" spans="1:13" ht="14.25" customHeight="1" x14ac:dyDescent="0.2">
      <c r="A250" s="209" t="s">
        <v>526</v>
      </c>
      <c r="B250" s="209" t="s">
        <v>940</v>
      </c>
      <c r="C250" s="384" t="s">
        <v>626</v>
      </c>
      <c r="D250" s="392" t="s">
        <v>446</v>
      </c>
      <c r="E250" s="392" t="s">
        <v>446</v>
      </c>
      <c r="F250" s="392" t="s">
        <v>446</v>
      </c>
      <c r="G250" s="386" t="s">
        <v>446</v>
      </c>
      <c r="H250" s="386" t="s">
        <v>446</v>
      </c>
      <c r="I250" s="386" t="s">
        <v>446</v>
      </c>
      <c r="J250" s="386" t="s">
        <v>446</v>
      </c>
      <c r="K250" s="386" t="s">
        <v>446</v>
      </c>
      <c r="L250" s="392" t="s">
        <v>446</v>
      </c>
      <c r="M250" s="392" t="s">
        <v>446</v>
      </c>
    </row>
    <row r="251" spans="1:13" ht="14.25" customHeight="1" x14ac:dyDescent="0.2">
      <c r="A251" s="209" t="s">
        <v>1094</v>
      </c>
      <c r="B251" s="209" t="s">
        <v>929</v>
      </c>
      <c r="C251" s="384" t="s">
        <v>628</v>
      </c>
      <c r="D251" s="392" t="s">
        <v>446</v>
      </c>
      <c r="E251" s="392" t="s">
        <v>446</v>
      </c>
      <c r="F251" s="392" t="s">
        <v>446</v>
      </c>
      <c r="G251" s="386" t="s">
        <v>446</v>
      </c>
      <c r="H251" s="386" t="s">
        <v>446</v>
      </c>
      <c r="I251" s="386" t="s">
        <v>446</v>
      </c>
      <c r="J251" s="386" t="s">
        <v>446</v>
      </c>
      <c r="K251" s="386" t="s">
        <v>446</v>
      </c>
      <c r="L251" s="392" t="s">
        <v>446</v>
      </c>
      <c r="M251" s="392" t="s">
        <v>446</v>
      </c>
    </row>
    <row r="252" spans="1:13" ht="14.25" customHeight="1" x14ac:dyDescent="0.2">
      <c r="A252" s="209" t="s">
        <v>498</v>
      </c>
      <c r="B252" s="209" t="s">
        <v>938</v>
      </c>
      <c r="C252" s="384" t="s">
        <v>630</v>
      </c>
      <c r="D252" s="392" t="s">
        <v>446</v>
      </c>
      <c r="E252" s="392" t="s">
        <v>446</v>
      </c>
      <c r="F252" s="392" t="s">
        <v>446</v>
      </c>
      <c r="G252" s="386" t="s">
        <v>446</v>
      </c>
      <c r="H252" s="386" t="s">
        <v>446</v>
      </c>
      <c r="I252" s="386" t="s">
        <v>446</v>
      </c>
      <c r="J252" s="386" t="s">
        <v>446</v>
      </c>
      <c r="K252" s="386" t="s">
        <v>446</v>
      </c>
      <c r="L252" s="392" t="s">
        <v>446</v>
      </c>
      <c r="M252" s="392" t="s">
        <v>446</v>
      </c>
    </row>
    <row r="253" spans="1:13" ht="14.25" customHeight="1" x14ac:dyDescent="0.2">
      <c r="A253" s="209" t="s">
        <v>1094</v>
      </c>
      <c r="B253" s="209" t="s">
        <v>929</v>
      </c>
      <c r="C253" s="384" t="s">
        <v>632</v>
      </c>
      <c r="D253" s="392" t="s">
        <v>446</v>
      </c>
      <c r="E253" s="392" t="s">
        <v>446</v>
      </c>
      <c r="F253" s="392" t="s">
        <v>446</v>
      </c>
      <c r="G253" s="386" t="s">
        <v>446</v>
      </c>
      <c r="H253" s="386" t="s">
        <v>446</v>
      </c>
      <c r="I253" s="386" t="s">
        <v>446</v>
      </c>
      <c r="J253" s="386" t="s">
        <v>446</v>
      </c>
      <c r="K253" s="386" t="s">
        <v>446</v>
      </c>
      <c r="L253" s="392" t="s">
        <v>446</v>
      </c>
      <c r="M253" s="392" t="s">
        <v>446</v>
      </c>
    </row>
    <row r="254" spans="1:13" ht="14.25" customHeight="1" x14ac:dyDescent="0.2">
      <c r="A254" s="209" t="s">
        <v>498</v>
      </c>
      <c r="B254" s="209" t="s">
        <v>938</v>
      </c>
      <c r="C254" s="384" t="s">
        <v>634</v>
      </c>
      <c r="D254" s="392" t="s">
        <v>446</v>
      </c>
      <c r="E254" s="392" t="s">
        <v>446</v>
      </c>
      <c r="F254" s="392" t="s">
        <v>446</v>
      </c>
      <c r="G254" s="386" t="s">
        <v>446</v>
      </c>
      <c r="H254" s="386" t="s">
        <v>446</v>
      </c>
      <c r="I254" s="386" t="s">
        <v>446</v>
      </c>
      <c r="J254" s="386" t="s">
        <v>446</v>
      </c>
      <c r="K254" s="386" t="s">
        <v>446</v>
      </c>
      <c r="L254" s="392" t="s">
        <v>446</v>
      </c>
      <c r="M254" s="392" t="s">
        <v>446</v>
      </c>
    </row>
    <row r="255" spans="1:13" ht="14.25" customHeight="1" x14ac:dyDescent="0.2">
      <c r="A255" s="209" t="s">
        <v>498</v>
      </c>
      <c r="B255" s="209" t="s">
        <v>934</v>
      </c>
      <c r="C255" s="384" t="s">
        <v>636</v>
      </c>
      <c r="D255" s="392" t="s">
        <v>446</v>
      </c>
      <c r="E255" s="392" t="s">
        <v>446</v>
      </c>
      <c r="F255" s="392" t="s">
        <v>446</v>
      </c>
      <c r="G255" s="386" t="s">
        <v>446</v>
      </c>
      <c r="H255" s="386">
        <v>74</v>
      </c>
      <c r="I255" s="386">
        <v>39</v>
      </c>
      <c r="J255" s="386" t="s">
        <v>446</v>
      </c>
      <c r="K255" s="386">
        <v>35</v>
      </c>
      <c r="L255" s="392" t="s">
        <v>446</v>
      </c>
      <c r="M255" s="392" t="s">
        <v>446</v>
      </c>
    </row>
    <row r="256" spans="1:13" ht="14.25" customHeight="1" x14ac:dyDescent="0.2">
      <c r="A256" s="209" t="s">
        <v>1098</v>
      </c>
      <c r="B256" s="209" t="s">
        <v>941</v>
      </c>
      <c r="C256" s="384" t="s">
        <v>638</v>
      </c>
      <c r="D256" s="392" t="s">
        <v>446</v>
      </c>
      <c r="E256" s="392" t="s">
        <v>446</v>
      </c>
      <c r="F256" s="392" t="s">
        <v>446</v>
      </c>
      <c r="G256" s="386" t="s">
        <v>446</v>
      </c>
      <c r="H256" s="386">
        <v>382</v>
      </c>
      <c r="I256" s="386" t="s">
        <v>446</v>
      </c>
      <c r="J256" s="386">
        <v>382</v>
      </c>
      <c r="K256" s="386" t="s">
        <v>446</v>
      </c>
      <c r="L256" s="392" t="s">
        <v>446</v>
      </c>
      <c r="M256" s="392" t="s">
        <v>446</v>
      </c>
    </row>
    <row r="257" spans="1:13" ht="14.25" customHeight="1" x14ac:dyDescent="0.2">
      <c r="A257" s="209" t="s">
        <v>498</v>
      </c>
      <c r="B257" s="209" t="s">
        <v>934</v>
      </c>
      <c r="C257" s="384" t="s">
        <v>950</v>
      </c>
      <c r="D257" s="392" t="s">
        <v>446</v>
      </c>
      <c r="E257" s="392" t="s">
        <v>446</v>
      </c>
      <c r="F257" s="392" t="s">
        <v>446</v>
      </c>
      <c r="G257" s="386" t="s">
        <v>446</v>
      </c>
      <c r="H257" s="386" t="s">
        <v>446</v>
      </c>
      <c r="I257" s="386" t="s">
        <v>446</v>
      </c>
      <c r="J257" s="386" t="s">
        <v>446</v>
      </c>
      <c r="K257" s="386" t="s">
        <v>446</v>
      </c>
      <c r="L257" s="392" t="s">
        <v>446</v>
      </c>
      <c r="M257" s="392" t="s">
        <v>446</v>
      </c>
    </row>
    <row r="258" spans="1:13" ht="14.25" customHeight="1" x14ac:dyDescent="0.2">
      <c r="A258" s="209" t="s">
        <v>498</v>
      </c>
      <c r="B258" s="209" t="s">
        <v>934</v>
      </c>
      <c r="C258" s="384" t="s">
        <v>951</v>
      </c>
      <c r="D258" s="392" t="s">
        <v>446</v>
      </c>
      <c r="E258" s="392" t="s">
        <v>446</v>
      </c>
      <c r="F258" s="392" t="s">
        <v>446</v>
      </c>
      <c r="G258" s="386" t="s">
        <v>446</v>
      </c>
      <c r="H258" s="386">
        <v>13</v>
      </c>
      <c r="I258" s="386" t="s">
        <v>446</v>
      </c>
      <c r="J258" s="386">
        <v>13</v>
      </c>
      <c r="K258" s="386" t="s">
        <v>446</v>
      </c>
      <c r="L258" s="392" t="s">
        <v>446</v>
      </c>
      <c r="M258" s="392" t="s">
        <v>446</v>
      </c>
    </row>
    <row r="259" spans="1:13" ht="14.25" customHeight="1" x14ac:dyDescent="0.2">
      <c r="A259" s="209" t="s">
        <v>1098</v>
      </c>
      <c r="B259" s="209" t="s">
        <v>941</v>
      </c>
      <c r="C259" s="384" t="s">
        <v>952</v>
      </c>
      <c r="D259" s="392" t="s">
        <v>446</v>
      </c>
      <c r="E259" s="392" t="s">
        <v>446</v>
      </c>
      <c r="F259" s="392" t="s">
        <v>446</v>
      </c>
      <c r="G259" s="386" t="s">
        <v>446</v>
      </c>
      <c r="H259" s="386" t="s">
        <v>446</v>
      </c>
      <c r="I259" s="386" t="s">
        <v>446</v>
      </c>
      <c r="J259" s="386" t="s">
        <v>446</v>
      </c>
      <c r="K259" s="386" t="s">
        <v>446</v>
      </c>
      <c r="L259" s="392" t="s">
        <v>446</v>
      </c>
      <c r="M259" s="392" t="s">
        <v>446</v>
      </c>
    </row>
    <row r="260" spans="1:13" ht="14.25" customHeight="1" x14ac:dyDescent="0.2">
      <c r="A260" s="209" t="s">
        <v>1098</v>
      </c>
      <c r="B260" s="209" t="s">
        <v>941</v>
      </c>
      <c r="C260" s="384" t="s">
        <v>953</v>
      </c>
      <c r="D260" s="392" t="s">
        <v>446</v>
      </c>
      <c r="E260" s="392" t="s">
        <v>446</v>
      </c>
      <c r="F260" s="392" t="s">
        <v>446</v>
      </c>
      <c r="G260" s="386" t="s">
        <v>446</v>
      </c>
      <c r="H260" s="386" t="s">
        <v>446</v>
      </c>
      <c r="I260" s="386" t="s">
        <v>446</v>
      </c>
      <c r="J260" s="386" t="s">
        <v>446</v>
      </c>
      <c r="K260" s="386" t="s">
        <v>446</v>
      </c>
      <c r="L260" s="392" t="s">
        <v>446</v>
      </c>
      <c r="M260" s="392" t="s">
        <v>446</v>
      </c>
    </row>
    <row r="261" spans="1:13" ht="14.25" customHeight="1" x14ac:dyDescent="0.2">
      <c r="A261" s="209" t="s">
        <v>1098</v>
      </c>
      <c r="B261" s="209" t="s">
        <v>941</v>
      </c>
      <c r="C261" s="384" t="s">
        <v>954</v>
      </c>
      <c r="D261" s="392" t="s">
        <v>446</v>
      </c>
      <c r="E261" s="392" t="s">
        <v>446</v>
      </c>
      <c r="F261" s="392" t="s">
        <v>446</v>
      </c>
      <c r="G261" s="386" t="s">
        <v>446</v>
      </c>
      <c r="H261" s="386" t="s">
        <v>446</v>
      </c>
      <c r="I261" s="386" t="s">
        <v>446</v>
      </c>
      <c r="J261" s="386" t="s">
        <v>446</v>
      </c>
      <c r="K261" s="386" t="s">
        <v>446</v>
      </c>
      <c r="L261" s="392" t="s">
        <v>446</v>
      </c>
      <c r="M261" s="392" t="s">
        <v>446</v>
      </c>
    </row>
    <row r="262" spans="1:13" ht="14.25" customHeight="1" x14ac:dyDescent="0.2">
      <c r="A262" s="209" t="s">
        <v>1098</v>
      </c>
      <c r="B262" s="209" t="s">
        <v>941</v>
      </c>
      <c r="C262" s="384" t="s">
        <v>955</v>
      </c>
      <c r="D262" s="392" t="s">
        <v>446</v>
      </c>
      <c r="E262" s="392" t="s">
        <v>446</v>
      </c>
      <c r="F262" s="392" t="s">
        <v>446</v>
      </c>
      <c r="G262" s="386" t="s">
        <v>446</v>
      </c>
      <c r="H262" s="386" t="s">
        <v>446</v>
      </c>
      <c r="I262" s="386" t="s">
        <v>446</v>
      </c>
      <c r="J262" s="386" t="s">
        <v>446</v>
      </c>
      <c r="K262" s="386" t="s">
        <v>446</v>
      </c>
      <c r="L262" s="392" t="s">
        <v>446</v>
      </c>
      <c r="M262" s="392" t="s">
        <v>446</v>
      </c>
    </row>
    <row r="263" spans="1:13" ht="14.25" customHeight="1" x14ac:dyDescent="0.2">
      <c r="A263" s="209" t="s">
        <v>1098</v>
      </c>
      <c r="B263" s="209" t="s">
        <v>941</v>
      </c>
      <c r="C263" s="384" t="s">
        <v>956</v>
      </c>
      <c r="D263" s="392" t="s">
        <v>446</v>
      </c>
      <c r="E263" s="392" t="s">
        <v>446</v>
      </c>
      <c r="F263" s="392" t="s">
        <v>446</v>
      </c>
      <c r="G263" s="386" t="s">
        <v>446</v>
      </c>
      <c r="H263" s="386">
        <v>136</v>
      </c>
      <c r="I263" s="386" t="s">
        <v>446</v>
      </c>
      <c r="J263" s="386">
        <v>136</v>
      </c>
      <c r="K263" s="386" t="s">
        <v>446</v>
      </c>
      <c r="L263" s="392" t="s">
        <v>446</v>
      </c>
      <c r="M263" s="392" t="s">
        <v>446</v>
      </c>
    </row>
    <row r="264" spans="1:13" ht="14.25" customHeight="1" x14ac:dyDescent="0.2">
      <c r="A264" s="209" t="s">
        <v>1098</v>
      </c>
      <c r="B264" s="209" t="s">
        <v>941</v>
      </c>
      <c r="C264" s="384" t="s">
        <v>957</v>
      </c>
      <c r="D264" s="392" t="s">
        <v>446</v>
      </c>
      <c r="E264" s="392" t="s">
        <v>446</v>
      </c>
      <c r="F264" s="392" t="s">
        <v>446</v>
      </c>
      <c r="G264" s="386" t="s">
        <v>446</v>
      </c>
      <c r="H264" s="386">
        <v>2</v>
      </c>
      <c r="I264" s="386">
        <v>2</v>
      </c>
      <c r="J264" s="386" t="s">
        <v>446</v>
      </c>
      <c r="K264" s="386" t="s">
        <v>446</v>
      </c>
      <c r="L264" s="392" t="s">
        <v>446</v>
      </c>
      <c r="M264" s="392" t="s">
        <v>446</v>
      </c>
    </row>
    <row r="265" spans="1:13" ht="14.25" customHeight="1" x14ac:dyDescent="0.2">
      <c r="A265" s="209" t="s">
        <v>1098</v>
      </c>
      <c r="B265" s="209" t="s">
        <v>941</v>
      </c>
      <c r="C265" s="384" t="s">
        <v>958</v>
      </c>
      <c r="D265" s="392" t="s">
        <v>446</v>
      </c>
      <c r="E265" s="392" t="s">
        <v>446</v>
      </c>
      <c r="F265" s="392" t="s">
        <v>446</v>
      </c>
      <c r="G265" s="386" t="s">
        <v>446</v>
      </c>
      <c r="H265" s="386" t="s">
        <v>446</v>
      </c>
      <c r="I265" s="386" t="s">
        <v>446</v>
      </c>
      <c r="J265" s="386" t="s">
        <v>446</v>
      </c>
      <c r="K265" s="386" t="s">
        <v>446</v>
      </c>
      <c r="L265" s="392" t="s">
        <v>446</v>
      </c>
      <c r="M265" s="392" t="s">
        <v>446</v>
      </c>
    </row>
    <row r="266" spans="1:13" ht="14.25" customHeight="1" x14ac:dyDescent="0.2">
      <c r="A266" s="209" t="s">
        <v>1099</v>
      </c>
      <c r="B266" s="209" t="s">
        <v>942</v>
      </c>
      <c r="C266" s="384" t="s">
        <v>959</v>
      </c>
      <c r="D266" s="392" t="s">
        <v>446</v>
      </c>
      <c r="E266" s="392" t="s">
        <v>446</v>
      </c>
      <c r="F266" s="392" t="s">
        <v>446</v>
      </c>
      <c r="G266" s="386" t="s">
        <v>446</v>
      </c>
      <c r="H266" s="386" t="s">
        <v>446</v>
      </c>
      <c r="I266" s="386" t="s">
        <v>446</v>
      </c>
      <c r="J266" s="386" t="s">
        <v>446</v>
      </c>
      <c r="K266" s="386" t="s">
        <v>446</v>
      </c>
      <c r="L266" s="392" t="s">
        <v>446</v>
      </c>
      <c r="M266" s="392" t="s">
        <v>446</v>
      </c>
    </row>
    <row r="267" spans="1:13" ht="14.25" customHeight="1" x14ac:dyDescent="0.2">
      <c r="A267" s="209" t="s">
        <v>1099</v>
      </c>
      <c r="B267" s="209" t="s">
        <v>942</v>
      </c>
      <c r="C267" s="384" t="s">
        <v>960</v>
      </c>
      <c r="D267" s="392" t="s">
        <v>446</v>
      </c>
      <c r="E267" s="392" t="s">
        <v>446</v>
      </c>
      <c r="F267" s="392" t="s">
        <v>446</v>
      </c>
      <c r="G267" s="386" t="s">
        <v>446</v>
      </c>
      <c r="H267" s="386" t="s">
        <v>446</v>
      </c>
      <c r="I267" s="386" t="s">
        <v>446</v>
      </c>
      <c r="J267" s="386" t="s">
        <v>446</v>
      </c>
      <c r="K267" s="386" t="s">
        <v>446</v>
      </c>
      <c r="L267" s="392" t="s">
        <v>446</v>
      </c>
      <c r="M267" s="392" t="s">
        <v>446</v>
      </c>
    </row>
    <row r="268" spans="1:13" ht="14.25" customHeight="1" x14ac:dyDescent="0.2">
      <c r="A268" s="209" t="s">
        <v>489</v>
      </c>
      <c r="B268" s="209" t="s">
        <v>943</v>
      </c>
      <c r="C268" s="384" t="s">
        <v>961</v>
      </c>
      <c r="D268" s="392" t="s">
        <v>446</v>
      </c>
      <c r="E268" s="392" t="s">
        <v>446</v>
      </c>
      <c r="F268" s="392" t="s">
        <v>446</v>
      </c>
      <c r="G268" s="386" t="s">
        <v>446</v>
      </c>
      <c r="H268" s="386" t="s">
        <v>446</v>
      </c>
      <c r="I268" s="386" t="s">
        <v>446</v>
      </c>
      <c r="J268" s="386" t="s">
        <v>446</v>
      </c>
      <c r="K268" s="386" t="s">
        <v>446</v>
      </c>
      <c r="L268" s="392" t="s">
        <v>446</v>
      </c>
      <c r="M268" s="392" t="s">
        <v>446</v>
      </c>
    </row>
    <row r="269" spans="1:13" ht="14.25" customHeight="1" x14ac:dyDescent="0.2">
      <c r="A269" s="209" t="s">
        <v>489</v>
      </c>
      <c r="B269" s="209" t="s">
        <v>943</v>
      </c>
      <c r="C269" s="384" t="s">
        <v>962</v>
      </c>
      <c r="D269" s="392" t="s">
        <v>446</v>
      </c>
      <c r="E269" s="392" t="s">
        <v>446</v>
      </c>
      <c r="F269" s="392" t="s">
        <v>446</v>
      </c>
      <c r="G269" s="386" t="s">
        <v>446</v>
      </c>
      <c r="H269" s="386" t="s">
        <v>446</v>
      </c>
      <c r="I269" s="386" t="s">
        <v>446</v>
      </c>
      <c r="J269" s="386" t="s">
        <v>446</v>
      </c>
      <c r="K269" s="386" t="s">
        <v>446</v>
      </c>
      <c r="L269" s="392" t="s">
        <v>446</v>
      </c>
      <c r="M269" s="392" t="s">
        <v>446</v>
      </c>
    </row>
    <row r="270" spans="1:13" ht="14.25" customHeight="1" x14ac:dyDescent="0.2">
      <c r="A270" s="209" t="s">
        <v>489</v>
      </c>
      <c r="B270" s="209" t="s">
        <v>943</v>
      </c>
      <c r="C270" s="384" t="s">
        <v>963</v>
      </c>
      <c r="D270" s="392" t="s">
        <v>446</v>
      </c>
      <c r="E270" s="392" t="s">
        <v>446</v>
      </c>
      <c r="F270" s="392" t="s">
        <v>446</v>
      </c>
      <c r="G270" s="386" t="s">
        <v>446</v>
      </c>
      <c r="H270" s="386" t="s">
        <v>446</v>
      </c>
      <c r="I270" s="386" t="s">
        <v>446</v>
      </c>
      <c r="J270" s="386" t="s">
        <v>446</v>
      </c>
      <c r="K270" s="386" t="s">
        <v>446</v>
      </c>
      <c r="L270" s="392" t="s">
        <v>446</v>
      </c>
      <c r="M270" s="392" t="s">
        <v>446</v>
      </c>
    </row>
    <row r="271" spans="1:13" ht="14.25" customHeight="1" x14ac:dyDescent="0.2">
      <c r="A271" s="209" t="s">
        <v>489</v>
      </c>
      <c r="B271" s="209" t="s">
        <v>943</v>
      </c>
      <c r="C271" s="384" t="s">
        <v>964</v>
      </c>
      <c r="D271" s="392" t="s">
        <v>446</v>
      </c>
      <c r="E271" s="392" t="s">
        <v>446</v>
      </c>
      <c r="F271" s="392" t="s">
        <v>446</v>
      </c>
      <c r="G271" s="386" t="s">
        <v>446</v>
      </c>
      <c r="H271" s="386" t="s">
        <v>446</v>
      </c>
      <c r="I271" s="386" t="s">
        <v>446</v>
      </c>
      <c r="J271" s="386" t="s">
        <v>446</v>
      </c>
      <c r="K271" s="386" t="s">
        <v>446</v>
      </c>
      <c r="L271" s="392" t="s">
        <v>446</v>
      </c>
      <c r="M271" s="392" t="s">
        <v>446</v>
      </c>
    </row>
    <row r="272" spans="1:13" ht="14.25" customHeight="1" x14ac:dyDescent="0.2">
      <c r="A272" s="209" t="s">
        <v>489</v>
      </c>
      <c r="B272" s="209" t="s">
        <v>943</v>
      </c>
      <c r="C272" s="384" t="s">
        <v>965</v>
      </c>
      <c r="D272" s="392" t="s">
        <v>446</v>
      </c>
      <c r="E272" s="392" t="s">
        <v>446</v>
      </c>
      <c r="F272" s="392" t="s">
        <v>446</v>
      </c>
      <c r="G272" s="386" t="s">
        <v>446</v>
      </c>
      <c r="H272" s="386">
        <v>11</v>
      </c>
      <c r="I272" s="386" t="s">
        <v>446</v>
      </c>
      <c r="J272" s="386">
        <v>11</v>
      </c>
      <c r="K272" s="386" t="s">
        <v>446</v>
      </c>
      <c r="L272" s="392" t="s">
        <v>446</v>
      </c>
      <c r="M272" s="392" t="s">
        <v>446</v>
      </c>
    </row>
    <row r="273" spans="1:13" ht="14.25" customHeight="1" x14ac:dyDescent="0.2">
      <c r="A273" s="209" t="s">
        <v>1099</v>
      </c>
      <c r="B273" s="209" t="s">
        <v>942</v>
      </c>
      <c r="C273" s="384" t="s">
        <v>966</v>
      </c>
      <c r="D273" s="392" t="s">
        <v>446</v>
      </c>
      <c r="E273" s="392" t="s">
        <v>446</v>
      </c>
      <c r="F273" s="392" t="s">
        <v>446</v>
      </c>
      <c r="G273" s="386" t="s">
        <v>446</v>
      </c>
      <c r="H273" s="386" t="s">
        <v>446</v>
      </c>
      <c r="I273" s="386" t="s">
        <v>446</v>
      </c>
      <c r="J273" s="386" t="s">
        <v>446</v>
      </c>
      <c r="K273" s="386" t="s">
        <v>446</v>
      </c>
      <c r="L273" s="392" t="s">
        <v>446</v>
      </c>
      <c r="M273" s="392" t="s">
        <v>446</v>
      </c>
    </row>
    <row r="274" spans="1:13" ht="14.25" customHeight="1" x14ac:dyDescent="0.2">
      <c r="A274" s="209" t="s">
        <v>1099</v>
      </c>
      <c r="B274" s="209" t="s">
        <v>942</v>
      </c>
      <c r="C274" s="384" t="s">
        <v>967</v>
      </c>
      <c r="D274" s="392" t="s">
        <v>446</v>
      </c>
      <c r="E274" s="392" t="s">
        <v>446</v>
      </c>
      <c r="F274" s="392" t="s">
        <v>446</v>
      </c>
      <c r="G274" s="386" t="s">
        <v>446</v>
      </c>
      <c r="H274" s="386" t="s">
        <v>446</v>
      </c>
      <c r="I274" s="386" t="s">
        <v>446</v>
      </c>
      <c r="J274" s="386" t="s">
        <v>446</v>
      </c>
      <c r="K274" s="386" t="s">
        <v>446</v>
      </c>
      <c r="L274" s="392" t="s">
        <v>446</v>
      </c>
      <c r="M274" s="392" t="s">
        <v>446</v>
      </c>
    </row>
    <row r="275" spans="1:13" ht="14.25" customHeight="1" x14ac:dyDescent="0.2">
      <c r="A275" s="209" t="s">
        <v>503</v>
      </c>
      <c r="B275" s="209" t="s">
        <v>944</v>
      </c>
      <c r="C275" s="384" t="s">
        <v>968</v>
      </c>
      <c r="D275" s="392">
        <v>9</v>
      </c>
      <c r="E275" s="392" t="s">
        <v>446</v>
      </c>
      <c r="F275" s="392" t="s">
        <v>446</v>
      </c>
      <c r="G275" s="386">
        <v>9</v>
      </c>
      <c r="H275" s="386" t="s">
        <v>446</v>
      </c>
      <c r="I275" s="386" t="s">
        <v>446</v>
      </c>
      <c r="J275" s="386" t="s">
        <v>446</v>
      </c>
      <c r="K275" s="386" t="s">
        <v>446</v>
      </c>
      <c r="L275" s="392" t="s">
        <v>446</v>
      </c>
      <c r="M275" s="392" t="s">
        <v>446</v>
      </c>
    </row>
    <row r="276" spans="1:13" ht="14.25" customHeight="1" x14ac:dyDescent="0.2">
      <c r="A276" s="209" t="s">
        <v>503</v>
      </c>
      <c r="B276" s="209" t="s">
        <v>944</v>
      </c>
      <c r="C276" s="384" t="s">
        <v>969</v>
      </c>
      <c r="D276" s="392">
        <v>9</v>
      </c>
      <c r="E276" s="392" t="s">
        <v>446</v>
      </c>
      <c r="F276" s="392">
        <v>9</v>
      </c>
      <c r="G276" s="386" t="s">
        <v>446</v>
      </c>
      <c r="H276" s="386">
        <v>135</v>
      </c>
      <c r="I276" s="386">
        <v>9</v>
      </c>
      <c r="J276" s="386">
        <v>9</v>
      </c>
      <c r="K276" s="386">
        <v>117</v>
      </c>
      <c r="L276" s="392" t="s">
        <v>446</v>
      </c>
      <c r="M276" s="392" t="s">
        <v>446</v>
      </c>
    </row>
    <row r="277" spans="1:13" ht="14.25" customHeight="1" x14ac:dyDescent="0.2">
      <c r="A277" s="209" t="s">
        <v>503</v>
      </c>
      <c r="B277" s="209" t="s">
        <v>944</v>
      </c>
      <c r="C277" s="384" t="s">
        <v>970</v>
      </c>
      <c r="D277" s="392" t="s">
        <v>446</v>
      </c>
      <c r="E277" s="392" t="s">
        <v>446</v>
      </c>
      <c r="F277" s="392" t="s">
        <v>446</v>
      </c>
      <c r="G277" s="386" t="s">
        <v>446</v>
      </c>
      <c r="H277" s="386" t="s">
        <v>446</v>
      </c>
      <c r="I277" s="386" t="s">
        <v>446</v>
      </c>
      <c r="J277" s="386" t="s">
        <v>446</v>
      </c>
      <c r="K277" s="386" t="s">
        <v>446</v>
      </c>
      <c r="L277" s="392" t="s">
        <v>446</v>
      </c>
      <c r="M277" s="392" t="s">
        <v>446</v>
      </c>
    </row>
    <row r="278" spans="1:13" ht="14.25" customHeight="1" x14ac:dyDescent="0.2">
      <c r="A278" s="209" t="s">
        <v>503</v>
      </c>
      <c r="B278" s="209" t="s">
        <v>944</v>
      </c>
      <c r="C278" s="384" t="s">
        <v>971</v>
      </c>
      <c r="D278" s="392" t="s">
        <v>446</v>
      </c>
      <c r="E278" s="392" t="s">
        <v>446</v>
      </c>
      <c r="F278" s="392" t="s">
        <v>446</v>
      </c>
      <c r="G278" s="386" t="s">
        <v>446</v>
      </c>
      <c r="H278" s="386" t="s">
        <v>446</v>
      </c>
      <c r="I278" s="386" t="s">
        <v>446</v>
      </c>
      <c r="J278" s="386" t="s">
        <v>446</v>
      </c>
      <c r="K278" s="386" t="s">
        <v>446</v>
      </c>
      <c r="L278" s="392" t="s">
        <v>446</v>
      </c>
      <c r="M278" s="392" t="s">
        <v>446</v>
      </c>
    </row>
    <row r="279" spans="1:13" ht="14.25" customHeight="1" x14ac:dyDescent="0.2">
      <c r="A279" s="209" t="s">
        <v>503</v>
      </c>
      <c r="B279" s="209" t="s">
        <v>944</v>
      </c>
      <c r="C279" s="384" t="s">
        <v>972</v>
      </c>
      <c r="D279" s="392" t="s">
        <v>446</v>
      </c>
      <c r="E279" s="392" t="s">
        <v>446</v>
      </c>
      <c r="F279" s="392" t="s">
        <v>446</v>
      </c>
      <c r="G279" s="386" t="s">
        <v>446</v>
      </c>
      <c r="H279" s="386" t="s">
        <v>446</v>
      </c>
      <c r="I279" s="386" t="s">
        <v>446</v>
      </c>
      <c r="J279" s="386" t="s">
        <v>446</v>
      </c>
      <c r="K279" s="386" t="s">
        <v>446</v>
      </c>
      <c r="L279" s="392" t="s">
        <v>446</v>
      </c>
      <c r="M279" s="392" t="s">
        <v>446</v>
      </c>
    </row>
    <row r="280" spans="1:13" ht="14.25" customHeight="1" x14ac:dyDescent="0.2">
      <c r="A280" s="209" t="s">
        <v>503</v>
      </c>
      <c r="B280" s="209" t="s">
        <v>944</v>
      </c>
      <c r="C280" s="384" t="s">
        <v>973</v>
      </c>
      <c r="D280" s="392">
        <v>42</v>
      </c>
      <c r="E280" s="392">
        <v>6</v>
      </c>
      <c r="F280" s="392">
        <v>27</v>
      </c>
      <c r="G280" s="386">
        <v>9</v>
      </c>
      <c r="H280" s="386">
        <v>10</v>
      </c>
      <c r="I280" s="386" t="s">
        <v>446</v>
      </c>
      <c r="J280" s="386">
        <v>10</v>
      </c>
      <c r="K280" s="386" t="s">
        <v>446</v>
      </c>
      <c r="L280" s="392" t="s">
        <v>446</v>
      </c>
      <c r="M280" s="392" t="s">
        <v>446</v>
      </c>
    </row>
    <row r="281" spans="1:13" ht="14.25" customHeight="1" x14ac:dyDescent="0.2">
      <c r="A281" s="209" t="s">
        <v>503</v>
      </c>
      <c r="B281" s="209" t="s">
        <v>944</v>
      </c>
      <c r="C281" s="384" t="s">
        <v>974</v>
      </c>
      <c r="D281" s="392">
        <v>138</v>
      </c>
      <c r="E281" s="392" t="s">
        <v>446</v>
      </c>
      <c r="F281" s="392">
        <v>138</v>
      </c>
      <c r="G281" s="386" t="s">
        <v>446</v>
      </c>
      <c r="H281" s="386">
        <v>4</v>
      </c>
      <c r="I281" s="386" t="s">
        <v>446</v>
      </c>
      <c r="J281" s="386" t="s">
        <v>446</v>
      </c>
      <c r="K281" s="386">
        <v>4</v>
      </c>
      <c r="L281" s="392" t="s">
        <v>446</v>
      </c>
      <c r="M281" s="392" t="s">
        <v>446</v>
      </c>
    </row>
    <row r="282" spans="1:13" ht="14.25" customHeight="1" x14ac:dyDescent="0.2">
      <c r="A282" s="209" t="s">
        <v>503</v>
      </c>
      <c r="B282" s="209" t="s">
        <v>944</v>
      </c>
      <c r="C282" s="384" t="s">
        <v>975</v>
      </c>
      <c r="D282" s="392" t="s">
        <v>446</v>
      </c>
      <c r="E282" s="392" t="s">
        <v>446</v>
      </c>
      <c r="F282" s="392" t="s">
        <v>446</v>
      </c>
      <c r="G282" s="386" t="s">
        <v>446</v>
      </c>
      <c r="H282" s="386">
        <v>27</v>
      </c>
      <c r="I282" s="386" t="s">
        <v>446</v>
      </c>
      <c r="J282" s="386">
        <v>21</v>
      </c>
      <c r="K282" s="386">
        <v>6</v>
      </c>
      <c r="L282" s="392" t="s">
        <v>446</v>
      </c>
      <c r="M282" s="392" t="s">
        <v>446</v>
      </c>
    </row>
    <row r="283" spans="1:13" ht="14.25" customHeight="1" x14ac:dyDescent="0.2">
      <c r="A283" s="209" t="s">
        <v>503</v>
      </c>
      <c r="B283" s="209" t="s">
        <v>944</v>
      </c>
      <c r="C283" s="384" t="s">
        <v>976</v>
      </c>
      <c r="D283" s="392" t="s">
        <v>446</v>
      </c>
      <c r="E283" s="392" t="s">
        <v>446</v>
      </c>
      <c r="F283" s="392" t="s">
        <v>446</v>
      </c>
      <c r="G283" s="386" t="s">
        <v>446</v>
      </c>
      <c r="H283" s="386">
        <v>59</v>
      </c>
      <c r="I283" s="386">
        <v>9</v>
      </c>
      <c r="J283" s="386">
        <v>50</v>
      </c>
      <c r="K283" s="386" t="s">
        <v>446</v>
      </c>
      <c r="L283" s="392" t="s">
        <v>446</v>
      </c>
      <c r="M283" s="392" t="s">
        <v>446</v>
      </c>
    </row>
    <row r="284" spans="1:13" ht="14.25" customHeight="1" x14ac:dyDescent="0.2">
      <c r="A284" s="209" t="s">
        <v>503</v>
      </c>
      <c r="B284" s="209" t="s">
        <v>944</v>
      </c>
      <c r="C284" s="384" t="s">
        <v>977</v>
      </c>
      <c r="D284" s="392" t="s">
        <v>446</v>
      </c>
      <c r="E284" s="392" t="s">
        <v>446</v>
      </c>
      <c r="F284" s="392" t="s">
        <v>446</v>
      </c>
      <c r="G284" s="386" t="s">
        <v>446</v>
      </c>
      <c r="H284" s="386" t="s">
        <v>446</v>
      </c>
      <c r="I284" s="386" t="s">
        <v>446</v>
      </c>
      <c r="J284" s="386" t="s">
        <v>446</v>
      </c>
      <c r="K284" s="386" t="s">
        <v>446</v>
      </c>
      <c r="L284" s="392" t="s">
        <v>446</v>
      </c>
      <c r="M284" s="392" t="s">
        <v>446</v>
      </c>
    </row>
    <row r="285" spans="1:13" ht="14.25" customHeight="1" x14ac:dyDescent="0.2">
      <c r="A285" s="209" t="s">
        <v>503</v>
      </c>
      <c r="B285" s="209" t="s">
        <v>945</v>
      </c>
      <c r="C285" s="384" t="s">
        <v>978</v>
      </c>
      <c r="D285" s="392" t="s">
        <v>446</v>
      </c>
      <c r="E285" s="392" t="s">
        <v>446</v>
      </c>
      <c r="F285" s="392" t="s">
        <v>446</v>
      </c>
      <c r="G285" s="386" t="s">
        <v>446</v>
      </c>
      <c r="H285" s="386">
        <v>9</v>
      </c>
      <c r="I285" s="386">
        <v>9</v>
      </c>
      <c r="J285" s="386" t="s">
        <v>446</v>
      </c>
      <c r="K285" s="386" t="s">
        <v>446</v>
      </c>
      <c r="L285" s="392" t="s">
        <v>446</v>
      </c>
      <c r="M285" s="392" t="s">
        <v>446</v>
      </c>
    </row>
    <row r="286" spans="1:13" ht="14.25" customHeight="1" x14ac:dyDescent="0.2">
      <c r="A286" s="209" t="s">
        <v>503</v>
      </c>
      <c r="B286" s="209" t="s">
        <v>945</v>
      </c>
      <c r="C286" s="384" t="s">
        <v>979</v>
      </c>
      <c r="D286" s="392" t="s">
        <v>446</v>
      </c>
      <c r="E286" s="392" t="s">
        <v>446</v>
      </c>
      <c r="F286" s="392" t="s">
        <v>446</v>
      </c>
      <c r="G286" s="386" t="s">
        <v>446</v>
      </c>
      <c r="H286" s="386">
        <v>21</v>
      </c>
      <c r="I286" s="386">
        <v>21</v>
      </c>
      <c r="J286" s="386" t="s">
        <v>446</v>
      </c>
      <c r="K286" s="386" t="s">
        <v>446</v>
      </c>
      <c r="L286" s="392" t="s">
        <v>446</v>
      </c>
      <c r="M286" s="392" t="s">
        <v>446</v>
      </c>
    </row>
    <row r="287" spans="1:13" ht="14.25" customHeight="1" x14ac:dyDescent="0.2">
      <c r="A287" s="209" t="s">
        <v>503</v>
      </c>
      <c r="B287" s="209" t="s">
        <v>945</v>
      </c>
      <c r="C287" s="384" t="s">
        <v>980</v>
      </c>
      <c r="D287" s="392" t="s">
        <v>446</v>
      </c>
      <c r="E287" s="392" t="s">
        <v>446</v>
      </c>
      <c r="F287" s="392" t="s">
        <v>446</v>
      </c>
      <c r="G287" s="386" t="s">
        <v>446</v>
      </c>
      <c r="H287" s="386">
        <v>72</v>
      </c>
      <c r="I287" s="386">
        <v>1</v>
      </c>
      <c r="J287" s="386">
        <v>51</v>
      </c>
      <c r="K287" s="386">
        <v>20</v>
      </c>
      <c r="L287" s="392" t="s">
        <v>446</v>
      </c>
      <c r="M287" s="392" t="s">
        <v>446</v>
      </c>
    </row>
    <row r="288" spans="1:13" ht="14.25" customHeight="1" x14ac:dyDescent="0.2">
      <c r="A288" s="209" t="s">
        <v>503</v>
      </c>
      <c r="B288" s="209" t="s">
        <v>945</v>
      </c>
      <c r="C288" s="384" t="s">
        <v>981</v>
      </c>
      <c r="D288" s="392" t="s">
        <v>446</v>
      </c>
      <c r="E288" s="392" t="s">
        <v>446</v>
      </c>
      <c r="F288" s="392" t="s">
        <v>446</v>
      </c>
      <c r="G288" s="386" t="s">
        <v>446</v>
      </c>
      <c r="H288" s="386" t="s">
        <v>446</v>
      </c>
      <c r="I288" s="386" t="s">
        <v>446</v>
      </c>
      <c r="J288" s="386" t="s">
        <v>446</v>
      </c>
      <c r="K288" s="386" t="s">
        <v>446</v>
      </c>
      <c r="L288" s="392">
        <v>1</v>
      </c>
      <c r="M288" s="392">
        <v>1</v>
      </c>
    </row>
    <row r="289" spans="1:13" ht="14.25" customHeight="1" x14ac:dyDescent="0.2">
      <c r="A289" s="209" t="s">
        <v>503</v>
      </c>
      <c r="B289" s="209" t="s">
        <v>944</v>
      </c>
      <c r="C289" s="384" t="s">
        <v>982</v>
      </c>
      <c r="D289" s="392">
        <v>16</v>
      </c>
      <c r="E289" s="392" t="s">
        <v>446</v>
      </c>
      <c r="F289" s="392">
        <v>16</v>
      </c>
      <c r="G289" s="386" t="s">
        <v>446</v>
      </c>
      <c r="H289" s="386">
        <v>37</v>
      </c>
      <c r="I289" s="386" t="s">
        <v>446</v>
      </c>
      <c r="J289" s="386">
        <v>37</v>
      </c>
      <c r="K289" s="386" t="s">
        <v>446</v>
      </c>
      <c r="L289" s="392" t="s">
        <v>446</v>
      </c>
      <c r="M289" s="392" t="s">
        <v>446</v>
      </c>
    </row>
    <row r="290" spans="1:13" ht="14.25" customHeight="1" x14ac:dyDescent="0.2">
      <c r="A290" s="209" t="s">
        <v>503</v>
      </c>
      <c r="B290" s="209" t="s">
        <v>944</v>
      </c>
      <c r="C290" s="384" t="s">
        <v>983</v>
      </c>
      <c r="D290" s="392" t="s">
        <v>446</v>
      </c>
      <c r="E290" s="392" t="s">
        <v>446</v>
      </c>
      <c r="F290" s="392" t="s">
        <v>446</v>
      </c>
      <c r="G290" s="386" t="s">
        <v>446</v>
      </c>
      <c r="H290" s="386" t="s">
        <v>446</v>
      </c>
      <c r="I290" s="386" t="s">
        <v>446</v>
      </c>
      <c r="J290" s="386" t="s">
        <v>446</v>
      </c>
      <c r="K290" s="386" t="s">
        <v>446</v>
      </c>
      <c r="L290" s="392" t="s">
        <v>446</v>
      </c>
      <c r="M290" s="392" t="s">
        <v>446</v>
      </c>
    </row>
    <row r="291" spans="1:13" ht="14.25" customHeight="1" x14ac:dyDescent="0.2">
      <c r="A291" s="209" t="s">
        <v>503</v>
      </c>
      <c r="B291" s="209" t="s">
        <v>944</v>
      </c>
      <c r="C291" s="384" t="s">
        <v>984</v>
      </c>
      <c r="D291" s="392" t="s">
        <v>446</v>
      </c>
      <c r="E291" s="392" t="s">
        <v>446</v>
      </c>
      <c r="F291" s="392" t="s">
        <v>446</v>
      </c>
      <c r="G291" s="386" t="s">
        <v>446</v>
      </c>
      <c r="H291" s="386">
        <v>34</v>
      </c>
      <c r="I291" s="386" t="s">
        <v>446</v>
      </c>
      <c r="J291" s="386">
        <v>34</v>
      </c>
      <c r="K291" s="386" t="s">
        <v>446</v>
      </c>
      <c r="L291" s="392" t="s">
        <v>446</v>
      </c>
      <c r="M291" s="392" t="s">
        <v>446</v>
      </c>
    </row>
    <row r="292" spans="1:13" ht="14.25" customHeight="1" x14ac:dyDescent="0.2">
      <c r="A292" s="209" t="s">
        <v>503</v>
      </c>
      <c r="B292" s="209" t="s">
        <v>944</v>
      </c>
      <c r="C292" s="384" t="s">
        <v>985</v>
      </c>
      <c r="D292" s="392" t="s">
        <v>446</v>
      </c>
      <c r="E292" s="392" t="s">
        <v>446</v>
      </c>
      <c r="F292" s="392" t="s">
        <v>446</v>
      </c>
      <c r="G292" s="386" t="s">
        <v>446</v>
      </c>
      <c r="H292" s="386">
        <v>126</v>
      </c>
      <c r="I292" s="386" t="s">
        <v>446</v>
      </c>
      <c r="J292" s="386">
        <v>126</v>
      </c>
      <c r="K292" s="386" t="s">
        <v>446</v>
      </c>
      <c r="L292" s="392" t="s">
        <v>446</v>
      </c>
      <c r="M292" s="392" t="s">
        <v>446</v>
      </c>
    </row>
    <row r="293" spans="1:13" ht="14.25" customHeight="1" x14ac:dyDescent="0.2">
      <c r="A293" s="209" t="s">
        <v>503</v>
      </c>
      <c r="B293" s="209" t="s">
        <v>944</v>
      </c>
      <c r="C293" s="384" t="s">
        <v>986</v>
      </c>
      <c r="D293" s="392">
        <v>11</v>
      </c>
      <c r="E293" s="392" t="s">
        <v>446</v>
      </c>
      <c r="F293" s="392">
        <v>11</v>
      </c>
      <c r="G293" s="386" t="s">
        <v>446</v>
      </c>
      <c r="H293" s="386" t="s">
        <v>446</v>
      </c>
      <c r="I293" s="386" t="s">
        <v>446</v>
      </c>
      <c r="J293" s="386" t="s">
        <v>446</v>
      </c>
      <c r="K293" s="386" t="s">
        <v>446</v>
      </c>
      <c r="L293" s="392" t="s">
        <v>446</v>
      </c>
      <c r="M293" s="392" t="s">
        <v>446</v>
      </c>
    </row>
    <row r="294" spans="1:13" ht="14.25" customHeight="1" x14ac:dyDescent="0.2">
      <c r="A294" s="209" t="s">
        <v>508</v>
      </c>
      <c r="B294" s="209" t="s">
        <v>512</v>
      </c>
      <c r="C294" s="384" t="s">
        <v>987</v>
      </c>
      <c r="D294" s="392" t="s">
        <v>446</v>
      </c>
      <c r="E294" s="392" t="s">
        <v>446</v>
      </c>
      <c r="F294" s="392" t="s">
        <v>446</v>
      </c>
      <c r="G294" s="386" t="s">
        <v>446</v>
      </c>
      <c r="H294" s="386" t="s">
        <v>446</v>
      </c>
      <c r="I294" s="386" t="s">
        <v>446</v>
      </c>
      <c r="J294" s="386" t="s">
        <v>446</v>
      </c>
      <c r="K294" s="386" t="s">
        <v>446</v>
      </c>
      <c r="L294" s="392" t="s">
        <v>446</v>
      </c>
      <c r="M294" s="392" t="s">
        <v>446</v>
      </c>
    </row>
    <row r="295" spans="1:13" ht="14.25" customHeight="1" x14ac:dyDescent="0.2">
      <c r="A295" s="209" t="s">
        <v>513</v>
      </c>
      <c r="B295" s="209" t="s">
        <v>933</v>
      </c>
      <c r="C295" s="384" t="s">
        <v>988</v>
      </c>
      <c r="D295" s="392" t="s">
        <v>446</v>
      </c>
      <c r="E295" s="392" t="s">
        <v>446</v>
      </c>
      <c r="F295" s="392" t="s">
        <v>446</v>
      </c>
      <c r="G295" s="386" t="s">
        <v>446</v>
      </c>
      <c r="H295" s="386" t="s">
        <v>446</v>
      </c>
      <c r="I295" s="386" t="s">
        <v>446</v>
      </c>
      <c r="J295" s="386" t="s">
        <v>446</v>
      </c>
      <c r="K295" s="386" t="s">
        <v>446</v>
      </c>
      <c r="L295" s="392" t="s">
        <v>446</v>
      </c>
      <c r="M295" s="392" t="s">
        <v>446</v>
      </c>
    </row>
    <row r="296" spans="1:13" ht="14.25" customHeight="1" x14ac:dyDescent="0.2">
      <c r="A296" s="209" t="s">
        <v>513</v>
      </c>
      <c r="B296" s="209" t="s">
        <v>933</v>
      </c>
      <c r="C296" s="384" t="s">
        <v>989</v>
      </c>
      <c r="D296" s="392" t="s">
        <v>446</v>
      </c>
      <c r="E296" s="392" t="s">
        <v>446</v>
      </c>
      <c r="F296" s="392" t="s">
        <v>446</v>
      </c>
      <c r="G296" s="386" t="s">
        <v>446</v>
      </c>
      <c r="H296" s="386" t="s">
        <v>446</v>
      </c>
      <c r="I296" s="386" t="s">
        <v>446</v>
      </c>
      <c r="J296" s="386" t="s">
        <v>446</v>
      </c>
      <c r="K296" s="386" t="s">
        <v>446</v>
      </c>
      <c r="L296" s="392" t="s">
        <v>446</v>
      </c>
      <c r="M296" s="392" t="s">
        <v>446</v>
      </c>
    </row>
    <row r="297" spans="1:13" ht="14.25" customHeight="1" x14ac:dyDescent="0.2">
      <c r="A297" s="209" t="s">
        <v>508</v>
      </c>
      <c r="B297" s="209" t="s">
        <v>512</v>
      </c>
      <c r="C297" s="384" t="s">
        <v>990</v>
      </c>
      <c r="D297" s="392" t="s">
        <v>446</v>
      </c>
      <c r="E297" s="392" t="s">
        <v>446</v>
      </c>
      <c r="F297" s="392" t="s">
        <v>446</v>
      </c>
      <c r="G297" s="386" t="s">
        <v>446</v>
      </c>
      <c r="H297" s="386" t="s">
        <v>446</v>
      </c>
      <c r="I297" s="386" t="s">
        <v>446</v>
      </c>
      <c r="J297" s="386" t="s">
        <v>446</v>
      </c>
      <c r="K297" s="386" t="s">
        <v>446</v>
      </c>
      <c r="L297" s="392" t="s">
        <v>446</v>
      </c>
      <c r="M297" s="392" t="s">
        <v>446</v>
      </c>
    </row>
    <row r="298" spans="1:13" ht="14.25" customHeight="1" x14ac:dyDescent="0.2">
      <c r="A298" s="209" t="s">
        <v>508</v>
      </c>
      <c r="B298" s="209" t="s">
        <v>512</v>
      </c>
      <c r="C298" s="384" t="s">
        <v>991</v>
      </c>
      <c r="D298" s="392" t="s">
        <v>446</v>
      </c>
      <c r="E298" s="392" t="s">
        <v>446</v>
      </c>
      <c r="F298" s="392" t="s">
        <v>446</v>
      </c>
      <c r="G298" s="386" t="s">
        <v>446</v>
      </c>
      <c r="H298" s="386" t="s">
        <v>446</v>
      </c>
      <c r="I298" s="386" t="s">
        <v>446</v>
      </c>
      <c r="J298" s="386" t="s">
        <v>446</v>
      </c>
      <c r="K298" s="386" t="s">
        <v>446</v>
      </c>
      <c r="L298" s="392" t="s">
        <v>446</v>
      </c>
      <c r="M298" s="392" t="s">
        <v>446</v>
      </c>
    </row>
    <row r="299" spans="1:13" ht="14.25" customHeight="1" x14ac:dyDescent="0.2">
      <c r="A299" s="209" t="s">
        <v>508</v>
      </c>
      <c r="B299" s="209" t="s">
        <v>512</v>
      </c>
      <c r="C299" s="384" t="s">
        <v>992</v>
      </c>
      <c r="D299" s="392" t="s">
        <v>446</v>
      </c>
      <c r="E299" s="392" t="s">
        <v>446</v>
      </c>
      <c r="F299" s="392" t="s">
        <v>446</v>
      </c>
      <c r="G299" s="386" t="s">
        <v>446</v>
      </c>
      <c r="H299" s="386">
        <v>55</v>
      </c>
      <c r="I299" s="386" t="s">
        <v>446</v>
      </c>
      <c r="J299" s="386" t="s">
        <v>446</v>
      </c>
      <c r="K299" s="386">
        <v>55</v>
      </c>
      <c r="L299" s="392" t="s">
        <v>446</v>
      </c>
      <c r="M299" s="392" t="s">
        <v>446</v>
      </c>
    </row>
    <row r="300" spans="1:13" ht="14.25" customHeight="1" x14ac:dyDescent="0.2">
      <c r="A300" s="209" t="s">
        <v>508</v>
      </c>
      <c r="B300" s="209" t="s">
        <v>512</v>
      </c>
      <c r="C300" s="384" t="s">
        <v>993</v>
      </c>
      <c r="D300" s="392">
        <v>161</v>
      </c>
      <c r="E300" s="392" t="s">
        <v>446</v>
      </c>
      <c r="F300" s="392">
        <v>76</v>
      </c>
      <c r="G300" s="386">
        <v>85</v>
      </c>
      <c r="H300" s="386" t="s">
        <v>446</v>
      </c>
      <c r="I300" s="386" t="s">
        <v>446</v>
      </c>
      <c r="J300" s="386" t="s">
        <v>446</v>
      </c>
      <c r="K300" s="386" t="s">
        <v>446</v>
      </c>
      <c r="L300" s="392" t="s">
        <v>446</v>
      </c>
      <c r="M300" s="392" t="s">
        <v>446</v>
      </c>
    </row>
    <row r="301" spans="1:13" ht="14.25" customHeight="1" x14ac:dyDescent="0.2">
      <c r="A301" s="209" t="s">
        <v>513</v>
      </c>
      <c r="B301" s="209" t="s">
        <v>933</v>
      </c>
      <c r="C301" s="384" t="s">
        <v>994</v>
      </c>
      <c r="D301" s="392" t="s">
        <v>446</v>
      </c>
      <c r="E301" s="392" t="s">
        <v>446</v>
      </c>
      <c r="F301" s="392" t="s">
        <v>446</v>
      </c>
      <c r="G301" s="386" t="s">
        <v>446</v>
      </c>
      <c r="H301" s="386">
        <v>20</v>
      </c>
      <c r="I301" s="386" t="s">
        <v>446</v>
      </c>
      <c r="J301" s="386">
        <v>9</v>
      </c>
      <c r="K301" s="386">
        <v>11</v>
      </c>
      <c r="L301" s="392" t="s">
        <v>446</v>
      </c>
      <c r="M301" s="392" t="s">
        <v>446</v>
      </c>
    </row>
    <row r="302" spans="1:13" ht="14.25" customHeight="1" x14ac:dyDescent="0.2">
      <c r="A302" s="209" t="s">
        <v>513</v>
      </c>
      <c r="B302" s="209" t="s">
        <v>933</v>
      </c>
      <c r="C302" s="384" t="s">
        <v>995</v>
      </c>
      <c r="D302" s="392" t="s">
        <v>446</v>
      </c>
      <c r="E302" s="392" t="s">
        <v>446</v>
      </c>
      <c r="F302" s="392" t="s">
        <v>446</v>
      </c>
      <c r="G302" s="386" t="s">
        <v>446</v>
      </c>
      <c r="H302" s="386" t="s">
        <v>446</v>
      </c>
      <c r="I302" s="386" t="s">
        <v>446</v>
      </c>
      <c r="J302" s="386" t="s">
        <v>446</v>
      </c>
      <c r="K302" s="386" t="s">
        <v>446</v>
      </c>
      <c r="L302" s="392" t="s">
        <v>446</v>
      </c>
      <c r="M302" s="392" t="s">
        <v>446</v>
      </c>
    </row>
    <row r="303" spans="1:13" ht="14.25" customHeight="1" x14ac:dyDescent="0.2">
      <c r="A303" s="209" t="s">
        <v>518</v>
      </c>
      <c r="B303" s="209" t="s">
        <v>939</v>
      </c>
      <c r="C303" s="384" t="s">
        <v>996</v>
      </c>
      <c r="D303" s="392" t="s">
        <v>446</v>
      </c>
      <c r="E303" s="392" t="s">
        <v>446</v>
      </c>
      <c r="F303" s="392" t="s">
        <v>446</v>
      </c>
      <c r="G303" s="386" t="s">
        <v>446</v>
      </c>
      <c r="H303" s="386" t="s">
        <v>446</v>
      </c>
      <c r="I303" s="386" t="s">
        <v>446</v>
      </c>
      <c r="J303" s="386" t="s">
        <v>446</v>
      </c>
      <c r="K303" s="386" t="s">
        <v>446</v>
      </c>
      <c r="L303" s="392" t="s">
        <v>446</v>
      </c>
      <c r="M303" s="392" t="s">
        <v>446</v>
      </c>
    </row>
    <row r="304" spans="1:13" ht="14.25" customHeight="1" x14ac:dyDescent="0.2">
      <c r="A304" s="209" t="s">
        <v>518</v>
      </c>
      <c r="B304" s="209" t="s">
        <v>939</v>
      </c>
      <c r="C304" s="384" t="s">
        <v>997</v>
      </c>
      <c r="D304" s="392" t="s">
        <v>446</v>
      </c>
      <c r="E304" s="392" t="s">
        <v>446</v>
      </c>
      <c r="F304" s="392" t="s">
        <v>446</v>
      </c>
      <c r="G304" s="386" t="s">
        <v>446</v>
      </c>
      <c r="H304" s="386" t="s">
        <v>446</v>
      </c>
      <c r="I304" s="386" t="s">
        <v>446</v>
      </c>
      <c r="J304" s="386" t="s">
        <v>446</v>
      </c>
      <c r="K304" s="386" t="s">
        <v>446</v>
      </c>
      <c r="L304" s="392" t="s">
        <v>446</v>
      </c>
      <c r="M304" s="392" t="s">
        <v>446</v>
      </c>
    </row>
    <row r="305" spans="1:13" ht="14.25" customHeight="1" x14ac:dyDescent="0.2">
      <c r="A305" s="209" t="s">
        <v>1164</v>
      </c>
      <c r="B305" s="209" t="s">
        <v>933</v>
      </c>
      <c r="C305" s="384" t="s">
        <v>998</v>
      </c>
      <c r="D305" s="392">
        <v>1</v>
      </c>
      <c r="E305" s="392" t="s">
        <v>446</v>
      </c>
      <c r="F305" s="392" t="s">
        <v>446</v>
      </c>
      <c r="G305" s="386">
        <v>1</v>
      </c>
      <c r="H305" s="386">
        <v>7</v>
      </c>
      <c r="I305" s="386" t="s">
        <v>446</v>
      </c>
      <c r="J305" s="386" t="s">
        <v>446</v>
      </c>
      <c r="K305" s="386">
        <v>7</v>
      </c>
      <c r="L305" s="392" t="s">
        <v>446</v>
      </c>
      <c r="M305" s="392" t="s">
        <v>446</v>
      </c>
    </row>
    <row r="306" spans="1:13" ht="14.25" customHeight="1" x14ac:dyDescent="0.2">
      <c r="A306" s="209" t="s">
        <v>518</v>
      </c>
      <c r="B306" s="209" t="s">
        <v>939</v>
      </c>
      <c r="C306" s="384" t="s">
        <v>999</v>
      </c>
      <c r="D306" s="392" t="s">
        <v>446</v>
      </c>
      <c r="E306" s="392" t="s">
        <v>446</v>
      </c>
      <c r="F306" s="392" t="s">
        <v>446</v>
      </c>
      <c r="G306" s="386" t="s">
        <v>446</v>
      </c>
      <c r="H306" s="386">
        <v>33</v>
      </c>
      <c r="I306" s="386">
        <v>2</v>
      </c>
      <c r="J306" s="386">
        <v>28</v>
      </c>
      <c r="K306" s="386">
        <v>3</v>
      </c>
      <c r="L306" s="392" t="s">
        <v>446</v>
      </c>
      <c r="M306" s="392" t="s">
        <v>446</v>
      </c>
    </row>
    <row r="307" spans="1:13" ht="14.25" customHeight="1" x14ac:dyDescent="0.2">
      <c r="A307" s="209" t="s">
        <v>518</v>
      </c>
      <c r="B307" s="209" t="s">
        <v>939</v>
      </c>
      <c r="C307" s="384" t="s">
        <v>1000</v>
      </c>
      <c r="D307" s="392" t="s">
        <v>446</v>
      </c>
      <c r="E307" s="392" t="s">
        <v>446</v>
      </c>
      <c r="F307" s="392" t="s">
        <v>446</v>
      </c>
      <c r="G307" s="386" t="s">
        <v>446</v>
      </c>
      <c r="H307" s="386">
        <v>161</v>
      </c>
      <c r="I307" s="386" t="s">
        <v>446</v>
      </c>
      <c r="J307" s="386">
        <v>98</v>
      </c>
      <c r="K307" s="386">
        <v>63</v>
      </c>
      <c r="L307" s="392" t="s">
        <v>446</v>
      </c>
      <c r="M307" s="392" t="s">
        <v>446</v>
      </c>
    </row>
    <row r="308" spans="1:13" ht="14.25" customHeight="1" x14ac:dyDescent="0.2">
      <c r="A308" s="209" t="s">
        <v>538</v>
      </c>
      <c r="B308" s="209" t="s">
        <v>946</v>
      </c>
      <c r="C308" s="384" t="s">
        <v>1001</v>
      </c>
      <c r="D308" s="392" t="s">
        <v>446</v>
      </c>
      <c r="E308" s="392" t="s">
        <v>446</v>
      </c>
      <c r="F308" s="392" t="s">
        <v>446</v>
      </c>
      <c r="G308" s="386" t="s">
        <v>446</v>
      </c>
      <c r="H308" s="386">
        <v>102</v>
      </c>
      <c r="I308" s="386">
        <v>11</v>
      </c>
      <c r="J308" s="386">
        <v>85</v>
      </c>
      <c r="K308" s="386">
        <v>6</v>
      </c>
      <c r="L308" s="392" t="s">
        <v>446</v>
      </c>
      <c r="M308" s="392" t="s">
        <v>446</v>
      </c>
    </row>
    <row r="309" spans="1:13" ht="14.25" customHeight="1" x14ac:dyDescent="0.2">
      <c r="A309" s="209" t="s">
        <v>538</v>
      </c>
      <c r="B309" s="209" t="s">
        <v>946</v>
      </c>
      <c r="C309" s="384" t="s">
        <v>1002</v>
      </c>
      <c r="D309" s="392" t="s">
        <v>446</v>
      </c>
      <c r="E309" s="392" t="s">
        <v>446</v>
      </c>
      <c r="F309" s="392" t="s">
        <v>446</v>
      </c>
      <c r="G309" s="386" t="s">
        <v>446</v>
      </c>
      <c r="H309" s="386" t="s">
        <v>446</v>
      </c>
      <c r="I309" s="386" t="s">
        <v>446</v>
      </c>
      <c r="J309" s="386" t="s">
        <v>446</v>
      </c>
      <c r="K309" s="386" t="s">
        <v>446</v>
      </c>
      <c r="L309" s="392" t="s">
        <v>446</v>
      </c>
      <c r="M309" s="392" t="s">
        <v>446</v>
      </c>
    </row>
    <row r="310" spans="1:13" ht="14.25" customHeight="1" x14ac:dyDescent="0.2">
      <c r="A310" s="209" t="s">
        <v>538</v>
      </c>
      <c r="B310" s="209" t="s">
        <v>946</v>
      </c>
      <c r="C310" s="384" t="s">
        <v>1003</v>
      </c>
      <c r="D310" s="392" t="s">
        <v>446</v>
      </c>
      <c r="E310" s="392" t="s">
        <v>446</v>
      </c>
      <c r="F310" s="392" t="s">
        <v>446</v>
      </c>
      <c r="G310" s="386" t="s">
        <v>446</v>
      </c>
      <c r="H310" s="386" t="s">
        <v>446</v>
      </c>
      <c r="I310" s="386" t="s">
        <v>446</v>
      </c>
      <c r="J310" s="386" t="s">
        <v>446</v>
      </c>
      <c r="K310" s="386" t="s">
        <v>446</v>
      </c>
      <c r="L310" s="392" t="s">
        <v>446</v>
      </c>
      <c r="M310" s="392" t="s">
        <v>446</v>
      </c>
    </row>
    <row r="311" spans="1:13" ht="14.25" customHeight="1" x14ac:dyDescent="0.2">
      <c r="A311" s="209" t="s">
        <v>538</v>
      </c>
      <c r="B311" s="209" t="s">
        <v>946</v>
      </c>
      <c r="C311" s="384" t="s">
        <v>1004</v>
      </c>
      <c r="D311" s="392" t="s">
        <v>446</v>
      </c>
      <c r="E311" s="392" t="s">
        <v>446</v>
      </c>
      <c r="F311" s="392" t="s">
        <v>446</v>
      </c>
      <c r="G311" s="386" t="s">
        <v>446</v>
      </c>
      <c r="H311" s="386" t="s">
        <v>446</v>
      </c>
      <c r="I311" s="386" t="s">
        <v>446</v>
      </c>
      <c r="J311" s="386" t="s">
        <v>446</v>
      </c>
      <c r="K311" s="386" t="s">
        <v>446</v>
      </c>
      <c r="L311" s="392" t="s">
        <v>446</v>
      </c>
      <c r="M311" s="392" t="s">
        <v>446</v>
      </c>
    </row>
    <row r="312" spans="1:13" ht="14.25" customHeight="1" x14ac:dyDescent="0.2">
      <c r="A312" s="209" t="s">
        <v>538</v>
      </c>
      <c r="B312" s="209" t="s">
        <v>946</v>
      </c>
      <c r="C312" s="384" t="s">
        <v>1005</v>
      </c>
      <c r="D312" s="392" t="s">
        <v>446</v>
      </c>
      <c r="E312" s="392" t="s">
        <v>446</v>
      </c>
      <c r="F312" s="392" t="s">
        <v>446</v>
      </c>
      <c r="G312" s="386" t="s">
        <v>446</v>
      </c>
      <c r="H312" s="386" t="s">
        <v>446</v>
      </c>
      <c r="I312" s="386" t="s">
        <v>446</v>
      </c>
      <c r="J312" s="386" t="s">
        <v>446</v>
      </c>
      <c r="K312" s="386" t="s">
        <v>446</v>
      </c>
      <c r="L312" s="392" t="s">
        <v>446</v>
      </c>
      <c r="M312" s="392" t="s">
        <v>446</v>
      </c>
    </row>
    <row r="313" spans="1:13" ht="14.25" customHeight="1" x14ac:dyDescent="0.2">
      <c r="A313" s="209" t="s">
        <v>538</v>
      </c>
      <c r="B313" s="209" t="s">
        <v>946</v>
      </c>
      <c r="C313" s="384" t="s">
        <v>1006</v>
      </c>
      <c r="D313" s="392" t="s">
        <v>446</v>
      </c>
      <c r="E313" s="392" t="s">
        <v>446</v>
      </c>
      <c r="F313" s="392" t="s">
        <v>446</v>
      </c>
      <c r="G313" s="386" t="s">
        <v>446</v>
      </c>
      <c r="H313" s="386" t="s">
        <v>446</v>
      </c>
      <c r="I313" s="386" t="s">
        <v>446</v>
      </c>
      <c r="J313" s="386" t="s">
        <v>446</v>
      </c>
      <c r="K313" s="386" t="s">
        <v>446</v>
      </c>
      <c r="L313" s="392" t="s">
        <v>446</v>
      </c>
      <c r="M313" s="392" t="s">
        <v>446</v>
      </c>
    </row>
    <row r="314" spans="1:13" ht="14.25" customHeight="1" x14ac:dyDescent="0.2">
      <c r="A314" s="209" t="s">
        <v>538</v>
      </c>
      <c r="B314" s="209" t="s">
        <v>946</v>
      </c>
      <c r="C314" s="384" t="s">
        <v>1007</v>
      </c>
      <c r="D314" s="392" t="s">
        <v>446</v>
      </c>
      <c r="E314" s="392" t="s">
        <v>446</v>
      </c>
      <c r="F314" s="392" t="s">
        <v>446</v>
      </c>
      <c r="G314" s="386" t="s">
        <v>446</v>
      </c>
      <c r="H314" s="386" t="s">
        <v>446</v>
      </c>
      <c r="I314" s="386" t="s">
        <v>446</v>
      </c>
      <c r="J314" s="386" t="s">
        <v>446</v>
      </c>
      <c r="K314" s="386" t="s">
        <v>446</v>
      </c>
      <c r="L314" s="392" t="s">
        <v>446</v>
      </c>
      <c r="M314" s="392" t="s">
        <v>446</v>
      </c>
    </row>
    <row r="315" spans="1:13" ht="14.25" customHeight="1" x14ac:dyDescent="0.2">
      <c r="A315" s="209" t="s">
        <v>538</v>
      </c>
      <c r="B315" s="209" t="s">
        <v>946</v>
      </c>
      <c r="C315" s="384" t="s">
        <v>1008</v>
      </c>
      <c r="D315" s="392" t="s">
        <v>446</v>
      </c>
      <c r="E315" s="392" t="s">
        <v>446</v>
      </c>
      <c r="F315" s="392" t="s">
        <v>446</v>
      </c>
      <c r="G315" s="386" t="s">
        <v>446</v>
      </c>
      <c r="H315" s="386" t="s">
        <v>446</v>
      </c>
      <c r="I315" s="386" t="s">
        <v>446</v>
      </c>
      <c r="J315" s="386" t="s">
        <v>446</v>
      </c>
      <c r="K315" s="386" t="s">
        <v>446</v>
      </c>
      <c r="L315" s="392" t="s">
        <v>446</v>
      </c>
      <c r="M315" s="392" t="s">
        <v>446</v>
      </c>
    </row>
    <row r="316" spans="1:13" ht="14.25" customHeight="1" x14ac:dyDescent="0.2">
      <c r="A316" s="209" t="s">
        <v>526</v>
      </c>
      <c r="B316" s="209" t="s">
        <v>940</v>
      </c>
      <c r="C316" s="384" t="s">
        <v>1009</v>
      </c>
      <c r="D316" s="392" t="s">
        <v>446</v>
      </c>
      <c r="E316" s="392" t="s">
        <v>446</v>
      </c>
      <c r="F316" s="392" t="s">
        <v>446</v>
      </c>
      <c r="G316" s="386" t="s">
        <v>446</v>
      </c>
      <c r="H316" s="386">
        <v>158</v>
      </c>
      <c r="I316" s="386" t="s">
        <v>446</v>
      </c>
      <c r="J316" s="386">
        <v>114</v>
      </c>
      <c r="K316" s="386">
        <v>44</v>
      </c>
      <c r="L316" s="392" t="s">
        <v>446</v>
      </c>
      <c r="M316" s="392" t="s">
        <v>446</v>
      </c>
    </row>
    <row r="317" spans="1:13" ht="14.25" customHeight="1" x14ac:dyDescent="0.2">
      <c r="A317" s="209" t="s">
        <v>526</v>
      </c>
      <c r="B317" s="209" t="s">
        <v>940</v>
      </c>
      <c r="C317" s="384" t="s">
        <v>1010</v>
      </c>
      <c r="D317" s="392" t="s">
        <v>446</v>
      </c>
      <c r="E317" s="392" t="s">
        <v>446</v>
      </c>
      <c r="F317" s="392" t="s">
        <v>446</v>
      </c>
      <c r="G317" s="386" t="s">
        <v>446</v>
      </c>
      <c r="H317" s="386">
        <v>182</v>
      </c>
      <c r="I317" s="386">
        <v>12</v>
      </c>
      <c r="J317" s="386">
        <v>108</v>
      </c>
      <c r="K317" s="386">
        <v>62</v>
      </c>
      <c r="L317" s="392" t="s">
        <v>446</v>
      </c>
      <c r="M317" s="392" t="s">
        <v>446</v>
      </c>
    </row>
    <row r="318" spans="1:13" ht="14.25" customHeight="1" x14ac:dyDescent="0.2">
      <c r="A318" s="209" t="s">
        <v>526</v>
      </c>
      <c r="B318" s="209" t="s">
        <v>940</v>
      </c>
      <c r="C318" s="384" t="s">
        <v>1011</v>
      </c>
      <c r="D318" s="392">
        <v>76</v>
      </c>
      <c r="E318" s="392" t="s">
        <v>446</v>
      </c>
      <c r="F318" s="392">
        <v>76</v>
      </c>
      <c r="G318" s="386" t="s">
        <v>446</v>
      </c>
      <c r="H318" s="386">
        <v>4</v>
      </c>
      <c r="I318" s="386" t="s">
        <v>446</v>
      </c>
      <c r="J318" s="386" t="s">
        <v>446</v>
      </c>
      <c r="K318" s="386">
        <v>4</v>
      </c>
      <c r="L318" s="392" t="s">
        <v>446</v>
      </c>
      <c r="M318" s="392" t="s">
        <v>446</v>
      </c>
    </row>
    <row r="319" spans="1:13" ht="14.25" customHeight="1" x14ac:dyDescent="0.2">
      <c r="A319" s="209" t="s">
        <v>526</v>
      </c>
      <c r="B319" s="209" t="s">
        <v>940</v>
      </c>
      <c r="C319" s="384" t="s">
        <v>1012</v>
      </c>
      <c r="D319" s="392" t="s">
        <v>446</v>
      </c>
      <c r="E319" s="392" t="s">
        <v>446</v>
      </c>
      <c r="F319" s="392" t="s">
        <v>446</v>
      </c>
      <c r="G319" s="386" t="s">
        <v>446</v>
      </c>
      <c r="H319" s="386" t="s">
        <v>446</v>
      </c>
      <c r="I319" s="386" t="s">
        <v>446</v>
      </c>
      <c r="J319" s="386" t="s">
        <v>446</v>
      </c>
      <c r="K319" s="386" t="s">
        <v>446</v>
      </c>
      <c r="L319" s="392" t="s">
        <v>446</v>
      </c>
      <c r="M319" s="392" t="s">
        <v>446</v>
      </c>
    </row>
    <row r="320" spans="1:13" ht="14.25" customHeight="1" x14ac:dyDescent="0.2">
      <c r="A320" s="209" t="s">
        <v>543</v>
      </c>
      <c r="B320" s="209" t="s">
        <v>936</v>
      </c>
      <c r="C320" s="384" t="s">
        <v>1013</v>
      </c>
      <c r="D320" s="392" t="s">
        <v>446</v>
      </c>
      <c r="E320" s="392" t="s">
        <v>446</v>
      </c>
      <c r="F320" s="392" t="s">
        <v>446</v>
      </c>
      <c r="G320" s="386" t="s">
        <v>446</v>
      </c>
      <c r="H320" s="386" t="s">
        <v>446</v>
      </c>
      <c r="I320" s="386" t="s">
        <v>446</v>
      </c>
      <c r="J320" s="386" t="s">
        <v>446</v>
      </c>
      <c r="K320" s="386" t="s">
        <v>446</v>
      </c>
      <c r="L320" s="392" t="s">
        <v>446</v>
      </c>
      <c r="M320" s="392" t="s">
        <v>446</v>
      </c>
    </row>
    <row r="321" spans="1:13" ht="14.25" customHeight="1" x14ac:dyDescent="0.2">
      <c r="A321" s="209" t="s">
        <v>543</v>
      </c>
      <c r="B321" s="209" t="s">
        <v>936</v>
      </c>
      <c r="C321" s="384" t="s">
        <v>1014</v>
      </c>
      <c r="D321" s="392" t="s">
        <v>446</v>
      </c>
      <c r="E321" s="392" t="s">
        <v>446</v>
      </c>
      <c r="F321" s="392" t="s">
        <v>446</v>
      </c>
      <c r="G321" s="386" t="s">
        <v>446</v>
      </c>
      <c r="H321" s="386">
        <v>118</v>
      </c>
      <c r="I321" s="386" t="s">
        <v>446</v>
      </c>
      <c r="J321" s="386">
        <v>104</v>
      </c>
      <c r="K321" s="386">
        <v>14</v>
      </c>
      <c r="L321" s="392" t="s">
        <v>446</v>
      </c>
      <c r="M321" s="392" t="s">
        <v>446</v>
      </c>
    </row>
    <row r="322" spans="1:13" ht="14.25" customHeight="1" x14ac:dyDescent="0.2">
      <c r="A322" s="209" t="s">
        <v>543</v>
      </c>
      <c r="B322" s="209" t="s">
        <v>936</v>
      </c>
      <c r="C322" s="384" t="s">
        <v>1015</v>
      </c>
      <c r="D322" s="392" t="s">
        <v>446</v>
      </c>
      <c r="E322" s="392" t="s">
        <v>446</v>
      </c>
      <c r="F322" s="392" t="s">
        <v>446</v>
      </c>
      <c r="G322" s="386" t="s">
        <v>446</v>
      </c>
      <c r="H322" s="386" t="s">
        <v>446</v>
      </c>
      <c r="I322" s="386" t="s">
        <v>446</v>
      </c>
      <c r="J322" s="386" t="s">
        <v>446</v>
      </c>
      <c r="K322" s="386" t="s">
        <v>446</v>
      </c>
      <c r="L322" s="392" t="s">
        <v>446</v>
      </c>
      <c r="M322" s="392" t="s">
        <v>446</v>
      </c>
    </row>
    <row r="323" spans="1:13" ht="14.25" customHeight="1" x14ac:dyDescent="0.2">
      <c r="A323" s="209" t="s">
        <v>543</v>
      </c>
      <c r="B323" s="209" t="s">
        <v>936</v>
      </c>
      <c r="C323" s="384" t="s">
        <v>1016</v>
      </c>
      <c r="D323" s="392" t="s">
        <v>446</v>
      </c>
      <c r="E323" s="392" t="s">
        <v>446</v>
      </c>
      <c r="F323" s="392" t="s">
        <v>446</v>
      </c>
      <c r="G323" s="386" t="s">
        <v>446</v>
      </c>
      <c r="H323" s="386" t="s">
        <v>446</v>
      </c>
      <c r="I323" s="386" t="s">
        <v>446</v>
      </c>
      <c r="J323" s="386" t="s">
        <v>446</v>
      </c>
      <c r="K323" s="386" t="s">
        <v>446</v>
      </c>
      <c r="L323" s="392" t="s">
        <v>446</v>
      </c>
      <c r="M323" s="392" t="s">
        <v>446</v>
      </c>
    </row>
    <row r="324" spans="1:13" ht="14.25" customHeight="1" x14ac:dyDescent="0.2">
      <c r="A324" s="209" t="s">
        <v>543</v>
      </c>
      <c r="B324" s="209" t="s">
        <v>936</v>
      </c>
      <c r="C324" s="384" t="s">
        <v>1017</v>
      </c>
      <c r="D324" s="392" t="s">
        <v>446</v>
      </c>
      <c r="E324" s="392" t="s">
        <v>446</v>
      </c>
      <c r="F324" s="392" t="s">
        <v>446</v>
      </c>
      <c r="G324" s="386" t="s">
        <v>446</v>
      </c>
      <c r="H324" s="386" t="s">
        <v>446</v>
      </c>
      <c r="I324" s="386" t="s">
        <v>446</v>
      </c>
      <c r="J324" s="386" t="s">
        <v>446</v>
      </c>
      <c r="K324" s="386" t="s">
        <v>446</v>
      </c>
      <c r="L324" s="392" t="s">
        <v>446</v>
      </c>
      <c r="M324" s="392" t="s">
        <v>446</v>
      </c>
    </row>
    <row r="325" spans="1:13" ht="14.25" customHeight="1" x14ac:dyDescent="0.2">
      <c r="A325" s="209" t="s">
        <v>543</v>
      </c>
      <c r="B325" s="209" t="s">
        <v>936</v>
      </c>
      <c r="C325" s="384" t="s">
        <v>1018</v>
      </c>
      <c r="D325" s="392" t="s">
        <v>446</v>
      </c>
      <c r="E325" s="392" t="s">
        <v>446</v>
      </c>
      <c r="F325" s="392" t="s">
        <v>446</v>
      </c>
      <c r="G325" s="386" t="s">
        <v>446</v>
      </c>
      <c r="H325" s="386" t="s">
        <v>446</v>
      </c>
      <c r="I325" s="386" t="s">
        <v>446</v>
      </c>
      <c r="J325" s="386" t="s">
        <v>446</v>
      </c>
      <c r="K325" s="386" t="s">
        <v>446</v>
      </c>
      <c r="L325" s="392" t="s">
        <v>446</v>
      </c>
      <c r="M325" s="392" t="s">
        <v>446</v>
      </c>
    </row>
    <row r="326" spans="1:13" ht="14.25" customHeight="1" x14ac:dyDescent="0.2">
      <c r="A326" s="209" t="s">
        <v>538</v>
      </c>
      <c r="B326" s="209" t="s">
        <v>946</v>
      </c>
      <c r="C326" s="384" t="s">
        <v>1019</v>
      </c>
      <c r="D326" s="392" t="s">
        <v>446</v>
      </c>
      <c r="E326" s="392" t="s">
        <v>446</v>
      </c>
      <c r="F326" s="392" t="s">
        <v>446</v>
      </c>
      <c r="G326" s="386" t="s">
        <v>446</v>
      </c>
      <c r="H326" s="386" t="s">
        <v>446</v>
      </c>
      <c r="I326" s="386" t="s">
        <v>446</v>
      </c>
      <c r="J326" s="386" t="s">
        <v>446</v>
      </c>
      <c r="K326" s="386" t="s">
        <v>446</v>
      </c>
      <c r="L326" s="392" t="s">
        <v>446</v>
      </c>
      <c r="M326" s="392" t="s">
        <v>446</v>
      </c>
    </row>
    <row r="327" spans="1:13" ht="14.25" customHeight="1" x14ac:dyDescent="0.2">
      <c r="A327" s="209" t="s">
        <v>551</v>
      </c>
      <c r="B327" s="209" t="s">
        <v>605</v>
      </c>
      <c r="C327" s="384" t="s">
        <v>1020</v>
      </c>
      <c r="D327" s="392" t="s">
        <v>446</v>
      </c>
      <c r="E327" s="392" t="s">
        <v>446</v>
      </c>
      <c r="F327" s="392" t="s">
        <v>446</v>
      </c>
      <c r="G327" s="386" t="s">
        <v>446</v>
      </c>
      <c r="H327" s="386">
        <v>81</v>
      </c>
      <c r="I327" s="386" t="s">
        <v>446</v>
      </c>
      <c r="J327" s="386" t="s">
        <v>446</v>
      </c>
      <c r="K327" s="386">
        <v>81</v>
      </c>
      <c r="L327" s="392" t="s">
        <v>446</v>
      </c>
      <c r="M327" s="392" t="s">
        <v>446</v>
      </c>
    </row>
    <row r="328" spans="1:13" ht="14.25" customHeight="1" x14ac:dyDescent="0.2">
      <c r="A328" s="209" t="s">
        <v>551</v>
      </c>
      <c r="B328" s="209" t="s">
        <v>605</v>
      </c>
      <c r="C328" s="384" t="s">
        <v>1021</v>
      </c>
      <c r="D328" s="392" t="s">
        <v>446</v>
      </c>
      <c r="E328" s="392" t="s">
        <v>446</v>
      </c>
      <c r="F328" s="392" t="s">
        <v>446</v>
      </c>
      <c r="G328" s="386" t="s">
        <v>446</v>
      </c>
      <c r="H328" s="386">
        <v>4</v>
      </c>
      <c r="I328" s="386" t="s">
        <v>446</v>
      </c>
      <c r="J328" s="386" t="s">
        <v>446</v>
      </c>
      <c r="K328" s="386">
        <v>4</v>
      </c>
      <c r="L328" s="392" t="s">
        <v>446</v>
      </c>
      <c r="M328" s="392" t="s">
        <v>446</v>
      </c>
    </row>
    <row r="329" spans="1:13" ht="14.25" customHeight="1" x14ac:dyDescent="0.2">
      <c r="A329" s="209" t="s">
        <v>551</v>
      </c>
      <c r="B329" s="209" t="s">
        <v>605</v>
      </c>
      <c r="C329" s="384" t="s">
        <v>1022</v>
      </c>
      <c r="D329" s="392" t="s">
        <v>446</v>
      </c>
      <c r="E329" s="392" t="s">
        <v>446</v>
      </c>
      <c r="F329" s="392" t="s">
        <v>446</v>
      </c>
      <c r="G329" s="386" t="s">
        <v>446</v>
      </c>
      <c r="H329" s="386" t="s">
        <v>446</v>
      </c>
      <c r="I329" s="386" t="s">
        <v>446</v>
      </c>
      <c r="J329" s="386" t="s">
        <v>446</v>
      </c>
      <c r="K329" s="386" t="s">
        <v>446</v>
      </c>
      <c r="L329" s="392" t="s">
        <v>446</v>
      </c>
      <c r="M329" s="392" t="s">
        <v>446</v>
      </c>
    </row>
    <row r="330" spans="1:13" ht="14.25" customHeight="1" x14ac:dyDescent="0.2">
      <c r="A330" s="209" t="s">
        <v>551</v>
      </c>
      <c r="B330" s="209" t="s">
        <v>605</v>
      </c>
      <c r="C330" s="384" t="s">
        <v>1023</v>
      </c>
      <c r="D330" s="392" t="s">
        <v>446</v>
      </c>
      <c r="E330" s="392" t="s">
        <v>446</v>
      </c>
      <c r="F330" s="392" t="s">
        <v>446</v>
      </c>
      <c r="G330" s="386" t="s">
        <v>446</v>
      </c>
      <c r="H330" s="386">
        <v>11</v>
      </c>
      <c r="I330" s="386" t="s">
        <v>446</v>
      </c>
      <c r="J330" s="386">
        <v>11</v>
      </c>
      <c r="K330" s="386" t="s">
        <v>446</v>
      </c>
      <c r="L330" s="392" t="s">
        <v>446</v>
      </c>
      <c r="M330" s="392" t="s">
        <v>446</v>
      </c>
    </row>
    <row r="331" spans="1:13" ht="14.25" customHeight="1" x14ac:dyDescent="0.2">
      <c r="A331" s="209" t="s">
        <v>551</v>
      </c>
      <c r="B331" s="209" t="s">
        <v>605</v>
      </c>
      <c r="C331" s="384" t="s">
        <v>1024</v>
      </c>
      <c r="D331" s="392" t="s">
        <v>446</v>
      </c>
      <c r="E331" s="392" t="s">
        <v>446</v>
      </c>
      <c r="F331" s="392" t="s">
        <v>446</v>
      </c>
      <c r="G331" s="386" t="s">
        <v>446</v>
      </c>
      <c r="H331" s="386" t="s">
        <v>446</v>
      </c>
      <c r="I331" s="386" t="s">
        <v>446</v>
      </c>
      <c r="J331" s="386" t="s">
        <v>446</v>
      </c>
      <c r="K331" s="386" t="s">
        <v>446</v>
      </c>
      <c r="L331" s="392" t="s">
        <v>446</v>
      </c>
      <c r="M331" s="392" t="s">
        <v>446</v>
      </c>
    </row>
    <row r="332" spans="1:13" ht="14.25" customHeight="1" x14ac:dyDescent="0.2">
      <c r="A332" s="209" t="s">
        <v>551</v>
      </c>
      <c r="B332" s="209" t="s">
        <v>605</v>
      </c>
      <c r="C332" s="384" t="s">
        <v>1025</v>
      </c>
      <c r="D332" s="392" t="s">
        <v>446</v>
      </c>
      <c r="E332" s="392" t="s">
        <v>446</v>
      </c>
      <c r="F332" s="392" t="s">
        <v>446</v>
      </c>
      <c r="G332" s="386" t="s">
        <v>446</v>
      </c>
      <c r="H332" s="386" t="s">
        <v>446</v>
      </c>
      <c r="I332" s="386" t="s">
        <v>446</v>
      </c>
      <c r="J332" s="386" t="s">
        <v>446</v>
      </c>
      <c r="K332" s="386" t="s">
        <v>446</v>
      </c>
      <c r="L332" s="392" t="s">
        <v>446</v>
      </c>
      <c r="M332" s="392" t="s">
        <v>446</v>
      </c>
    </row>
    <row r="333" spans="1:13" ht="14.25" customHeight="1" x14ac:dyDescent="0.2">
      <c r="A333" s="209" t="s">
        <v>551</v>
      </c>
      <c r="B333" s="209" t="s">
        <v>605</v>
      </c>
      <c r="C333" s="384" t="s">
        <v>1026</v>
      </c>
      <c r="D333" s="392" t="s">
        <v>446</v>
      </c>
      <c r="E333" s="392" t="s">
        <v>446</v>
      </c>
      <c r="F333" s="392" t="s">
        <v>446</v>
      </c>
      <c r="G333" s="386" t="s">
        <v>446</v>
      </c>
      <c r="H333" s="386" t="s">
        <v>446</v>
      </c>
      <c r="I333" s="386" t="s">
        <v>446</v>
      </c>
      <c r="J333" s="386" t="s">
        <v>446</v>
      </c>
      <c r="K333" s="386" t="s">
        <v>446</v>
      </c>
      <c r="L333" s="392" t="s">
        <v>446</v>
      </c>
      <c r="M333" s="392" t="s">
        <v>446</v>
      </c>
    </row>
    <row r="334" spans="1:13" ht="14.25" customHeight="1" x14ac:dyDescent="0.2">
      <c r="A334" s="209" t="s">
        <v>556</v>
      </c>
      <c r="B334" s="209" t="s">
        <v>602</v>
      </c>
      <c r="C334" s="384" t="s">
        <v>1027</v>
      </c>
      <c r="D334" s="392" t="s">
        <v>446</v>
      </c>
      <c r="E334" s="392" t="s">
        <v>446</v>
      </c>
      <c r="F334" s="392" t="s">
        <v>446</v>
      </c>
      <c r="G334" s="386" t="s">
        <v>446</v>
      </c>
      <c r="H334" s="386">
        <v>56</v>
      </c>
      <c r="I334" s="386">
        <v>2</v>
      </c>
      <c r="J334" s="386" t="s">
        <v>446</v>
      </c>
      <c r="K334" s="386">
        <v>54</v>
      </c>
      <c r="L334" s="392" t="s">
        <v>446</v>
      </c>
      <c r="M334" s="392" t="s">
        <v>446</v>
      </c>
    </row>
    <row r="335" spans="1:13" ht="14.25" customHeight="1" x14ac:dyDescent="0.2">
      <c r="A335" s="209" t="s">
        <v>556</v>
      </c>
      <c r="B335" s="209" t="s">
        <v>602</v>
      </c>
      <c r="C335" s="384" t="s">
        <v>1028</v>
      </c>
      <c r="D335" s="392" t="s">
        <v>446</v>
      </c>
      <c r="E335" s="392" t="s">
        <v>446</v>
      </c>
      <c r="F335" s="392" t="s">
        <v>446</v>
      </c>
      <c r="G335" s="386" t="s">
        <v>446</v>
      </c>
      <c r="H335" s="386" t="s">
        <v>446</v>
      </c>
      <c r="I335" s="386" t="s">
        <v>446</v>
      </c>
      <c r="J335" s="386" t="s">
        <v>446</v>
      </c>
      <c r="K335" s="386" t="s">
        <v>446</v>
      </c>
      <c r="L335" s="392" t="s">
        <v>446</v>
      </c>
      <c r="M335" s="392" t="s">
        <v>446</v>
      </c>
    </row>
    <row r="336" spans="1:13" ht="14.25" customHeight="1" x14ac:dyDescent="0.2">
      <c r="A336" s="209" t="s">
        <v>556</v>
      </c>
      <c r="B336" s="209" t="s">
        <v>602</v>
      </c>
      <c r="C336" s="384" t="s">
        <v>1029</v>
      </c>
      <c r="D336" s="392" t="s">
        <v>446</v>
      </c>
      <c r="E336" s="392" t="s">
        <v>446</v>
      </c>
      <c r="F336" s="392" t="s">
        <v>446</v>
      </c>
      <c r="G336" s="386" t="s">
        <v>446</v>
      </c>
      <c r="H336" s="386" t="s">
        <v>446</v>
      </c>
      <c r="I336" s="386" t="s">
        <v>446</v>
      </c>
      <c r="J336" s="386" t="s">
        <v>446</v>
      </c>
      <c r="K336" s="386" t="s">
        <v>446</v>
      </c>
      <c r="L336" s="392" t="s">
        <v>446</v>
      </c>
      <c r="M336" s="392" t="s">
        <v>446</v>
      </c>
    </row>
    <row r="337" spans="1:13" ht="14.25" customHeight="1" x14ac:dyDescent="0.2">
      <c r="A337" s="209" t="s">
        <v>556</v>
      </c>
      <c r="B337" s="209" t="s">
        <v>602</v>
      </c>
      <c r="C337" s="384" t="s">
        <v>1030</v>
      </c>
      <c r="D337" s="392" t="s">
        <v>446</v>
      </c>
      <c r="E337" s="392" t="s">
        <v>446</v>
      </c>
      <c r="F337" s="392" t="s">
        <v>446</v>
      </c>
      <c r="G337" s="386" t="s">
        <v>446</v>
      </c>
      <c r="H337" s="386" t="s">
        <v>446</v>
      </c>
      <c r="I337" s="386" t="s">
        <v>446</v>
      </c>
      <c r="J337" s="386" t="s">
        <v>446</v>
      </c>
      <c r="K337" s="386" t="s">
        <v>446</v>
      </c>
      <c r="L337" s="392" t="s">
        <v>446</v>
      </c>
      <c r="M337" s="392" t="s">
        <v>446</v>
      </c>
    </row>
    <row r="338" spans="1:13" ht="14.25" customHeight="1" x14ac:dyDescent="0.2">
      <c r="A338" s="209" t="s">
        <v>556</v>
      </c>
      <c r="B338" s="209" t="s">
        <v>602</v>
      </c>
      <c r="C338" s="384" t="s">
        <v>1031</v>
      </c>
      <c r="D338" s="392" t="s">
        <v>446</v>
      </c>
      <c r="E338" s="392" t="s">
        <v>446</v>
      </c>
      <c r="F338" s="392" t="s">
        <v>446</v>
      </c>
      <c r="G338" s="386" t="s">
        <v>446</v>
      </c>
      <c r="H338" s="386" t="s">
        <v>446</v>
      </c>
      <c r="I338" s="386" t="s">
        <v>446</v>
      </c>
      <c r="J338" s="386" t="s">
        <v>446</v>
      </c>
      <c r="K338" s="386" t="s">
        <v>446</v>
      </c>
      <c r="L338" s="392" t="s">
        <v>446</v>
      </c>
      <c r="M338" s="392" t="s">
        <v>446</v>
      </c>
    </row>
    <row r="339" spans="1:13" ht="14.25" customHeight="1" x14ac:dyDescent="0.2">
      <c r="A339" s="209" t="s">
        <v>556</v>
      </c>
      <c r="B339" s="209" t="s">
        <v>602</v>
      </c>
      <c r="C339" s="384" t="s">
        <v>1032</v>
      </c>
      <c r="D339" s="392" t="s">
        <v>446</v>
      </c>
      <c r="E339" s="392" t="s">
        <v>446</v>
      </c>
      <c r="F339" s="392" t="s">
        <v>446</v>
      </c>
      <c r="G339" s="386" t="s">
        <v>446</v>
      </c>
      <c r="H339" s="386" t="s">
        <v>446</v>
      </c>
      <c r="I339" s="386" t="s">
        <v>446</v>
      </c>
      <c r="J339" s="386" t="s">
        <v>446</v>
      </c>
      <c r="K339" s="386" t="s">
        <v>446</v>
      </c>
      <c r="L339" s="392" t="s">
        <v>446</v>
      </c>
      <c r="M339" s="392" t="s">
        <v>446</v>
      </c>
    </row>
    <row r="340" spans="1:13" ht="14.25" customHeight="1" x14ac:dyDescent="0.2">
      <c r="A340" s="209" t="s">
        <v>556</v>
      </c>
      <c r="B340" s="209" t="s">
        <v>602</v>
      </c>
      <c r="C340" s="384" t="s">
        <v>1033</v>
      </c>
      <c r="D340" s="392">
        <v>194</v>
      </c>
      <c r="E340" s="392" t="s">
        <v>446</v>
      </c>
      <c r="F340" s="392">
        <v>73</v>
      </c>
      <c r="G340" s="386">
        <v>121</v>
      </c>
      <c r="H340" s="386">
        <v>73</v>
      </c>
      <c r="I340" s="386">
        <v>2</v>
      </c>
      <c r="J340" s="386">
        <v>64</v>
      </c>
      <c r="K340" s="386">
        <v>7</v>
      </c>
      <c r="L340" s="392">
        <v>5</v>
      </c>
      <c r="M340" s="392">
        <v>5</v>
      </c>
    </row>
    <row r="341" spans="1:13" ht="14.25" customHeight="1" x14ac:dyDescent="0.2">
      <c r="A341" s="209" t="s">
        <v>556</v>
      </c>
      <c r="B341" s="209" t="s">
        <v>602</v>
      </c>
      <c r="C341" s="384" t="s">
        <v>1034</v>
      </c>
      <c r="D341" s="392" t="s">
        <v>446</v>
      </c>
      <c r="E341" s="392" t="s">
        <v>446</v>
      </c>
      <c r="F341" s="392" t="s">
        <v>446</v>
      </c>
      <c r="G341" s="386" t="s">
        <v>446</v>
      </c>
      <c r="H341" s="386">
        <v>9</v>
      </c>
      <c r="I341" s="386" t="s">
        <v>446</v>
      </c>
      <c r="J341" s="386">
        <v>9</v>
      </c>
      <c r="K341" s="386" t="s">
        <v>446</v>
      </c>
      <c r="L341" s="392" t="s">
        <v>446</v>
      </c>
      <c r="M341" s="392" t="s">
        <v>446</v>
      </c>
    </row>
    <row r="342" spans="1:13" ht="14.25" customHeight="1" x14ac:dyDescent="0.2">
      <c r="A342" s="209" t="s">
        <v>556</v>
      </c>
      <c r="B342" s="209" t="s">
        <v>602</v>
      </c>
      <c r="C342" s="384" t="s">
        <v>1035</v>
      </c>
      <c r="D342" s="392" t="s">
        <v>446</v>
      </c>
      <c r="E342" s="392" t="s">
        <v>446</v>
      </c>
      <c r="F342" s="392" t="s">
        <v>446</v>
      </c>
      <c r="G342" s="386" t="s">
        <v>446</v>
      </c>
      <c r="H342" s="386">
        <v>65</v>
      </c>
      <c r="I342" s="386">
        <v>9</v>
      </c>
      <c r="J342" s="386">
        <v>30</v>
      </c>
      <c r="K342" s="386">
        <v>26</v>
      </c>
      <c r="L342" s="392" t="s">
        <v>446</v>
      </c>
      <c r="M342" s="392" t="s">
        <v>446</v>
      </c>
    </row>
    <row r="343" spans="1:13" ht="14.25" customHeight="1" x14ac:dyDescent="0.2">
      <c r="A343" s="209" t="s">
        <v>1096</v>
      </c>
      <c r="B343" s="209" t="s">
        <v>932</v>
      </c>
      <c r="C343" s="384" t="s">
        <v>1036</v>
      </c>
      <c r="D343" s="392" t="s">
        <v>446</v>
      </c>
      <c r="E343" s="392" t="s">
        <v>446</v>
      </c>
      <c r="F343" s="392" t="s">
        <v>446</v>
      </c>
      <c r="G343" s="386" t="s">
        <v>446</v>
      </c>
      <c r="H343" s="386" t="s">
        <v>446</v>
      </c>
      <c r="I343" s="386" t="s">
        <v>446</v>
      </c>
      <c r="J343" s="386" t="s">
        <v>446</v>
      </c>
      <c r="K343" s="386" t="s">
        <v>446</v>
      </c>
      <c r="L343" s="392" t="s">
        <v>446</v>
      </c>
      <c r="M343" s="392" t="s">
        <v>446</v>
      </c>
    </row>
    <row r="344" spans="1:13" ht="14.25" customHeight="1" x14ac:dyDescent="0.2">
      <c r="A344" s="209" t="s">
        <v>1096</v>
      </c>
      <c r="B344" s="209" t="s">
        <v>932</v>
      </c>
      <c r="C344" s="384" t="s">
        <v>1037</v>
      </c>
      <c r="D344" s="392" t="s">
        <v>446</v>
      </c>
      <c r="E344" s="392" t="s">
        <v>446</v>
      </c>
      <c r="F344" s="392" t="s">
        <v>446</v>
      </c>
      <c r="G344" s="386" t="s">
        <v>446</v>
      </c>
      <c r="H344" s="386">
        <v>52</v>
      </c>
      <c r="I344" s="386" t="s">
        <v>446</v>
      </c>
      <c r="J344" s="386">
        <v>52</v>
      </c>
      <c r="K344" s="386" t="s">
        <v>446</v>
      </c>
      <c r="L344" s="392" t="s">
        <v>446</v>
      </c>
      <c r="M344" s="392" t="s">
        <v>446</v>
      </c>
    </row>
    <row r="345" spans="1:13" ht="14.25" customHeight="1" x14ac:dyDescent="0.2">
      <c r="A345" s="209" t="s">
        <v>1096</v>
      </c>
      <c r="B345" s="209" t="s">
        <v>593</v>
      </c>
      <c r="C345" s="384" t="s">
        <v>1038</v>
      </c>
      <c r="D345" s="392" t="s">
        <v>446</v>
      </c>
      <c r="E345" s="392" t="s">
        <v>446</v>
      </c>
      <c r="F345" s="392" t="s">
        <v>446</v>
      </c>
      <c r="G345" s="386" t="s">
        <v>446</v>
      </c>
      <c r="H345" s="386">
        <v>149</v>
      </c>
      <c r="I345" s="386" t="s">
        <v>446</v>
      </c>
      <c r="J345" s="386">
        <v>149</v>
      </c>
      <c r="K345" s="386" t="s">
        <v>446</v>
      </c>
      <c r="L345" s="392" t="s">
        <v>446</v>
      </c>
      <c r="M345" s="392" t="s">
        <v>446</v>
      </c>
    </row>
    <row r="346" spans="1:13" ht="14.25" customHeight="1" x14ac:dyDescent="0.2">
      <c r="A346" s="209" t="s">
        <v>1096</v>
      </c>
      <c r="B346" s="209" t="s">
        <v>593</v>
      </c>
      <c r="C346" s="384" t="s">
        <v>1039</v>
      </c>
      <c r="D346" s="392" t="s">
        <v>446</v>
      </c>
      <c r="E346" s="392" t="s">
        <v>446</v>
      </c>
      <c r="F346" s="392" t="s">
        <v>446</v>
      </c>
      <c r="G346" s="386" t="s">
        <v>446</v>
      </c>
      <c r="H346" s="386">
        <v>8</v>
      </c>
      <c r="I346" s="386">
        <v>8</v>
      </c>
      <c r="J346" s="386" t="s">
        <v>446</v>
      </c>
      <c r="K346" s="386" t="s">
        <v>446</v>
      </c>
      <c r="L346" s="392" t="s">
        <v>446</v>
      </c>
      <c r="M346" s="392" t="s">
        <v>446</v>
      </c>
    </row>
    <row r="347" spans="1:13" ht="14.25" customHeight="1" x14ac:dyDescent="0.2">
      <c r="A347" s="209" t="s">
        <v>1096</v>
      </c>
      <c r="B347" s="209" t="s">
        <v>593</v>
      </c>
      <c r="C347" s="384" t="s">
        <v>1040</v>
      </c>
      <c r="D347" s="392" t="s">
        <v>446</v>
      </c>
      <c r="E347" s="392" t="s">
        <v>446</v>
      </c>
      <c r="F347" s="392" t="s">
        <v>446</v>
      </c>
      <c r="G347" s="386" t="s">
        <v>446</v>
      </c>
      <c r="H347" s="386" t="s">
        <v>446</v>
      </c>
      <c r="I347" s="386" t="s">
        <v>446</v>
      </c>
      <c r="J347" s="386" t="s">
        <v>446</v>
      </c>
      <c r="K347" s="386" t="s">
        <v>446</v>
      </c>
      <c r="L347" s="392" t="s">
        <v>446</v>
      </c>
      <c r="M347" s="392" t="s">
        <v>446</v>
      </c>
    </row>
    <row r="348" spans="1:13" ht="14.25" customHeight="1" x14ac:dyDescent="0.2">
      <c r="A348" s="209" t="s">
        <v>1096</v>
      </c>
      <c r="B348" s="209" t="s">
        <v>932</v>
      </c>
      <c r="C348" s="384" t="s">
        <v>1041</v>
      </c>
      <c r="D348" s="392" t="s">
        <v>446</v>
      </c>
      <c r="E348" s="392" t="s">
        <v>446</v>
      </c>
      <c r="F348" s="392" t="s">
        <v>446</v>
      </c>
      <c r="G348" s="386" t="s">
        <v>446</v>
      </c>
      <c r="H348" s="386" t="s">
        <v>446</v>
      </c>
      <c r="I348" s="386" t="s">
        <v>446</v>
      </c>
      <c r="J348" s="386" t="s">
        <v>446</v>
      </c>
      <c r="K348" s="386" t="s">
        <v>446</v>
      </c>
      <c r="L348" s="392" t="s">
        <v>446</v>
      </c>
      <c r="M348" s="392" t="s">
        <v>446</v>
      </c>
    </row>
    <row r="349" spans="1:13" ht="14.25" customHeight="1" x14ac:dyDescent="0.2">
      <c r="A349" s="209" t="s">
        <v>1096</v>
      </c>
      <c r="B349" s="209" t="s">
        <v>932</v>
      </c>
      <c r="C349" s="384" t="s">
        <v>1042</v>
      </c>
      <c r="D349" s="392" t="s">
        <v>446</v>
      </c>
      <c r="E349" s="392" t="s">
        <v>446</v>
      </c>
      <c r="F349" s="392" t="s">
        <v>446</v>
      </c>
      <c r="G349" s="386" t="s">
        <v>446</v>
      </c>
      <c r="H349" s="386">
        <v>11</v>
      </c>
      <c r="I349" s="386" t="s">
        <v>446</v>
      </c>
      <c r="J349" s="386" t="s">
        <v>446</v>
      </c>
      <c r="K349" s="386">
        <v>11</v>
      </c>
      <c r="L349" s="392" t="s">
        <v>446</v>
      </c>
      <c r="M349" s="392" t="s">
        <v>446</v>
      </c>
    </row>
    <row r="350" spans="1:13" ht="14.25" customHeight="1" x14ac:dyDescent="0.2">
      <c r="A350" s="209" t="s">
        <v>566</v>
      </c>
      <c r="B350" s="209" t="s">
        <v>935</v>
      </c>
      <c r="C350" s="384" t="s">
        <v>1043</v>
      </c>
      <c r="D350" s="392" t="s">
        <v>446</v>
      </c>
      <c r="E350" s="392" t="s">
        <v>446</v>
      </c>
      <c r="F350" s="392" t="s">
        <v>446</v>
      </c>
      <c r="G350" s="386" t="s">
        <v>446</v>
      </c>
      <c r="H350" s="386" t="s">
        <v>446</v>
      </c>
      <c r="I350" s="386" t="s">
        <v>446</v>
      </c>
      <c r="J350" s="386" t="s">
        <v>446</v>
      </c>
      <c r="K350" s="386" t="s">
        <v>446</v>
      </c>
      <c r="L350" s="392" t="s">
        <v>446</v>
      </c>
      <c r="M350" s="392" t="s">
        <v>446</v>
      </c>
    </row>
    <row r="351" spans="1:13" ht="14.25" customHeight="1" x14ac:dyDescent="0.2">
      <c r="A351" s="209" t="s">
        <v>566</v>
      </c>
      <c r="B351" s="209" t="s">
        <v>935</v>
      </c>
      <c r="C351" s="384" t="s">
        <v>1044</v>
      </c>
      <c r="D351" s="392" t="s">
        <v>446</v>
      </c>
      <c r="E351" s="392" t="s">
        <v>446</v>
      </c>
      <c r="F351" s="392" t="s">
        <v>446</v>
      </c>
      <c r="G351" s="386" t="s">
        <v>446</v>
      </c>
      <c r="H351" s="386" t="s">
        <v>446</v>
      </c>
      <c r="I351" s="386" t="s">
        <v>446</v>
      </c>
      <c r="J351" s="386" t="s">
        <v>446</v>
      </c>
      <c r="K351" s="386" t="s">
        <v>446</v>
      </c>
      <c r="L351" s="392" t="s">
        <v>446</v>
      </c>
      <c r="M351" s="392" t="s">
        <v>446</v>
      </c>
    </row>
    <row r="352" spans="1:13" ht="14.25" customHeight="1" x14ac:dyDescent="0.2">
      <c r="A352" s="209" t="s">
        <v>566</v>
      </c>
      <c r="B352" s="209" t="s">
        <v>935</v>
      </c>
      <c r="C352" s="384" t="s">
        <v>1045</v>
      </c>
      <c r="D352" s="392" t="s">
        <v>446</v>
      </c>
      <c r="E352" s="392" t="s">
        <v>446</v>
      </c>
      <c r="F352" s="392" t="s">
        <v>446</v>
      </c>
      <c r="G352" s="386" t="s">
        <v>446</v>
      </c>
      <c r="H352" s="386" t="s">
        <v>446</v>
      </c>
      <c r="I352" s="386" t="s">
        <v>446</v>
      </c>
      <c r="J352" s="386" t="s">
        <v>446</v>
      </c>
      <c r="K352" s="386" t="s">
        <v>446</v>
      </c>
      <c r="L352" s="392" t="s">
        <v>446</v>
      </c>
      <c r="M352" s="392" t="s">
        <v>446</v>
      </c>
    </row>
    <row r="353" spans="1:13" ht="14.25" customHeight="1" x14ac:dyDescent="0.2">
      <c r="A353" s="209" t="s">
        <v>566</v>
      </c>
      <c r="B353" s="209" t="s">
        <v>935</v>
      </c>
      <c r="C353" s="384" t="s">
        <v>1046</v>
      </c>
      <c r="D353" s="392">
        <v>32</v>
      </c>
      <c r="E353" s="392" t="s">
        <v>446</v>
      </c>
      <c r="F353" s="392">
        <v>32</v>
      </c>
      <c r="G353" s="386" t="s">
        <v>446</v>
      </c>
      <c r="H353" s="386">
        <v>1</v>
      </c>
      <c r="I353" s="386" t="s">
        <v>446</v>
      </c>
      <c r="J353" s="386" t="s">
        <v>446</v>
      </c>
      <c r="K353" s="386">
        <v>1</v>
      </c>
      <c r="L353" s="392" t="s">
        <v>446</v>
      </c>
      <c r="M353" s="392" t="s">
        <v>446</v>
      </c>
    </row>
    <row r="354" spans="1:13" ht="14.25" customHeight="1" x14ac:dyDescent="0.2">
      <c r="A354" s="209" t="s">
        <v>566</v>
      </c>
      <c r="B354" s="209" t="s">
        <v>935</v>
      </c>
      <c r="C354" s="384" t="s">
        <v>1047</v>
      </c>
      <c r="D354" s="392" t="s">
        <v>446</v>
      </c>
      <c r="E354" s="392" t="s">
        <v>446</v>
      </c>
      <c r="F354" s="392" t="s">
        <v>446</v>
      </c>
      <c r="G354" s="386" t="s">
        <v>446</v>
      </c>
      <c r="H354" s="386" t="s">
        <v>446</v>
      </c>
      <c r="I354" s="386" t="s">
        <v>446</v>
      </c>
      <c r="J354" s="386" t="s">
        <v>446</v>
      </c>
      <c r="K354" s="386" t="s">
        <v>446</v>
      </c>
      <c r="L354" s="392" t="s">
        <v>446</v>
      </c>
      <c r="M354" s="392" t="s">
        <v>446</v>
      </c>
    </row>
    <row r="355" spans="1:13" ht="14.25" customHeight="1" x14ac:dyDescent="0.2">
      <c r="A355" s="209" t="s">
        <v>566</v>
      </c>
      <c r="B355" s="209" t="s">
        <v>935</v>
      </c>
      <c r="C355" s="384" t="s">
        <v>1048</v>
      </c>
      <c r="D355" s="392">
        <v>93</v>
      </c>
      <c r="E355" s="392" t="s">
        <v>446</v>
      </c>
      <c r="F355" s="392">
        <v>93</v>
      </c>
      <c r="G355" s="386" t="s">
        <v>446</v>
      </c>
      <c r="H355" s="386" t="s">
        <v>446</v>
      </c>
      <c r="I355" s="386" t="s">
        <v>446</v>
      </c>
      <c r="J355" s="386" t="s">
        <v>446</v>
      </c>
      <c r="K355" s="386" t="s">
        <v>446</v>
      </c>
      <c r="L355" s="392" t="s">
        <v>446</v>
      </c>
      <c r="M355" s="392" t="s">
        <v>446</v>
      </c>
    </row>
    <row r="356" spans="1:13" ht="14.25" customHeight="1" x14ac:dyDescent="0.2">
      <c r="A356" s="209" t="s">
        <v>566</v>
      </c>
      <c r="B356" s="209" t="s">
        <v>935</v>
      </c>
      <c r="C356" s="384" t="s">
        <v>1049</v>
      </c>
      <c r="D356" s="392" t="s">
        <v>446</v>
      </c>
      <c r="E356" s="392" t="s">
        <v>446</v>
      </c>
      <c r="F356" s="392" t="s">
        <v>446</v>
      </c>
      <c r="G356" s="386" t="s">
        <v>446</v>
      </c>
      <c r="H356" s="386" t="s">
        <v>446</v>
      </c>
      <c r="I356" s="386" t="s">
        <v>446</v>
      </c>
      <c r="J356" s="386" t="s">
        <v>446</v>
      </c>
      <c r="K356" s="386" t="s">
        <v>446</v>
      </c>
      <c r="L356" s="392" t="s">
        <v>446</v>
      </c>
      <c r="M356" s="392" t="s">
        <v>446</v>
      </c>
    </row>
    <row r="357" spans="1:13" ht="14.25" customHeight="1" x14ac:dyDescent="0.2">
      <c r="A357" s="209" t="s">
        <v>1096</v>
      </c>
      <c r="B357" s="209" t="s">
        <v>593</v>
      </c>
      <c r="C357" s="384" t="s">
        <v>1050</v>
      </c>
      <c r="D357" s="392" t="s">
        <v>446</v>
      </c>
      <c r="E357" s="392" t="s">
        <v>446</v>
      </c>
      <c r="F357" s="392" t="s">
        <v>446</v>
      </c>
      <c r="G357" s="386" t="s">
        <v>446</v>
      </c>
      <c r="H357" s="386" t="s">
        <v>446</v>
      </c>
      <c r="I357" s="386" t="s">
        <v>446</v>
      </c>
      <c r="J357" s="386" t="s">
        <v>446</v>
      </c>
      <c r="K357" s="386" t="s">
        <v>446</v>
      </c>
      <c r="L357" s="392" t="s">
        <v>446</v>
      </c>
      <c r="M357" s="392" t="s">
        <v>446</v>
      </c>
    </row>
    <row r="358" spans="1:13" ht="14.25" customHeight="1" x14ac:dyDescent="0.2">
      <c r="A358" s="209" t="s">
        <v>1094</v>
      </c>
      <c r="B358" s="209" t="s">
        <v>929</v>
      </c>
      <c r="C358" s="384" t="s">
        <v>1051</v>
      </c>
      <c r="D358" s="392" t="s">
        <v>446</v>
      </c>
      <c r="E358" s="392" t="s">
        <v>446</v>
      </c>
      <c r="F358" s="392" t="s">
        <v>446</v>
      </c>
      <c r="G358" s="386" t="s">
        <v>446</v>
      </c>
      <c r="H358" s="386" t="s">
        <v>446</v>
      </c>
      <c r="I358" s="386" t="s">
        <v>446</v>
      </c>
      <c r="J358" s="386" t="s">
        <v>446</v>
      </c>
      <c r="K358" s="386" t="s">
        <v>446</v>
      </c>
      <c r="L358" s="392" t="s">
        <v>446</v>
      </c>
      <c r="M358" s="392" t="s">
        <v>446</v>
      </c>
    </row>
    <row r="359" spans="1:13" ht="14.25" customHeight="1" x14ac:dyDescent="0.2">
      <c r="A359" s="209" t="s">
        <v>1094</v>
      </c>
      <c r="B359" s="209" t="s">
        <v>929</v>
      </c>
      <c r="C359" s="384" t="s">
        <v>1052</v>
      </c>
      <c r="D359" s="392" t="s">
        <v>446</v>
      </c>
      <c r="E359" s="392" t="s">
        <v>446</v>
      </c>
      <c r="F359" s="392" t="s">
        <v>446</v>
      </c>
      <c r="G359" s="386" t="s">
        <v>446</v>
      </c>
      <c r="H359" s="386" t="s">
        <v>446</v>
      </c>
      <c r="I359" s="386" t="s">
        <v>446</v>
      </c>
      <c r="J359" s="386" t="s">
        <v>446</v>
      </c>
      <c r="K359" s="386" t="s">
        <v>446</v>
      </c>
      <c r="L359" s="392" t="s">
        <v>446</v>
      </c>
      <c r="M359" s="392" t="s">
        <v>446</v>
      </c>
    </row>
    <row r="360" spans="1:13" ht="14.25" customHeight="1" x14ac:dyDescent="0.2">
      <c r="A360" s="209" t="s">
        <v>528</v>
      </c>
      <c r="B360" s="209" t="s">
        <v>565</v>
      </c>
      <c r="C360" s="384" t="s">
        <v>1053</v>
      </c>
      <c r="D360" s="392" t="s">
        <v>446</v>
      </c>
      <c r="E360" s="392" t="s">
        <v>446</v>
      </c>
      <c r="F360" s="392" t="s">
        <v>446</v>
      </c>
      <c r="G360" s="386" t="s">
        <v>446</v>
      </c>
      <c r="H360" s="386" t="s">
        <v>446</v>
      </c>
      <c r="I360" s="386" t="s">
        <v>446</v>
      </c>
      <c r="J360" s="386" t="s">
        <v>446</v>
      </c>
      <c r="K360" s="386" t="s">
        <v>446</v>
      </c>
      <c r="L360" s="392" t="s">
        <v>446</v>
      </c>
      <c r="M360" s="392" t="s">
        <v>446</v>
      </c>
    </row>
    <row r="361" spans="1:13" ht="14.25" customHeight="1" x14ac:dyDescent="0.2">
      <c r="A361" s="209" t="s">
        <v>528</v>
      </c>
      <c r="B361" s="209" t="s">
        <v>565</v>
      </c>
      <c r="C361" s="384" t="s">
        <v>1054</v>
      </c>
      <c r="D361" s="392" t="s">
        <v>446</v>
      </c>
      <c r="E361" s="392" t="s">
        <v>446</v>
      </c>
      <c r="F361" s="392" t="s">
        <v>446</v>
      </c>
      <c r="G361" s="386" t="s">
        <v>446</v>
      </c>
      <c r="H361" s="386">
        <v>6</v>
      </c>
      <c r="I361" s="386">
        <v>6</v>
      </c>
      <c r="J361" s="386" t="s">
        <v>446</v>
      </c>
      <c r="K361" s="386" t="s">
        <v>446</v>
      </c>
      <c r="L361" s="392" t="s">
        <v>446</v>
      </c>
      <c r="M361" s="392" t="s">
        <v>446</v>
      </c>
    </row>
    <row r="362" spans="1:13" ht="14.25" customHeight="1" x14ac:dyDescent="0.2">
      <c r="A362" s="209" t="s">
        <v>1094</v>
      </c>
      <c r="B362" s="209" t="s">
        <v>929</v>
      </c>
      <c r="C362" s="384" t="s">
        <v>1055</v>
      </c>
      <c r="D362" s="392" t="s">
        <v>446</v>
      </c>
      <c r="E362" s="392" t="s">
        <v>446</v>
      </c>
      <c r="F362" s="392" t="s">
        <v>446</v>
      </c>
      <c r="G362" s="386" t="s">
        <v>446</v>
      </c>
      <c r="H362" s="386">
        <v>7</v>
      </c>
      <c r="I362" s="386">
        <v>7</v>
      </c>
      <c r="J362" s="386" t="s">
        <v>446</v>
      </c>
      <c r="K362" s="386" t="s">
        <v>446</v>
      </c>
      <c r="L362" s="392" t="s">
        <v>446</v>
      </c>
      <c r="M362" s="392" t="s">
        <v>446</v>
      </c>
    </row>
    <row r="363" spans="1:13" ht="14.25" customHeight="1" x14ac:dyDescent="0.2">
      <c r="A363" s="209" t="s">
        <v>528</v>
      </c>
      <c r="B363" s="209" t="s">
        <v>565</v>
      </c>
      <c r="C363" s="384" t="s">
        <v>1056</v>
      </c>
      <c r="D363" s="392" t="s">
        <v>446</v>
      </c>
      <c r="E363" s="392" t="s">
        <v>446</v>
      </c>
      <c r="F363" s="392" t="s">
        <v>446</v>
      </c>
      <c r="G363" s="386" t="s">
        <v>446</v>
      </c>
      <c r="H363" s="386" t="s">
        <v>446</v>
      </c>
      <c r="I363" s="386" t="s">
        <v>446</v>
      </c>
      <c r="J363" s="386" t="s">
        <v>446</v>
      </c>
      <c r="K363" s="386" t="s">
        <v>446</v>
      </c>
      <c r="L363" s="392" t="s">
        <v>446</v>
      </c>
      <c r="M363" s="392" t="s">
        <v>446</v>
      </c>
    </row>
    <row r="364" spans="1:13" ht="14.25" customHeight="1" x14ac:dyDescent="0.2">
      <c r="A364" s="209" t="s">
        <v>528</v>
      </c>
      <c r="B364" s="209" t="s">
        <v>565</v>
      </c>
      <c r="C364" s="384" t="s">
        <v>1057</v>
      </c>
      <c r="D364" s="392" t="s">
        <v>446</v>
      </c>
      <c r="E364" s="392" t="s">
        <v>446</v>
      </c>
      <c r="F364" s="392" t="s">
        <v>446</v>
      </c>
      <c r="G364" s="386" t="s">
        <v>446</v>
      </c>
      <c r="H364" s="386" t="s">
        <v>446</v>
      </c>
      <c r="I364" s="386" t="s">
        <v>446</v>
      </c>
      <c r="J364" s="386" t="s">
        <v>446</v>
      </c>
      <c r="K364" s="386" t="s">
        <v>446</v>
      </c>
      <c r="L364" s="392" t="s">
        <v>446</v>
      </c>
      <c r="M364" s="392" t="s">
        <v>446</v>
      </c>
    </row>
    <row r="365" spans="1:13" ht="14.25" customHeight="1" x14ac:dyDescent="0.2">
      <c r="A365" s="209" t="s">
        <v>533</v>
      </c>
      <c r="B365" s="209" t="s">
        <v>947</v>
      </c>
      <c r="C365" s="384" t="s">
        <v>1058</v>
      </c>
      <c r="D365" s="392">
        <v>31</v>
      </c>
      <c r="E365" s="392" t="s">
        <v>446</v>
      </c>
      <c r="F365" s="392" t="s">
        <v>446</v>
      </c>
      <c r="G365" s="386">
        <v>31</v>
      </c>
      <c r="H365" s="386">
        <v>136</v>
      </c>
      <c r="I365" s="386">
        <v>10</v>
      </c>
      <c r="J365" s="386" t="s">
        <v>446</v>
      </c>
      <c r="K365" s="386">
        <v>126</v>
      </c>
      <c r="L365" s="392" t="s">
        <v>446</v>
      </c>
      <c r="M365" s="392" t="s">
        <v>446</v>
      </c>
    </row>
    <row r="366" spans="1:13" ht="14.25" customHeight="1" x14ac:dyDescent="0.2">
      <c r="A366" s="209" t="s">
        <v>533</v>
      </c>
      <c r="B366" s="209" t="s">
        <v>947</v>
      </c>
      <c r="C366" s="384" t="s">
        <v>1059</v>
      </c>
      <c r="D366" s="392" t="s">
        <v>446</v>
      </c>
      <c r="E366" s="392" t="s">
        <v>446</v>
      </c>
      <c r="F366" s="392" t="s">
        <v>446</v>
      </c>
      <c r="G366" s="386" t="s">
        <v>446</v>
      </c>
      <c r="H366" s="386">
        <v>15</v>
      </c>
      <c r="I366" s="386">
        <v>4</v>
      </c>
      <c r="J366" s="386" t="s">
        <v>446</v>
      </c>
      <c r="K366" s="386">
        <v>11</v>
      </c>
      <c r="L366" s="392" t="s">
        <v>446</v>
      </c>
      <c r="M366" s="392" t="s">
        <v>446</v>
      </c>
    </row>
    <row r="367" spans="1:13" ht="14.25" customHeight="1" x14ac:dyDescent="0.2">
      <c r="A367" s="209" t="s">
        <v>533</v>
      </c>
      <c r="B367" s="209" t="s">
        <v>947</v>
      </c>
      <c r="C367" s="384" t="s">
        <v>1060</v>
      </c>
      <c r="D367" s="392" t="s">
        <v>446</v>
      </c>
      <c r="E367" s="392" t="s">
        <v>446</v>
      </c>
      <c r="F367" s="392" t="s">
        <v>446</v>
      </c>
      <c r="G367" s="386" t="s">
        <v>446</v>
      </c>
      <c r="H367" s="386" t="s">
        <v>446</v>
      </c>
      <c r="I367" s="386" t="s">
        <v>446</v>
      </c>
      <c r="J367" s="386" t="s">
        <v>446</v>
      </c>
      <c r="K367" s="386" t="s">
        <v>446</v>
      </c>
      <c r="L367" s="392" t="s">
        <v>446</v>
      </c>
      <c r="M367" s="392" t="s">
        <v>446</v>
      </c>
    </row>
    <row r="368" spans="1:13" ht="14.25" customHeight="1" x14ac:dyDescent="0.2">
      <c r="A368" s="209" t="s">
        <v>533</v>
      </c>
      <c r="B368" s="209" t="s">
        <v>948</v>
      </c>
      <c r="C368" s="384" t="s">
        <v>1061</v>
      </c>
      <c r="D368" s="392">
        <v>40</v>
      </c>
      <c r="E368" s="392">
        <v>20</v>
      </c>
      <c r="F368" s="392" t="s">
        <v>446</v>
      </c>
      <c r="G368" s="386">
        <v>20</v>
      </c>
      <c r="H368" s="386" t="s">
        <v>446</v>
      </c>
      <c r="I368" s="386" t="s">
        <v>446</v>
      </c>
      <c r="J368" s="386" t="s">
        <v>446</v>
      </c>
      <c r="K368" s="386" t="s">
        <v>446</v>
      </c>
      <c r="L368" s="392" t="s">
        <v>446</v>
      </c>
      <c r="M368" s="392" t="s">
        <v>446</v>
      </c>
    </row>
    <row r="369" spans="1:13" ht="14.25" customHeight="1" x14ac:dyDescent="0.2">
      <c r="A369" s="209" t="s">
        <v>533</v>
      </c>
      <c r="B369" s="209" t="s">
        <v>948</v>
      </c>
      <c r="C369" s="384" t="s">
        <v>1062</v>
      </c>
      <c r="D369" s="392" t="s">
        <v>446</v>
      </c>
      <c r="E369" s="392" t="s">
        <v>446</v>
      </c>
      <c r="F369" s="392" t="s">
        <v>446</v>
      </c>
      <c r="G369" s="386" t="s">
        <v>446</v>
      </c>
      <c r="H369" s="386" t="s">
        <v>446</v>
      </c>
      <c r="I369" s="386" t="s">
        <v>446</v>
      </c>
      <c r="J369" s="386" t="s">
        <v>446</v>
      </c>
      <c r="K369" s="386" t="s">
        <v>446</v>
      </c>
      <c r="L369" s="392" t="s">
        <v>446</v>
      </c>
      <c r="M369" s="392" t="s">
        <v>446</v>
      </c>
    </row>
    <row r="370" spans="1:13" ht="14.25" customHeight="1" x14ac:dyDescent="0.2">
      <c r="A370" s="209" t="s">
        <v>533</v>
      </c>
      <c r="B370" s="209" t="s">
        <v>948</v>
      </c>
      <c r="C370" s="384" t="s">
        <v>1063</v>
      </c>
      <c r="D370" s="392" t="s">
        <v>446</v>
      </c>
      <c r="E370" s="392" t="s">
        <v>446</v>
      </c>
      <c r="F370" s="392" t="s">
        <v>446</v>
      </c>
      <c r="G370" s="386" t="s">
        <v>446</v>
      </c>
      <c r="H370" s="386">
        <v>7</v>
      </c>
      <c r="I370" s="386">
        <v>7</v>
      </c>
      <c r="J370" s="386" t="s">
        <v>446</v>
      </c>
      <c r="K370" s="386" t="s">
        <v>446</v>
      </c>
      <c r="L370" s="392" t="s">
        <v>446</v>
      </c>
      <c r="M370" s="392" t="s">
        <v>446</v>
      </c>
    </row>
    <row r="371" spans="1:13" ht="14.25" customHeight="1" x14ac:dyDescent="0.2">
      <c r="A371" s="209" t="s">
        <v>533</v>
      </c>
      <c r="B371" s="209" t="s">
        <v>947</v>
      </c>
      <c r="C371" s="384" t="s">
        <v>1064</v>
      </c>
      <c r="D371" s="392" t="s">
        <v>446</v>
      </c>
      <c r="E371" s="392" t="s">
        <v>446</v>
      </c>
      <c r="F371" s="392" t="s">
        <v>446</v>
      </c>
      <c r="G371" s="386" t="s">
        <v>446</v>
      </c>
      <c r="H371" s="386" t="s">
        <v>446</v>
      </c>
      <c r="I371" s="386" t="s">
        <v>446</v>
      </c>
      <c r="J371" s="386" t="s">
        <v>446</v>
      </c>
      <c r="K371" s="386" t="s">
        <v>446</v>
      </c>
      <c r="L371" s="392" t="s">
        <v>446</v>
      </c>
      <c r="M371" s="392" t="s">
        <v>446</v>
      </c>
    </row>
    <row r="372" spans="1:13" ht="14.25" customHeight="1" x14ac:dyDescent="0.2">
      <c r="A372" s="209" t="s">
        <v>571</v>
      </c>
      <c r="B372" s="209" t="s">
        <v>931</v>
      </c>
      <c r="C372" s="384" t="s">
        <v>1065</v>
      </c>
      <c r="D372" s="392" t="s">
        <v>446</v>
      </c>
      <c r="E372" s="392" t="s">
        <v>446</v>
      </c>
      <c r="F372" s="392" t="s">
        <v>446</v>
      </c>
      <c r="G372" s="386" t="s">
        <v>446</v>
      </c>
      <c r="H372" s="386">
        <v>1669</v>
      </c>
      <c r="I372" s="386">
        <v>52</v>
      </c>
      <c r="J372" s="386">
        <v>1519</v>
      </c>
      <c r="K372" s="386">
        <v>98</v>
      </c>
      <c r="L372" s="392" t="s">
        <v>446</v>
      </c>
      <c r="M372" s="392" t="s">
        <v>446</v>
      </c>
    </row>
    <row r="373" spans="1:13" ht="14.25" customHeight="1" x14ac:dyDescent="0.2">
      <c r="A373" s="209" t="s">
        <v>571</v>
      </c>
      <c r="B373" s="209" t="s">
        <v>931</v>
      </c>
      <c r="C373" s="384" t="s">
        <v>1066</v>
      </c>
      <c r="D373" s="392">
        <v>80</v>
      </c>
      <c r="E373" s="392" t="s">
        <v>446</v>
      </c>
      <c r="F373" s="392">
        <v>80</v>
      </c>
      <c r="G373" s="386" t="s">
        <v>446</v>
      </c>
      <c r="H373" s="386">
        <v>95</v>
      </c>
      <c r="I373" s="386" t="s">
        <v>446</v>
      </c>
      <c r="J373" s="386">
        <v>95</v>
      </c>
      <c r="K373" s="386" t="s">
        <v>446</v>
      </c>
      <c r="L373" s="392" t="s">
        <v>446</v>
      </c>
      <c r="M373" s="392" t="s">
        <v>446</v>
      </c>
    </row>
    <row r="374" spans="1:13" ht="14.25" customHeight="1" x14ac:dyDescent="0.2">
      <c r="A374" s="209" t="s">
        <v>571</v>
      </c>
      <c r="B374" s="209" t="s">
        <v>931</v>
      </c>
      <c r="C374" s="384" t="s">
        <v>1067</v>
      </c>
      <c r="D374" s="392" t="s">
        <v>446</v>
      </c>
      <c r="E374" s="392" t="s">
        <v>446</v>
      </c>
      <c r="F374" s="392" t="s">
        <v>446</v>
      </c>
      <c r="G374" s="386" t="s">
        <v>446</v>
      </c>
      <c r="H374" s="386">
        <v>24</v>
      </c>
      <c r="I374" s="386">
        <v>6</v>
      </c>
      <c r="J374" s="386" t="s">
        <v>446</v>
      </c>
      <c r="K374" s="386">
        <v>18</v>
      </c>
      <c r="L374" s="392" t="s">
        <v>446</v>
      </c>
      <c r="M374" s="392" t="s">
        <v>446</v>
      </c>
    </row>
    <row r="375" spans="1:13" ht="14.25" customHeight="1" x14ac:dyDescent="0.2">
      <c r="A375" s="209" t="s">
        <v>571</v>
      </c>
      <c r="B375" s="209" t="s">
        <v>931</v>
      </c>
      <c r="C375" s="384" t="s">
        <v>1068</v>
      </c>
      <c r="D375" s="392" t="s">
        <v>446</v>
      </c>
      <c r="E375" s="392" t="s">
        <v>446</v>
      </c>
      <c r="F375" s="392" t="s">
        <v>446</v>
      </c>
      <c r="G375" s="386" t="s">
        <v>446</v>
      </c>
      <c r="H375" s="386" t="s">
        <v>446</v>
      </c>
      <c r="I375" s="386" t="s">
        <v>446</v>
      </c>
      <c r="J375" s="386" t="s">
        <v>446</v>
      </c>
      <c r="K375" s="386" t="s">
        <v>446</v>
      </c>
      <c r="L375" s="392" t="s">
        <v>446</v>
      </c>
      <c r="M375" s="392" t="s">
        <v>446</v>
      </c>
    </row>
    <row r="376" spans="1:13" ht="14.25" customHeight="1" x14ac:dyDescent="0.2">
      <c r="A376" s="209" t="s">
        <v>571</v>
      </c>
      <c r="B376" s="209" t="s">
        <v>931</v>
      </c>
      <c r="C376" s="384" t="s">
        <v>1069</v>
      </c>
      <c r="D376" s="392" t="s">
        <v>446</v>
      </c>
      <c r="E376" s="392" t="s">
        <v>446</v>
      </c>
      <c r="F376" s="392" t="s">
        <v>446</v>
      </c>
      <c r="G376" s="386" t="s">
        <v>446</v>
      </c>
      <c r="H376" s="386" t="s">
        <v>446</v>
      </c>
      <c r="I376" s="386" t="s">
        <v>446</v>
      </c>
      <c r="J376" s="386" t="s">
        <v>446</v>
      </c>
      <c r="K376" s="386" t="s">
        <v>446</v>
      </c>
      <c r="L376" s="392" t="s">
        <v>446</v>
      </c>
      <c r="M376" s="392" t="s">
        <v>446</v>
      </c>
    </row>
    <row r="377" spans="1:13" ht="14.25" customHeight="1" x14ac:dyDescent="0.2">
      <c r="A377" s="209" t="s">
        <v>571</v>
      </c>
      <c r="B377" s="209" t="s">
        <v>931</v>
      </c>
      <c r="C377" s="384" t="s">
        <v>1070</v>
      </c>
      <c r="D377" s="392" t="s">
        <v>446</v>
      </c>
      <c r="E377" s="392" t="s">
        <v>446</v>
      </c>
      <c r="F377" s="392" t="s">
        <v>446</v>
      </c>
      <c r="G377" s="386" t="s">
        <v>446</v>
      </c>
      <c r="H377" s="386" t="s">
        <v>446</v>
      </c>
      <c r="I377" s="386" t="s">
        <v>446</v>
      </c>
      <c r="J377" s="386" t="s">
        <v>446</v>
      </c>
      <c r="K377" s="386" t="s">
        <v>446</v>
      </c>
      <c r="L377" s="392" t="s">
        <v>446</v>
      </c>
      <c r="M377" s="392" t="s">
        <v>446</v>
      </c>
    </row>
    <row r="378" spans="1:13" ht="14.25" customHeight="1" x14ac:dyDescent="0.2">
      <c r="A378" s="209" t="s">
        <v>571</v>
      </c>
      <c r="B378" s="209" t="s">
        <v>931</v>
      </c>
      <c r="C378" s="384" t="s">
        <v>1071</v>
      </c>
      <c r="D378" s="392">
        <v>347</v>
      </c>
      <c r="E378" s="392">
        <v>3</v>
      </c>
      <c r="F378" s="392">
        <v>326</v>
      </c>
      <c r="G378" s="386">
        <v>18</v>
      </c>
      <c r="H378" s="386">
        <v>28</v>
      </c>
      <c r="I378" s="386">
        <v>28</v>
      </c>
      <c r="J378" s="386" t="s">
        <v>446</v>
      </c>
      <c r="K378" s="386" t="s">
        <v>446</v>
      </c>
      <c r="L378" s="392" t="s">
        <v>446</v>
      </c>
      <c r="M378" s="392" t="s">
        <v>446</v>
      </c>
    </row>
    <row r="379" spans="1:13" ht="14.25" customHeight="1" x14ac:dyDescent="0.2">
      <c r="A379" s="209" t="s">
        <v>571</v>
      </c>
      <c r="B379" s="209" t="s">
        <v>931</v>
      </c>
      <c r="C379" s="384" t="s">
        <v>1072</v>
      </c>
      <c r="D379" s="392">
        <v>252</v>
      </c>
      <c r="E379" s="392" t="s">
        <v>446</v>
      </c>
      <c r="F379" s="392">
        <v>241</v>
      </c>
      <c r="G379" s="386">
        <v>11</v>
      </c>
      <c r="H379" s="386">
        <v>63</v>
      </c>
      <c r="I379" s="386">
        <v>5</v>
      </c>
      <c r="J379" s="386">
        <v>58</v>
      </c>
      <c r="K379" s="386" t="s">
        <v>446</v>
      </c>
      <c r="L379" s="392" t="s">
        <v>446</v>
      </c>
      <c r="M379" s="392" t="s">
        <v>446</v>
      </c>
    </row>
    <row r="380" spans="1:13" ht="14.25" customHeight="1" x14ac:dyDescent="0.2">
      <c r="A380" s="209" t="s">
        <v>571</v>
      </c>
      <c r="B380" s="209" t="s">
        <v>931</v>
      </c>
      <c r="C380" s="384" t="s">
        <v>1073</v>
      </c>
      <c r="D380" s="392">
        <v>262</v>
      </c>
      <c r="E380" s="392" t="s">
        <v>446</v>
      </c>
      <c r="F380" s="392" t="s">
        <v>446</v>
      </c>
      <c r="G380" s="386">
        <v>262</v>
      </c>
      <c r="H380" s="386">
        <v>154</v>
      </c>
      <c r="I380" s="386" t="s">
        <v>446</v>
      </c>
      <c r="J380" s="386">
        <v>123</v>
      </c>
      <c r="K380" s="386">
        <v>31</v>
      </c>
      <c r="L380" s="392" t="s">
        <v>446</v>
      </c>
      <c r="M380" s="392" t="s">
        <v>446</v>
      </c>
    </row>
    <row r="381" spans="1:13" ht="14.25" customHeight="1" x14ac:dyDescent="0.2">
      <c r="A381" s="209" t="s">
        <v>571</v>
      </c>
      <c r="B381" s="209" t="s">
        <v>931</v>
      </c>
      <c r="C381" s="384" t="s">
        <v>1074</v>
      </c>
      <c r="D381" s="392" t="s">
        <v>446</v>
      </c>
      <c r="E381" s="392" t="s">
        <v>446</v>
      </c>
      <c r="F381" s="392" t="s">
        <v>446</v>
      </c>
      <c r="G381" s="386" t="s">
        <v>446</v>
      </c>
      <c r="H381" s="386" t="s">
        <v>446</v>
      </c>
      <c r="I381" s="386" t="s">
        <v>446</v>
      </c>
      <c r="J381" s="386" t="s">
        <v>446</v>
      </c>
      <c r="K381" s="386" t="s">
        <v>446</v>
      </c>
      <c r="L381" s="392" t="s">
        <v>446</v>
      </c>
      <c r="M381" s="392" t="s">
        <v>446</v>
      </c>
    </row>
    <row r="382" spans="1:13" ht="14.25" customHeight="1" x14ac:dyDescent="0.2">
      <c r="A382" s="209" t="s">
        <v>571</v>
      </c>
      <c r="B382" s="209" t="s">
        <v>931</v>
      </c>
      <c r="C382" s="384" t="s">
        <v>1075</v>
      </c>
      <c r="D382" s="392" t="s">
        <v>446</v>
      </c>
      <c r="E382" s="392" t="s">
        <v>446</v>
      </c>
      <c r="F382" s="392" t="s">
        <v>446</v>
      </c>
      <c r="G382" s="386" t="s">
        <v>446</v>
      </c>
      <c r="H382" s="386">
        <v>85</v>
      </c>
      <c r="I382" s="386">
        <v>6</v>
      </c>
      <c r="J382" s="386">
        <v>66</v>
      </c>
      <c r="K382" s="386">
        <v>13</v>
      </c>
      <c r="L382" s="392" t="s">
        <v>446</v>
      </c>
      <c r="M382" s="392" t="s">
        <v>446</v>
      </c>
    </row>
    <row r="383" spans="1:13" ht="14.25" customHeight="1" x14ac:dyDescent="0.2">
      <c r="A383" s="209" t="s">
        <v>571</v>
      </c>
      <c r="B383" s="209" t="s">
        <v>931</v>
      </c>
      <c r="C383" s="384" t="s">
        <v>1076</v>
      </c>
      <c r="D383" s="392" t="s">
        <v>446</v>
      </c>
      <c r="E383" s="392" t="s">
        <v>446</v>
      </c>
      <c r="F383" s="392" t="s">
        <v>446</v>
      </c>
      <c r="G383" s="386" t="s">
        <v>446</v>
      </c>
      <c r="H383" s="386">
        <v>24</v>
      </c>
      <c r="I383" s="386">
        <v>24</v>
      </c>
      <c r="J383" s="386" t="s">
        <v>446</v>
      </c>
      <c r="K383" s="386" t="s">
        <v>446</v>
      </c>
      <c r="L383" s="392" t="s">
        <v>446</v>
      </c>
      <c r="M383" s="392" t="s">
        <v>446</v>
      </c>
    </row>
    <row r="384" spans="1:13" ht="14.25" customHeight="1" x14ac:dyDescent="0.2">
      <c r="A384" s="209" t="s">
        <v>571</v>
      </c>
      <c r="B384" s="209" t="s">
        <v>931</v>
      </c>
      <c r="C384" s="384" t="s">
        <v>1077</v>
      </c>
      <c r="D384" s="392">
        <v>58</v>
      </c>
      <c r="E384" s="392" t="s">
        <v>446</v>
      </c>
      <c r="F384" s="392">
        <v>58</v>
      </c>
      <c r="G384" s="386" t="s">
        <v>446</v>
      </c>
      <c r="H384" s="386">
        <v>27</v>
      </c>
      <c r="I384" s="386">
        <v>3</v>
      </c>
      <c r="J384" s="386">
        <v>24</v>
      </c>
      <c r="K384" s="386" t="s">
        <v>446</v>
      </c>
      <c r="L384" s="392" t="s">
        <v>446</v>
      </c>
      <c r="M384" s="392" t="s">
        <v>446</v>
      </c>
    </row>
    <row r="385" spans="1:13" ht="14.25" customHeight="1" x14ac:dyDescent="0.2">
      <c r="A385" s="209" t="s">
        <v>571</v>
      </c>
      <c r="B385" s="209" t="s">
        <v>931</v>
      </c>
      <c r="C385" s="384" t="s">
        <v>1078</v>
      </c>
      <c r="D385" s="392" t="s">
        <v>446</v>
      </c>
      <c r="E385" s="392" t="s">
        <v>446</v>
      </c>
      <c r="F385" s="392" t="s">
        <v>446</v>
      </c>
      <c r="G385" s="386" t="s">
        <v>446</v>
      </c>
      <c r="H385" s="386">
        <v>124</v>
      </c>
      <c r="I385" s="386">
        <v>2</v>
      </c>
      <c r="J385" s="386">
        <v>97</v>
      </c>
      <c r="K385" s="386">
        <v>25</v>
      </c>
      <c r="L385" s="392" t="s">
        <v>446</v>
      </c>
      <c r="M385" s="392" t="s">
        <v>446</v>
      </c>
    </row>
    <row r="386" spans="1:13" ht="14.25" customHeight="1" x14ac:dyDescent="0.2">
      <c r="A386" s="209" t="s">
        <v>571</v>
      </c>
      <c r="B386" s="209" t="s">
        <v>931</v>
      </c>
      <c r="C386" s="384" t="s">
        <v>1079</v>
      </c>
      <c r="D386" s="392" t="s">
        <v>446</v>
      </c>
      <c r="E386" s="392" t="s">
        <v>446</v>
      </c>
      <c r="F386" s="392" t="s">
        <v>446</v>
      </c>
      <c r="G386" s="386" t="s">
        <v>446</v>
      </c>
      <c r="H386" s="386">
        <v>99</v>
      </c>
      <c r="I386" s="386">
        <v>16</v>
      </c>
      <c r="J386" s="386">
        <v>83</v>
      </c>
      <c r="K386" s="386" t="s">
        <v>446</v>
      </c>
      <c r="L386" s="392" t="s">
        <v>446</v>
      </c>
      <c r="M386" s="392" t="s">
        <v>446</v>
      </c>
    </row>
    <row r="387" spans="1:13" ht="14.25" customHeight="1" x14ac:dyDescent="0.2">
      <c r="A387" s="209" t="s">
        <v>571</v>
      </c>
      <c r="B387" s="209" t="s">
        <v>931</v>
      </c>
      <c r="C387" s="384" t="s">
        <v>1080</v>
      </c>
      <c r="D387" s="392" t="s">
        <v>446</v>
      </c>
      <c r="E387" s="392" t="s">
        <v>446</v>
      </c>
      <c r="F387" s="392" t="s">
        <v>446</v>
      </c>
      <c r="G387" s="386" t="s">
        <v>446</v>
      </c>
      <c r="H387" s="386">
        <v>11</v>
      </c>
      <c r="I387" s="386">
        <v>11</v>
      </c>
      <c r="J387" s="386" t="s">
        <v>446</v>
      </c>
      <c r="K387" s="386" t="s">
        <v>446</v>
      </c>
      <c r="L387" s="392" t="s">
        <v>446</v>
      </c>
      <c r="M387" s="392" t="s">
        <v>446</v>
      </c>
    </row>
    <row r="388" spans="1:13" ht="14.25" customHeight="1" x14ac:dyDescent="0.2">
      <c r="A388" s="209" t="s">
        <v>571</v>
      </c>
      <c r="B388" s="209" t="s">
        <v>931</v>
      </c>
      <c r="C388" s="384" t="s">
        <v>1081</v>
      </c>
      <c r="D388" s="392" t="s">
        <v>446</v>
      </c>
      <c r="E388" s="392" t="s">
        <v>446</v>
      </c>
      <c r="F388" s="392" t="s">
        <v>446</v>
      </c>
      <c r="G388" s="386" t="s">
        <v>446</v>
      </c>
      <c r="H388" s="386" t="s">
        <v>446</v>
      </c>
      <c r="I388" s="386" t="s">
        <v>446</v>
      </c>
      <c r="J388" s="386" t="s">
        <v>446</v>
      </c>
      <c r="K388" s="386" t="s">
        <v>446</v>
      </c>
      <c r="L388" s="392" t="s">
        <v>446</v>
      </c>
      <c r="M388" s="392" t="s">
        <v>446</v>
      </c>
    </row>
    <row r="389" spans="1:13" ht="14.25" customHeight="1" x14ac:dyDescent="0.2">
      <c r="A389" s="209" t="s">
        <v>571</v>
      </c>
      <c r="B389" s="209" t="s">
        <v>931</v>
      </c>
      <c r="C389" s="384" t="s">
        <v>1082</v>
      </c>
      <c r="D389" s="392" t="s">
        <v>446</v>
      </c>
      <c r="E389" s="392" t="s">
        <v>446</v>
      </c>
      <c r="F389" s="392" t="s">
        <v>446</v>
      </c>
      <c r="G389" s="386" t="s">
        <v>446</v>
      </c>
      <c r="H389" s="386" t="s">
        <v>446</v>
      </c>
      <c r="I389" s="386" t="s">
        <v>446</v>
      </c>
      <c r="J389" s="386" t="s">
        <v>446</v>
      </c>
      <c r="K389" s="386" t="s">
        <v>446</v>
      </c>
      <c r="L389" s="392" t="s">
        <v>446</v>
      </c>
      <c r="M389" s="392" t="s">
        <v>446</v>
      </c>
    </row>
    <row r="390" spans="1:13" ht="14.25" customHeight="1" x14ac:dyDescent="0.2">
      <c r="A390" s="209" t="s">
        <v>576</v>
      </c>
      <c r="B390" s="209" t="s">
        <v>930</v>
      </c>
      <c r="C390" s="384" t="s">
        <v>1083</v>
      </c>
      <c r="D390" s="392" t="s">
        <v>446</v>
      </c>
      <c r="E390" s="392" t="s">
        <v>446</v>
      </c>
      <c r="F390" s="392" t="s">
        <v>446</v>
      </c>
      <c r="G390" s="386" t="s">
        <v>446</v>
      </c>
      <c r="H390" s="386" t="s">
        <v>446</v>
      </c>
      <c r="I390" s="386" t="s">
        <v>446</v>
      </c>
      <c r="J390" s="386" t="s">
        <v>446</v>
      </c>
      <c r="K390" s="386" t="s">
        <v>446</v>
      </c>
      <c r="L390" s="392" t="s">
        <v>446</v>
      </c>
      <c r="M390" s="392" t="s">
        <v>446</v>
      </c>
    </row>
    <row r="391" spans="1:13" ht="14.25" customHeight="1" x14ac:dyDescent="0.2">
      <c r="A391" s="209" t="s">
        <v>576</v>
      </c>
      <c r="B391" s="209" t="s">
        <v>930</v>
      </c>
      <c r="C391" s="384" t="s">
        <v>1084</v>
      </c>
      <c r="D391" s="392">
        <v>96</v>
      </c>
      <c r="E391" s="392" t="s">
        <v>446</v>
      </c>
      <c r="F391" s="392">
        <v>96</v>
      </c>
      <c r="G391" s="386" t="s">
        <v>446</v>
      </c>
      <c r="H391" s="386">
        <v>71</v>
      </c>
      <c r="I391" s="386" t="s">
        <v>446</v>
      </c>
      <c r="J391" s="386">
        <v>71</v>
      </c>
      <c r="K391" s="386" t="s">
        <v>446</v>
      </c>
      <c r="L391" s="392" t="s">
        <v>446</v>
      </c>
      <c r="M391" s="392" t="s">
        <v>446</v>
      </c>
    </row>
    <row r="392" spans="1:13" ht="14.25" customHeight="1" x14ac:dyDescent="0.2">
      <c r="A392" s="209" t="s">
        <v>576</v>
      </c>
      <c r="B392" s="209" t="s">
        <v>930</v>
      </c>
      <c r="C392" s="384" t="s">
        <v>1085</v>
      </c>
      <c r="D392" s="392" t="s">
        <v>446</v>
      </c>
      <c r="E392" s="392" t="s">
        <v>446</v>
      </c>
      <c r="F392" s="392" t="s">
        <v>446</v>
      </c>
      <c r="G392" s="386" t="s">
        <v>446</v>
      </c>
      <c r="H392" s="386">
        <v>29</v>
      </c>
      <c r="I392" s="386">
        <v>11</v>
      </c>
      <c r="J392" s="386" t="s">
        <v>446</v>
      </c>
      <c r="K392" s="386">
        <v>18</v>
      </c>
      <c r="L392" s="392" t="s">
        <v>446</v>
      </c>
      <c r="M392" s="392" t="s">
        <v>446</v>
      </c>
    </row>
    <row r="393" spans="1:13" ht="14.25" customHeight="1" x14ac:dyDescent="0.2">
      <c r="A393" s="209" t="s">
        <v>576</v>
      </c>
      <c r="B393" s="209" t="s">
        <v>930</v>
      </c>
      <c r="C393" s="384" t="s">
        <v>1086</v>
      </c>
      <c r="D393" s="392">
        <v>522</v>
      </c>
      <c r="E393" s="392" t="s">
        <v>446</v>
      </c>
      <c r="F393" s="392">
        <v>522</v>
      </c>
      <c r="G393" s="386" t="s">
        <v>446</v>
      </c>
      <c r="H393" s="386">
        <v>24</v>
      </c>
      <c r="I393" s="386" t="s">
        <v>446</v>
      </c>
      <c r="J393" s="386" t="s">
        <v>446</v>
      </c>
      <c r="K393" s="386">
        <v>24</v>
      </c>
      <c r="L393" s="392" t="s">
        <v>446</v>
      </c>
      <c r="M393" s="392" t="s">
        <v>446</v>
      </c>
    </row>
    <row r="394" spans="1:13" ht="14.25" customHeight="1" x14ac:dyDescent="0.2">
      <c r="A394" s="209" t="s">
        <v>576</v>
      </c>
      <c r="B394" s="209" t="s">
        <v>930</v>
      </c>
      <c r="C394" s="384" t="s">
        <v>1087</v>
      </c>
      <c r="D394" s="392" t="s">
        <v>446</v>
      </c>
      <c r="E394" s="392" t="s">
        <v>446</v>
      </c>
      <c r="F394" s="392" t="s">
        <v>446</v>
      </c>
      <c r="G394" s="386" t="s">
        <v>446</v>
      </c>
      <c r="H394" s="386">
        <v>42</v>
      </c>
      <c r="I394" s="386" t="s">
        <v>446</v>
      </c>
      <c r="J394" s="386" t="s">
        <v>446</v>
      </c>
      <c r="K394" s="386">
        <v>42</v>
      </c>
      <c r="L394" s="392" t="s">
        <v>446</v>
      </c>
      <c r="M394" s="392" t="s">
        <v>446</v>
      </c>
    </row>
    <row r="395" spans="1:13" ht="14.25" customHeight="1" x14ac:dyDescent="0.2">
      <c r="A395" s="209" t="s">
        <v>576</v>
      </c>
      <c r="B395" s="209" t="s">
        <v>930</v>
      </c>
      <c r="C395" s="384" t="s">
        <v>1088</v>
      </c>
      <c r="D395" s="392" t="s">
        <v>446</v>
      </c>
      <c r="E395" s="392" t="s">
        <v>446</v>
      </c>
      <c r="F395" s="392" t="s">
        <v>446</v>
      </c>
      <c r="G395" s="386" t="s">
        <v>446</v>
      </c>
      <c r="H395" s="386">
        <v>7</v>
      </c>
      <c r="I395" s="386" t="s">
        <v>446</v>
      </c>
      <c r="J395" s="386">
        <v>5</v>
      </c>
      <c r="K395" s="386">
        <v>2</v>
      </c>
      <c r="L395" s="392" t="s">
        <v>446</v>
      </c>
      <c r="M395" s="392" t="s">
        <v>446</v>
      </c>
    </row>
    <row r="396" spans="1:13" ht="14.25" customHeight="1" x14ac:dyDescent="0.2">
      <c r="A396" s="209" t="s">
        <v>576</v>
      </c>
      <c r="B396" s="209" t="s">
        <v>930</v>
      </c>
      <c r="C396" s="384" t="s">
        <v>1089</v>
      </c>
      <c r="D396" s="392" t="s">
        <v>446</v>
      </c>
      <c r="E396" s="392" t="s">
        <v>446</v>
      </c>
      <c r="F396" s="392" t="s">
        <v>446</v>
      </c>
      <c r="G396" s="386" t="s">
        <v>446</v>
      </c>
      <c r="H396" s="386">
        <v>12</v>
      </c>
      <c r="I396" s="386">
        <v>12</v>
      </c>
      <c r="J396" s="386" t="s">
        <v>446</v>
      </c>
      <c r="K396" s="386" t="s">
        <v>446</v>
      </c>
      <c r="L396" s="392" t="s">
        <v>446</v>
      </c>
      <c r="M396" s="392" t="s">
        <v>446</v>
      </c>
    </row>
    <row r="397" spans="1:13" ht="14.25" customHeight="1" x14ac:dyDescent="0.2">
      <c r="A397" s="209" t="s">
        <v>581</v>
      </c>
      <c r="B397" s="209" t="s">
        <v>949</v>
      </c>
      <c r="C397" s="384" t="s">
        <v>1090</v>
      </c>
      <c r="D397" s="392">
        <v>222</v>
      </c>
      <c r="E397" s="392" t="s">
        <v>446</v>
      </c>
      <c r="F397" s="392">
        <v>222</v>
      </c>
      <c r="G397" s="386" t="s">
        <v>446</v>
      </c>
      <c r="H397" s="386">
        <v>39</v>
      </c>
      <c r="I397" s="386">
        <v>30</v>
      </c>
      <c r="J397" s="386" t="s">
        <v>446</v>
      </c>
      <c r="K397" s="386">
        <v>9</v>
      </c>
      <c r="L397" s="392" t="s">
        <v>446</v>
      </c>
      <c r="M397" s="392" t="s">
        <v>446</v>
      </c>
    </row>
    <row r="398" spans="1:13" ht="14.25" customHeight="1" x14ac:dyDescent="0.2">
      <c r="A398" s="209" t="s">
        <v>581</v>
      </c>
      <c r="B398" s="209" t="s">
        <v>949</v>
      </c>
      <c r="C398" s="384" t="s">
        <v>1091</v>
      </c>
      <c r="D398" s="392" t="s">
        <v>446</v>
      </c>
      <c r="E398" s="392" t="s">
        <v>446</v>
      </c>
      <c r="F398" s="392" t="s">
        <v>446</v>
      </c>
      <c r="G398" s="386" t="s">
        <v>446</v>
      </c>
      <c r="H398" s="386" t="s">
        <v>446</v>
      </c>
      <c r="I398" s="386" t="s">
        <v>446</v>
      </c>
      <c r="J398" s="386" t="s">
        <v>446</v>
      </c>
      <c r="K398" s="386" t="s">
        <v>446</v>
      </c>
      <c r="L398" s="392" t="s">
        <v>446</v>
      </c>
      <c r="M398" s="392" t="s">
        <v>446</v>
      </c>
    </row>
    <row r="399" spans="1:13" ht="14.25" customHeight="1" x14ac:dyDescent="0.2">
      <c r="A399" s="209" t="s">
        <v>581</v>
      </c>
      <c r="B399" s="209" t="s">
        <v>949</v>
      </c>
      <c r="C399" s="384" t="s">
        <v>1092</v>
      </c>
      <c r="D399" s="392" t="s">
        <v>446</v>
      </c>
      <c r="E399" s="392" t="s">
        <v>446</v>
      </c>
      <c r="F399" s="392" t="s">
        <v>446</v>
      </c>
      <c r="G399" s="386" t="s">
        <v>446</v>
      </c>
      <c r="H399" s="386">
        <v>4</v>
      </c>
      <c r="I399" s="386" t="s">
        <v>446</v>
      </c>
      <c r="J399" s="386" t="s">
        <v>446</v>
      </c>
      <c r="K399" s="386">
        <v>4</v>
      </c>
      <c r="L399" s="392" t="s">
        <v>446</v>
      </c>
      <c r="M399" s="392" t="s">
        <v>446</v>
      </c>
    </row>
    <row r="400" spans="1:13" ht="14.25" customHeight="1" x14ac:dyDescent="0.2">
      <c r="A400" s="209" t="s">
        <v>581</v>
      </c>
      <c r="B400" s="209" t="s">
        <v>949</v>
      </c>
      <c r="C400" s="387" t="s">
        <v>1093</v>
      </c>
      <c r="D400" s="389" t="s">
        <v>446</v>
      </c>
      <c r="E400" s="389" t="s">
        <v>446</v>
      </c>
      <c r="F400" s="389" t="s">
        <v>446</v>
      </c>
      <c r="G400" s="388" t="s">
        <v>446</v>
      </c>
      <c r="H400" s="388">
        <v>10</v>
      </c>
      <c r="I400" s="388">
        <v>10</v>
      </c>
      <c r="J400" s="388" t="s">
        <v>446</v>
      </c>
      <c r="K400" s="388" t="s">
        <v>446</v>
      </c>
      <c r="L400" s="389" t="s">
        <v>446</v>
      </c>
      <c r="M400" s="389" t="s">
        <v>446</v>
      </c>
    </row>
    <row r="401" spans="3:13" ht="14.25" customHeight="1" x14ac:dyDescent="0.2">
      <c r="C401" s="210"/>
      <c r="D401" s="223"/>
      <c r="E401" s="223"/>
      <c r="F401" s="223"/>
      <c r="G401" s="261"/>
      <c r="H401" s="261"/>
      <c r="I401" s="261"/>
      <c r="J401" s="261"/>
      <c r="K401" s="261"/>
      <c r="L401" s="261"/>
      <c r="M401" s="223"/>
    </row>
    <row r="402" spans="3:13" ht="14.25" customHeight="1" x14ac:dyDescent="0.2">
      <c r="C402" s="210" t="s">
        <v>1195</v>
      </c>
      <c r="D402" s="211"/>
      <c r="E402" s="211"/>
      <c r="F402" s="211"/>
      <c r="G402" s="211"/>
      <c r="H402" s="211"/>
      <c r="I402" s="211"/>
      <c r="J402" s="211"/>
      <c r="K402" s="211"/>
      <c r="L402" s="211"/>
      <c r="M402" s="211"/>
    </row>
    <row r="403" spans="3:13" ht="12.75" customHeight="1" x14ac:dyDescent="0.2"/>
  </sheetData>
  <customSheetViews>
    <customSheetView guid="{75173686-7F49-4AC7-829F-F5927DEF9D16}" showPageBreaks="1" showGridLines="0" printArea="1" view="pageBreakPreview">
      <pane xSplit="3" ySplit="10" topLeftCell="D11" activePane="bottomRight" state="frozen"/>
      <selection pane="bottomRight" activeCell="D10" sqref="D10"/>
      <rowBreaks count="3" manualBreakCount="3">
        <brk id="43756" min="54" max="63944" man="1"/>
        <brk id="48504" min="50" max="3360" man="1"/>
        <brk id="53016" min="46" max="7716" man="1"/>
      </rowBreaks>
      <colBreaks count="1" manualBreakCount="1">
        <brk id="16" max="1048575" man="1"/>
      </colBreaks>
      <pageMargins left="0.59055118110236227" right="0.59055118110236227" top="0.78740157480314965" bottom="0.78740157480314965" header="0" footer="0"/>
      <printOptions horizontalCentered="1"/>
      <pageSetup paperSize="9" scale="70" orientation="portrait"/>
      <headerFooter alignWithMargins="0"/>
    </customSheetView>
    <customSheetView guid="{7B11DFD5-2EC2-44EC-9C55-E23E3677F1E7}" showPageBreaks="1" showGridLines="0" printArea="1" view="pageBreakPreview">
      <pane xSplit="3" ySplit="10" topLeftCell="D11" activePane="bottomRight" state="frozen"/>
      <selection pane="bottomRight" activeCell="D10" sqref="D10"/>
      <rowBreaks count="3" manualBreakCount="3">
        <brk id="43756" min="54" max="63944" man="1"/>
        <brk id="48504" min="50" max="3360" man="1"/>
        <brk id="53016" min="46" max="7716" man="1"/>
      </rowBreaks>
      <colBreaks count="1" manualBreakCount="1">
        <brk id="16" max="1048575" man="1"/>
      </colBreaks>
      <pageMargins left="0.59055118110236227" right="0.59055118110236227" top="0.78740157480314965" bottom="0.78740157480314965" header="0" footer="0"/>
      <printOptions horizontalCentered="1"/>
      <pageSetup paperSize="9" scale="70" orientation="portrait"/>
      <headerFooter alignWithMargins="0"/>
    </customSheetView>
    <customSheetView guid="{26A1900F-5848-4061-AA0B-E0B8C2AC890B}" showPageBreaks="1" showGridLines="0" printArea="1" view="pageBreakPreview">
      <selection activeCell="D8" sqref="D8"/>
      <rowBreaks count="3" manualBreakCount="3">
        <brk id="43756" min="54" max="63944" man="1"/>
        <brk id="48504" min="50" max="3360" man="1"/>
        <brk id="53016" min="46" max="7716" man="1"/>
      </rowBreaks>
      <colBreaks count="1" manualBreakCount="1">
        <brk id="16" max="1048575" man="1"/>
      </colBreaks>
      <pageMargins left="0.59055118110236227" right="0.59055118110236227" top="0.78740157480314965" bottom="0.78740157480314965" header="0" footer="0"/>
      <printOptions horizontalCentered="1"/>
      <pageSetup paperSize="9" scale="90" orientation="portrait" r:id="rId1"/>
      <headerFooter alignWithMargins="0"/>
    </customSheetView>
    <customSheetView guid="{B606BD3A-C42E-4EF1-8D52-58C00303D192}" showPageBreaks="1" showGridLines="0" printArea="1" view="pageBreakPreview">
      <selection activeCell="D8" sqref="D8"/>
      <rowBreaks count="3" manualBreakCount="3">
        <brk id="43756" min="54" max="63944" man="1"/>
        <brk id="48504" min="50" max="3360" man="1"/>
        <brk id="53016" min="46" max="7716" man="1"/>
      </rowBreaks>
      <colBreaks count="1" manualBreakCount="1">
        <brk id="16" max="1048575" man="1"/>
      </colBreaks>
      <pageMargins left="0.59055118110236227" right="0.59055118110236227" top="0.78740157480314965" bottom="0.78740157480314965" header="0" footer="0"/>
      <printOptions horizontalCentered="1"/>
      <pageSetup paperSize="9" scale="90" orientation="portrait"/>
      <headerFooter alignWithMargins="0"/>
    </customSheetView>
    <customSheetView guid="{B4BB4FA8-905E-48FF-ABFE-7FD0BA644284}" showPageBreaks="1" showGridLines="0" printArea="1" view="pageBreakPreview">
      <pane xSplit="3" ySplit="10" topLeftCell="D11" activePane="bottomRight" state="frozen"/>
      <selection pane="bottomRight" activeCell="C12" sqref="C12"/>
      <rowBreaks count="3" manualBreakCount="3">
        <brk id="43756" min="54" max="63944" man="1"/>
        <brk id="48504" min="50" max="3360" man="1"/>
        <brk id="53016" min="46" max="7716" man="1"/>
      </rowBreaks>
      <colBreaks count="1" manualBreakCount="1">
        <brk id="16" max="1048575" man="1"/>
      </colBreaks>
      <pageMargins left="0.59055118110236227" right="0.59055118110236227" top="0.78740157480314965" bottom="0.78740157480314965" header="0" footer="0"/>
      <printOptions horizontalCentered="1"/>
      <pageSetup paperSize="9" scale="70" orientation="portrait"/>
      <headerFooter alignWithMargins="0"/>
    </customSheetView>
  </customSheetViews>
  <mergeCells count="5">
    <mergeCell ref="D2:G2"/>
    <mergeCell ref="H2:M2"/>
    <mergeCell ref="D3:G3"/>
    <mergeCell ref="H3:K3"/>
    <mergeCell ref="L3:M3"/>
  </mergeCells>
  <phoneticPr fontId="3"/>
  <printOptions horizontalCentered="1"/>
  <pageMargins left="0.59055118110236227" right="0.59055118110236227" top="0.78740157480314965" bottom="0.78740157480314965" header="0" footer="0"/>
  <pageSetup paperSize="9" scale="70" orientation="portrait" r:id="rId2"/>
  <headerFooter alignWithMargins="0"/>
  <rowBreaks count="3" manualBreakCount="3">
    <brk id="43756" min="54" max="63944" man="1"/>
    <brk id="48850" min="50" max="3360" man="1"/>
    <brk id="53362" min="46" max="7716" man="1"/>
  </rowBreaks>
  <colBreaks count="1" manualBreakCount="1">
    <brk id="16"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リスト!$H$2:$H$22</xm:f>
          </x14:formula1>
          <xm:sqref>C37 C220</xm:sqref>
        </x14:dataValidation>
        <x14:dataValidation type="list" allowBlank="1" showInputMessage="1" showErrorMessage="1">
          <x14:formula1>
            <xm:f>リスト!$G$2:$G$31</xm:f>
          </x14:formula1>
          <xm:sqref>C38 C221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K405"/>
  <sheetViews>
    <sheetView showGridLines="0" view="pageBreakPreview" zoomScale="90" zoomScaleNormal="25" zoomScaleSheetLayoutView="90" workbookViewId="0">
      <pane xSplit="3" ySplit="4" topLeftCell="D5" activePane="bottomRight" state="frozen"/>
      <selection pane="topRight" activeCell="B1" sqref="B1"/>
      <selection pane="bottomLeft" activeCell="A5" sqref="A5"/>
      <selection pane="bottomRight" activeCell="H331" sqref="H331"/>
    </sheetView>
  </sheetViews>
  <sheetFormatPr defaultColWidth="9" defaultRowHeight="18" x14ac:dyDescent="0.2"/>
  <cols>
    <col min="1" max="1" width="4" style="209" customWidth="1"/>
    <col min="2" max="2" width="6.77734375" style="209" customWidth="1"/>
    <col min="3" max="3" width="13.21875" style="209" customWidth="1"/>
    <col min="4" max="9" width="9.5546875" style="209" customWidth="1"/>
    <col min="10" max="10" width="9.5546875" style="211" customWidth="1"/>
    <col min="11" max="16384" width="9" style="209"/>
  </cols>
  <sheetData>
    <row r="1" spans="3:11" ht="18" customHeight="1" x14ac:dyDescent="0.2">
      <c r="C1" s="211" t="s">
        <v>223</v>
      </c>
      <c r="E1" s="400"/>
      <c r="F1" s="400"/>
      <c r="J1" s="212" t="s">
        <v>1133</v>
      </c>
    </row>
    <row r="2" spans="3:11" ht="48" customHeight="1" x14ac:dyDescent="0.2">
      <c r="C2" s="248"/>
      <c r="D2" s="648" t="s">
        <v>445</v>
      </c>
      <c r="E2" s="649"/>
      <c r="F2" s="649"/>
      <c r="G2" s="649"/>
      <c r="H2" s="650"/>
      <c r="I2" s="651" t="s">
        <v>224</v>
      </c>
      <c r="J2" s="652"/>
      <c r="K2" s="211"/>
    </row>
    <row r="3" spans="3:11" ht="15.75" customHeight="1" x14ac:dyDescent="0.2">
      <c r="C3" s="230"/>
      <c r="D3" s="653" t="s">
        <v>225</v>
      </c>
      <c r="E3" s="654"/>
      <c r="F3" s="654"/>
      <c r="G3" s="654"/>
      <c r="H3" s="654" t="s">
        <v>226</v>
      </c>
      <c r="I3" s="654" t="s">
        <v>221</v>
      </c>
      <c r="J3" s="654" t="s">
        <v>222</v>
      </c>
      <c r="K3" s="211"/>
    </row>
    <row r="4" spans="3:11" s="220" customFormat="1" ht="15.75" customHeight="1" x14ac:dyDescent="0.2">
      <c r="C4" s="401"/>
      <c r="D4" s="402" t="s">
        <v>179</v>
      </c>
      <c r="E4" s="402" t="s">
        <v>219</v>
      </c>
      <c r="F4" s="402" t="s">
        <v>220</v>
      </c>
      <c r="G4" s="402" t="s">
        <v>214</v>
      </c>
      <c r="H4" s="655"/>
      <c r="I4" s="655"/>
      <c r="J4" s="655"/>
      <c r="K4" s="229"/>
    </row>
    <row r="5" spans="3:11" ht="14.25" customHeight="1" x14ac:dyDescent="0.2">
      <c r="C5" s="898" t="s">
        <v>1168</v>
      </c>
      <c r="D5" s="144">
        <v>919</v>
      </c>
      <c r="E5" s="144" t="s">
        <v>446</v>
      </c>
      <c r="F5" s="144">
        <v>919</v>
      </c>
      <c r="G5" s="144" t="s">
        <v>446</v>
      </c>
      <c r="H5" s="144">
        <v>1822</v>
      </c>
      <c r="I5" s="144">
        <v>41</v>
      </c>
      <c r="J5" s="144">
        <v>53</v>
      </c>
      <c r="K5" s="211"/>
    </row>
    <row r="6" spans="3:11" s="220" customFormat="1" ht="14.25" customHeight="1" x14ac:dyDescent="0.2">
      <c r="C6" s="384" t="s">
        <v>483</v>
      </c>
      <c r="D6" s="398" t="s">
        <v>446</v>
      </c>
      <c r="E6" s="398" t="s">
        <v>446</v>
      </c>
      <c r="F6" s="398" t="s">
        <v>446</v>
      </c>
      <c r="G6" s="398" t="s">
        <v>446</v>
      </c>
      <c r="H6" s="398" t="s">
        <v>446</v>
      </c>
      <c r="I6" s="398" t="s">
        <v>446</v>
      </c>
      <c r="J6" s="398" t="s">
        <v>446</v>
      </c>
    </row>
    <row r="7" spans="3:11" s="220" customFormat="1" ht="14.25" customHeight="1" x14ac:dyDescent="0.2">
      <c r="C7" s="384" t="s">
        <v>541</v>
      </c>
      <c r="D7" s="385">
        <v>872</v>
      </c>
      <c r="E7" s="386" t="s">
        <v>446</v>
      </c>
      <c r="F7" s="386">
        <v>872</v>
      </c>
      <c r="G7" s="386" t="s">
        <v>446</v>
      </c>
      <c r="H7" s="385" t="s">
        <v>446</v>
      </c>
      <c r="I7" s="386">
        <v>40</v>
      </c>
      <c r="J7" s="386">
        <v>52</v>
      </c>
    </row>
    <row r="8" spans="3:11" s="220" customFormat="1" ht="14.25" customHeight="1" x14ac:dyDescent="0.2">
      <c r="C8" s="384" t="s">
        <v>928</v>
      </c>
      <c r="D8" s="385" t="s">
        <v>446</v>
      </c>
      <c r="E8" s="386" t="s">
        <v>446</v>
      </c>
      <c r="F8" s="386" t="s">
        <v>446</v>
      </c>
      <c r="G8" s="386" t="s">
        <v>446</v>
      </c>
      <c r="H8" s="385" t="s">
        <v>446</v>
      </c>
      <c r="I8" s="386" t="s">
        <v>446</v>
      </c>
      <c r="J8" s="386" t="s">
        <v>446</v>
      </c>
    </row>
    <row r="9" spans="3:11" s="220" customFormat="1" ht="14.25" customHeight="1" x14ac:dyDescent="0.2">
      <c r="C9" s="384" t="s">
        <v>546</v>
      </c>
      <c r="D9" s="385" t="s">
        <v>446</v>
      </c>
      <c r="E9" s="386" t="s">
        <v>446</v>
      </c>
      <c r="F9" s="386" t="s">
        <v>446</v>
      </c>
      <c r="G9" s="386" t="s">
        <v>446</v>
      </c>
      <c r="H9" s="385">
        <v>1822</v>
      </c>
      <c r="I9" s="386" t="s">
        <v>446</v>
      </c>
      <c r="J9" s="386" t="s">
        <v>446</v>
      </c>
    </row>
    <row r="10" spans="3:11" s="220" customFormat="1" ht="14.25" customHeight="1" x14ac:dyDescent="0.2">
      <c r="C10" s="384" t="s">
        <v>502</v>
      </c>
      <c r="D10" s="385" t="s">
        <v>446</v>
      </c>
      <c r="E10" s="386" t="s">
        <v>446</v>
      </c>
      <c r="F10" s="386" t="s">
        <v>446</v>
      </c>
      <c r="G10" s="386" t="s">
        <v>446</v>
      </c>
      <c r="H10" s="385" t="s">
        <v>446</v>
      </c>
      <c r="I10" s="386" t="s">
        <v>446</v>
      </c>
      <c r="J10" s="386" t="s">
        <v>446</v>
      </c>
    </row>
    <row r="11" spans="3:11" s="220" customFormat="1" ht="14.25" customHeight="1" x14ac:dyDescent="0.2">
      <c r="C11" s="384" t="s">
        <v>507</v>
      </c>
      <c r="D11" s="385" t="s">
        <v>446</v>
      </c>
      <c r="E11" s="386" t="s">
        <v>446</v>
      </c>
      <c r="F11" s="386" t="s">
        <v>446</v>
      </c>
      <c r="G11" s="386" t="s">
        <v>446</v>
      </c>
      <c r="H11" s="385" t="s">
        <v>446</v>
      </c>
      <c r="I11" s="386" t="s">
        <v>446</v>
      </c>
      <c r="J11" s="386" t="s">
        <v>446</v>
      </c>
    </row>
    <row r="12" spans="3:11" s="220" customFormat="1" ht="14.25" customHeight="1" x14ac:dyDescent="0.2">
      <c r="C12" s="384" t="s">
        <v>512</v>
      </c>
      <c r="D12" s="385" t="s">
        <v>446</v>
      </c>
      <c r="E12" s="386" t="s">
        <v>446</v>
      </c>
      <c r="F12" s="386" t="s">
        <v>446</v>
      </c>
      <c r="G12" s="386" t="s">
        <v>446</v>
      </c>
      <c r="H12" s="385" t="s">
        <v>446</v>
      </c>
      <c r="I12" s="386" t="s">
        <v>446</v>
      </c>
      <c r="J12" s="386" t="s">
        <v>446</v>
      </c>
    </row>
    <row r="13" spans="3:11" s="220" customFormat="1" ht="14.25" customHeight="1" x14ac:dyDescent="0.2">
      <c r="C13" s="384" t="s">
        <v>517</v>
      </c>
      <c r="D13" s="385" t="s">
        <v>446</v>
      </c>
      <c r="E13" s="386" t="s">
        <v>446</v>
      </c>
      <c r="F13" s="386" t="s">
        <v>446</v>
      </c>
      <c r="G13" s="386" t="s">
        <v>446</v>
      </c>
      <c r="H13" s="385" t="s">
        <v>446</v>
      </c>
      <c r="I13" s="386" t="s">
        <v>446</v>
      </c>
      <c r="J13" s="386" t="s">
        <v>446</v>
      </c>
    </row>
    <row r="14" spans="3:11" s="220" customFormat="1" ht="14.25" customHeight="1" x14ac:dyDescent="0.2">
      <c r="C14" s="384" t="s">
        <v>522</v>
      </c>
      <c r="D14" s="385" t="s">
        <v>446</v>
      </c>
      <c r="E14" s="386" t="s">
        <v>446</v>
      </c>
      <c r="F14" s="386" t="s">
        <v>446</v>
      </c>
      <c r="G14" s="386" t="s">
        <v>446</v>
      </c>
      <c r="H14" s="385" t="s">
        <v>446</v>
      </c>
      <c r="I14" s="386" t="s">
        <v>446</v>
      </c>
      <c r="J14" s="386" t="s">
        <v>446</v>
      </c>
    </row>
    <row r="15" spans="3:11" s="220" customFormat="1" ht="14.25" customHeight="1" x14ac:dyDescent="0.2">
      <c r="C15" s="384" t="s">
        <v>527</v>
      </c>
      <c r="D15" s="385" t="s">
        <v>446</v>
      </c>
      <c r="E15" s="386" t="s">
        <v>446</v>
      </c>
      <c r="F15" s="386" t="s">
        <v>446</v>
      </c>
      <c r="G15" s="386" t="s">
        <v>446</v>
      </c>
      <c r="H15" s="385" t="s">
        <v>446</v>
      </c>
      <c r="I15" s="386" t="s">
        <v>446</v>
      </c>
      <c r="J15" s="386" t="s">
        <v>446</v>
      </c>
    </row>
    <row r="16" spans="3:11" s="220" customFormat="1" ht="14.25" customHeight="1" x14ac:dyDescent="0.2">
      <c r="C16" s="384" t="s">
        <v>532</v>
      </c>
      <c r="D16" s="385" t="s">
        <v>446</v>
      </c>
      <c r="E16" s="386" t="s">
        <v>446</v>
      </c>
      <c r="F16" s="386" t="s">
        <v>446</v>
      </c>
      <c r="G16" s="386" t="s">
        <v>446</v>
      </c>
      <c r="H16" s="385" t="s">
        <v>446</v>
      </c>
      <c r="I16" s="386" t="s">
        <v>446</v>
      </c>
      <c r="J16" s="386" t="s">
        <v>446</v>
      </c>
    </row>
    <row r="17" spans="3:10" s="220" customFormat="1" ht="14.25" customHeight="1" x14ac:dyDescent="0.2">
      <c r="C17" s="384" t="s">
        <v>537</v>
      </c>
      <c r="D17" s="385" t="s">
        <v>446</v>
      </c>
      <c r="E17" s="386" t="s">
        <v>446</v>
      </c>
      <c r="F17" s="386" t="s">
        <v>446</v>
      </c>
      <c r="G17" s="386" t="s">
        <v>446</v>
      </c>
      <c r="H17" s="385" t="s">
        <v>446</v>
      </c>
      <c r="I17" s="386" t="s">
        <v>446</v>
      </c>
      <c r="J17" s="386" t="s">
        <v>446</v>
      </c>
    </row>
    <row r="18" spans="3:10" s="220" customFormat="1" ht="14.25" customHeight="1" x14ac:dyDescent="0.2">
      <c r="C18" s="384" t="s">
        <v>542</v>
      </c>
      <c r="D18" s="385" t="s">
        <v>446</v>
      </c>
      <c r="E18" s="386" t="s">
        <v>446</v>
      </c>
      <c r="F18" s="386" t="s">
        <v>446</v>
      </c>
      <c r="G18" s="386" t="s">
        <v>446</v>
      </c>
      <c r="H18" s="385" t="s">
        <v>446</v>
      </c>
      <c r="I18" s="386" t="s">
        <v>446</v>
      </c>
      <c r="J18" s="386" t="s">
        <v>446</v>
      </c>
    </row>
    <row r="19" spans="3:10" s="220" customFormat="1" ht="14.25" customHeight="1" x14ac:dyDescent="0.2">
      <c r="C19" s="384" t="s">
        <v>547</v>
      </c>
      <c r="D19" s="385" t="s">
        <v>446</v>
      </c>
      <c r="E19" s="386" t="s">
        <v>446</v>
      </c>
      <c r="F19" s="386" t="s">
        <v>446</v>
      </c>
      <c r="G19" s="386" t="s">
        <v>446</v>
      </c>
      <c r="H19" s="385" t="s">
        <v>446</v>
      </c>
      <c r="I19" s="386" t="s">
        <v>446</v>
      </c>
      <c r="J19" s="386" t="s">
        <v>446</v>
      </c>
    </row>
    <row r="20" spans="3:10" s="220" customFormat="1" ht="14.25" customHeight="1" x14ac:dyDescent="0.2">
      <c r="C20" s="384" t="s">
        <v>550</v>
      </c>
      <c r="D20" s="385" t="s">
        <v>446</v>
      </c>
      <c r="E20" s="386" t="s">
        <v>446</v>
      </c>
      <c r="F20" s="386" t="s">
        <v>446</v>
      </c>
      <c r="G20" s="386" t="s">
        <v>446</v>
      </c>
      <c r="H20" s="385" t="s">
        <v>446</v>
      </c>
      <c r="I20" s="386" t="s">
        <v>446</v>
      </c>
      <c r="J20" s="386" t="s">
        <v>446</v>
      </c>
    </row>
    <row r="21" spans="3:10" s="220" customFormat="1" ht="14.25" customHeight="1" x14ac:dyDescent="0.2">
      <c r="C21" s="384" t="s">
        <v>555</v>
      </c>
      <c r="D21" s="385" t="s">
        <v>446</v>
      </c>
      <c r="E21" s="386" t="s">
        <v>446</v>
      </c>
      <c r="F21" s="386" t="s">
        <v>446</v>
      </c>
      <c r="G21" s="386" t="s">
        <v>446</v>
      </c>
      <c r="H21" s="385" t="s">
        <v>446</v>
      </c>
      <c r="I21" s="386" t="s">
        <v>446</v>
      </c>
      <c r="J21" s="386" t="s">
        <v>446</v>
      </c>
    </row>
    <row r="22" spans="3:10" s="220" customFormat="1" ht="14.25" customHeight="1" x14ac:dyDescent="0.2">
      <c r="C22" s="384" t="s">
        <v>929</v>
      </c>
      <c r="D22" s="385" t="s">
        <v>446</v>
      </c>
      <c r="E22" s="386" t="s">
        <v>446</v>
      </c>
      <c r="F22" s="386" t="s">
        <v>446</v>
      </c>
      <c r="G22" s="386" t="s">
        <v>446</v>
      </c>
      <c r="H22" s="385" t="s">
        <v>446</v>
      </c>
      <c r="I22" s="386" t="s">
        <v>446</v>
      </c>
      <c r="J22" s="386" t="s">
        <v>446</v>
      </c>
    </row>
    <row r="23" spans="3:10" s="220" customFormat="1" ht="14.25" customHeight="1" x14ac:dyDescent="0.2">
      <c r="C23" s="384" t="s">
        <v>565</v>
      </c>
      <c r="D23" s="385" t="s">
        <v>446</v>
      </c>
      <c r="E23" s="386" t="s">
        <v>446</v>
      </c>
      <c r="F23" s="386" t="s">
        <v>446</v>
      </c>
      <c r="G23" s="386" t="s">
        <v>446</v>
      </c>
      <c r="H23" s="385" t="s">
        <v>446</v>
      </c>
      <c r="I23" s="386" t="s">
        <v>446</v>
      </c>
      <c r="J23" s="386" t="s">
        <v>446</v>
      </c>
    </row>
    <row r="24" spans="3:10" s="220" customFormat="1" ht="14.25" customHeight="1" x14ac:dyDescent="0.2">
      <c r="C24" s="384" t="s">
        <v>570</v>
      </c>
      <c r="D24" s="385" t="s">
        <v>446</v>
      </c>
      <c r="E24" s="386" t="s">
        <v>446</v>
      </c>
      <c r="F24" s="386" t="s">
        <v>446</v>
      </c>
      <c r="G24" s="386" t="s">
        <v>446</v>
      </c>
      <c r="H24" s="385" t="s">
        <v>446</v>
      </c>
      <c r="I24" s="386" t="s">
        <v>446</v>
      </c>
      <c r="J24" s="386" t="s">
        <v>446</v>
      </c>
    </row>
    <row r="25" spans="3:10" s="220" customFormat="1" ht="14.25" customHeight="1" x14ac:dyDescent="0.2">
      <c r="C25" s="384" t="s">
        <v>575</v>
      </c>
      <c r="D25" s="385" t="s">
        <v>446</v>
      </c>
      <c r="E25" s="386" t="s">
        <v>446</v>
      </c>
      <c r="F25" s="386" t="s">
        <v>446</v>
      </c>
      <c r="G25" s="386" t="s">
        <v>446</v>
      </c>
      <c r="H25" s="385" t="s">
        <v>446</v>
      </c>
      <c r="I25" s="386" t="s">
        <v>446</v>
      </c>
      <c r="J25" s="386" t="s">
        <v>446</v>
      </c>
    </row>
    <row r="26" spans="3:10" s="220" customFormat="1" ht="14.25" customHeight="1" x14ac:dyDescent="0.2">
      <c r="C26" s="384" t="s">
        <v>931</v>
      </c>
      <c r="D26" s="385" t="s">
        <v>446</v>
      </c>
      <c r="E26" s="386" t="s">
        <v>446</v>
      </c>
      <c r="F26" s="386" t="s">
        <v>446</v>
      </c>
      <c r="G26" s="386" t="s">
        <v>446</v>
      </c>
      <c r="H26" s="385" t="s">
        <v>446</v>
      </c>
      <c r="I26" s="386" t="s">
        <v>446</v>
      </c>
      <c r="J26" s="386" t="s">
        <v>446</v>
      </c>
    </row>
    <row r="27" spans="3:10" s="220" customFormat="1" ht="14.25" customHeight="1" x14ac:dyDescent="0.2">
      <c r="C27" s="384" t="s">
        <v>930</v>
      </c>
      <c r="D27" s="385" t="s">
        <v>446</v>
      </c>
      <c r="E27" s="386" t="s">
        <v>446</v>
      </c>
      <c r="F27" s="386" t="s">
        <v>446</v>
      </c>
      <c r="G27" s="386" t="s">
        <v>446</v>
      </c>
      <c r="H27" s="385" t="s">
        <v>446</v>
      </c>
      <c r="I27" s="386" t="s">
        <v>446</v>
      </c>
      <c r="J27" s="386" t="s">
        <v>446</v>
      </c>
    </row>
    <row r="28" spans="3:10" s="220" customFormat="1" ht="14.25" customHeight="1" x14ac:dyDescent="0.2">
      <c r="C28" s="384" t="s">
        <v>582</v>
      </c>
      <c r="D28" s="385" t="s">
        <v>446</v>
      </c>
      <c r="E28" s="386" t="s">
        <v>446</v>
      </c>
      <c r="F28" s="386" t="s">
        <v>446</v>
      </c>
      <c r="G28" s="386" t="s">
        <v>446</v>
      </c>
      <c r="H28" s="385" t="s">
        <v>446</v>
      </c>
      <c r="I28" s="386" t="s">
        <v>446</v>
      </c>
      <c r="J28" s="386" t="s">
        <v>446</v>
      </c>
    </row>
    <row r="29" spans="3:10" s="220" customFormat="1" ht="14.25" customHeight="1" x14ac:dyDescent="0.2">
      <c r="C29" s="384" t="s">
        <v>590</v>
      </c>
      <c r="D29" s="385" t="s">
        <v>446</v>
      </c>
      <c r="E29" s="386" t="s">
        <v>446</v>
      </c>
      <c r="F29" s="386" t="s">
        <v>446</v>
      </c>
      <c r="G29" s="386" t="s">
        <v>446</v>
      </c>
      <c r="H29" s="385" t="s">
        <v>446</v>
      </c>
      <c r="I29" s="386" t="s">
        <v>446</v>
      </c>
      <c r="J29" s="386" t="s">
        <v>446</v>
      </c>
    </row>
    <row r="30" spans="3:10" s="220" customFormat="1" ht="14.25" customHeight="1" x14ac:dyDescent="0.2">
      <c r="C30" s="384" t="s">
        <v>593</v>
      </c>
      <c r="D30" s="385" t="s">
        <v>446</v>
      </c>
      <c r="E30" s="386" t="s">
        <v>446</v>
      </c>
      <c r="F30" s="386" t="s">
        <v>446</v>
      </c>
      <c r="G30" s="386" t="s">
        <v>446</v>
      </c>
      <c r="H30" s="385" t="s">
        <v>446</v>
      </c>
      <c r="I30" s="386" t="s">
        <v>446</v>
      </c>
      <c r="J30" s="386" t="s">
        <v>446</v>
      </c>
    </row>
    <row r="31" spans="3:10" s="220" customFormat="1" ht="14.25" customHeight="1" x14ac:dyDescent="0.2">
      <c r="C31" s="384" t="s">
        <v>932</v>
      </c>
      <c r="D31" s="385">
        <v>47</v>
      </c>
      <c r="E31" s="386" t="s">
        <v>446</v>
      </c>
      <c r="F31" s="386">
        <v>47</v>
      </c>
      <c r="G31" s="386" t="s">
        <v>446</v>
      </c>
      <c r="H31" s="385" t="s">
        <v>446</v>
      </c>
      <c r="I31" s="386" t="s">
        <v>446</v>
      </c>
      <c r="J31" s="386" t="s">
        <v>446</v>
      </c>
    </row>
    <row r="32" spans="3:10" s="220" customFormat="1" ht="14.25" customHeight="1" x14ac:dyDescent="0.2">
      <c r="C32" s="384" t="s">
        <v>599</v>
      </c>
      <c r="D32" s="385" t="s">
        <v>446</v>
      </c>
      <c r="E32" s="386" t="s">
        <v>446</v>
      </c>
      <c r="F32" s="386" t="s">
        <v>446</v>
      </c>
      <c r="G32" s="386" t="s">
        <v>446</v>
      </c>
      <c r="H32" s="385" t="s">
        <v>446</v>
      </c>
      <c r="I32" s="386" t="s">
        <v>446</v>
      </c>
      <c r="J32" s="386" t="s">
        <v>446</v>
      </c>
    </row>
    <row r="33" spans="1:10" s="220" customFormat="1" ht="14.25" customHeight="1" x14ac:dyDescent="0.2">
      <c r="C33" s="384" t="s">
        <v>602</v>
      </c>
      <c r="D33" s="385" t="s">
        <v>446</v>
      </c>
      <c r="E33" s="386" t="s">
        <v>446</v>
      </c>
      <c r="F33" s="386" t="s">
        <v>446</v>
      </c>
      <c r="G33" s="386" t="s">
        <v>446</v>
      </c>
      <c r="H33" s="385" t="s">
        <v>446</v>
      </c>
      <c r="I33" s="386">
        <v>1</v>
      </c>
      <c r="J33" s="386">
        <v>1</v>
      </c>
    </row>
    <row r="34" spans="1:10" s="220" customFormat="1" ht="14.25" customHeight="1" x14ac:dyDescent="0.2">
      <c r="C34" s="384" t="s">
        <v>605</v>
      </c>
      <c r="D34" s="386" t="s">
        <v>446</v>
      </c>
      <c r="E34" s="386" t="s">
        <v>446</v>
      </c>
      <c r="F34" s="386" t="s">
        <v>446</v>
      </c>
      <c r="G34" s="386" t="s">
        <v>446</v>
      </c>
      <c r="H34" s="386" t="s">
        <v>446</v>
      </c>
      <c r="I34" s="386" t="s">
        <v>446</v>
      </c>
      <c r="J34" s="386" t="s">
        <v>446</v>
      </c>
    </row>
    <row r="35" spans="1:10" s="220" customFormat="1" ht="14.25" customHeight="1" x14ac:dyDescent="0.2">
      <c r="C35" s="387" t="s">
        <v>608</v>
      </c>
      <c r="D35" s="385" t="s">
        <v>446</v>
      </c>
      <c r="E35" s="386" t="s">
        <v>446</v>
      </c>
      <c r="F35" s="386" t="s">
        <v>446</v>
      </c>
      <c r="G35" s="386" t="s">
        <v>446</v>
      </c>
      <c r="H35" s="386" t="s">
        <v>446</v>
      </c>
      <c r="I35" s="386" t="s">
        <v>446</v>
      </c>
      <c r="J35" s="386" t="s">
        <v>446</v>
      </c>
    </row>
    <row r="36" spans="1:10" s="220" customFormat="1" ht="14.25" customHeight="1" x14ac:dyDescent="0.2">
      <c r="A36" s="220" t="s">
        <v>1166</v>
      </c>
      <c r="B36" s="209" t="s">
        <v>1166</v>
      </c>
      <c r="C36" s="375" t="s">
        <v>1166</v>
      </c>
      <c r="D36" s="144">
        <v>52430</v>
      </c>
      <c r="E36" s="144">
        <v>28</v>
      </c>
      <c r="F36" s="144">
        <v>48036</v>
      </c>
      <c r="G36" s="144">
        <v>4366</v>
      </c>
      <c r="H36" s="144">
        <v>1842</v>
      </c>
      <c r="I36" s="144">
        <v>131</v>
      </c>
      <c r="J36" s="144">
        <v>159</v>
      </c>
    </row>
    <row r="37" spans="1:10" s="220" customFormat="1" ht="14.25" customHeight="1" x14ac:dyDescent="0.2">
      <c r="B37" s="393" t="s">
        <v>1100</v>
      </c>
      <c r="C37" s="896" t="s">
        <v>514</v>
      </c>
      <c r="D37" s="360">
        <f t="shared" ref="D37:J37" si="0">SUMIF($A39:$A217,$C$37,D39:D217)</f>
        <v>4198</v>
      </c>
      <c r="E37" s="360">
        <f t="shared" si="0"/>
        <v>28</v>
      </c>
      <c r="F37" s="360">
        <f t="shared" si="0"/>
        <v>4151</v>
      </c>
      <c r="G37" s="360">
        <f t="shared" si="0"/>
        <v>19</v>
      </c>
      <c r="H37" s="360">
        <f t="shared" si="0"/>
        <v>0</v>
      </c>
      <c r="I37" s="360">
        <f t="shared" si="0"/>
        <v>2</v>
      </c>
      <c r="J37" s="360">
        <f t="shared" si="0"/>
        <v>2</v>
      </c>
    </row>
    <row r="38" spans="1:10" s="220" customFormat="1" ht="14.25" customHeight="1" x14ac:dyDescent="0.2">
      <c r="B38" s="393" t="s">
        <v>1100</v>
      </c>
      <c r="C38" s="897" t="s">
        <v>517</v>
      </c>
      <c r="D38" s="360">
        <f t="shared" ref="D38:J38" si="1">SUMIF($B39:$B217,$C$38,D39:D217)</f>
        <v>4198</v>
      </c>
      <c r="E38" s="360">
        <f t="shared" si="1"/>
        <v>28</v>
      </c>
      <c r="F38" s="360">
        <f t="shared" si="1"/>
        <v>4151</v>
      </c>
      <c r="G38" s="360">
        <f t="shared" si="1"/>
        <v>19</v>
      </c>
      <c r="H38" s="360">
        <f t="shared" si="1"/>
        <v>0</v>
      </c>
      <c r="I38" s="360">
        <f t="shared" si="1"/>
        <v>2</v>
      </c>
      <c r="J38" s="360">
        <f t="shared" si="1"/>
        <v>2</v>
      </c>
    </row>
    <row r="39" spans="1:10" s="220" customFormat="1" ht="14.25" customHeight="1" x14ac:dyDescent="0.2">
      <c r="A39" s="220" t="s">
        <v>498</v>
      </c>
      <c r="B39" s="220" t="s">
        <v>482</v>
      </c>
      <c r="C39" s="390" t="s">
        <v>482</v>
      </c>
      <c r="D39" s="385" t="s">
        <v>446</v>
      </c>
      <c r="E39" s="386" t="s">
        <v>446</v>
      </c>
      <c r="F39" s="386" t="s">
        <v>446</v>
      </c>
      <c r="G39" s="386" t="s">
        <v>446</v>
      </c>
      <c r="H39" s="386" t="s">
        <v>446</v>
      </c>
      <c r="I39" s="386" t="s">
        <v>446</v>
      </c>
      <c r="J39" s="386" t="s">
        <v>446</v>
      </c>
    </row>
    <row r="40" spans="1:10" s="220" customFormat="1" ht="14.25" customHeight="1" x14ac:dyDescent="0.2">
      <c r="A40" s="220" t="s">
        <v>484</v>
      </c>
      <c r="B40" s="220" t="s">
        <v>928</v>
      </c>
      <c r="C40" s="384" t="s">
        <v>536</v>
      </c>
      <c r="D40" s="385">
        <v>2473</v>
      </c>
      <c r="E40" s="386" t="s">
        <v>446</v>
      </c>
      <c r="F40" s="386">
        <v>2473</v>
      </c>
      <c r="G40" s="386" t="s">
        <v>446</v>
      </c>
      <c r="H40" s="386" t="s">
        <v>446</v>
      </c>
      <c r="I40" s="386" t="s">
        <v>446</v>
      </c>
      <c r="J40" s="386" t="s">
        <v>446</v>
      </c>
    </row>
    <row r="41" spans="1:10" s="220" customFormat="1" ht="14.25" customHeight="1" x14ac:dyDescent="0.2">
      <c r="A41" s="220" t="s">
        <v>503</v>
      </c>
      <c r="B41" s="220" t="s">
        <v>541</v>
      </c>
      <c r="C41" s="384" t="s">
        <v>541</v>
      </c>
      <c r="D41" s="385">
        <v>872</v>
      </c>
      <c r="E41" s="386" t="s">
        <v>446</v>
      </c>
      <c r="F41" s="386">
        <v>872</v>
      </c>
      <c r="G41" s="386" t="s">
        <v>446</v>
      </c>
      <c r="H41" s="386" t="s">
        <v>446</v>
      </c>
      <c r="I41" s="386">
        <v>40</v>
      </c>
      <c r="J41" s="386">
        <v>52</v>
      </c>
    </row>
    <row r="42" spans="1:10" s="220" customFormat="1" ht="14.25" customHeight="1" x14ac:dyDescent="0.2">
      <c r="A42" s="220" t="s">
        <v>538</v>
      </c>
      <c r="B42" s="220" t="s">
        <v>546</v>
      </c>
      <c r="C42" s="384" t="s">
        <v>546</v>
      </c>
      <c r="D42" s="385" t="s">
        <v>446</v>
      </c>
      <c r="E42" s="386" t="s">
        <v>446</v>
      </c>
      <c r="F42" s="386" t="s">
        <v>446</v>
      </c>
      <c r="G42" s="386" t="s">
        <v>446</v>
      </c>
      <c r="H42" s="386">
        <v>1822</v>
      </c>
      <c r="I42" s="386" t="s">
        <v>446</v>
      </c>
      <c r="J42" s="386" t="s">
        <v>446</v>
      </c>
    </row>
    <row r="43" spans="1:10" s="220" customFormat="1" ht="14.25" customHeight="1" x14ac:dyDescent="0.2">
      <c r="A43" s="220" t="s">
        <v>1094</v>
      </c>
      <c r="B43" s="220" t="s">
        <v>929</v>
      </c>
      <c r="C43" s="384" t="s">
        <v>549</v>
      </c>
      <c r="D43" s="385">
        <v>634</v>
      </c>
      <c r="E43" s="386" t="s">
        <v>446</v>
      </c>
      <c r="F43" s="386">
        <v>634</v>
      </c>
      <c r="G43" s="386" t="s">
        <v>446</v>
      </c>
      <c r="H43" s="386" t="s">
        <v>446</v>
      </c>
      <c r="I43" s="386" t="s">
        <v>446</v>
      </c>
      <c r="J43" s="386" t="s">
        <v>446</v>
      </c>
    </row>
    <row r="44" spans="1:10" s="220" customFormat="1" ht="14.25" customHeight="1" x14ac:dyDescent="0.2">
      <c r="A44" s="220" t="s">
        <v>576</v>
      </c>
      <c r="B44" s="220" t="s">
        <v>930</v>
      </c>
      <c r="C44" s="384" t="s">
        <v>554</v>
      </c>
      <c r="D44" s="385" t="s">
        <v>446</v>
      </c>
      <c r="E44" s="386" t="s">
        <v>446</v>
      </c>
      <c r="F44" s="386" t="s">
        <v>446</v>
      </c>
      <c r="G44" s="386" t="s">
        <v>446</v>
      </c>
      <c r="H44" s="386" t="s">
        <v>446</v>
      </c>
      <c r="I44" s="386" t="s">
        <v>446</v>
      </c>
      <c r="J44" s="386" t="s">
        <v>446</v>
      </c>
    </row>
    <row r="45" spans="1:10" s="220" customFormat="1" ht="14.25" customHeight="1" x14ac:dyDescent="0.2">
      <c r="A45" s="220" t="s">
        <v>571</v>
      </c>
      <c r="B45" s="220" t="s">
        <v>931</v>
      </c>
      <c r="C45" s="384" t="s">
        <v>559</v>
      </c>
      <c r="D45" s="385">
        <v>5149</v>
      </c>
      <c r="E45" s="386" t="s">
        <v>446</v>
      </c>
      <c r="F45" s="386">
        <v>5149</v>
      </c>
      <c r="G45" s="386" t="s">
        <v>446</v>
      </c>
      <c r="H45" s="386" t="s">
        <v>446</v>
      </c>
      <c r="I45" s="386" t="s">
        <v>446</v>
      </c>
      <c r="J45" s="386" t="s">
        <v>446</v>
      </c>
    </row>
    <row r="46" spans="1:10" s="220" customFormat="1" ht="14.25" customHeight="1" x14ac:dyDescent="0.2">
      <c r="A46" s="220" t="s">
        <v>561</v>
      </c>
      <c r="B46" s="220" t="s">
        <v>932</v>
      </c>
      <c r="C46" s="384" t="s">
        <v>564</v>
      </c>
      <c r="D46" s="385">
        <v>2979</v>
      </c>
      <c r="E46" s="386" t="s">
        <v>446</v>
      </c>
      <c r="F46" s="386">
        <v>2979</v>
      </c>
      <c r="G46" s="386" t="s">
        <v>446</v>
      </c>
      <c r="H46" s="386" t="s">
        <v>446</v>
      </c>
      <c r="I46" s="386" t="s">
        <v>446</v>
      </c>
      <c r="J46" s="386" t="s">
        <v>446</v>
      </c>
    </row>
    <row r="47" spans="1:10" s="220" customFormat="1" ht="14.25" customHeight="1" x14ac:dyDescent="0.2">
      <c r="A47" s="220" t="s">
        <v>1095</v>
      </c>
      <c r="B47" s="220" t="s">
        <v>512</v>
      </c>
      <c r="C47" s="384" t="s">
        <v>569</v>
      </c>
      <c r="D47" s="385">
        <v>47</v>
      </c>
      <c r="E47" s="386" t="s">
        <v>446</v>
      </c>
      <c r="F47" s="386">
        <v>47</v>
      </c>
      <c r="G47" s="386" t="s">
        <v>446</v>
      </c>
      <c r="H47" s="386" t="s">
        <v>446</v>
      </c>
      <c r="I47" s="386" t="s">
        <v>446</v>
      </c>
      <c r="J47" s="386" t="s">
        <v>446</v>
      </c>
    </row>
    <row r="48" spans="1:10" s="220" customFormat="1" ht="14.25" customHeight="1" x14ac:dyDescent="0.2">
      <c r="A48" s="220" t="s">
        <v>1095</v>
      </c>
      <c r="B48" s="220" t="s">
        <v>512</v>
      </c>
      <c r="C48" s="384" t="s">
        <v>574</v>
      </c>
      <c r="D48" s="385">
        <v>342</v>
      </c>
      <c r="E48" s="386" t="s">
        <v>446</v>
      </c>
      <c r="F48" s="386">
        <v>342</v>
      </c>
      <c r="G48" s="386" t="s">
        <v>446</v>
      </c>
      <c r="H48" s="386" t="s">
        <v>446</v>
      </c>
      <c r="I48" s="386" t="s">
        <v>446</v>
      </c>
      <c r="J48" s="386" t="s">
        <v>446</v>
      </c>
    </row>
    <row r="49" spans="1:10" s="220" customFormat="1" ht="14.25" customHeight="1" x14ac:dyDescent="0.2">
      <c r="A49" s="220" t="s">
        <v>1096</v>
      </c>
      <c r="B49" s="220" t="s">
        <v>593</v>
      </c>
      <c r="C49" s="384" t="s">
        <v>579</v>
      </c>
      <c r="D49" s="385">
        <v>230</v>
      </c>
      <c r="E49" s="386" t="s">
        <v>446</v>
      </c>
      <c r="F49" s="386">
        <v>230</v>
      </c>
      <c r="G49" s="386" t="s">
        <v>446</v>
      </c>
      <c r="H49" s="386" t="s">
        <v>446</v>
      </c>
      <c r="I49" s="386" t="s">
        <v>446</v>
      </c>
      <c r="J49" s="386" t="s">
        <v>446</v>
      </c>
    </row>
    <row r="50" spans="1:10" s="220" customFormat="1" ht="14.25" customHeight="1" x14ac:dyDescent="0.2">
      <c r="A50" s="220" t="s">
        <v>551</v>
      </c>
      <c r="B50" s="220" t="s">
        <v>605</v>
      </c>
      <c r="C50" s="384" t="s">
        <v>584</v>
      </c>
      <c r="D50" s="385">
        <v>410</v>
      </c>
      <c r="E50" s="386" t="s">
        <v>446</v>
      </c>
      <c r="F50" s="386">
        <v>398</v>
      </c>
      <c r="G50" s="386">
        <v>12</v>
      </c>
      <c r="H50" s="386" t="s">
        <v>446</v>
      </c>
      <c r="I50" s="386" t="s">
        <v>446</v>
      </c>
      <c r="J50" s="386" t="s">
        <v>446</v>
      </c>
    </row>
    <row r="51" spans="1:10" s="220" customFormat="1" ht="14.25" customHeight="1" x14ac:dyDescent="0.2">
      <c r="A51" s="220" t="s">
        <v>528</v>
      </c>
      <c r="B51" s="220" t="s">
        <v>565</v>
      </c>
      <c r="C51" s="384" t="s">
        <v>587</v>
      </c>
      <c r="D51" s="385" t="s">
        <v>446</v>
      </c>
      <c r="E51" s="386" t="s">
        <v>446</v>
      </c>
      <c r="F51" s="386" t="s">
        <v>446</v>
      </c>
      <c r="G51" s="386" t="s">
        <v>446</v>
      </c>
      <c r="H51" s="386" t="s">
        <v>446</v>
      </c>
      <c r="I51" s="386" t="s">
        <v>446</v>
      </c>
      <c r="J51" s="386" t="s">
        <v>446</v>
      </c>
    </row>
    <row r="52" spans="1:10" s="220" customFormat="1" ht="14.25" customHeight="1" x14ac:dyDescent="0.2">
      <c r="A52" s="220" t="s">
        <v>556</v>
      </c>
      <c r="B52" s="220" t="s">
        <v>602</v>
      </c>
      <c r="C52" s="384" t="s">
        <v>589</v>
      </c>
      <c r="D52" s="385">
        <v>677</v>
      </c>
      <c r="E52" s="386" t="s">
        <v>446</v>
      </c>
      <c r="F52" s="386">
        <v>677</v>
      </c>
      <c r="G52" s="386" t="s">
        <v>446</v>
      </c>
      <c r="H52" s="386" t="s">
        <v>446</v>
      </c>
      <c r="I52" s="386" t="s">
        <v>446</v>
      </c>
      <c r="J52" s="386" t="s">
        <v>446</v>
      </c>
    </row>
    <row r="53" spans="1:10" s="220" customFormat="1" ht="14.25" customHeight="1" x14ac:dyDescent="0.2">
      <c r="A53" s="220" t="s">
        <v>1095</v>
      </c>
      <c r="B53" s="220" t="s">
        <v>512</v>
      </c>
      <c r="C53" s="384" t="s">
        <v>592</v>
      </c>
      <c r="D53" s="385" t="s">
        <v>446</v>
      </c>
      <c r="E53" s="386" t="s">
        <v>446</v>
      </c>
      <c r="F53" s="386" t="s">
        <v>446</v>
      </c>
      <c r="G53" s="386" t="s">
        <v>446</v>
      </c>
      <c r="H53" s="386" t="s">
        <v>446</v>
      </c>
      <c r="I53" s="386" t="s">
        <v>446</v>
      </c>
      <c r="J53" s="386" t="s">
        <v>446</v>
      </c>
    </row>
    <row r="54" spans="1:10" s="220" customFormat="1" ht="14.25" customHeight="1" x14ac:dyDescent="0.2">
      <c r="A54" s="220" t="s">
        <v>513</v>
      </c>
      <c r="B54" s="220" t="s">
        <v>933</v>
      </c>
      <c r="C54" s="384" t="s">
        <v>595</v>
      </c>
      <c r="D54" s="385">
        <v>342</v>
      </c>
      <c r="E54" s="386" t="s">
        <v>446</v>
      </c>
      <c r="F54" s="386">
        <v>342</v>
      </c>
      <c r="G54" s="386" t="s">
        <v>446</v>
      </c>
      <c r="H54" s="386" t="s">
        <v>446</v>
      </c>
      <c r="I54" s="386" t="s">
        <v>446</v>
      </c>
      <c r="J54" s="386" t="s">
        <v>446</v>
      </c>
    </row>
    <row r="55" spans="1:10" s="220" customFormat="1" ht="14.25" customHeight="1" x14ac:dyDescent="0.2">
      <c r="A55" s="220" t="s">
        <v>498</v>
      </c>
      <c r="B55" s="220" t="s">
        <v>934</v>
      </c>
      <c r="C55" s="384" t="s">
        <v>598</v>
      </c>
      <c r="D55" s="385">
        <v>1423</v>
      </c>
      <c r="E55" s="386" t="s">
        <v>446</v>
      </c>
      <c r="F55" s="386">
        <v>1423</v>
      </c>
      <c r="G55" s="386" t="s">
        <v>446</v>
      </c>
      <c r="H55" s="386" t="s">
        <v>446</v>
      </c>
      <c r="I55" s="386" t="s">
        <v>446</v>
      </c>
      <c r="J55" s="386" t="s">
        <v>446</v>
      </c>
    </row>
    <row r="56" spans="1:10" s="220" customFormat="1" ht="14.25" customHeight="1" x14ac:dyDescent="0.2">
      <c r="A56" s="220" t="s">
        <v>513</v>
      </c>
      <c r="B56" s="220" t="s">
        <v>933</v>
      </c>
      <c r="C56" s="384" t="s">
        <v>601</v>
      </c>
      <c r="D56" s="385">
        <v>234</v>
      </c>
      <c r="E56" s="386" t="s">
        <v>446</v>
      </c>
      <c r="F56" s="386">
        <v>234</v>
      </c>
      <c r="G56" s="386" t="s">
        <v>446</v>
      </c>
      <c r="H56" s="386" t="s">
        <v>446</v>
      </c>
      <c r="I56" s="386">
        <v>1</v>
      </c>
      <c r="J56" s="386">
        <v>1</v>
      </c>
    </row>
    <row r="57" spans="1:10" s="220" customFormat="1" ht="14.25" customHeight="1" x14ac:dyDescent="0.2">
      <c r="A57" s="220" t="s">
        <v>566</v>
      </c>
      <c r="B57" s="220" t="s">
        <v>935</v>
      </c>
      <c r="C57" s="384" t="s">
        <v>604</v>
      </c>
      <c r="D57" s="385" t="s">
        <v>446</v>
      </c>
      <c r="E57" s="386" t="s">
        <v>446</v>
      </c>
      <c r="F57" s="386" t="s">
        <v>446</v>
      </c>
      <c r="G57" s="386" t="s">
        <v>446</v>
      </c>
      <c r="H57" s="386" t="s">
        <v>446</v>
      </c>
      <c r="I57" s="386" t="s">
        <v>446</v>
      </c>
      <c r="J57" s="386" t="s">
        <v>446</v>
      </c>
    </row>
    <row r="58" spans="1:10" s="220" customFormat="1" ht="14.25" customHeight="1" x14ac:dyDescent="0.2">
      <c r="A58" s="220" t="s">
        <v>543</v>
      </c>
      <c r="B58" s="220" t="s">
        <v>936</v>
      </c>
      <c r="C58" s="384" t="s">
        <v>607</v>
      </c>
      <c r="D58" s="385" t="s">
        <v>446</v>
      </c>
      <c r="E58" s="386" t="s">
        <v>446</v>
      </c>
      <c r="F58" s="386" t="s">
        <v>446</v>
      </c>
      <c r="G58" s="386" t="s">
        <v>446</v>
      </c>
      <c r="H58" s="386" t="s">
        <v>446</v>
      </c>
      <c r="I58" s="386" t="s">
        <v>446</v>
      </c>
      <c r="J58" s="386" t="s">
        <v>446</v>
      </c>
    </row>
    <row r="59" spans="1:10" s="220" customFormat="1" ht="14.25" customHeight="1" x14ac:dyDescent="0.2">
      <c r="A59" s="220" t="s">
        <v>543</v>
      </c>
      <c r="B59" s="220" t="s">
        <v>936</v>
      </c>
      <c r="C59" s="384" t="s">
        <v>610</v>
      </c>
      <c r="D59" s="385" t="s">
        <v>446</v>
      </c>
      <c r="E59" s="386" t="s">
        <v>446</v>
      </c>
      <c r="F59" s="386" t="s">
        <v>446</v>
      </c>
      <c r="G59" s="386" t="s">
        <v>446</v>
      </c>
      <c r="H59" s="386" t="s">
        <v>446</v>
      </c>
      <c r="I59" s="386" t="s">
        <v>446</v>
      </c>
      <c r="J59" s="386" t="s">
        <v>446</v>
      </c>
    </row>
    <row r="60" spans="1:10" s="220" customFormat="1" ht="14.25" customHeight="1" x14ac:dyDescent="0.2">
      <c r="A60" s="220" t="s">
        <v>1095</v>
      </c>
      <c r="B60" s="220" t="s">
        <v>512</v>
      </c>
      <c r="C60" s="384" t="s">
        <v>612</v>
      </c>
      <c r="D60" s="385">
        <v>37</v>
      </c>
      <c r="E60" s="386" t="s">
        <v>446</v>
      </c>
      <c r="F60" s="386">
        <v>37</v>
      </c>
      <c r="G60" s="386" t="s">
        <v>446</v>
      </c>
      <c r="H60" s="386" t="s">
        <v>446</v>
      </c>
      <c r="I60" s="386" t="s">
        <v>446</v>
      </c>
      <c r="J60" s="386" t="s">
        <v>446</v>
      </c>
    </row>
    <row r="61" spans="1:10" s="220" customFormat="1" ht="14.25" customHeight="1" x14ac:dyDescent="0.2">
      <c r="A61" s="220" t="s">
        <v>1097</v>
      </c>
      <c r="B61" s="220" t="s">
        <v>937</v>
      </c>
      <c r="C61" s="384" t="s">
        <v>614</v>
      </c>
      <c r="D61" s="385" t="s">
        <v>446</v>
      </c>
      <c r="E61" s="386" t="s">
        <v>446</v>
      </c>
      <c r="F61" s="386" t="s">
        <v>446</v>
      </c>
      <c r="G61" s="386" t="s">
        <v>446</v>
      </c>
      <c r="H61" s="386" t="s">
        <v>446</v>
      </c>
      <c r="I61" s="386" t="s">
        <v>446</v>
      </c>
      <c r="J61" s="386" t="s">
        <v>446</v>
      </c>
    </row>
    <row r="62" spans="1:10" s="220" customFormat="1" ht="14.25" customHeight="1" x14ac:dyDescent="0.2">
      <c r="A62" s="220" t="s">
        <v>498</v>
      </c>
      <c r="B62" s="220" t="s">
        <v>938</v>
      </c>
      <c r="C62" s="384" t="s">
        <v>616</v>
      </c>
      <c r="D62" s="385">
        <v>317</v>
      </c>
      <c r="E62" s="386" t="s">
        <v>446</v>
      </c>
      <c r="F62" s="386">
        <v>315</v>
      </c>
      <c r="G62" s="386">
        <v>2</v>
      </c>
      <c r="H62" s="386">
        <v>2</v>
      </c>
      <c r="I62" s="386" t="s">
        <v>446</v>
      </c>
      <c r="J62" s="386" t="s">
        <v>446</v>
      </c>
    </row>
    <row r="63" spans="1:10" s="220" customFormat="1" ht="14.25" customHeight="1" x14ac:dyDescent="0.2">
      <c r="A63" s="220" t="s">
        <v>513</v>
      </c>
      <c r="B63" s="220" t="s">
        <v>933</v>
      </c>
      <c r="C63" s="384" t="s">
        <v>618</v>
      </c>
      <c r="D63" s="385">
        <v>1698</v>
      </c>
      <c r="E63" s="386">
        <v>2</v>
      </c>
      <c r="F63" s="386">
        <v>1678</v>
      </c>
      <c r="G63" s="386">
        <v>18</v>
      </c>
      <c r="H63" s="386" t="s">
        <v>446</v>
      </c>
      <c r="I63" s="386">
        <v>1</v>
      </c>
      <c r="J63" s="386">
        <v>1</v>
      </c>
    </row>
    <row r="64" spans="1:10" s="220" customFormat="1" ht="14.25" customHeight="1" x14ac:dyDescent="0.2">
      <c r="A64" s="220" t="s">
        <v>513</v>
      </c>
      <c r="B64" s="220" t="s">
        <v>933</v>
      </c>
      <c r="C64" s="384" t="s">
        <v>620</v>
      </c>
      <c r="D64" s="385">
        <v>1604</v>
      </c>
      <c r="E64" s="386">
        <v>24</v>
      </c>
      <c r="F64" s="386">
        <v>1580</v>
      </c>
      <c r="G64" s="386" t="s">
        <v>446</v>
      </c>
      <c r="H64" s="386" t="s">
        <v>446</v>
      </c>
      <c r="I64" s="386" t="s">
        <v>446</v>
      </c>
      <c r="J64" s="386" t="s">
        <v>446</v>
      </c>
    </row>
    <row r="65" spans="1:10" s="220" customFormat="1" ht="14.25" customHeight="1" x14ac:dyDescent="0.2">
      <c r="A65" s="220" t="s">
        <v>513</v>
      </c>
      <c r="B65" s="220" t="s">
        <v>933</v>
      </c>
      <c r="C65" s="384" t="s">
        <v>622</v>
      </c>
      <c r="D65" s="385">
        <v>13</v>
      </c>
      <c r="E65" s="386" t="s">
        <v>446</v>
      </c>
      <c r="F65" s="386">
        <v>13</v>
      </c>
      <c r="G65" s="386" t="s">
        <v>446</v>
      </c>
      <c r="H65" s="386" t="s">
        <v>446</v>
      </c>
      <c r="I65" s="386" t="s">
        <v>446</v>
      </c>
      <c r="J65" s="386" t="s">
        <v>446</v>
      </c>
    </row>
    <row r="66" spans="1:10" s="220" customFormat="1" ht="14.25" customHeight="1" x14ac:dyDescent="0.2">
      <c r="A66" s="220" t="s">
        <v>518</v>
      </c>
      <c r="B66" s="220" t="s">
        <v>939</v>
      </c>
      <c r="C66" s="384" t="s">
        <v>624</v>
      </c>
      <c r="D66" s="385" t="s">
        <v>446</v>
      </c>
      <c r="E66" s="386" t="s">
        <v>446</v>
      </c>
      <c r="F66" s="386" t="s">
        <v>446</v>
      </c>
      <c r="G66" s="386" t="s">
        <v>446</v>
      </c>
      <c r="H66" s="386" t="s">
        <v>446</v>
      </c>
      <c r="I66" s="386" t="s">
        <v>446</v>
      </c>
      <c r="J66" s="386" t="s">
        <v>446</v>
      </c>
    </row>
    <row r="67" spans="1:10" s="220" customFormat="1" ht="14.25" customHeight="1" x14ac:dyDescent="0.2">
      <c r="A67" s="220" t="s">
        <v>526</v>
      </c>
      <c r="B67" s="220" t="s">
        <v>940</v>
      </c>
      <c r="C67" s="384" t="s">
        <v>626</v>
      </c>
      <c r="D67" s="385" t="s">
        <v>446</v>
      </c>
      <c r="E67" s="386" t="s">
        <v>446</v>
      </c>
      <c r="F67" s="386" t="s">
        <v>446</v>
      </c>
      <c r="G67" s="386" t="s">
        <v>446</v>
      </c>
      <c r="H67" s="386" t="s">
        <v>446</v>
      </c>
      <c r="I67" s="386" t="s">
        <v>446</v>
      </c>
      <c r="J67" s="386" t="s">
        <v>446</v>
      </c>
    </row>
    <row r="68" spans="1:10" s="220" customFormat="1" ht="14.25" customHeight="1" x14ac:dyDescent="0.2">
      <c r="A68" s="220" t="s">
        <v>1094</v>
      </c>
      <c r="B68" s="220" t="s">
        <v>929</v>
      </c>
      <c r="C68" s="384" t="s">
        <v>628</v>
      </c>
      <c r="D68" s="385">
        <v>582</v>
      </c>
      <c r="E68" s="386" t="s">
        <v>446</v>
      </c>
      <c r="F68" s="386">
        <v>582</v>
      </c>
      <c r="G68" s="386" t="s">
        <v>446</v>
      </c>
      <c r="H68" s="386" t="s">
        <v>446</v>
      </c>
      <c r="I68" s="386" t="s">
        <v>446</v>
      </c>
      <c r="J68" s="386" t="s">
        <v>446</v>
      </c>
    </row>
    <row r="69" spans="1:10" s="220" customFormat="1" ht="14.25" customHeight="1" x14ac:dyDescent="0.2">
      <c r="A69" s="220" t="s">
        <v>498</v>
      </c>
      <c r="B69" s="220" t="s">
        <v>938</v>
      </c>
      <c r="C69" s="384" t="s">
        <v>630</v>
      </c>
      <c r="D69" s="385" t="s">
        <v>446</v>
      </c>
      <c r="E69" s="386" t="s">
        <v>446</v>
      </c>
      <c r="F69" s="386" t="s">
        <v>446</v>
      </c>
      <c r="G69" s="386" t="s">
        <v>446</v>
      </c>
      <c r="H69" s="386" t="s">
        <v>446</v>
      </c>
      <c r="I69" s="386" t="s">
        <v>446</v>
      </c>
      <c r="J69" s="386" t="s">
        <v>446</v>
      </c>
    </row>
    <row r="70" spans="1:10" s="220" customFormat="1" ht="14.25" customHeight="1" x14ac:dyDescent="0.2">
      <c r="A70" s="220" t="s">
        <v>1094</v>
      </c>
      <c r="B70" s="220" t="s">
        <v>929</v>
      </c>
      <c r="C70" s="384" t="s">
        <v>632</v>
      </c>
      <c r="D70" s="385">
        <v>681</v>
      </c>
      <c r="E70" s="386" t="s">
        <v>446</v>
      </c>
      <c r="F70" s="386">
        <v>681</v>
      </c>
      <c r="G70" s="386" t="s">
        <v>446</v>
      </c>
      <c r="H70" s="386" t="s">
        <v>446</v>
      </c>
      <c r="I70" s="386" t="s">
        <v>446</v>
      </c>
      <c r="J70" s="386" t="s">
        <v>446</v>
      </c>
    </row>
    <row r="71" spans="1:10" s="220" customFormat="1" ht="14.25" customHeight="1" x14ac:dyDescent="0.2">
      <c r="A71" s="220" t="s">
        <v>498</v>
      </c>
      <c r="B71" s="220" t="s">
        <v>938</v>
      </c>
      <c r="C71" s="384" t="s">
        <v>634</v>
      </c>
      <c r="D71" s="385">
        <v>242</v>
      </c>
      <c r="E71" s="386" t="s">
        <v>446</v>
      </c>
      <c r="F71" s="386">
        <v>242</v>
      </c>
      <c r="G71" s="386" t="s">
        <v>446</v>
      </c>
      <c r="H71" s="386" t="s">
        <v>446</v>
      </c>
      <c r="I71" s="386" t="s">
        <v>446</v>
      </c>
      <c r="J71" s="386" t="s">
        <v>446</v>
      </c>
    </row>
    <row r="72" spans="1:10" s="220" customFormat="1" ht="14.25" customHeight="1" x14ac:dyDescent="0.2">
      <c r="A72" s="220" t="s">
        <v>498</v>
      </c>
      <c r="B72" s="220" t="s">
        <v>934</v>
      </c>
      <c r="C72" s="384" t="s">
        <v>636</v>
      </c>
      <c r="D72" s="385">
        <v>956</v>
      </c>
      <c r="E72" s="386" t="s">
        <v>446</v>
      </c>
      <c r="F72" s="386">
        <v>956</v>
      </c>
      <c r="G72" s="386" t="s">
        <v>446</v>
      </c>
      <c r="H72" s="386" t="s">
        <v>446</v>
      </c>
      <c r="I72" s="386" t="s">
        <v>446</v>
      </c>
      <c r="J72" s="386" t="s">
        <v>446</v>
      </c>
    </row>
    <row r="73" spans="1:10" s="220" customFormat="1" ht="14.25" customHeight="1" x14ac:dyDescent="0.2">
      <c r="A73" s="220" t="s">
        <v>1098</v>
      </c>
      <c r="B73" s="220" t="s">
        <v>941</v>
      </c>
      <c r="C73" s="384" t="s">
        <v>638</v>
      </c>
      <c r="D73" s="385" t="s">
        <v>446</v>
      </c>
      <c r="E73" s="386" t="s">
        <v>446</v>
      </c>
      <c r="F73" s="386" t="s">
        <v>446</v>
      </c>
      <c r="G73" s="386" t="s">
        <v>446</v>
      </c>
      <c r="H73" s="386" t="s">
        <v>446</v>
      </c>
      <c r="I73" s="386" t="s">
        <v>446</v>
      </c>
      <c r="J73" s="386" t="s">
        <v>446</v>
      </c>
    </row>
    <row r="74" spans="1:10" s="220" customFormat="1" ht="14.25" customHeight="1" x14ac:dyDescent="0.2">
      <c r="A74" s="220" t="s">
        <v>498</v>
      </c>
      <c r="B74" s="220" t="s">
        <v>934</v>
      </c>
      <c r="C74" s="384" t="s">
        <v>950</v>
      </c>
      <c r="D74" s="385">
        <v>119</v>
      </c>
      <c r="E74" s="386" t="s">
        <v>446</v>
      </c>
      <c r="F74" s="386">
        <v>119</v>
      </c>
      <c r="G74" s="386" t="s">
        <v>446</v>
      </c>
      <c r="H74" s="386" t="s">
        <v>446</v>
      </c>
      <c r="I74" s="386" t="s">
        <v>446</v>
      </c>
      <c r="J74" s="386" t="s">
        <v>446</v>
      </c>
    </row>
    <row r="75" spans="1:10" s="220" customFormat="1" ht="14.25" customHeight="1" x14ac:dyDescent="0.2">
      <c r="A75" s="220" t="s">
        <v>498</v>
      </c>
      <c r="B75" s="220" t="s">
        <v>934</v>
      </c>
      <c r="C75" s="384" t="s">
        <v>951</v>
      </c>
      <c r="D75" s="385">
        <v>11</v>
      </c>
      <c r="E75" s="386" t="s">
        <v>446</v>
      </c>
      <c r="F75" s="386">
        <v>11</v>
      </c>
      <c r="G75" s="386" t="s">
        <v>446</v>
      </c>
      <c r="H75" s="386" t="s">
        <v>446</v>
      </c>
      <c r="I75" s="386" t="s">
        <v>446</v>
      </c>
      <c r="J75" s="386" t="s">
        <v>446</v>
      </c>
    </row>
    <row r="76" spans="1:10" s="220" customFormat="1" ht="14.25" customHeight="1" x14ac:dyDescent="0.2">
      <c r="A76" s="220" t="s">
        <v>1098</v>
      </c>
      <c r="B76" s="220" t="s">
        <v>941</v>
      </c>
      <c r="C76" s="384" t="s">
        <v>952</v>
      </c>
      <c r="D76" s="385">
        <v>40</v>
      </c>
      <c r="E76" s="386" t="s">
        <v>446</v>
      </c>
      <c r="F76" s="386">
        <v>40</v>
      </c>
      <c r="G76" s="386" t="s">
        <v>446</v>
      </c>
      <c r="H76" s="386" t="s">
        <v>446</v>
      </c>
      <c r="I76" s="386" t="s">
        <v>446</v>
      </c>
      <c r="J76" s="386" t="s">
        <v>446</v>
      </c>
    </row>
    <row r="77" spans="1:10" s="220" customFormat="1" ht="14.25" customHeight="1" x14ac:dyDescent="0.2">
      <c r="A77" s="220" t="s">
        <v>1098</v>
      </c>
      <c r="B77" s="220" t="s">
        <v>941</v>
      </c>
      <c r="C77" s="384" t="s">
        <v>953</v>
      </c>
      <c r="D77" s="385">
        <v>59</v>
      </c>
      <c r="E77" s="386" t="s">
        <v>446</v>
      </c>
      <c r="F77" s="386">
        <v>59</v>
      </c>
      <c r="G77" s="386" t="s">
        <v>446</v>
      </c>
      <c r="H77" s="386" t="s">
        <v>446</v>
      </c>
      <c r="I77" s="386" t="s">
        <v>446</v>
      </c>
      <c r="J77" s="386" t="s">
        <v>446</v>
      </c>
    </row>
    <row r="78" spans="1:10" s="220" customFormat="1" ht="14.25" customHeight="1" x14ac:dyDescent="0.2">
      <c r="A78" s="220" t="s">
        <v>1098</v>
      </c>
      <c r="B78" s="220" t="s">
        <v>941</v>
      </c>
      <c r="C78" s="384" t="s">
        <v>954</v>
      </c>
      <c r="D78" s="385">
        <v>67</v>
      </c>
      <c r="E78" s="386" t="s">
        <v>446</v>
      </c>
      <c r="F78" s="386">
        <v>67</v>
      </c>
      <c r="G78" s="386" t="s">
        <v>446</v>
      </c>
      <c r="H78" s="386" t="s">
        <v>446</v>
      </c>
      <c r="I78" s="386">
        <v>52</v>
      </c>
      <c r="J78" s="386">
        <v>52</v>
      </c>
    </row>
    <row r="79" spans="1:10" s="220" customFormat="1" ht="14.25" customHeight="1" x14ac:dyDescent="0.2">
      <c r="A79" s="220" t="s">
        <v>1098</v>
      </c>
      <c r="B79" s="220" t="s">
        <v>941</v>
      </c>
      <c r="C79" s="384" t="s">
        <v>955</v>
      </c>
      <c r="D79" s="385">
        <v>37</v>
      </c>
      <c r="E79" s="386" t="s">
        <v>446</v>
      </c>
      <c r="F79" s="386">
        <v>37</v>
      </c>
      <c r="G79" s="386" t="s">
        <v>446</v>
      </c>
      <c r="H79" s="386" t="s">
        <v>446</v>
      </c>
      <c r="I79" s="386" t="s">
        <v>446</v>
      </c>
      <c r="J79" s="386" t="s">
        <v>446</v>
      </c>
    </row>
    <row r="80" spans="1:10" s="220" customFormat="1" ht="14.25" customHeight="1" x14ac:dyDescent="0.2">
      <c r="A80" s="220" t="s">
        <v>1098</v>
      </c>
      <c r="B80" s="220" t="s">
        <v>941</v>
      </c>
      <c r="C80" s="384" t="s">
        <v>956</v>
      </c>
      <c r="D80" s="385">
        <v>540</v>
      </c>
      <c r="E80" s="386" t="s">
        <v>446</v>
      </c>
      <c r="F80" s="386">
        <v>540</v>
      </c>
      <c r="G80" s="386" t="s">
        <v>446</v>
      </c>
      <c r="H80" s="386" t="s">
        <v>446</v>
      </c>
      <c r="I80" s="386" t="s">
        <v>446</v>
      </c>
      <c r="J80" s="386" t="s">
        <v>446</v>
      </c>
    </row>
    <row r="81" spans="1:10" s="220" customFormat="1" ht="14.25" customHeight="1" x14ac:dyDescent="0.2">
      <c r="A81" s="220" t="s">
        <v>1098</v>
      </c>
      <c r="B81" s="220" t="s">
        <v>941</v>
      </c>
      <c r="C81" s="384" t="s">
        <v>957</v>
      </c>
      <c r="D81" s="385">
        <v>128</v>
      </c>
      <c r="E81" s="386" t="s">
        <v>446</v>
      </c>
      <c r="F81" s="386">
        <v>128</v>
      </c>
      <c r="G81" s="386" t="s">
        <v>446</v>
      </c>
      <c r="H81" s="386" t="s">
        <v>446</v>
      </c>
      <c r="I81" s="386" t="s">
        <v>446</v>
      </c>
      <c r="J81" s="386" t="s">
        <v>446</v>
      </c>
    </row>
    <row r="82" spans="1:10" s="220" customFormat="1" ht="14.25" customHeight="1" x14ac:dyDescent="0.2">
      <c r="A82" s="220" t="s">
        <v>1098</v>
      </c>
      <c r="B82" s="220" t="s">
        <v>941</v>
      </c>
      <c r="C82" s="384" t="s">
        <v>958</v>
      </c>
      <c r="D82" s="385">
        <v>551</v>
      </c>
      <c r="E82" s="386" t="s">
        <v>446</v>
      </c>
      <c r="F82" s="386">
        <v>551</v>
      </c>
      <c r="G82" s="386" t="s">
        <v>446</v>
      </c>
      <c r="H82" s="386" t="s">
        <v>446</v>
      </c>
      <c r="I82" s="386" t="s">
        <v>446</v>
      </c>
      <c r="J82" s="386" t="s">
        <v>446</v>
      </c>
    </row>
    <row r="83" spans="1:10" s="220" customFormat="1" ht="14.25" customHeight="1" x14ac:dyDescent="0.2">
      <c r="A83" s="220" t="s">
        <v>1099</v>
      </c>
      <c r="B83" s="220" t="s">
        <v>942</v>
      </c>
      <c r="C83" s="384" t="s">
        <v>959</v>
      </c>
      <c r="D83" s="385">
        <v>212</v>
      </c>
      <c r="E83" s="386" t="s">
        <v>446</v>
      </c>
      <c r="F83" s="386">
        <v>212</v>
      </c>
      <c r="G83" s="386" t="s">
        <v>446</v>
      </c>
      <c r="H83" s="386" t="s">
        <v>446</v>
      </c>
      <c r="I83" s="386" t="s">
        <v>446</v>
      </c>
      <c r="J83" s="386" t="s">
        <v>446</v>
      </c>
    </row>
    <row r="84" spans="1:10" s="220" customFormat="1" ht="14.25" customHeight="1" x14ac:dyDescent="0.2">
      <c r="A84" s="220" t="s">
        <v>1099</v>
      </c>
      <c r="B84" s="220" t="s">
        <v>942</v>
      </c>
      <c r="C84" s="384" t="s">
        <v>960</v>
      </c>
      <c r="D84" s="385">
        <v>29</v>
      </c>
      <c r="E84" s="386" t="s">
        <v>446</v>
      </c>
      <c r="F84" s="386">
        <v>29</v>
      </c>
      <c r="G84" s="386" t="s">
        <v>446</v>
      </c>
      <c r="H84" s="386" t="s">
        <v>446</v>
      </c>
      <c r="I84" s="386" t="s">
        <v>446</v>
      </c>
      <c r="J84" s="386" t="s">
        <v>446</v>
      </c>
    </row>
    <row r="85" spans="1:10" s="220" customFormat="1" ht="14.25" customHeight="1" x14ac:dyDescent="0.2">
      <c r="A85" s="220" t="s">
        <v>489</v>
      </c>
      <c r="B85" s="220" t="s">
        <v>943</v>
      </c>
      <c r="C85" s="384" t="s">
        <v>961</v>
      </c>
      <c r="D85" s="385" t="s">
        <v>446</v>
      </c>
      <c r="E85" s="386" t="s">
        <v>446</v>
      </c>
      <c r="F85" s="386" t="s">
        <v>446</v>
      </c>
      <c r="G85" s="386" t="s">
        <v>446</v>
      </c>
      <c r="H85" s="386" t="s">
        <v>446</v>
      </c>
      <c r="I85" s="386" t="s">
        <v>446</v>
      </c>
      <c r="J85" s="386" t="s">
        <v>446</v>
      </c>
    </row>
    <row r="86" spans="1:10" s="220" customFormat="1" ht="14.25" customHeight="1" x14ac:dyDescent="0.2">
      <c r="A86" s="220" t="s">
        <v>489</v>
      </c>
      <c r="B86" s="220" t="s">
        <v>943</v>
      </c>
      <c r="C86" s="384" t="s">
        <v>962</v>
      </c>
      <c r="D86" s="385">
        <v>130</v>
      </c>
      <c r="E86" s="386" t="s">
        <v>446</v>
      </c>
      <c r="F86" s="386">
        <v>130</v>
      </c>
      <c r="G86" s="386" t="s">
        <v>446</v>
      </c>
      <c r="H86" s="386" t="s">
        <v>446</v>
      </c>
      <c r="I86" s="386" t="s">
        <v>446</v>
      </c>
      <c r="J86" s="386" t="s">
        <v>446</v>
      </c>
    </row>
    <row r="87" spans="1:10" s="220" customFormat="1" ht="14.25" customHeight="1" x14ac:dyDescent="0.2">
      <c r="A87" s="220" t="s">
        <v>489</v>
      </c>
      <c r="B87" s="220" t="s">
        <v>943</v>
      </c>
      <c r="C87" s="384" t="s">
        <v>963</v>
      </c>
      <c r="D87" s="385">
        <v>49</v>
      </c>
      <c r="E87" s="386" t="s">
        <v>446</v>
      </c>
      <c r="F87" s="386">
        <v>49</v>
      </c>
      <c r="G87" s="386" t="s">
        <v>446</v>
      </c>
      <c r="H87" s="386" t="s">
        <v>446</v>
      </c>
      <c r="I87" s="386" t="s">
        <v>446</v>
      </c>
      <c r="J87" s="386" t="s">
        <v>446</v>
      </c>
    </row>
    <row r="88" spans="1:10" s="220" customFormat="1" ht="14.25" customHeight="1" x14ac:dyDescent="0.2">
      <c r="A88" s="220" t="s">
        <v>489</v>
      </c>
      <c r="B88" s="220" t="s">
        <v>943</v>
      </c>
      <c r="C88" s="384" t="s">
        <v>964</v>
      </c>
      <c r="D88" s="385">
        <v>59</v>
      </c>
      <c r="E88" s="386" t="s">
        <v>446</v>
      </c>
      <c r="F88" s="386">
        <v>59</v>
      </c>
      <c r="G88" s="386" t="s">
        <v>446</v>
      </c>
      <c r="H88" s="386" t="s">
        <v>446</v>
      </c>
      <c r="I88" s="386" t="s">
        <v>446</v>
      </c>
      <c r="J88" s="386" t="s">
        <v>446</v>
      </c>
    </row>
    <row r="89" spans="1:10" s="220" customFormat="1" ht="14.25" customHeight="1" x14ac:dyDescent="0.2">
      <c r="A89" s="220" t="s">
        <v>489</v>
      </c>
      <c r="B89" s="220" t="s">
        <v>943</v>
      </c>
      <c r="C89" s="384" t="s">
        <v>965</v>
      </c>
      <c r="D89" s="385">
        <v>11</v>
      </c>
      <c r="E89" s="386" t="s">
        <v>446</v>
      </c>
      <c r="F89" s="386">
        <v>11</v>
      </c>
      <c r="G89" s="386" t="s">
        <v>446</v>
      </c>
      <c r="H89" s="386" t="s">
        <v>446</v>
      </c>
      <c r="I89" s="386" t="s">
        <v>446</v>
      </c>
      <c r="J89" s="386" t="s">
        <v>446</v>
      </c>
    </row>
    <row r="90" spans="1:10" s="220" customFormat="1" ht="14.25" customHeight="1" x14ac:dyDescent="0.2">
      <c r="A90" s="220" t="s">
        <v>1099</v>
      </c>
      <c r="B90" s="220" t="s">
        <v>942</v>
      </c>
      <c r="C90" s="384" t="s">
        <v>966</v>
      </c>
      <c r="D90" s="385">
        <v>195</v>
      </c>
      <c r="E90" s="386" t="s">
        <v>446</v>
      </c>
      <c r="F90" s="386">
        <v>195</v>
      </c>
      <c r="G90" s="386" t="s">
        <v>446</v>
      </c>
      <c r="H90" s="386" t="s">
        <v>446</v>
      </c>
      <c r="I90" s="386" t="s">
        <v>446</v>
      </c>
      <c r="J90" s="386" t="s">
        <v>446</v>
      </c>
    </row>
    <row r="91" spans="1:10" s="220" customFormat="1" ht="14.25" customHeight="1" x14ac:dyDescent="0.2">
      <c r="A91" s="220" t="s">
        <v>1099</v>
      </c>
      <c r="B91" s="220" t="s">
        <v>942</v>
      </c>
      <c r="C91" s="384" t="s">
        <v>967</v>
      </c>
      <c r="D91" s="385">
        <v>218</v>
      </c>
      <c r="E91" s="386" t="s">
        <v>446</v>
      </c>
      <c r="F91" s="386">
        <v>218</v>
      </c>
      <c r="G91" s="386" t="s">
        <v>446</v>
      </c>
      <c r="H91" s="386">
        <v>1</v>
      </c>
      <c r="I91" s="386" t="s">
        <v>446</v>
      </c>
      <c r="J91" s="386" t="s">
        <v>446</v>
      </c>
    </row>
    <row r="92" spans="1:10" s="220" customFormat="1" ht="14.25" customHeight="1" x14ac:dyDescent="0.2">
      <c r="A92" s="220" t="s">
        <v>503</v>
      </c>
      <c r="B92" s="220" t="s">
        <v>944</v>
      </c>
      <c r="C92" s="384" t="s">
        <v>968</v>
      </c>
      <c r="D92" s="385">
        <v>186</v>
      </c>
      <c r="E92" s="386" t="s">
        <v>446</v>
      </c>
      <c r="F92" s="386">
        <v>165</v>
      </c>
      <c r="G92" s="386">
        <v>21</v>
      </c>
      <c r="H92" s="386" t="s">
        <v>446</v>
      </c>
      <c r="I92" s="386" t="s">
        <v>446</v>
      </c>
      <c r="J92" s="386" t="s">
        <v>446</v>
      </c>
    </row>
    <row r="93" spans="1:10" s="220" customFormat="1" ht="14.25" customHeight="1" x14ac:dyDescent="0.2">
      <c r="A93" s="220" t="s">
        <v>503</v>
      </c>
      <c r="B93" s="220" t="s">
        <v>944</v>
      </c>
      <c r="C93" s="384" t="s">
        <v>969</v>
      </c>
      <c r="D93" s="385" t="s">
        <v>446</v>
      </c>
      <c r="E93" s="386" t="s">
        <v>446</v>
      </c>
      <c r="F93" s="386" t="s">
        <v>446</v>
      </c>
      <c r="G93" s="386" t="s">
        <v>446</v>
      </c>
      <c r="H93" s="386" t="s">
        <v>446</v>
      </c>
      <c r="I93" s="386" t="s">
        <v>446</v>
      </c>
      <c r="J93" s="386" t="s">
        <v>446</v>
      </c>
    </row>
    <row r="94" spans="1:10" s="220" customFormat="1" ht="14.25" customHeight="1" x14ac:dyDescent="0.2">
      <c r="A94" s="220" t="s">
        <v>503</v>
      </c>
      <c r="B94" s="220" t="s">
        <v>944</v>
      </c>
      <c r="C94" s="384" t="s">
        <v>970</v>
      </c>
      <c r="D94" s="385">
        <v>156</v>
      </c>
      <c r="E94" s="386" t="s">
        <v>446</v>
      </c>
      <c r="F94" s="386">
        <v>156</v>
      </c>
      <c r="G94" s="386" t="s">
        <v>446</v>
      </c>
      <c r="H94" s="386" t="s">
        <v>446</v>
      </c>
      <c r="I94" s="386" t="s">
        <v>446</v>
      </c>
      <c r="J94" s="386" t="s">
        <v>446</v>
      </c>
    </row>
    <row r="95" spans="1:10" s="220" customFormat="1" ht="14.25" customHeight="1" x14ac:dyDescent="0.2">
      <c r="A95" s="220" t="s">
        <v>503</v>
      </c>
      <c r="B95" s="220" t="s">
        <v>944</v>
      </c>
      <c r="C95" s="384" t="s">
        <v>971</v>
      </c>
      <c r="D95" s="385">
        <v>228</v>
      </c>
      <c r="E95" s="386" t="s">
        <v>446</v>
      </c>
      <c r="F95" s="386">
        <v>228</v>
      </c>
      <c r="G95" s="386" t="s">
        <v>446</v>
      </c>
      <c r="H95" s="386" t="s">
        <v>446</v>
      </c>
      <c r="I95" s="386" t="s">
        <v>446</v>
      </c>
      <c r="J95" s="386" t="s">
        <v>446</v>
      </c>
    </row>
    <row r="96" spans="1:10" s="220" customFormat="1" ht="14.25" customHeight="1" x14ac:dyDescent="0.2">
      <c r="A96" s="220" t="s">
        <v>503</v>
      </c>
      <c r="B96" s="220" t="s">
        <v>944</v>
      </c>
      <c r="C96" s="384" t="s">
        <v>972</v>
      </c>
      <c r="D96" s="385" t="s">
        <v>446</v>
      </c>
      <c r="E96" s="386" t="s">
        <v>446</v>
      </c>
      <c r="F96" s="386" t="s">
        <v>446</v>
      </c>
      <c r="G96" s="386" t="s">
        <v>446</v>
      </c>
      <c r="H96" s="386" t="s">
        <v>446</v>
      </c>
      <c r="I96" s="386" t="s">
        <v>446</v>
      </c>
      <c r="J96" s="386" t="s">
        <v>446</v>
      </c>
    </row>
    <row r="97" spans="1:10" s="220" customFormat="1" ht="14.25" customHeight="1" x14ac:dyDescent="0.2">
      <c r="A97" s="220" t="s">
        <v>503</v>
      </c>
      <c r="B97" s="220" t="s">
        <v>944</v>
      </c>
      <c r="C97" s="384" t="s">
        <v>973</v>
      </c>
      <c r="D97" s="385">
        <v>36</v>
      </c>
      <c r="E97" s="386" t="s">
        <v>446</v>
      </c>
      <c r="F97" s="386">
        <v>36</v>
      </c>
      <c r="G97" s="386" t="s">
        <v>446</v>
      </c>
      <c r="H97" s="386" t="s">
        <v>446</v>
      </c>
      <c r="I97" s="386" t="s">
        <v>446</v>
      </c>
      <c r="J97" s="386" t="s">
        <v>446</v>
      </c>
    </row>
    <row r="98" spans="1:10" s="220" customFormat="1" ht="14.25" customHeight="1" x14ac:dyDescent="0.2">
      <c r="A98" s="220" t="s">
        <v>503</v>
      </c>
      <c r="B98" s="220" t="s">
        <v>944</v>
      </c>
      <c r="C98" s="384" t="s">
        <v>974</v>
      </c>
      <c r="D98" s="385" t="s">
        <v>446</v>
      </c>
      <c r="E98" s="386" t="s">
        <v>446</v>
      </c>
      <c r="F98" s="386" t="s">
        <v>446</v>
      </c>
      <c r="G98" s="386" t="s">
        <v>446</v>
      </c>
      <c r="H98" s="386" t="s">
        <v>446</v>
      </c>
      <c r="I98" s="386" t="s">
        <v>446</v>
      </c>
      <c r="J98" s="386" t="s">
        <v>446</v>
      </c>
    </row>
    <row r="99" spans="1:10" s="220" customFormat="1" ht="14.25" customHeight="1" x14ac:dyDescent="0.2">
      <c r="A99" s="220" t="s">
        <v>503</v>
      </c>
      <c r="B99" s="220" t="s">
        <v>944</v>
      </c>
      <c r="C99" s="384" t="s">
        <v>975</v>
      </c>
      <c r="D99" s="385">
        <v>58</v>
      </c>
      <c r="E99" s="386" t="s">
        <v>446</v>
      </c>
      <c r="F99" s="386">
        <v>58</v>
      </c>
      <c r="G99" s="386" t="s">
        <v>446</v>
      </c>
      <c r="H99" s="386" t="s">
        <v>446</v>
      </c>
      <c r="I99" s="386" t="s">
        <v>446</v>
      </c>
      <c r="J99" s="386" t="s">
        <v>446</v>
      </c>
    </row>
    <row r="100" spans="1:10" s="220" customFormat="1" ht="14.25" customHeight="1" x14ac:dyDescent="0.2">
      <c r="A100" s="220" t="s">
        <v>503</v>
      </c>
      <c r="B100" s="220" t="s">
        <v>944</v>
      </c>
      <c r="C100" s="384" t="s">
        <v>976</v>
      </c>
      <c r="D100" s="385">
        <v>96</v>
      </c>
      <c r="E100" s="386" t="s">
        <v>446</v>
      </c>
      <c r="F100" s="386">
        <v>96</v>
      </c>
      <c r="G100" s="386" t="s">
        <v>446</v>
      </c>
      <c r="H100" s="386" t="s">
        <v>446</v>
      </c>
      <c r="I100" s="386" t="s">
        <v>446</v>
      </c>
      <c r="J100" s="386" t="s">
        <v>446</v>
      </c>
    </row>
    <row r="101" spans="1:10" s="220" customFormat="1" ht="14.25" customHeight="1" x14ac:dyDescent="0.2">
      <c r="A101" s="220" t="s">
        <v>503</v>
      </c>
      <c r="B101" s="220" t="s">
        <v>944</v>
      </c>
      <c r="C101" s="384" t="s">
        <v>977</v>
      </c>
      <c r="D101" s="385">
        <v>600</v>
      </c>
      <c r="E101" s="386" t="s">
        <v>446</v>
      </c>
      <c r="F101" s="386">
        <v>600</v>
      </c>
      <c r="G101" s="386" t="s">
        <v>446</v>
      </c>
      <c r="H101" s="386" t="s">
        <v>446</v>
      </c>
      <c r="I101" s="386" t="s">
        <v>446</v>
      </c>
      <c r="J101" s="386" t="s">
        <v>446</v>
      </c>
    </row>
    <row r="102" spans="1:10" s="220" customFormat="1" ht="14.25" customHeight="1" x14ac:dyDescent="0.2">
      <c r="A102" s="220" t="s">
        <v>503</v>
      </c>
      <c r="B102" s="220" t="s">
        <v>945</v>
      </c>
      <c r="C102" s="384" t="s">
        <v>978</v>
      </c>
      <c r="D102" s="385">
        <v>259</v>
      </c>
      <c r="E102" s="386" t="s">
        <v>446</v>
      </c>
      <c r="F102" s="386">
        <v>259</v>
      </c>
      <c r="G102" s="386" t="s">
        <v>446</v>
      </c>
      <c r="H102" s="386" t="s">
        <v>446</v>
      </c>
      <c r="I102" s="386" t="s">
        <v>446</v>
      </c>
      <c r="J102" s="386" t="s">
        <v>446</v>
      </c>
    </row>
    <row r="103" spans="1:10" s="220" customFormat="1" ht="14.25" customHeight="1" x14ac:dyDescent="0.2">
      <c r="A103" s="220" t="s">
        <v>503</v>
      </c>
      <c r="B103" s="220" t="s">
        <v>945</v>
      </c>
      <c r="C103" s="384" t="s">
        <v>979</v>
      </c>
      <c r="D103" s="385">
        <v>659</v>
      </c>
      <c r="E103" s="386" t="s">
        <v>446</v>
      </c>
      <c r="F103" s="386">
        <v>659</v>
      </c>
      <c r="G103" s="386" t="s">
        <v>446</v>
      </c>
      <c r="H103" s="386" t="s">
        <v>446</v>
      </c>
      <c r="I103" s="386" t="s">
        <v>446</v>
      </c>
      <c r="J103" s="386" t="s">
        <v>446</v>
      </c>
    </row>
    <row r="104" spans="1:10" s="220" customFormat="1" ht="14.25" customHeight="1" x14ac:dyDescent="0.2">
      <c r="A104" s="220" t="s">
        <v>503</v>
      </c>
      <c r="B104" s="220" t="s">
        <v>945</v>
      </c>
      <c r="C104" s="384" t="s">
        <v>980</v>
      </c>
      <c r="D104" s="385">
        <v>71</v>
      </c>
      <c r="E104" s="386" t="s">
        <v>446</v>
      </c>
      <c r="F104" s="386">
        <v>51</v>
      </c>
      <c r="G104" s="386">
        <v>20</v>
      </c>
      <c r="H104" s="386" t="s">
        <v>446</v>
      </c>
      <c r="I104" s="386" t="s">
        <v>446</v>
      </c>
      <c r="J104" s="386" t="s">
        <v>446</v>
      </c>
    </row>
    <row r="105" spans="1:10" s="220" customFormat="1" ht="14.25" customHeight="1" x14ac:dyDescent="0.2">
      <c r="A105" s="220" t="s">
        <v>503</v>
      </c>
      <c r="B105" s="220" t="s">
        <v>945</v>
      </c>
      <c r="C105" s="384" t="s">
        <v>981</v>
      </c>
      <c r="D105" s="385">
        <v>61</v>
      </c>
      <c r="E105" s="386" t="s">
        <v>446</v>
      </c>
      <c r="F105" s="386">
        <v>27</v>
      </c>
      <c r="G105" s="386">
        <v>34</v>
      </c>
      <c r="H105" s="386" t="s">
        <v>446</v>
      </c>
      <c r="I105" s="386">
        <v>1</v>
      </c>
      <c r="J105" s="386">
        <v>1</v>
      </c>
    </row>
    <row r="106" spans="1:10" s="220" customFormat="1" ht="14.25" customHeight="1" x14ac:dyDescent="0.2">
      <c r="A106" s="220" t="s">
        <v>503</v>
      </c>
      <c r="B106" s="220" t="s">
        <v>944</v>
      </c>
      <c r="C106" s="384" t="s">
        <v>982</v>
      </c>
      <c r="D106" s="385" t="s">
        <v>446</v>
      </c>
      <c r="E106" s="386" t="s">
        <v>446</v>
      </c>
      <c r="F106" s="386" t="s">
        <v>446</v>
      </c>
      <c r="G106" s="386" t="s">
        <v>446</v>
      </c>
      <c r="H106" s="386" t="s">
        <v>446</v>
      </c>
      <c r="I106" s="386" t="s">
        <v>446</v>
      </c>
      <c r="J106" s="386" t="s">
        <v>446</v>
      </c>
    </row>
    <row r="107" spans="1:10" s="220" customFormat="1" ht="14.25" customHeight="1" x14ac:dyDescent="0.2">
      <c r="A107" s="220" t="s">
        <v>503</v>
      </c>
      <c r="B107" s="220" t="s">
        <v>944</v>
      </c>
      <c r="C107" s="384" t="s">
        <v>983</v>
      </c>
      <c r="D107" s="385">
        <v>74</v>
      </c>
      <c r="E107" s="386" t="s">
        <v>446</v>
      </c>
      <c r="F107" s="386">
        <v>74</v>
      </c>
      <c r="G107" s="386" t="s">
        <v>446</v>
      </c>
      <c r="H107" s="386" t="s">
        <v>446</v>
      </c>
      <c r="I107" s="386" t="s">
        <v>446</v>
      </c>
      <c r="J107" s="386" t="s">
        <v>446</v>
      </c>
    </row>
    <row r="108" spans="1:10" s="220" customFormat="1" ht="14.25" customHeight="1" x14ac:dyDescent="0.2">
      <c r="A108" s="220" t="s">
        <v>503</v>
      </c>
      <c r="B108" s="220" t="s">
        <v>944</v>
      </c>
      <c r="C108" s="384" t="s">
        <v>984</v>
      </c>
      <c r="D108" s="385" t="s">
        <v>446</v>
      </c>
      <c r="E108" s="386" t="s">
        <v>446</v>
      </c>
      <c r="F108" s="386" t="s">
        <v>446</v>
      </c>
      <c r="G108" s="386" t="s">
        <v>446</v>
      </c>
      <c r="H108" s="386" t="s">
        <v>446</v>
      </c>
      <c r="I108" s="386" t="s">
        <v>446</v>
      </c>
      <c r="J108" s="386" t="s">
        <v>446</v>
      </c>
    </row>
    <row r="109" spans="1:10" s="220" customFormat="1" ht="14.25" customHeight="1" x14ac:dyDescent="0.2">
      <c r="A109" s="220" t="s">
        <v>503</v>
      </c>
      <c r="B109" s="220" t="s">
        <v>944</v>
      </c>
      <c r="C109" s="384" t="s">
        <v>985</v>
      </c>
      <c r="D109" s="385">
        <v>306</v>
      </c>
      <c r="E109" s="386" t="s">
        <v>446</v>
      </c>
      <c r="F109" s="386">
        <v>306</v>
      </c>
      <c r="G109" s="386" t="s">
        <v>446</v>
      </c>
      <c r="H109" s="386" t="s">
        <v>446</v>
      </c>
      <c r="I109" s="386" t="s">
        <v>446</v>
      </c>
      <c r="J109" s="386" t="s">
        <v>446</v>
      </c>
    </row>
    <row r="110" spans="1:10" s="220" customFormat="1" ht="14.25" customHeight="1" x14ac:dyDescent="0.2">
      <c r="A110" s="220" t="s">
        <v>503</v>
      </c>
      <c r="B110" s="220" t="s">
        <v>944</v>
      </c>
      <c r="C110" s="384" t="s">
        <v>986</v>
      </c>
      <c r="D110" s="385">
        <v>17</v>
      </c>
      <c r="E110" s="386" t="s">
        <v>446</v>
      </c>
      <c r="F110" s="386">
        <v>17</v>
      </c>
      <c r="G110" s="386" t="s">
        <v>446</v>
      </c>
      <c r="H110" s="386" t="s">
        <v>446</v>
      </c>
      <c r="I110" s="386" t="s">
        <v>446</v>
      </c>
      <c r="J110" s="386" t="s">
        <v>446</v>
      </c>
    </row>
    <row r="111" spans="1:10" s="220" customFormat="1" ht="14.25" customHeight="1" x14ac:dyDescent="0.2">
      <c r="A111" s="220" t="s">
        <v>508</v>
      </c>
      <c r="B111" s="220" t="s">
        <v>512</v>
      </c>
      <c r="C111" s="384" t="s">
        <v>987</v>
      </c>
      <c r="D111" s="385">
        <v>151</v>
      </c>
      <c r="E111" s="386" t="s">
        <v>446</v>
      </c>
      <c r="F111" s="386">
        <v>151</v>
      </c>
      <c r="G111" s="386" t="s">
        <v>446</v>
      </c>
      <c r="H111" s="386" t="s">
        <v>446</v>
      </c>
      <c r="I111" s="386" t="s">
        <v>446</v>
      </c>
      <c r="J111" s="386" t="s">
        <v>446</v>
      </c>
    </row>
    <row r="112" spans="1:10" s="220" customFormat="1" ht="14.25" customHeight="1" x14ac:dyDescent="0.2">
      <c r="A112" s="220" t="s">
        <v>513</v>
      </c>
      <c r="B112" s="220" t="s">
        <v>933</v>
      </c>
      <c r="C112" s="384" t="s">
        <v>988</v>
      </c>
      <c r="D112" s="385">
        <v>87</v>
      </c>
      <c r="E112" s="386" t="s">
        <v>446</v>
      </c>
      <c r="F112" s="386">
        <v>87</v>
      </c>
      <c r="G112" s="386" t="s">
        <v>446</v>
      </c>
      <c r="H112" s="386" t="s">
        <v>446</v>
      </c>
      <c r="I112" s="386" t="s">
        <v>446</v>
      </c>
      <c r="J112" s="386" t="s">
        <v>446</v>
      </c>
    </row>
    <row r="113" spans="1:10" s="220" customFormat="1" ht="14.25" customHeight="1" x14ac:dyDescent="0.2">
      <c r="A113" s="220" t="s">
        <v>513</v>
      </c>
      <c r="B113" s="220" t="s">
        <v>933</v>
      </c>
      <c r="C113" s="384" t="s">
        <v>989</v>
      </c>
      <c r="D113" s="385">
        <v>36</v>
      </c>
      <c r="E113" s="386" t="s">
        <v>446</v>
      </c>
      <c r="F113" s="386">
        <v>36</v>
      </c>
      <c r="G113" s="386" t="s">
        <v>446</v>
      </c>
      <c r="H113" s="386" t="s">
        <v>446</v>
      </c>
      <c r="I113" s="386" t="s">
        <v>446</v>
      </c>
      <c r="J113" s="386" t="s">
        <v>446</v>
      </c>
    </row>
    <row r="114" spans="1:10" s="220" customFormat="1" ht="14.25" customHeight="1" x14ac:dyDescent="0.2">
      <c r="A114" s="220" t="s">
        <v>508</v>
      </c>
      <c r="B114" s="220" t="s">
        <v>512</v>
      </c>
      <c r="C114" s="384" t="s">
        <v>990</v>
      </c>
      <c r="D114" s="385">
        <v>54</v>
      </c>
      <c r="E114" s="386" t="s">
        <v>446</v>
      </c>
      <c r="F114" s="386">
        <v>54</v>
      </c>
      <c r="G114" s="386" t="s">
        <v>446</v>
      </c>
      <c r="H114" s="386" t="s">
        <v>446</v>
      </c>
      <c r="I114" s="386" t="s">
        <v>446</v>
      </c>
      <c r="J114" s="386" t="s">
        <v>446</v>
      </c>
    </row>
    <row r="115" spans="1:10" s="220" customFormat="1" ht="14.25" customHeight="1" x14ac:dyDescent="0.2">
      <c r="A115" s="220" t="s">
        <v>508</v>
      </c>
      <c r="B115" s="220" t="s">
        <v>512</v>
      </c>
      <c r="C115" s="384" t="s">
        <v>991</v>
      </c>
      <c r="D115" s="385" t="s">
        <v>446</v>
      </c>
      <c r="E115" s="386" t="s">
        <v>446</v>
      </c>
      <c r="F115" s="386" t="s">
        <v>446</v>
      </c>
      <c r="G115" s="386" t="s">
        <v>446</v>
      </c>
      <c r="H115" s="386" t="s">
        <v>446</v>
      </c>
      <c r="I115" s="386" t="s">
        <v>446</v>
      </c>
      <c r="J115" s="386" t="s">
        <v>446</v>
      </c>
    </row>
    <row r="116" spans="1:10" s="220" customFormat="1" ht="14.25" customHeight="1" x14ac:dyDescent="0.2">
      <c r="A116" s="220" t="s">
        <v>508</v>
      </c>
      <c r="B116" s="220" t="s">
        <v>512</v>
      </c>
      <c r="C116" s="384" t="s">
        <v>992</v>
      </c>
      <c r="D116" s="385">
        <v>233</v>
      </c>
      <c r="E116" s="386" t="s">
        <v>446</v>
      </c>
      <c r="F116" s="386">
        <v>233</v>
      </c>
      <c r="G116" s="386" t="s">
        <v>446</v>
      </c>
      <c r="H116" s="386" t="s">
        <v>446</v>
      </c>
      <c r="I116" s="386" t="s">
        <v>446</v>
      </c>
      <c r="J116" s="386" t="s">
        <v>446</v>
      </c>
    </row>
    <row r="117" spans="1:10" s="220" customFormat="1" ht="14.25" customHeight="1" x14ac:dyDescent="0.2">
      <c r="A117" s="220" t="s">
        <v>508</v>
      </c>
      <c r="B117" s="220" t="s">
        <v>512</v>
      </c>
      <c r="C117" s="384" t="s">
        <v>993</v>
      </c>
      <c r="D117" s="385">
        <v>38</v>
      </c>
      <c r="E117" s="386" t="s">
        <v>446</v>
      </c>
      <c r="F117" s="386">
        <v>38</v>
      </c>
      <c r="G117" s="386" t="s">
        <v>446</v>
      </c>
      <c r="H117" s="386" t="s">
        <v>446</v>
      </c>
      <c r="I117" s="386" t="s">
        <v>446</v>
      </c>
      <c r="J117" s="386" t="s">
        <v>446</v>
      </c>
    </row>
    <row r="118" spans="1:10" s="220" customFormat="1" ht="14.25" customHeight="1" x14ac:dyDescent="0.2">
      <c r="A118" s="220" t="s">
        <v>513</v>
      </c>
      <c r="B118" s="220" t="s">
        <v>933</v>
      </c>
      <c r="C118" s="384" t="s">
        <v>994</v>
      </c>
      <c r="D118" s="385">
        <v>61</v>
      </c>
      <c r="E118" s="386">
        <v>2</v>
      </c>
      <c r="F118" s="386">
        <v>58</v>
      </c>
      <c r="G118" s="386">
        <v>1</v>
      </c>
      <c r="H118" s="386" t="s">
        <v>446</v>
      </c>
      <c r="I118" s="386" t="s">
        <v>446</v>
      </c>
      <c r="J118" s="386" t="s">
        <v>446</v>
      </c>
    </row>
    <row r="119" spans="1:10" s="220" customFormat="1" ht="14.25" customHeight="1" x14ac:dyDescent="0.2">
      <c r="A119" s="220" t="s">
        <v>513</v>
      </c>
      <c r="B119" s="220" t="s">
        <v>933</v>
      </c>
      <c r="C119" s="384" t="s">
        <v>995</v>
      </c>
      <c r="D119" s="385">
        <v>43</v>
      </c>
      <c r="E119" s="386" t="s">
        <v>446</v>
      </c>
      <c r="F119" s="386">
        <v>43</v>
      </c>
      <c r="G119" s="386" t="s">
        <v>446</v>
      </c>
      <c r="H119" s="386" t="s">
        <v>446</v>
      </c>
      <c r="I119" s="386" t="s">
        <v>446</v>
      </c>
      <c r="J119" s="386" t="s">
        <v>446</v>
      </c>
    </row>
    <row r="120" spans="1:10" s="220" customFormat="1" ht="14.25" customHeight="1" x14ac:dyDescent="0.2">
      <c r="A120" s="220" t="s">
        <v>518</v>
      </c>
      <c r="B120" s="220" t="s">
        <v>939</v>
      </c>
      <c r="C120" s="384" t="s">
        <v>996</v>
      </c>
      <c r="D120" s="385">
        <v>50</v>
      </c>
      <c r="E120" s="386" t="s">
        <v>446</v>
      </c>
      <c r="F120" s="386">
        <v>50</v>
      </c>
      <c r="G120" s="386" t="s">
        <v>446</v>
      </c>
      <c r="H120" s="386" t="s">
        <v>446</v>
      </c>
      <c r="I120" s="386" t="s">
        <v>446</v>
      </c>
      <c r="J120" s="386" t="s">
        <v>446</v>
      </c>
    </row>
    <row r="121" spans="1:10" s="220" customFormat="1" ht="14.25" customHeight="1" x14ac:dyDescent="0.2">
      <c r="A121" s="220" t="s">
        <v>518</v>
      </c>
      <c r="B121" s="220" t="s">
        <v>939</v>
      </c>
      <c r="C121" s="384" t="s">
        <v>997</v>
      </c>
      <c r="D121" s="385" t="s">
        <v>446</v>
      </c>
      <c r="E121" s="386" t="s">
        <v>446</v>
      </c>
      <c r="F121" s="386" t="s">
        <v>446</v>
      </c>
      <c r="G121" s="386" t="s">
        <v>446</v>
      </c>
      <c r="H121" s="386" t="s">
        <v>446</v>
      </c>
      <c r="I121" s="386" t="s">
        <v>446</v>
      </c>
      <c r="J121" s="386" t="s">
        <v>446</v>
      </c>
    </row>
    <row r="122" spans="1:10" s="220" customFormat="1" ht="14.25" customHeight="1" x14ac:dyDescent="0.2">
      <c r="A122" s="220" t="s">
        <v>1164</v>
      </c>
      <c r="B122" s="220" t="s">
        <v>933</v>
      </c>
      <c r="C122" s="384" t="s">
        <v>998</v>
      </c>
      <c r="D122" s="385">
        <v>80</v>
      </c>
      <c r="E122" s="386" t="s">
        <v>446</v>
      </c>
      <c r="F122" s="386">
        <v>80</v>
      </c>
      <c r="G122" s="386" t="s">
        <v>446</v>
      </c>
      <c r="H122" s="386" t="s">
        <v>446</v>
      </c>
      <c r="I122" s="386" t="s">
        <v>446</v>
      </c>
      <c r="J122" s="386" t="s">
        <v>446</v>
      </c>
    </row>
    <row r="123" spans="1:10" s="220" customFormat="1" ht="14.25" customHeight="1" x14ac:dyDescent="0.2">
      <c r="A123" s="220" t="s">
        <v>518</v>
      </c>
      <c r="B123" s="220" t="s">
        <v>939</v>
      </c>
      <c r="C123" s="384" t="s">
        <v>999</v>
      </c>
      <c r="D123" s="385">
        <v>28</v>
      </c>
      <c r="E123" s="386" t="s">
        <v>446</v>
      </c>
      <c r="F123" s="386">
        <v>28</v>
      </c>
      <c r="G123" s="386" t="s">
        <v>446</v>
      </c>
      <c r="H123" s="386" t="s">
        <v>446</v>
      </c>
      <c r="I123" s="386" t="s">
        <v>446</v>
      </c>
      <c r="J123" s="386" t="s">
        <v>446</v>
      </c>
    </row>
    <row r="124" spans="1:10" s="220" customFormat="1" ht="14.25" customHeight="1" x14ac:dyDescent="0.2">
      <c r="A124" s="220" t="s">
        <v>518</v>
      </c>
      <c r="B124" s="220" t="s">
        <v>939</v>
      </c>
      <c r="C124" s="384" t="s">
        <v>1000</v>
      </c>
      <c r="D124" s="385">
        <v>243</v>
      </c>
      <c r="E124" s="386" t="s">
        <v>446</v>
      </c>
      <c r="F124" s="386">
        <v>243</v>
      </c>
      <c r="G124" s="386" t="s">
        <v>446</v>
      </c>
      <c r="H124" s="386" t="s">
        <v>446</v>
      </c>
      <c r="I124" s="386" t="s">
        <v>446</v>
      </c>
      <c r="J124" s="386" t="s">
        <v>446</v>
      </c>
    </row>
    <row r="125" spans="1:10" s="220" customFormat="1" ht="14.25" customHeight="1" x14ac:dyDescent="0.2">
      <c r="A125" s="220" t="s">
        <v>538</v>
      </c>
      <c r="B125" s="220" t="s">
        <v>946</v>
      </c>
      <c r="C125" s="384" t="s">
        <v>1001</v>
      </c>
      <c r="D125" s="385">
        <v>74</v>
      </c>
      <c r="E125" s="386" t="s">
        <v>446</v>
      </c>
      <c r="F125" s="386">
        <v>74</v>
      </c>
      <c r="G125" s="386" t="s">
        <v>446</v>
      </c>
      <c r="H125" s="386" t="s">
        <v>446</v>
      </c>
      <c r="I125" s="386" t="s">
        <v>446</v>
      </c>
      <c r="J125" s="386" t="s">
        <v>446</v>
      </c>
    </row>
    <row r="126" spans="1:10" s="220" customFormat="1" ht="14.25" customHeight="1" x14ac:dyDescent="0.2">
      <c r="A126" s="220" t="s">
        <v>538</v>
      </c>
      <c r="B126" s="220" t="s">
        <v>946</v>
      </c>
      <c r="C126" s="384" t="s">
        <v>1002</v>
      </c>
      <c r="D126" s="385" t="s">
        <v>446</v>
      </c>
      <c r="E126" s="386" t="s">
        <v>446</v>
      </c>
      <c r="F126" s="386" t="s">
        <v>446</v>
      </c>
      <c r="G126" s="386" t="s">
        <v>446</v>
      </c>
      <c r="H126" s="386" t="s">
        <v>446</v>
      </c>
      <c r="I126" s="386" t="s">
        <v>446</v>
      </c>
      <c r="J126" s="386" t="s">
        <v>446</v>
      </c>
    </row>
    <row r="127" spans="1:10" s="220" customFormat="1" ht="14.25" customHeight="1" x14ac:dyDescent="0.2">
      <c r="A127" s="220" t="s">
        <v>538</v>
      </c>
      <c r="B127" s="220" t="s">
        <v>946</v>
      </c>
      <c r="C127" s="384" t="s">
        <v>1003</v>
      </c>
      <c r="D127" s="385">
        <v>95</v>
      </c>
      <c r="E127" s="386" t="s">
        <v>446</v>
      </c>
      <c r="F127" s="386">
        <v>95</v>
      </c>
      <c r="G127" s="386" t="s">
        <v>446</v>
      </c>
      <c r="H127" s="386" t="s">
        <v>446</v>
      </c>
      <c r="I127" s="386" t="s">
        <v>446</v>
      </c>
      <c r="J127" s="386" t="s">
        <v>446</v>
      </c>
    </row>
    <row r="128" spans="1:10" s="220" customFormat="1" ht="14.25" customHeight="1" x14ac:dyDescent="0.2">
      <c r="A128" s="220" t="s">
        <v>538</v>
      </c>
      <c r="B128" s="220" t="s">
        <v>946</v>
      </c>
      <c r="C128" s="384" t="s">
        <v>1004</v>
      </c>
      <c r="D128" s="385">
        <v>32</v>
      </c>
      <c r="E128" s="386" t="s">
        <v>446</v>
      </c>
      <c r="F128" s="386">
        <v>32</v>
      </c>
      <c r="G128" s="386" t="s">
        <v>446</v>
      </c>
      <c r="H128" s="386" t="s">
        <v>446</v>
      </c>
      <c r="I128" s="386" t="s">
        <v>446</v>
      </c>
      <c r="J128" s="386" t="s">
        <v>446</v>
      </c>
    </row>
    <row r="129" spans="1:10" s="220" customFormat="1" ht="14.25" customHeight="1" x14ac:dyDescent="0.2">
      <c r="A129" s="220" t="s">
        <v>538</v>
      </c>
      <c r="B129" s="220" t="s">
        <v>946</v>
      </c>
      <c r="C129" s="384" t="s">
        <v>1005</v>
      </c>
      <c r="D129" s="385">
        <v>98</v>
      </c>
      <c r="E129" s="386" t="s">
        <v>446</v>
      </c>
      <c r="F129" s="386">
        <v>98</v>
      </c>
      <c r="G129" s="386" t="s">
        <v>446</v>
      </c>
      <c r="H129" s="386" t="s">
        <v>446</v>
      </c>
      <c r="I129" s="386" t="s">
        <v>446</v>
      </c>
      <c r="J129" s="386" t="s">
        <v>446</v>
      </c>
    </row>
    <row r="130" spans="1:10" s="220" customFormat="1" ht="14.25" customHeight="1" x14ac:dyDescent="0.2">
      <c r="A130" s="220" t="s">
        <v>538</v>
      </c>
      <c r="B130" s="220" t="s">
        <v>946</v>
      </c>
      <c r="C130" s="384" t="s">
        <v>1006</v>
      </c>
      <c r="D130" s="385">
        <v>35</v>
      </c>
      <c r="E130" s="386" t="s">
        <v>446</v>
      </c>
      <c r="F130" s="386">
        <v>35</v>
      </c>
      <c r="G130" s="386" t="s">
        <v>446</v>
      </c>
      <c r="H130" s="386" t="s">
        <v>446</v>
      </c>
      <c r="I130" s="386" t="s">
        <v>446</v>
      </c>
      <c r="J130" s="386" t="s">
        <v>446</v>
      </c>
    </row>
    <row r="131" spans="1:10" s="220" customFormat="1" ht="14.25" customHeight="1" x14ac:dyDescent="0.2">
      <c r="A131" s="220" t="s">
        <v>538</v>
      </c>
      <c r="B131" s="220" t="s">
        <v>946</v>
      </c>
      <c r="C131" s="384" t="s">
        <v>1007</v>
      </c>
      <c r="D131" s="385" t="s">
        <v>446</v>
      </c>
      <c r="E131" s="386" t="s">
        <v>446</v>
      </c>
      <c r="F131" s="386" t="s">
        <v>446</v>
      </c>
      <c r="G131" s="386" t="s">
        <v>446</v>
      </c>
      <c r="H131" s="386" t="s">
        <v>446</v>
      </c>
      <c r="I131" s="386" t="s">
        <v>446</v>
      </c>
      <c r="J131" s="386" t="s">
        <v>446</v>
      </c>
    </row>
    <row r="132" spans="1:10" s="220" customFormat="1" ht="14.25" customHeight="1" x14ac:dyDescent="0.2">
      <c r="A132" s="220" t="s">
        <v>538</v>
      </c>
      <c r="B132" s="220" t="s">
        <v>946</v>
      </c>
      <c r="C132" s="384" t="s">
        <v>1008</v>
      </c>
      <c r="D132" s="385" t="s">
        <v>446</v>
      </c>
      <c r="E132" s="386" t="s">
        <v>446</v>
      </c>
      <c r="F132" s="386" t="s">
        <v>446</v>
      </c>
      <c r="G132" s="386" t="s">
        <v>446</v>
      </c>
      <c r="H132" s="386" t="s">
        <v>446</v>
      </c>
      <c r="I132" s="386" t="s">
        <v>446</v>
      </c>
      <c r="J132" s="386" t="s">
        <v>446</v>
      </c>
    </row>
    <row r="133" spans="1:10" s="220" customFormat="1" ht="14.25" customHeight="1" x14ac:dyDescent="0.2">
      <c r="A133" s="220" t="s">
        <v>526</v>
      </c>
      <c r="B133" s="220" t="s">
        <v>940</v>
      </c>
      <c r="C133" s="384" t="s">
        <v>1009</v>
      </c>
      <c r="D133" s="385" t="s">
        <v>446</v>
      </c>
      <c r="E133" s="386" t="s">
        <v>446</v>
      </c>
      <c r="F133" s="386" t="s">
        <v>446</v>
      </c>
      <c r="G133" s="386" t="s">
        <v>446</v>
      </c>
      <c r="H133" s="386" t="s">
        <v>446</v>
      </c>
      <c r="I133" s="386" t="s">
        <v>446</v>
      </c>
      <c r="J133" s="386" t="s">
        <v>446</v>
      </c>
    </row>
    <row r="134" spans="1:10" s="220" customFormat="1" ht="14.25" customHeight="1" x14ac:dyDescent="0.2">
      <c r="A134" s="220" t="s">
        <v>526</v>
      </c>
      <c r="B134" s="220" t="s">
        <v>940</v>
      </c>
      <c r="C134" s="384" t="s">
        <v>1010</v>
      </c>
      <c r="D134" s="385">
        <v>108</v>
      </c>
      <c r="E134" s="386" t="s">
        <v>446</v>
      </c>
      <c r="F134" s="386">
        <v>108</v>
      </c>
      <c r="G134" s="386" t="s">
        <v>446</v>
      </c>
      <c r="H134" s="386" t="s">
        <v>446</v>
      </c>
      <c r="I134" s="386" t="s">
        <v>446</v>
      </c>
      <c r="J134" s="386" t="s">
        <v>446</v>
      </c>
    </row>
    <row r="135" spans="1:10" s="220" customFormat="1" ht="14.25" customHeight="1" x14ac:dyDescent="0.2">
      <c r="A135" s="220" t="s">
        <v>526</v>
      </c>
      <c r="B135" s="220" t="s">
        <v>940</v>
      </c>
      <c r="C135" s="384" t="s">
        <v>1011</v>
      </c>
      <c r="D135" s="385">
        <v>77</v>
      </c>
      <c r="E135" s="386" t="s">
        <v>446</v>
      </c>
      <c r="F135" s="386">
        <v>77</v>
      </c>
      <c r="G135" s="386" t="s">
        <v>446</v>
      </c>
      <c r="H135" s="386" t="s">
        <v>446</v>
      </c>
      <c r="I135" s="386" t="s">
        <v>446</v>
      </c>
      <c r="J135" s="386" t="s">
        <v>446</v>
      </c>
    </row>
    <row r="136" spans="1:10" s="220" customFormat="1" ht="14.25" customHeight="1" x14ac:dyDescent="0.2">
      <c r="A136" s="220" t="s">
        <v>526</v>
      </c>
      <c r="B136" s="220" t="s">
        <v>940</v>
      </c>
      <c r="C136" s="384" t="s">
        <v>1012</v>
      </c>
      <c r="D136" s="385">
        <v>35</v>
      </c>
      <c r="E136" s="386" t="s">
        <v>446</v>
      </c>
      <c r="F136" s="386">
        <v>35</v>
      </c>
      <c r="G136" s="386" t="s">
        <v>446</v>
      </c>
      <c r="H136" s="386">
        <v>1</v>
      </c>
      <c r="I136" s="386" t="s">
        <v>446</v>
      </c>
      <c r="J136" s="386" t="s">
        <v>446</v>
      </c>
    </row>
    <row r="137" spans="1:10" s="220" customFormat="1" ht="14.25" customHeight="1" x14ac:dyDescent="0.2">
      <c r="A137" s="220" t="s">
        <v>543</v>
      </c>
      <c r="B137" s="220" t="s">
        <v>936</v>
      </c>
      <c r="C137" s="384" t="s">
        <v>1013</v>
      </c>
      <c r="D137" s="385">
        <v>120</v>
      </c>
      <c r="E137" s="386" t="s">
        <v>446</v>
      </c>
      <c r="F137" s="386">
        <v>120</v>
      </c>
      <c r="G137" s="386" t="s">
        <v>446</v>
      </c>
      <c r="H137" s="386" t="s">
        <v>446</v>
      </c>
      <c r="I137" s="386" t="s">
        <v>446</v>
      </c>
      <c r="J137" s="386" t="s">
        <v>446</v>
      </c>
    </row>
    <row r="138" spans="1:10" s="220" customFormat="1" ht="14.25" customHeight="1" x14ac:dyDescent="0.2">
      <c r="A138" s="220" t="s">
        <v>543</v>
      </c>
      <c r="B138" s="220" t="s">
        <v>936</v>
      </c>
      <c r="C138" s="384" t="s">
        <v>1014</v>
      </c>
      <c r="D138" s="385">
        <v>93</v>
      </c>
      <c r="E138" s="386" t="s">
        <v>446</v>
      </c>
      <c r="F138" s="386">
        <v>93</v>
      </c>
      <c r="G138" s="386" t="s">
        <v>446</v>
      </c>
      <c r="H138" s="386" t="s">
        <v>446</v>
      </c>
      <c r="I138" s="386" t="s">
        <v>446</v>
      </c>
      <c r="J138" s="386" t="s">
        <v>446</v>
      </c>
    </row>
    <row r="139" spans="1:10" s="220" customFormat="1" ht="14.25" customHeight="1" x14ac:dyDescent="0.2">
      <c r="A139" s="220" t="s">
        <v>543</v>
      </c>
      <c r="B139" s="220" t="s">
        <v>936</v>
      </c>
      <c r="C139" s="384" t="s">
        <v>1015</v>
      </c>
      <c r="D139" s="385">
        <v>293</v>
      </c>
      <c r="E139" s="386" t="s">
        <v>446</v>
      </c>
      <c r="F139" s="386">
        <v>186</v>
      </c>
      <c r="G139" s="386">
        <v>107</v>
      </c>
      <c r="H139" s="386" t="s">
        <v>446</v>
      </c>
      <c r="I139" s="386" t="s">
        <v>446</v>
      </c>
      <c r="J139" s="386" t="s">
        <v>446</v>
      </c>
    </row>
    <row r="140" spans="1:10" s="220" customFormat="1" ht="14.25" customHeight="1" x14ac:dyDescent="0.2">
      <c r="A140" s="220" t="s">
        <v>543</v>
      </c>
      <c r="B140" s="220" t="s">
        <v>936</v>
      </c>
      <c r="C140" s="384" t="s">
        <v>1016</v>
      </c>
      <c r="D140" s="385">
        <v>21</v>
      </c>
      <c r="E140" s="386" t="s">
        <v>446</v>
      </c>
      <c r="F140" s="386">
        <v>21</v>
      </c>
      <c r="G140" s="386" t="s">
        <v>446</v>
      </c>
      <c r="H140" s="386" t="s">
        <v>446</v>
      </c>
      <c r="I140" s="386" t="s">
        <v>446</v>
      </c>
      <c r="J140" s="386" t="s">
        <v>446</v>
      </c>
    </row>
    <row r="141" spans="1:10" s="220" customFormat="1" ht="14.25" customHeight="1" x14ac:dyDescent="0.2">
      <c r="A141" s="220" t="s">
        <v>543</v>
      </c>
      <c r="B141" s="220" t="s">
        <v>936</v>
      </c>
      <c r="C141" s="384" t="s">
        <v>1017</v>
      </c>
      <c r="D141" s="385">
        <v>41</v>
      </c>
      <c r="E141" s="386" t="s">
        <v>446</v>
      </c>
      <c r="F141" s="386">
        <v>41</v>
      </c>
      <c r="G141" s="386" t="s">
        <v>446</v>
      </c>
      <c r="H141" s="386" t="s">
        <v>446</v>
      </c>
      <c r="I141" s="386" t="s">
        <v>446</v>
      </c>
      <c r="J141" s="386" t="s">
        <v>446</v>
      </c>
    </row>
    <row r="142" spans="1:10" s="220" customFormat="1" ht="14.25" customHeight="1" x14ac:dyDescent="0.2">
      <c r="A142" s="220" t="s">
        <v>543</v>
      </c>
      <c r="B142" s="220" t="s">
        <v>936</v>
      </c>
      <c r="C142" s="384" t="s">
        <v>1018</v>
      </c>
      <c r="D142" s="385">
        <v>69</v>
      </c>
      <c r="E142" s="386" t="s">
        <v>446</v>
      </c>
      <c r="F142" s="386">
        <v>69</v>
      </c>
      <c r="G142" s="386" t="s">
        <v>446</v>
      </c>
      <c r="H142" s="386" t="s">
        <v>446</v>
      </c>
      <c r="I142" s="386" t="s">
        <v>446</v>
      </c>
      <c r="J142" s="386" t="s">
        <v>446</v>
      </c>
    </row>
    <row r="143" spans="1:10" s="220" customFormat="1" ht="14.25" customHeight="1" x14ac:dyDescent="0.2">
      <c r="A143" s="220" t="s">
        <v>538</v>
      </c>
      <c r="B143" s="220" t="s">
        <v>946</v>
      </c>
      <c r="C143" s="384" t="s">
        <v>1019</v>
      </c>
      <c r="D143" s="385">
        <v>60</v>
      </c>
      <c r="E143" s="386" t="s">
        <v>446</v>
      </c>
      <c r="F143" s="386">
        <v>60</v>
      </c>
      <c r="G143" s="386" t="s">
        <v>446</v>
      </c>
      <c r="H143" s="386" t="s">
        <v>446</v>
      </c>
      <c r="I143" s="386" t="s">
        <v>446</v>
      </c>
      <c r="J143" s="386" t="s">
        <v>446</v>
      </c>
    </row>
    <row r="144" spans="1:10" s="220" customFormat="1" ht="14.25" customHeight="1" x14ac:dyDescent="0.2">
      <c r="A144" s="220" t="s">
        <v>551</v>
      </c>
      <c r="B144" s="220" t="s">
        <v>605</v>
      </c>
      <c r="C144" s="384" t="s">
        <v>1020</v>
      </c>
      <c r="D144" s="385">
        <v>133</v>
      </c>
      <c r="E144" s="386" t="s">
        <v>446</v>
      </c>
      <c r="F144" s="386">
        <v>133</v>
      </c>
      <c r="G144" s="386" t="s">
        <v>446</v>
      </c>
      <c r="H144" s="386" t="s">
        <v>446</v>
      </c>
      <c r="I144" s="386" t="s">
        <v>446</v>
      </c>
      <c r="J144" s="386" t="s">
        <v>446</v>
      </c>
    </row>
    <row r="145" spans="1:10" s="220" customFormat="1" ht="14.25" customHeight="1" x14ac:dyDescent="0.2">
      <c r="A145" s="220" t="s">
        <v>551</v>
      </c>
      <c r="B145" s="220" t="s">
        <v>605</v>
      </c>
      <c r="C145" s="384" t="s">
        <v>1021</v>
      </c>
      <c r="D145" s="385">
        <v>53</v>
      </c>
      <c r="E145" s="386" t="s">
        <v>446</v>
      </c>
      <c r="F145" s="386">
        <v>53</v>
      </c>
      <c r="G145" s="386" t="s">
        <v>446</v>
      </c>
      <c r="H145" s="386" t="s">
        <v>446</v>
      </c>
      <c r="I145" s="386" t="s">
        <v>446</v>
      </c>
      <c r="J145" s="386" t="s">
        <v>446</v>
      </c>
    </row>
    <row r="146" spans="1:10" s="220" customFormat="1" ht="14.25" customHeight="1" x14ac:dyDescent="0.2">
      <c r="A146" s="220" t="s">
        <v>551</v>
      </c>
      <c r="B146" s="220" t="s">
        <v>605</v>
      </c>
      <c r="C146" s="384" t="s">
        <v>1022</v>
      </c>
      <c r="D146" s="385">
        <v>67</v>
      </c>
      <c r="E146" s="386" t="s">
        <v>446</v>
      </c>
      <c r="F146" s="386">
        <v>67</v>
      </c>
      <c r="G146" s="386" t="s">
        <v>446</v>
      </c>
      <c r="H146" s="386" t="s">
        <v>446</v>
      </c>
      <c r="I146" s="386" t="s">
        <v>446</v>
      </c>
      <c r="J146" s="386" t="s">
        <v>446</v>
      </c>
    </row>
    <row r="147" spans="1:10" s="220" customFormat="1" ht="14.25" customHeight="1" x14ac:dyDescent="0.2">
      <c r="A147" s="220" t="s">
        <v>551</v>
      </c>
      <c r="B147" s="220" t="s">
        <v>605</v>
      </c>
      <c r="C147" s="384" t="s">
        <v>1023</v>
      </c>
      <c r="D147" s="385">
        <v>209</v>
      </c>
      <c r="E147" s="386" t="s">
        <v>446</v>
      </c>
      <c r="F147" s="386">
        <v>209</v>
      </c>
      <c r="G147" s="386" t="s">
        <v>446</v>
      </c>
      <c r="H147" s="386" t="s">
        <v>446</v>
      </c>
      <c r="I147" s="386" t="s">
        <v>446</v>
      </c>
      <c r="J147" s="386" t="s">
        <v>446</v>
      </c>
    </row>
    <row r="148" spans="1:10" s="220" customFormat="1" ht="14.25" customHeight="1" x14ac:dyDescent="0.2">
      <c r="A148" s="220" t="s">
        <v>551</v>
      </c>
      <c r="B148" s="220" t="s">
        <v>605</v>
      </c>
      <c r="C148" s="384" t="s">
        <v>1024</v>
      </c>
      <c r="D148" s="385">
        <v>24</v>
      </c>
      <c r="E148" s="386" t="s">
        <v>446</v>
      </c>
      <c r="F148" s="386">
        <v>24</v>
      </c>
      <c r="G148" s="386" t="s">
        <v>446</v>
      </c>
      <c r="H148" s="386" t="s">
        <v>446</v>
      </c>
      <c r="I148" s="386" t="s">
        <v>446</v>
      </c>
      <c r="J148" s="386" t="s">
        <v>446</v>
      </c>
    </row>
    <row r="149" spans="1:10" s="220" customFormat="1" ht="14.25" customHeight="1" x14ac:dyDescent="0.2">
      <c r="A149" s="220" t="s">
        <v>551</v>
      </c>
      <c r="B149" s="220" t="s">
        <v>605</v>
      </c>
      <c r="C149" s="384" t="s">
        <v>1025</v>
      </c>
      <c r="D149" s="385" t="s">
        <v>446</v>
      </c>
      <c r="E149" s="386" t="s">
        <v>446</v>
      </c>
      <c r="F149" s="386" t="s">
        <v>446</v>
      </c>
      <c r="G149" s="386" t="s">
        <v>446</v>
      </c>
      <c r="H149" s="386" t="s">
        <v>446</v>
      </c>
      <c r="I149" s="386" t="s">
        <v>446</v>
      </c>
      <c r="J149" s="386" t="s">
        <v>446</v>
      </c>
    </row>
    <row r="150" spans="1:10" s="220" customFormat="1" ht="14.25" customHeight="1" x14ac:dyDescent="0.2">
      <c r="A150" s="220" t="s">
        <v>551</v>
      </c>
      <c r="B150" s="220" t="s">
        <v>605</v>
      </c>
      <c r="C150" s="384" t="s">
        <v>1026</v>
      </c>
      <c r="D150" s="385">
        <v>68</v>
      </c>
      <c r="E150" s="386" t="s">
        <v>446</v>
      </c>
      <c r="F150" s="386">
        <v>68</v>
      </c>
      <c r="G150" s="386" t="s">
        <v>446</v>
      </c>
      <c r="H150" s="386" t="s">
        <v>446</v>
      </c>
      <c r="I150" s="386" t="s">
        <v>446</v>
      </c>
      <c r="J150" s="386" t="s">
        <v>446</v>
      </c>
    </row>
    <row r="151" spans="1:10" s="220" customFormat="1" ht="14.25" customHeight="1" x14ac:dyDescent="0.2">
      <c r="A151" s="220" t="s">
        <v>556</v>
      </c>
      <c r="B151" s="220" t="s">
        <v>602</v>
      </c>
      <c r="C151" s="384" t="s">
        <v>1027</v>
      </c>
      <c r="D151" s="385">
        <v>133</v>
      </c>
      <c r="E151" s="386" t="s">
        <v>446</v>
      </c>
      <c r="F151" s="386">
        <v>37</v>
      </c>
      <c r="G151" s="386">
        <v>96</v>
      </c>
      <c r="H151" s="386" t="s">
        <v>446</v>
      </c>
      <c r="I151" s="386" t="s">
        <v>446</v>
      </c>
      <c r="J151" s="386" t="s">
        <v>446</v>
      </c>
    </row>
    <row r="152" spans="1:10" s="220" customFormat="1" ht="14.25" customHeight="1" x14ac:dyDescent="0.2">
      <c r="A152" s="220" t="s">
        <v>556</v>
      </c>
      <c r="B152" s="220" t="s">
        <v>602</v>
      </c>
      <c r="C152" s="384" t="s">
        <v>1028</v>
      </c>
      <c r="D152" s="385">
        <v>174</v>
      </c>
      <c r="E152" s="386" t="s">
        <v>446</v>
      </c>
      <c r="F152" s="386">
        <v>174</v>
      </c>
      <c r="G152" s="386" t="s">
        <v>446</v>
      </c>
      <c r="H152" s="386">
        <v>16</v>
      </c>
      <c r="I152" s="386" t="s">
        <v>446</v>
      </c>
      <c r="J152" s="386" t="s">
        <v>446</v>
      </c>
    </row>
    <row r="153" spans="1:10" s="220" customFormat="1" ht="14.25" customHeight="1" x14ac:dyDescent="0.2">
      <c r="A153" s="220" t="s">
        <v>556</v>
      </c>
      <c r="B153" s="220" t="s">
        <v>602</v>
      </c>
      <c r="C153" s="384" t="s">
        <v>1029</v>
      </c>
      <c r="D153" s="385">
        <v>96</v>
      </c>
      <c r="E153" s="386" t="s">
        <v>446</v>
      </c>
      <c r="F153" s="386">
        <v>86</v>
      </c>
      <c r="G153" s="386">
        <v>10</v>
      </c>
      <c r="H153" s="386" t="s">
        <v>446</v>
      </c>
      <c r="I153" s="386" t="s">
        <v>446</v>
      </c>
      <c r="J153" s="386" t="s">
        <v>446</v>
      </c>
    </row>
    <row r="154" spans="1:10" s="220" customFormat="1" ht="14.25" customHeight="1" x14ac:dyDescent="0.2">
      <c r="A154" s="220" t="s">
        <v>556</v>
      </c>
      <c r="B154" s="220" t="s">
        <v>602</v>
      </c>
      <c r="C154" s="384" t="s">
        <v>1030</v>
      </c>
      <c r="D154" s="385">
        <v>379</v>
      </c>
      <c r="E154" s="386" t="s">
        <v>446</v>
      </c>
      <c r="F154" s="386">
        <v>379</v>
      </c>
      <c r="G154" s="386" t="s">
        <v>446</v>
      </c>
      <c r="H154" s="386" t="s">
        <v>446</v>
      </c>
      <c r="I154" s="386" t="s">
        <v>446</v>
      </c>
      <c r="J154" s="386" t="s">
        <v>446</v>
      </c>
    </row>
    <row r="155" spans="1:10" s="220" customFormat="1" ht="14.25" customHeight="1" x14ac:dyDescent="0.2">
      <c r="A155" s="220" t="s">
        <v>556</v>
      </c>
      <c r="B155" s="220" t="s">
        <v>602</v>
      </c>
      <c r="C155" s="384" t="s">
        <v>1031</v>
      </c>
      <c r="D155" s="385">
        <v>72</v>
      </c>
      <c r="E155" s="386" t="s">
        <v>446</v>
      </c>
      <c r="F155" s="386">
        <v>72</v>
      </c>
      <c r="G155" s="386" t="s">
        <v>446</v>
      </c>
      <c r="H155" s="386" t="s">
        <v>446</v>
      </c>
      <c r="I155" s="386" t="s">
        <v>446</v>
      </c>
      <c r="J155" s="386" t="s">
        <v>446</v>
      </c>
    </row>
    <row r="156" spans="1:10" s="220" customFormat="1" ht="14.25" customHeight="1" x14ac:dyDescent="0.2">
      <c r="A156" s="220" t="s">
        <v>556</v>
      </c>
      <c r="B156" s="220" t="s">
        <v>602</v>
      </c>
      <c r="C156" s="384" t="s">
        <v>1032</v>
      </c>
      <c r="D156" s="385">
        <v>47</v>
      </c>
      <c r="E156" s="386" t="s">
        <v>446</v>
      </c>
      <c r="F156" s="386">
        <v>47</v>
      </c>
      <c r="G156" s="386" t="s">
        <v>446</v>
      </c>
      <c r="H156" s="386" t="s">
        <v>446</v>
      </c>
      <c r="I156" s="386" t="s">
        <v>446</v>
      </c>
      <c r="J156" s="386" t="s">
        <v>446</v>
      </c>
    </row>
    <row r="157" spans="1:10" s="220" customFormat="1" ht="14.25" customHeight="1" x14ac:dyDescent="0.2">
      <c r="A157" s="220" t="s">
        <v>556</v>
      </c>
      <c r="B157" s="220" t="s">
        <v>602</v>
      </c>
      <c r="C157" s="384" t="s">
        <v>1033</v>
      </c>
      <c r="D157" s="385">
        <v>137</v>
      </c>
      <c r="E157" s="386" t="s">
        <v>446</v>
      </c>
      <c r="F157" s="386">
        <v>137</v>
      </c>
      <c r="G157" s="386" t="s">
        <v>446</v>
      </c>
      <c r="H157" s="386" t="s">
        <v>446</v>
      </c>
      <c r="I157" s="386" t="s">
        <v>446</v>
      </c>
      <c r="J157" s="386" t="s">
        <v>446</v>
      </c>
    </row>
    <row r="158" spans="1:10" s="220" customFormat="1" ht="14.25" customHeight="1" x14ac:dyDescent="0.2">
      <c r="A158" s="220" t="s">
        <v>556</v>
      </c>
      <c r="B158" s="220" t="s">
        <v>602</v>
      </c>
      <c r="C158" s="384" t="s">
        <v>1034</v>
      </c>
      <c r="D158" s="385">
        <v>21</v>
      </c>
      <c r="E158" s="386" t="s">
        <v>446</v>
      </c>
      <c r="F158" s="386">
        <v>21</v>
      </c>
      <c r="G158" s="386" t="s">
        <v>446</v>
      </c>
      <c r="H158" s="386" t="s">
        <v>446</v>
      </c>
      <c r="I158" s="386" t="s">
        <v>446</v>
      </c>
      <c r="J158" s="386" t="s">
        <v>446</v>
      </c>
    </row>
    <row r="159" spans="1:10" s="220" customFormat="1" ht="14.25" customHeight="1" x14ac:dyDescent="0.2">
      <c r="A159" s="220" t="s">
        <v>556</v>
      </c>
      <c r="B159" s="220" t="s">
        <v>602</v>
      </c>
      <c r="C159" s="384" t="s">
        <v>1035</v>
      </c>
      <c r="D159" s="385">
        <v>46</v>
      </c>
      <c r="E159" s="386" t="s">
        <v>446</v>
      </c>
      <c r="F159" s="386">
        <v>46</v>
      </c>
      <c r="G159" s="386" t="s">
        <v>446</v>
      </c>
      <c r="H159" s="386" t="s">
        <v>446</v>
      </c>
      <c r="I159" s="386" t="s">
        <v>446</v>
      </c>
      <c r="J159" s="386" t="s">
        <v>446</v>
      </c>
    </row>
    <row r="160" spans="1:10" s="220" customFormat="1" ht="14.25" customHeight="1" x14ac:dyDescent="0.2">
      <c r="A160" s="220" t="s">
        <v>1096</v>
      </c>
      <c r="B160" s="220" t="s">
        <v>932</v>
      </c>
      <c r="C160" s="384" t="s">
        <v>1036</v>
      </c>
      <c r="D160" s="385">
        <v>223</v>
      </c>
      <c r="E160" s="386" t="s">
        <v>446</v>
      </c>
      <c r="F160" s="386">
        <v>223</v>
      </c>
      <c r="G160" s="386" t="s">
        <v>446</v>
      </c>
      <c r="H160" s="386" t="s">
        <v>446</v>
      </c>
      <c r="I160" s="386" t="s">
        <v>446</v>
      </c>
      <c r="J160" s="386" t="s">
        <v>446</v>
      </c>
    </row>
    <row r="161" spans="1:10" s="220" customFormat="1" ht="14.25" customHeight="1" x14ac:dyDescent="0.2">
      <c r="A161" s="220" t="s">
        <v>1096</v>
      </c>
      <c r="B161" s="220" t="s">
        <v>932</v>
      </c>
      <c r="C161" s="384" t="s">
        <v>1037</v>
      </c>
      <c r="D161" s="385">
        <v>94</v>
      </c>
      <c r="E161" s="386" t="s">
        <v>446</v>
      </c>
      <c r="F161" s="386">
        <v>94</v>
      </c>
      <c r="G161" s="386" t="s">
        <v>446</v>
      </c>
      <c r="H161" s="386" t="s">
        <v>446</v>
      </c>
      <c r="I161" s="386" t="s">
        <v>446</v>
      </c>
      <c r="J161" s="386" t="s">
        <v>446</v>
      </c>
    </row>
    <row r="162" spans="1:10" s="220" customFormat="1" ht="14.25" customHeight="1" x14ac:dyDescent="0.2">
      <c r="A162" s="220" t="s">
        <v>1096</v>
      </c>
      <c r="B162" s="220" t="s">
        <v>593</v>
      </c>
      <c r="C162" s="384" t="s">
        <v>1038</v>
      </c>
      <c r="D162" s="385">
        <v>231</v>
      </c>
      <c r="E162" s="386" t="s">
        <v>446</v>
      </c>
      <c r="F162" s="386">
        <v>231</v>
      </c>
      <c r="G162" s="386" t="s">
        <v>446</v>
      </c>
      <c r="H162" s="386" t="s">
        <v>446</v>
      </c>
      <c r="I162" s="386" t="s">
        <v>446</v>
      </c>
      <c r="J162" s="386" t="s">
        <v>446</v>
      </c>
    </row>
    <row r="163" spans="1:10" s="220" customFormat="1" ht="14.25" customHeight="1" x14ac:dyDescent="0.2">
      <c r="A163" s="220" t="s">
        <v>1096</v>
      </c>
      <c r="B163" s="220" t="s">
        <v>593</v>
      </c>
      <c r="C163" s="384" t="s">
        <v>1039</v>
      </c>
      <c r="D163" s="385">
        <v>161</v>
      </c>
      <c r="E163" s="386" t="s">
        <v>446</v>
      </c>
      <c r="F163" s="386">
        <v>161</v>
      </c>
      <c r="G163" s="386" t="s">
        <v>446</v>
      </c>
      <c r="H163" s="386" t="s">
        <v>446</v>
      </c>
      <c r="I163" s="386" t="s">
        <v>446</v>
      </c>
      <c r="J163" s="386" t="s">
        <v>446</v>
      </c>
    </row>
    <row r="164" spans="1:10" s="220" customFormat="1" ht="14.25" customHeight="1" x14ac:dyDescent="0.2">
      <c r="A164" s="220" t="s">
        <v>1096</v>
      </c>
      <c r="B164" s="220" t="s">
        <v>593</v>
      </c>
      <c r="C164" s="384" t="s">
        <v>1040</v>
      </c>
      <c r="D164" s="385">
        <v>216</v>
      </c>
      <c r="E164" s="386" t="s">
        <v>446</v>
      </c>
      <c r="F164" s="386">
        <v>216</v>
      </c>
      <c r="G164" s="386" t="s">
        <v>446</v>
      </c>
      <c r="H164" s="386" t="s">
        <v>446</v>
      </c>
      <c r="I164" s="386" t="s">
        <v>446</v>
      </c>
      <c r="J164" s="386" t="s">
        <v>446</v>
      </c>
    </row>
    <row r="165" spans="1:10" s="220" customFormat="1" ht="14.25" customHeight="1" x14ac:dyDescent="0.2">
      <c r="A165" s="220" t="s">
        <v>1096</v>
      </c>
      <c r="B165" s="220" t="s">
        <v>932</v>
      </c>
      <c r="C165" s="384" t="s">
        <v>1041</v>
      </c>
      <c r="D165" s="385">
        <v>59</v>
      </c>
      <c r="E165" s="386" t="s">
        <v>446</v>
      </c>
      <c r="F165" s="386">
        <v>59</v>
      </c>
      <c r="G165" s="386" t="s">
        <v>446</v>
      </c>
      <c r="H165" s="386" t="s">
        <v>446</v>
      </c>
      <c r="I165" s="386" t="s">
        <v>446</v>
      </c>
      <c r="J165" s="386" t="s">
        <v>446</v>
      </c>
    </row>
    <row r="166" spans="1:10" s="220" customFormat="1" ht="14.25" customHeight="1" x14ac:dyDescent="0.2">
      <c r="A166" s="220" t="s">
        <v>1096</v>
      </c>
      <c r="B166" s="220" t="s">
        <v>932</v>
      </c>
      <c r="C166" s="384" t="s">
        <v>1042</v>
      </c>
      <c r="D166" s="385">
        <v>124</v>
      </c>
      <c r="E166" s="386" t="s">
        <v>446</v>
      </c>
      <c r="F166" s="386">
        <v>124</v>
      </c>
      <c r="G166" s="386" t="s">
        <v>446</v>
      </c>
      <c r="H166" s="386" t="s">
        <v>446</v>
      </c>
      <c r="I166" s="386" t="s">
        <v>446</v>
      </c>
      <c r="J166" s="386" t="s">
        <v>446</v>
      </c>
    </row>
    <row r="167" spans="1:10" s="220" customFormat="1" ht="14.25" customHeight="1" x14ac:dyDescent="0.2">
      <c r="A167" s="220" t="s">
        <v>566</v>
      </c>
      <c r="B167" s="220" t="s">
        <v>935</v>
      </c>
      <c r="C167" s="384" t="s">
        <v>1043</v>
      </c>
      <c r="D167" s="385">
        <v>45</v>
      </c>
      <c r="E167" s="386" t="s">
        <v>446</v>
      </c>
      <c r="F167" s="386">
        <v>45</v>
      </c>
      <c r="G167" s="386" t="s">
        <v>446</v>
      </c>
      <c r="H167" s="386" t="s">
        <v>446</v>
      </c>
      <c r="I167" s="386" t="s">
        <v>446</v>
      </c>
      <c r="J167" s="386" t="s">
        <v>446</v>
      </c>
    </row>
    <row r="168" spans="1:10" s="220" customFormat="1" ht="14.25" customHeight="1" x14ac:dyDescent="0.2">
      <c r="A168" s="220" t="s">
        <v>566</v>
      </c>
      <c r="B168" s="220" t="s">
        <v>935</v>
      </c>
      <c r="C168" s="384" t="s">
        <v>1044</v>
      </c>
      <c r="D168" s="385">
        <v>269</v>
      </c>
      <c r="E168" s="386" t="s">
        <v>446</v>
      </c>
      <c r="F168" s="386">
        <v>269</v>
      </c>
      <c r="G168" s="386" t="s">
        <v>446</v>
      </c>
      <c r="H168" s="386" t="s">
        <v>446</v>
      </c>
      <c r="I168" s="386" t="s">
        <v>446</v>
      </c>
      <c r="J168" s="386" t="s">
        <v>446</v>
      </c>
    </row>
    <row r="169" spans="1:10" s="220" customFormat="1" ht="14.25" customHeight="1" x14ac:dyDescent="0.2">
      <c r="A169" s="220" t="s">
        <v>566</v>
      </c>
      <c r="B169" s="220" t="s">
        <v>935</v>
      </c>
      <c r="C169" s="384" t="s">
        <v>1045</v>
      </c>
      <c r="D169" s="385">
        <v>195</v>
      </c>
      <c r="E169" s="386" t="s">
        <v>446</v>
      </c>
      <c r="F169" s="386">
        <v>195</v>
      </c>
      <c r="G169" s="386" t="s">
        <v>446</v>
      </c>
      <c r="H169" s="386" t="s">
        <v>446</v>
      </c>
      <c r="I169" s="386" t="s">
        <v>446</v>
      </c>
      <c r="J169" s="386" t="s">
        <v>446</v>
      </c>
    </row>
    <row r="170" spans="1:10" s="220" customFormat="1" ht="14.25" customHeight="1" x14ac:dyDescent="0.2">
      <c r="A170" s="220" t="s">
        <v>566</v>
      </c>
      <c r="B170" s="220" t="s">
        <v>935</v>
      </c>
      <c r="C170" s="384" t="s">
        <v>1046</v>
      </c>
      <c r="D170" s="385">
        <v>111</v>
      </c>
      <c r="E170" s="386" t="s">
        <v>446</v>
      </c>
      <c r="F170" s="386">
        <v>111</v>
      </c>
      <c r="G170" s="386" t="s">
        <v>446</v>
      </c>
      <c r="H170" s="386" t="s">
        <v>446</v>
      </c>
      <c r="I170" s="386" t="s">
        <v>446</v>
      </c>
      <c r="J170" s="386" t="s">
        <v>446</v>
      </c>
    </row>
    <row r="171" spans="1:10" s="220" customFormat="1" ht="14.25" customHeight="1" x14ac:dyDescent="0.2">
      <c r="A171" s="220" t="s">
        <v>566</v>
      </c>
      <c r="B171" s="220" t="s">
        <v>935</v>
      </c>
      <c r="C171" s="384" t="s">
        <v>1047</v>
      </c>
      <c r="D171" s="385" t="s">
        <v>446</v>
      </c>
      <c r="E171" s="386" t="s">
        <v>446</v>
      </c>
      <c r="F171" s="386" t="s">
        <v>446</v>
      </c>
      <c r="G171" s="386" t="s">
        <v>446</v>
      </c>
      <c r="H171" s="386" t="s">
        <v>446</v>
      </c>
      <c r="I171" s="386" t="s">
        <v>446</v>
      </c>
      <c r="J171" s="386" t="s">
        <v>446</v>
      </c>
    </row>
    <row r="172" spans="1:10" s="220" customFormat="1" ht="14.25" customHeight="1" x14ac:dyDescent="0.2">
      <c r="A172" s="220" t="s">
        <v>566</v>
      </c>
      <c r="B172" s="220" t="s">
        <v>935</v>
      </c>
      <c r="C172" s="384" t="s">
        <v>1048</v>
      </c>
      <c r="D172" s="385">
        <v>44</v>
      </c>
      <c r="E172" s="386" t="s">
        <v>446</v>
      </c>
      <c r="F172" s="386">
        <v>44</v>
      </c>
      <c r="G172" s="386" t="s">
        <v>446</v>
      </c>
      <c r="H172" s="386" t="s">
        <v>446</v>
      </c>
      <c r="I172" s="386" t="s">
        <v>446</v>
      </c>
      <c r="J172" s="386" t="s">
        <v>446</v>
      </c>
    </row>
    <row r="173" spans="1:10" s="220" customFormat="1" ht="14.25" customHeight="1" x14ac:dyDescent="0.2">
      <c r="A173" s="220" t="s">
        <v>566</v>
      </c>
      <c r="B173" s="220" t="s">
        <v>935</v>
      </c>
      <c r="C173" s="384" t="s">
        <v>1049</v>
      </c>
      <c r="D173" s="385">
        <v>272</v>
      </c>
      <c r="E173" s="386" t="s">
        <v>446</v>
      </c>
      <c r="F173" s="386">
        <v>272</v>
      </c>
      <c r="G173" s="386" t="s">
        <v>446</v>
      </c>
      <c r="H173" s="386" t="s">
        <v>446</v>
      </c>
      <c r="I173" s="386" t="s">
        <v>446</v>
      </c>
      <c r="J173" s="386" t="s">
        <v>446</v>
      </c>
    </row>
    <row r="174" spans="1:10" s="220" customFormat="1" ht="14.25" customHeight="1" x14ac:dyDescent="0.2">
      <c r="A174" s="220" t="s">
        <v>1096</v>
      </c>
      <c r="B174" s="220" t="s">
        <v>593</v>
      </c>
      <c r="C174" s="384" t="s">
        <v>1050</v>
      </c>
      <c r="D174" s="385">
        <v>199</v>
      </c>
      <c r="E174" s="386" t="s">
        <v>446</v>
      </c>
      <c r="F174" s="386">
        <v>199</v>
      </c>
      <c r="G174" s="386" t="s">
        <v>446</v>
      </c>
      <c r="H174" s="386" t="s">
        <v>446</v>
      </c>
      <c r="I174" s="386" t="s">
        <v>446</v>
      </c>
      <c r="J174" s="386" t="s">
        <v>446</v>
      </c>
    </row>
    <row r="175" spans="1:10" s="220" customFormat="1" ht="14.25" customHeight="1" x14ac:dyDescent="0.2">
      <c r="A175" s="220" t="s">
        <v>1094</v>
      </c>
      <c r="B175" s="220" t="s">
        <v>929</v>
      </c>
      <c r="C175" s="384" t="s">
        <v>1051</v>
      </c>
      <c r="D175" s="385">
        <v>83</v>
      </c>
      <c r="E175" s="386" t="s">
        <v>446</v>
      </c>
      <c r="F175" s="386">
        <v>83</v>
      </c>
      <c r="G175" s="386" t="s">
        <v>446</v>
      </c>
      <c r="H175" s="386" t="s">
        <v>446</v>
      </c>
      <c r="I175" s="386" t="s">
        <v>446</v>
      </c>
      <c r="J175" s="386" t="s">
        <v>446</v>
      </c>
    </row>
    <row r="176" spans="1:10" s="220" customFormat="1" ht="14.25" customHeight="1" x14ac:dyDescent="0.2">
      <c r="A176" s="220" t="s">
        <v>1094</v>
      </c>
      <c r="B176" s="220" t="s">
        <v>929</v>
      </c>
      <c r="C176" s="384" t="s">
        <v>1052</v>
      </c>
      <c r="D176" s="385">
        <v>63</v>
      </c>
      <c r="E176" s="386" t="s">
        <v>446</v>
      </c>
      <c r="F176" s="386">
        <v>63</v>
      </c>
      <c r="G176" s="386" t="s">
        <v>446</v>
      </c>
      <c r="H176" s="386" t="s">
        <v>446</v>
      </c>
      <c r="I176" s="386" t="s">
        <v>446</v>
      </c>
      <c r="J176" s="386" t="s">
        <v>446</v>
      </c>
    </row>
    <row r="177" spans="1:10" s="220" customFormat="1" ht="14.25" customHeight="1" x14ac:dyDescent="0.2">
      <c r="A177" s="220" t="s">
        <v>528</v>
      </c>
      <c r="B177" s="220" t="s">
        <v>565</v>
      </c>
      <c r="C177" s="384" t="s">
        <v>1053</v>
      </c>
      <c r="D177" s="385" t="s">
        <v>446</v>
      </c>
      <c r="E177" s="386" t="s">
        <v>446</v>
      </c>
      <c r="F177" s="386" t="s">
        <v>446</v>
      </c>
      <c r="G177" s="386" t="s">
        <v>446</v>
      </c>
      <c r="H177" s="386" t="s">
        <v>446</v>
      </c>
      <c r="I177" s="386" t="s">
        <v>446</v>
      </c>
      <c r="J177" s="386" t="s">
        <v>446</v>
      </c>
    </row>
    <row r="178" spans="1:10" s="220" customFormat="1" ht="14.25" customHeight="1" x14ac:dyDescent="0.2">
      <c r="A178" s="220" t="s">
        <v>528</v>
      </c>
      <c r="B178" s="220" t="s">
        <v>565</v>
      </c>
      <c r="C178" s="384" t="s">
        <v>1054</v>
      </c>
      <c r="D178" s="385">
        <v>295</v>
      </c>
      <c r="E178" s="386" t="s">
        <v>446</v>
      </c>
      <c r="F178" s="386">
        <v>295</v>
      </c>
      <c r="G178" s="386" t="s">
        <v>446</v>
      </c>
      <c r="H178" s="386" t="s">
        <v>446</v>
      </c>
      <c r="I178" s="386" t="s">
        <v>446</v>
      </c>
      <c r="J178" s="386" t="s">
        <v>446</v>
      </c>
    </row>
    <row r="179" spans="1:10" s="220" customFormat="1" ht="14.25" customHeight="1" x14ac:dyDescent="0.2">
      <c r="A179" s="220" t="s">
        <v>1094</v>
      </c>
      <c r="B179" s="220" t="s">
        <v>929</v>
      </c>
      <c r="C179" s="384" t="s">
        <v>1055</v>
      </c>
      <c r="D179" s="385">
        <v>397</v>
      </c>
      <c r="E179" s="386" t="s">
        <v>446</v>
      </c>
      <c r="F179" s="386">
        <v>397</v>
      </c>
      <c r="G179" s="386" t="s">
        <v>446</v>
      </c>
      <c r="H179" s="386" t="s">
        <v>446</v>
      </c>
      <c r="I179" s="386" t="s">
        <v>446</v>
      </c>
      <c r="J179" s="386" t="s">
        <v>446</v>
      </c>
    </row>
    <row r="180" spans="1:10" s="220" customFormat="1" ht="14.25" customHeight="1" x14ac:dyDescent="0.2">
      <c r="A180" s="220" t="s">
        <v>528</v>
      </c>
      <c r="B180" s="220" t="s">
        <v>565</v>
      </c>
      <c r="C180" s="384" t="s">
        <v>1056</v>
      </c>
      <c r="D180" s="385">
        <v>173</v>
      </c>
      <c r="E180" s="386" t="s">
        <v>446</v>
      </c>
      <c r="F180" s="386">
        <v>173</v>
      </c>
      <c r="G180" s="386" t="s">
        <v>446</v>
      </c>
      <c r="H180" s="386" t="s">
        <v>446</v>
      </c>
      <c r="I180" s="386" t="s">
        <v>446</v>
      </c>
      <c r="J180" s="386" t="s">
        <v>446</v>
      </c>
    </row>
    <row r="181" spans="1:10" s="220" customFormat="1" ht="14.25" customHeight="1" x14ac:dyDescent="0.2">
      <c r="A181" s="220" t="s">
        <v>528</v>
      </c>
      <c r="B181" s="220" t="s">
        <v>565</v>
      </c>
      <c r="C181" s="384" t="s">
        <v>1057</v>
      </c>
      <c r="D181" s="385">
        <v>297</v>
      </c>
      <c r="E181" s="386" t="s">
        <v>446</v>
      </c>
      <c r="F181" s="386">
        <v>297</v>
      </c>
      <c r="G181" s="386" t="s">
        <v>446</v>
      </c>
      <c r="H181" s="386" t="s">
        <v>446</v>
      </c>
      <c r="I181" s="386" t="s">
        <v>446</v>
      </c>
      <c r="J181" s="386" t="s">
        <v>446</v>
      </c>
    </row>
    <row r="182" spans="1:10" s="220" customFormat="1" ht="14.25" customHeight="1" x14ac:dyDescent="0.2">
      <c r="A182" s="220" t="s">
        <v>533</v>
      </c>
      <c r="B182" s="220" t="s">
        <v>947</v>
      </c>
      <c r="C182" s="384" t="s">
        <v>1058</v>
      </c>
      <c r="D182" s="385">
        <v>1349</v>
      </c>
      <c r="E182" s="386" t="s">
        <v>446</v>
      </c>
      <c r="F182" s="386">
        <v>721</v>
      </c>
      <c r="G182" s="386">
        <v>628</v>
      </c>
      <c r="H182" s="386" t="s">
        <v>446</v>
      </c>
      <c r="I182" s="386">
        <v>35</v>
      </c>
      <c r="J182" s="386">
        <v>51</v>
      </c>
    </row>
    <row r="183" spans="1:10" s="220" customFormat="1" ht="14.25" customHeight="1" x14ac:dyDescent="0.2">
      <c r="A183" s="220" t="s">
        <v>533</v>
      </c>
      <c r="B183" s="220" t="s">
        <v>947</v>
      </c>
      <c r="C183" s="384" t="s">
        <v>1059</v>
      </c>
      <c r="D183" s="385">
        <v>144</v>
      </c>
      <c r="E183" s="386" t="s">
        <v>446</v>
      </c>
      <c r="F183" s="386">
        <v>144</v>
      </c>
      <c r="G183" s="386" t="s">
        <v>446</v>
      </c>
      <c r="H183" s="386" t="s">
        <v>446</v>
      </c>
      <c r="I183" s="386" t="s">
        <v>446</v>
      </c>
      <c r="J183" s="386" t="s">
        <v>446</v>
      </c>
    </row>
    <row r="184" spans="1:10" s="220" customFormat="1" ht="14.25" customHeight="1" x14ac:dyDescent="0.2">
      <c r="A184" s="220" t="s">
        <v>533</v>
      </c>
      <c r="B184" s="220" t="s">
        <v>947</v>
      </c>
      <c r="C184" s="384" t="s">
        <v>1060</v>
      </c>
      <c r="D184" s="385">
        <v>311</v>
      </c>
      <c r="E184" s="386" t="s">
        <v>446</v>
      </c>
      <c r="F184" s="386">
        <v>311</v>
      </c>
      <c r="G184" s="386" t="s">
        <v>446</v>
      </c>
      <c r="H184" s="386" t="s">
        <v>446</v>
      </c>
      <c r="I184" s="386" t="s">
        <v>446</v>
      </c>
      <c r="J184" s="386" t="s">
        <v>446</v>
      </c>
    </row>
    <row r="185" spans="1:10" s="220" customFormat="1" ht="14.25" customHeight="1" x14ac:dyDescent="0.2">
      <c r="A185" s="220" t="s">
        <v>533</v>
      </c>
      <c r="B185" s="220" t="s">
        <v>948</v>
      </c>
      <c r="C185" s="384" t="s">
        <v>1061</v>
      </c>
      <c r="D185" s="385">
        <v>363</v>
      </c>
      <c r="E185" s="386" t="s">
        <v>446</v>
      </c>
      <c r="F185" s="386">
        <v>363</v>
      </c>
      <c r="G185" s="386" t="s">
        <v>446</v>
      </c>
      <c r="H185" s="386" t="s">
        <v>446</v>
      </c>
      <c r="I185" s="386" t="s">
        <v>446</v>
      </c>
      <c r="J185" s="386" t="s">
        <v>446</v>
      </c>
    </row>
    <row r="186" spans="1:10" s="220" customFormat="1" ht="14.25" customHeight="1" x14ac:dyDescent="0.2">
      <c r="A186" s="220" t="s">
        <v>533</v>
      </c>
      <c r="B186" s="220" t="s">
        <v>948</v>
      </c>
      <c r="C186" s="384" t="s">
        <v>1062</v>
      </c>
      <c r="D186" s="385">
        <v>91</v>
      </c>
      <c r="E186" s="386" t="s">
        <v>446</v>
      </c>
      <c r="F186" s="386">
        <v>91</v>
      </c>
      <c r="G186" s="386" t="s">
        <v>446</v>
      </c>
      <c r="H186" s="386" t="s">
        <v>446</v>
      </c>
      <c r="I186" s="386" t="s">
        <v>446</v>
      </c>
      <c r="J186" s="386" t="s">
        <v>446</v>
      </c>
    </row>
    <row r="187" spans="1:10" s="220" customFormat="1" ht="14.25" customHeight="1" x14ac:dyDescent="0.2">
      <c r="A187" s="220" t="s">
        <v>533</v>
      </c>
      <c r="B187" s="220" t="s">
        <v>948</v>
      </c>
      <c r="C187" s="384" t="s">
        <v>1063</v>
      </c>
      <c r="D187" s="385">
        <v>138</v>
      </c>
      <c r="E187" s="386" t="s">
        <v>446</v>
      </c>
      <c r="F187" s="386">
        <v>138</v>
      </c>
      <c r="G187" s="386" t="s">
        <v>446</v>
      </c>
      <c r="H187" s="386" t="s">
        <v>446</v>
      </c>
      <c r="I187" s="386" t="s">
        <v>446</v>
      </c>
      <c r="J187" s="386" t="s">
        <v>446</v>
      </c>
    </row>
    <row r="188" spans="1:10" s="220" customFormat="1" ht="14.25" customHeight="1" x14ac:dyDescent="0.2">
      <c r="A188" s="220" t="s">
        <v>533</v>
      </c>
      <c r="B188" s="220" t="s">
        <v>947</v>
      </c>
      <c r="C188" s="384" t="s">
        <v>1064</v>
      </c>
      <c r="D188" s="385">
        <v>760</v>
      </c>
      <c r="E188" s="386" t="s">
        <v>446</v>
      </c>
      <c r="F188" s="386">
        <v>760</v>
      </c>
      <c r="G188" s="386" t="s">
        <v>446</v>
      </c>
      <c r="H188" s="386" t="s">
        <v>446</v>
      </c>
      <c r="I188" s="386" t="s">
        <v>446</v>
      </c>
      <c r="J188" s="386" t="s">
        <v>446</v>
      </c>
    </row>
    <row r="189" spans="1:10" s="220" customFormat="1" ht="14.25" customHeight="1" x14ac:dyDescent="0.2">
      <c r="A189" s="220" t="s">
        <v>571</v>
      </c>
      <c r="B189" s="220" t="s">
        <v>931</v>
      </c>
      <c r="C189" s="384" t="s">
        <v>1065</v>
      </c>
      <c r="D189" s="385">
        <v>2401</v>
      </c>
      <c r="E189" s="386" t="s">
        <v>446</v>
      </c>
      <c r="F189" s="386">
        <v>2401</v>
      </c>
      <c r="G189" s="386" t="s">
        <v>446</v>
      </c>
      <c r="H189" s="386" t="s">
        <v>446</v>
      </c>
      <c r="I189" s="386" t="s">
        <v>446</v>
      </c>
      <c r="J189" s="386" t="s">
        <v>446</v>
      </c>
    </row>
    <row r="190" spans="1:10" s="220" customFormat="1" ht="14.25" customHeight="1" x14ac:dyDescent="0.2">
      <c r="A190" s="220" t="s">
        <v>571</v>
      </c>
      <c r="B190" s="220" t="s">
        <v>931</v>
      </c>
      <c r="C190" s="384" t="s">
        <v>1066</v>
      </c>
      <c r="D190" s="385">
        <v>261</v>
      </c>
      <c r="E190" s="386" t="s">
        <v>446</v>
      </c>
      <c r="F190" s="386">
        <v>261</v>
      </c>
      <c r="G190" s="386" t="s">
        <v>446</v>
      </c>
      <c r="H190" s="386" t="s">
        <v>446</v>
      </c>
      <c r="I190" s="386" t="s">
        <v>446</v>
      </c>
      <c r="J190" s="386" t="s">
        <v>446</v>
      </c>
    </row>
    <row r="191" spans="1:10" s="220" customFormat="1" ht="14.25" customHeight="1" x14ac:dyDescent="0.2">
      <c r="A191" s="220" t="s">
        <v>571</v>
      </c>
      <c r="B191" s="220" t="s">
        <v>931</v>
      </c>
      <c r="C191" s="384" t="s">
        <v>1067</v>
      </c>
      <c r="D191" s="385">
        <v>71</v>
      </c>
      <c r="E191" s="386" t="s">
        <v>446</v>
      </c>
      <c r="F191" s="386">
        <v>71</v>
      </c>
      <c r="G191" s="386" t="s">
        <v>446</v>
      </c>
      <c r="H191" s="386" t="s">
        <v>446</v>
      </c>
      <c r="I191" s="386" t="s">
        <v>446</v>
      </c>
      <c r="J191" s="386" t="s">
        <v>446</v>
      </c>
    </row>
    <row r="192" spans="1:10" s="220" customFormat="1" ht="14.25" customHeight="1" x14ac:dyDescent="0.2">
      <c r="A192" s="220" t="s">
        <v>571</v>
      </c>
      <c r="B192" s="220" t="s">
        <v>931</v>
      </c>
      <c r="C192" s="384" t="s">
        <v>1068</v>
      </c>
      <c r="D192" s="385">
        <v>181</v>
      </c>
      <c r="E192" s="386" t="s">
        <v>446</v>
      </c>
      <c r="F192" s="386">
        <v>181</v>
      </c>
      <c r="G192" s="386" t="s">
        <v>446</v>
      </c>
      <c r="H192" s="386" t="s">
        <v>446</v>
      </c>
      <c r="I192" s="386" t="s">
        <v>446</v>
      </c>
      <c r="J192" s="386" t="s">
        <v>446</v>
      </c>
    </row>
    <row r="193" spans="1:10" s="220" customFormat="1" ht="14.25" customHeight="1" x14ac:dyDescent="0.2">
      <c r="A193" s="220" t="s">
        <v>571</v>
      </c>
      <c r="B193" s="220" t="s">
        <v>931</v>
      </c>
      <c r="C193" s="384" t="s">
        <v>1069</v>
      </c>
      <c r="D193" s="385" t="s">
        <v>446</v>
      </c>
      <c r="E193" s="386" t="s">
        <v>446</v>
      </c>
      <c r="F193" s="386" t="s">
        <v>446</v>
      </c>
      <c r="G193" s="386" t="s">
        <v>446</v>
      </c>
      <c r="H193" s="386" t="s">
        <v>446</v>
      </c>
      <c r="I193" s="386" t="s">
        <v>446</v>
      </c>
      <c r="J193" s="386" t="s">
        <v>446</v>
      </c>
    </row>
    <row r="194" spans="1:10" s="220" customFormat="1" ht="14.25" customHeight="1" x14ac:dyDescent="0.2">
      <c r="A194" s="220" t="s">
        <v>571</v>
      </c>
      <c r="B194" s="220" t="s">
        <v>931</v>
      </c>
      <c r="C194" s="384" t="s">
        <v>1070</v>
      </c>
      <c r="D194" s="385">
        <v>36</v>
      </c>
      <c r="E194" s="386" t="s">
        <v>446</v>
      </c>
      <c r="F194" s="386">
        <v>36</v>
      </c>
      <c r="G194" s="386" t="s">
        <v>446</v>
      </c>
      <c r="H194" s="386" t="s">
        <v>446</v>
      </c>
      <c r="I194" s="386" t="s">
        <v>446</v>
      </c>
      <c r="J194" s="386" t="s">
        <v>446</v>
      </c>
    </row>
    <row r="195" spans="1:10" s="220" customFormat="1" ht="14.25" customHeight="1" x14ac:dyDescent="0.2">
      <c r="A195" s="220" t="s">
        <v>571</v>
      </c>
      <c r="B195" s="220" t="s">
        <v>931</v>
      </c>
      <c r="C195" s="384" t="s">
        <v>1071</v>
      </c>
      <c r="D195" s="385">
        <v>555</v>
      </c>
      <c r="E195" s="386" t="s">
        <v>446</v>
      </c>
      <c r="F195" s="386">
        <v>555</v>
      </c>
      <c r="G195" s="386" t="s">
        <v>446</v>
      </c>
      <c r="H195" s="386" t="s">
        <v>446</v>
      </c>
      <c r="I195" s="386" t="s">
        <v>446</v>
      </c>
      <c r="J195" s="386" t="s">
        <v>446</v>
      </c>
    </row>
    <row r="196" spans="1:10" s="220" customFormat="1" ht="14.25" customHeight="1" x14ac:dyDescent="0.2">
      <c r="A196" s="220" t="s">
        <v>571</v>
      </c>
      <c r="B196" s="220" t="s">
        <v>931</v>
      </c>
      <c r="C196" s="384" t="s">
        <v>1072</v>
      </c>
      <c r="D196" s="385">
        <v>241</v>
      </c>
      <c r="E196" s="386" t="s">
        <v>446</v>
      </c>
      <c r="F196" s="386">
        <v>241</v>
      </c>
      <c r="G196" s="386" t="s">
        <v>446</v>
      </c>
      <c r="H196" s="386" t="s">
        <v>446</v>
      </c>
      <c r="I196" s="386" t="s">
        <v>446</v>
      </c>
      <c r="J196" s="386" t="s">
        <v>446</v>
      </c>
    </row>
    <row r="197" spans="1:10" s="220" customFormat="1" ht="14.25" customHeight="1" x14ac:dyDescent="0.2">
      <c r="A197" s="220" t="s">
        <v>571</v>
      </c>
      <c r="B197" s="220" t="s">
        <v>931</v>
      </c>
      <c r="C197" s="384" t="s">
        <v>1073</v>
      </c>
      <c r="D197" s="385">
        <v>98</v>
      </c>
      <c r="E197" s="386" t="s">
        <v>446</v>
      </c>
      <c r="F197" s="386">
        <v>98</v>
      </c>
      <c r="G197" s="386" t="s">
        <v>446</v>
      </c>
      <c r="H197" s="386" t="s">
        <v>446</v>
      </c>
      <c r="I197" s="386" t="s">
        <v>446</v>
      </c>
      <c r="J197" s="386" t="s">
        <v>446</v>
      </c>
    </row>
    <row r="198" spans="1:10" s="220" customFormat="1" ht="14.25" customHeight="1" x14ac:dyDescent="0.2">
      <c r="A198" s="220" t="s">
        <v>571</v>
      </c>
      <c r="B198" s="220" t="s">
        <v>931</v>
      </c>
      <c r="C198" s="384" t="s">
        <v>1074</v>
      </c>
      <c r="D198" s="385">
        <v>341</v>
      </c>
      <c r="E198" s="386" t="s">
        <v>446</v>
      </c>
      <c r="F198" s="386">
        <v>341</v>
      </c>
      <c r="G198" s="386" t="s">
        <v>446</v>
      </c>
      <c r="H198" s="386" t="s">
        <v>446</v>
      </c>
      <c r="I198" s="386" t="s">
        <v>446</v>
      </c>
      <c r="J198" s="386" t="s">
        <v>446</v>
      </c>
    </row>
    <row r="199" spans="1:10" s="220" customFormat="1" ht="14.25" customHeight="1" x14ac:dyDescent="0.2">
      <c r="A199" s="220" t="s">
        <v>571</v>
      </c>
      <c r="B199" s="220" t="s">
        <v>931</v>
      </c>
      <c r="C199" s="384" t="s">
        <v>1075</v>
      </c>
      <c r="D199" s="385">
        <v>130</v>
      </c>
      <c r="E199" s="386" t="s">
        <v>446</v>
      </c>
      <c r="F199" s="386">
        <v>130</v>
      </c>
      <c r="G199" s="386" t="s">
        <v>446</v>
      </c>
      <c r="H199" s="386" t="s">
        <v>446</v>
      </c>
      <c r="I199" s="386" t="s">
        <v>446</v>
      </c>
      <c r="J199" s="386" t="s">
        <v>446</v>
      </c>
    </row>
    <row r="200" spans="1:10" s="220" customFormat="1" ht="14.25" customHeight="1" x14ac:dyDescent="0.2">
      <c r="A200" s="220" t="s">
        <v>571</v>
      </c>
      <c r="B200" s="220" t="s">
        <v>931</v>
      </c>
      <c r="C200" s="384" t="s">
        <v>1076</v>
      </c>
      <c r="D200" s="385">
        <v>265</v>
      </c>
      <c r="E200" s="386" t="s">
        <v>446</v>
      </c>
      <c r="F200" s="386">
        <v>265</v>
      </c>
      <c r="G200" s="386" t="s">
        <v>446</v>
      </c>
      <c r="H200" s="386" t="s">
        <v>446</v>
      </c>
      <c r="I200" s="386" t="s">
        <v>446</v>
      </c>
      <c r="J200" s="386" t="s">
        <v>446</v>
      </c>
    </row>
    <row r="201" spans="1:10" s="220" customFormat="1" ht="14.25" customHeight="1" x14ac:dyDescent="0.2">
      <c r="A201" s="220" t="s">
        <v>571</v>
      </c>
      <c r="B201" s="220" t="s">
        <v>931</v>
      </c>
      <c r="C201" s="384" t="s">
        <v>1077</v>
      </c>
      <c r="D201" s="385">
        <v>108</v>
      </c>
      <c r="E201" s="386" t="s">
        <v>446</v>
      </c>
      <c r="F201" s="386">
        <v>108</v>
      </c>
      <c r="G201" s="386" t="s">
        <v>446</v>
      </c>
      <c r="H201" s="386" t="s">
        <v>446</v>
      </c>
      <c r="I201" s="386" t="s">
        <v>446</v>
      </c>
      <c r="J201" s="386" t="s">
        <v>446</v>
      </c>
    </row>
    <row r="202" spans="1:10" s="220" customFormat="1" ht="14.25" customHeight="1" x14ac:dyDescent="0.2">
      <c r="A202" s="220" t="s">
        <v>571</v>
      </c>
      <c r="B202" s="220" t="s">
        <v>931</v>
      </c>
      <c r="C202" s="384" t="s">
        <v>1078</v>
      </c>
      <c r="D202" s="385">
        <v>5253</v>
      </c>
      <c r="E202" s="386" t="s">
        <v>446</v>
      </c>
      <c r="F202" s="386">
        <v>2063</v>
      </c>
      <c r="G202" s="386">
        <v>3190</v>
      </c>
      <c r="H202" s="386" t="s">
        <v>446</v>
      </c>
      <c r="I202" s="386" t="s">
        <v>446</v>
      </c>
      <c r="J202" s="386" t="s">
        <v>446</v>
      </c>
    </row>
    <row r="203" spans="1:10" s="220" customFormat="1" ht="14.25" customHeight="1" x14ac:dyDescent="0.2">
      <c r="A203" s="220" t="s">
        <v>571</v>
      </c>
      <c r="B203" s="220" t="s">
        <v>931</v>
      </c>
      <c r="C203" s="384" t="s">
        <v>1079</v>
      </c>
      <c r="D203" s="385">
        <v>74</v>
      </c>
      <c r="E203" s="386" t="s">
        <v>446</v>
      </c>
      <c r="F203" s="386">
        <v>74</v>
      </c>
      <c r="G203" s="386" t="s">
        <v>446</v>
      </c>
      <c r="H203" s="386" t="s">
        <v>446</v>
      </c>
      <c r="I203" s="386" t="s">
        <v>446</v>
      </c>
      <c r="J203" s="386" t="s">
        <v>446</v>
      </c>
    </row>
    <row r="204" spans="1:10" s="220" customFormat="1" ht="14.25" customHeight="1" x14ac:dyDescent="0.2">
      <c r="A204" s="220" t="s">
        <v>571</v>
      </c>
      <c r="B204" s="220" t="s">
        <v>931</v>
      </c>
      <c r="C204" s="384" t="s">
        <v>1080</v>
      </c>
      <c r="D204" s="385">
        <v>164</v>
      </c>
      <c r="E204" s="386" t="s">
        <v>446</v>
      </c>
      <c r="F204" s="386">
        <v>164</v>
      </c>
      <c r="G204" s="386" t="s">
        <v>446</v>
      </c>
      <c r="H204" s="386" t="s">
        <v>446</v>
      </c>
      <c r="I204" s="386" t="s">
        <v>446</v>
      </c>
      <c r="J204" s="386" t="s">
        <v>446</v>
      </c>
    </row>
    <row r="205" spans="1:10" s="220" customFormat="1" ht="14.25" customHeight="1" x14ac:dyDescent="0.2">
      <c r="A205" s="220" t="s">
        <v>571</v>
      </c>
      <c r="B205" s="220" t="s">
        <v>931</v>
      </c>
      <c r="C205" s="384" t="s">
        <v>1081</v>
      </c>
      <c r="D205" s="385">
        <v>171</v>
      </c>
      <c r="E205" s="386" t="s">
        <v>446</v>
      </c>
      <c r="F205" s="386">
        <v>171</v>
      </c>
      <c r="G205" s="386" t="s">
        <v>446</v>
      </c>
      <c r="H205" s="386" t="s">
        <v>446</v>
      </c>
      <c r="I205" s="386" t="s">
        <v>446</v>
      </c>
      <c r="J205" s="386" t="s">
        <v>446</v>
      </c>
    </row>
    <row r="206" spans="1:10" s="220" customFormat="1" ht="14.25" customHeight="1" x14ac:dyDescent="0.2">
      <c r="A206" s="220" t="s">
        <v>571</v>
      </c>
      <c r="B206" s="220" t="s">
        <v>931</v>
      </c>
      <c r="C206" s="384" t="s">
        <v>1082</v>
      </c>
      <c r="D206" s="385" t="s">
        <v>446</v>
      </c>
      <c r="E206" s="386" t="s">
        <v>446</v>
      </c>
      <c r="F206" s="386" t="s">
        <v>446</v>
      </c>
      <c r="G206" s="386" t="s">
        <v>446</v>
      </c>
      <c r="H206" s="386" t="s">
        <v>446</v>
      </c>
      <c r="I206" s="386" t="s">
        <v>446</v>
      </c>
      <c r="J206" s="386" t="s">
        <v>446</v>
      </c>
    </row>
    <row r="207" spans="1:10" s="220" customFormat="1" ht="14.25" customHeight="1" x14ac:dyDescent="0.2">
      <c r="A207" s="220" t="s">
        <v>576</v>
      </c>
      <c r="B207" s="220" t="s">
        <v>930</v>
      </c>
      <c r="C207" s="384" t="s">
        <v>1083</v>
      </c>
      <c r="D207" s="385">
        <v>178</v>
      </c>
      <c r="E207" s="386" t="s">
        <v>446</v>
      </c>
      <c r="F207" s="386">
        <v>178</v>
      </c>
      <c r="G207" s="386" t="s">
        <v>446</v>
      </c>
      <c r="H207" s="386" t="s">
        <v>446</v>
      </c>
      <c r="I207" s="386" t="s">
        <v>446</v>
      </c>
      <c r="J207" s="386" t="s">
        <v>446</v>
      </c>
    </row>
    <row r="208" spans="1:10" s="220" customFormat="1" ht="14.25" customHeight="1" x14ac:dyDescent="0.2">
      <c r="A208" s="220" t="s">
        <v>576</v>
      </c>
      <c r="B208" s="220" t="s">
        <v>930</v>
      </c>
      <c r="C208" s="384" t="s">
        <v>1084</v>
      </c>
      <c r="D208" s="385" t="s">
        <v>446</v>
      </c>
      <c r="E208" s="386" t="s">
        <v>446</v>
      </c>
      <c r="F208" s="386" t="s">
        <v>446</v>
      </c>
      <c r="G208" s="386" t="s">
        <v>446</v>
      </c>
      <c r="H208" s="386" t="s">
        <v>446</v>
      </c>
      <c r="I208" s="386" t="s">
        <v>446</v>
      </c>
      <c r="J208" s="386" t="s">
        <v>446</v>
      </c>
    </row>
    <row r="209" spans="1:10" s="220" customFormat="1" ht="14.25" customHeight="1" x14ac:dyDescent="0.2">
      <c r="A209" s="220" t="s">
        <v>576</v>
      </c>
      <c r="B209" s="220" t="s">
        <v>930</v>
      </c>
      <c r="C209" s="384" t="s">
        <v>1085</v>
      </c>
      <c r="D209" s="385">
        <v>554</v>
      </c>
      <c r="E209" s="386" t="s">
        <v>446</v>
      </c>
      <c r="F209" s="386">
        <v>327</v>
      </c>
      <c r="G209" s="386">
        <v>227</v>
      </c>
      <c r="H209" s="386" t="s">
        <v>446</v>
      </c>
      <c r="I209" s="386">
        <v>1</v>
      </c>
      <c r="J209" s="386">
        <v>1</v>
      </c>
    </row>
    <row r="210" spans="1:10" s="220" customFormat="1" ht="14.25" customHeight="1" x14ac:dyDescent="0.2">
      <c r="A210" s="220" t="s">
        <v>576</v>
      </c>
      <c r="B210" s="220" t="s">
        <v>930</v>
      </c>
      <c r="C210" s="384" t="s">
        <v>1086</v>
      </c>
      <c r="D210" s="385">
        <v>487</v>
      </c>
      <c r="E210" s="386" t="s">
        <v>446</v>
      </c>
      <c r="F210" s="386">
        <v>487</v>
      </c>
      <c r="G210" s="386" t="s">
        <v>446</v>
      </c>
      <c r="H210" s="386" t="s">
        <v>446</v>
      </c>
      <c r="I210" s="386" t="s">
        <v>446</v>
      </c>
      <c r="J210" s="386" t="s">
        <v>446</v>
      </c>
    </row>
    <row r="211" spans="1:10" s="220" customFormat="1" ht="14.25" customHeight="1" x14ac:dyDescent="0.2">
      <c r="A211" s="220" t="s">
        <v>576</v>
      </c>
      <c r="B211" s="220" t="s">
        <v>930</v>
      </c>
      <c r="C211" s="384" t="s">
        <v>1087</v>
      </c>
      <c r="D211" s="385">
        <v>321</v>
      </c>
      <c r="E211" s="386" t="s">
        <v>446</v>
      </c>
      <c r="F211" s="386">
        <v>321</v>
      </c>
      <c r="G211" s="386" t="s">
        <v>446</v>
      </c>
      <c r="H211" s="386" t="s">
        <v>446</v>
      </c>
      <c r="I211" s="386" t="s">
        <v>446</v>
      </c>
      <c r="J211" s="386" t="s">
        <v>446</v>
      </c>
    </row>
    <row r="212" spans="1:10" s="220" customFormat="1" ht="14.25" customHeight="1" x14ac:dyDescent="0.2">
      <c r="A212" s="220" t="s">
        <v>576</v>
      </c>
      <c r="B212" s="220" t="s">
        <v>930</v>
      </c>
      <c r="C212" s="384" t="s">
        <v>1088</v>
      </c>
      <c r="D212" s="385">
        <v>32</v>
      </c>
      <c r="E212" s="386" t="s">
        <v>446</v>
      </c>
      <c r="F212" s="386">
        <v>32</v>
      </c>
      <c r="G212" s="386" t="s">
        <v>446</v>
      </c>
      <c r="H212" s="386" t="s">
        <v>446</v>
      </c>
      <c r="I212" s="386" t="s">
        <v>446</v>
      </c>
      <c r="J212" s="386" t="s">
        <v>446</v>
      </c>
    </row>
    <row r="213" spans="1:10" s="220" customFormat="1" ht="14.25" customHeight="1" x14ac:dyDescent="0.2">
      <c r="A213" s="220" t="s">
        <v>576</v>
      </c>
      <c r="B213" s="220" t="s">
        <v>930</v>
      </c>
      <c r="C213" s="384" t="s">
        <v>1089</v>
      </c>
      <c r="D213" s="385">
        <v>250</v>
      </c>
      <c r="E213" s="386" t="s">
        <v>446</v>
      </c>
      <c r="F213" s="386">
        <v>250</v>
      </c>
      <c r="G213" s="386" t="s">
        <v>446</v>
      </c>
      <c r="H213" s="386" t="s">
        <v>446</v>
      </c>
      <c r="I213" s="386" t="s">
        <v>446</v>
      </c>
      <c r="J213" s="386" t="s">
        <v>446</v>
      </c>
    </row>
    <row r="214" spans="1:10" s="220" customFormat="1" ht="14.25" customHeight="1" x14ac:dyDescent="0.2">
      <c r="A214" s="220" t="s">
        <v>581</v>
      </c>
      <c r="B214" s="220" t="s">
        <v>949</v>
      </c>
      <c r="C214" s="384" t="s">
        <v>1090</v>
      </c>
      <c r="D214" s="385">
        <v>854</v>
      </c>
      <c r="E214" s="386" t="s">
        <v>446</v>
      </c>
      <c r="F214" s="386">
        <v>854</v>
      </c>
      <c r="G214" s="386" t="s">
        <v>446</v>
      </c>
      <c r="H214" s="386" t="s">
        <v>446</v>
      </c>
      <c r="I214" s="386" t="s">
        <v>446</v>
      </c>
      <c r="J214" s="386" t="s">
        <v>446</v>
      </c>
    </row>
    <row r="215" spans="1:10" s="220" customFormat="1" ht="14.25" customHeight="1" x14ac:dyDescent="0.2">
      <c r="A215" s="220" t="s">
        <v>581</v>
      </c>
      <c r="B215" s="220" t="s">
        <v>949</v>
      </c>
      <c r="C215" s="384" t="s">
        <v>1091</v>
      </c>
      <c r="D215" s="385">
        <v>851</v>
      </c>
      <c r="E215" s="386" t="s">
        <v>446</v>
      </c>
      <c r="F215" s="386">
        <v>851</v>
      </c>
      <c r="G215" s="386" t="s">
        <v>446</v>
      </c>
      <c r="H215" s="386" t="s">
        <v>446</v>
      </c>
      <c r="I215" s="386" t="s">
        <v>446</v>
      </c>
      <c r="J215" s="386" t="s">
        <v>446</v>
      </c>
    </row>
    <row r="216" spans="1:10" s="220" customFormat="1" ht="14.25" customHeight="1" x14ac:dyDescent="0.2">
      <c r="A216" s="220" t="s">
        <v>581</v>
      </c>
      <c r="B216" s="220" t="s">
        <v>949</v>
      </c>
      <c r="C216" s="384" t="s">
        <v>1092</v>
      </c>
      <c r="D216" s="385">
        <v>435</v>
      </c>
      <c r="E216" s="386" t="s">
        <v>446</v>
      </c>
      <c r="F216" s="386">
        <v>435</v>
      </c>
      <c r="G216" s="386" t="s">
        <v>446</v>
      </c>
      <c r="H216" s="386" t="s">
        <v>446</v>
      </c>
      <c r="I216" s="386" t="s">
        <v>446</v>
      </c>
      <c r="J216" s="386" t="s">
        <v>446</v>
      </c>
    </row>
    <row r="217" spans="1:10" s="220" customFormat="1" ht="14.25" customHeight="1" x14ac:dyDescent="0.2">
      <c r="A217" s="220" t="s">
        <v>581</v>
      </c>
      <c r="B217" s="220" t="s">
        <v>949</v>
      </c>
      <c r="C217" s="384" t="s">
        <v>1093</v>
      </c>
      <c r="D217" s="385">
        <v>193</v>
      </c>
      <c r="E217" s="386" t="s">
        <v>446</v>
      </c>
      <c r="F217" s="386">
        <v>193</v>
      </c>
      <c r="G217" s="386" t="s">
        <v>446</v>
      </c>
      <c r="H217" s="386" t="s">
        <v>446</v>
      </c>
      <c r="I217" s="386" t="s">
        <v>446</v>
      </c>
      <c r="J217" s="386" t="s">
        <v>446</v>
      </c>
    </row>
    <row r="218" spans="1:10" s="220" customFormat="1" ht="14.25" customHeight="1" x14ac:dyDescent="0.2">
      <c r="A218" s="209" t="s">
        <v>1167</v>
      </c>
      <c r="B218" s="209" t="s">
        <v>1167</v>
      </c>
      <c r="C218" s="403" t="s">
        <v>1167</v>
      </c>
      <c r="D218" s="395"/>
      <c r="E218" s="395"/>
      <c r="F218" s="395"/>
      <c r="G218" s="395"/>
      <c r="H218" s="395"/>
      <c r="I218" s="395"/>
      <c r="J218" s="404"/>
    </row>
    <row r="219" spans="1:10" s="220" customFormat="1" ht="14.25" customHeight="1" x14ac:dyDescent="0.2">
      <c r="A219" s="209" t="s">
        <v>1166</v>
      </c>
      <c r="B219" s="209" t="s">
        <v>1166</v>
      </c>
      <c r="C219" s="375" t="s">
        <v>1166</v>
      </c>
      <c r="D219" s="144">
        <v>16265</v>
      </c>
      <c r="E219" s="144">
        <v>24</v>
      </c>
      <c r="F219" s="144">
        <v>16177</v>
      </c>
      <c r="G219" s="144">
        <v>64</v>
      </c>
      <c r="H219" s="144">
        <v>1822</v>
      </c>
      <c r="I219" s="144">
        <v>1</v>
      </c>
      <c r="J219" s="144">
        <v>1</v>
      </c>
    </row>
    <row r="220" spans="1:10" s="220" customFormat="1" ht="14.25" customHeight="1" x14ac:dyDescent="0.2">
      <c r="A220" s="209"/>
      <c r="B220" s="393" t="s">
        <v>1100</v>
      </c>
      <c r="C220" s="358" t="s">
        <v>509</v>
      </c>
      <c r="D220" s="360">
        <f t="shared" ref="D220:J220" si="2">SUMIF($A222:$A400,$C$220,D222:D400)</f>
        <v>304</v>
      </c>
      <c r="E220" s="360">
        <f t="shared" si="2"/>
        <v>0</v>
      </c>
      <c r="F220" s="360">
        <f t="shared" si="2"/>
        <v>304</v>
      </c>
      <c r="G220" s="360">
        <f t="shared" si="2"/>
        <v>0</v>
      </c>
      <c r="H220" s="360">
        <f t="shared" si="2"/>
        <v>0</v>
      </c>
      <c r="I220" s="360">
        <f t="shared" si="2"/>
        <v>0</v>
      </c>
      <c r="J220" s="360">
        <f t="shared" si="2"/>
        <v>0</v>
      </c>
    </row>
    <row r="221" spans="1:10" s="220" customFormat="1" ht="14.25" customHeight="1" x14ac:dyDescent="0.2">
      <c r="A221" s="209"/>
      <c r="B221" s="393" t="s">
        <v>1100</v>
      </c>
      <c r="C221" s="359" t="s">
        <v>512</v>
      </c>
      <c r="D221" s="360">
        <f t="shared" ref="D221:J221" si="3">SUMIF($B222:$B400,$C$221,D222:D400)</f>
        <v>304</v>
      </c>
      <c r="E221" s="360">
        <f t="shared" si="3"/>
        <v>0</v>
      </c>
      <c r="F221" s="360">
        <f t="shared" si="3"/>
        <v>304</v>
      </c>
      <c r="G221" s="360">
        <f t="shared" si="3"/>
        <v>0</v>
      </c>
      <c r="H221" s="360">
        <f t="shared" si="3"/>
        <v>0</v>
      </c>
      <c r="I221" s="360">
        <f t="shared" si="3"/>
        <v>0</v>
      </c>
      <c r="J221" s="360">
        <f t="shared" si="3"/>
        <v>0</v>
      </c>
    </row>
    <row r="222" spans="1:10" s="220" customFormat="1" ht="14.25" customHeight="1" x14ac:dyDescent="0.2">
      <c r="A222" s="220" t="s">
        <v>498</v>
      </c>
      <c r="B222" s="220" t="s">
        <v>482</v>
      </c>
      <c r="C222" s="384" t="s">
        <v>482</v>
      </c>
      <c r="D222" s="385" t="s">
        <v>446</v>
      </c>
      <c r="E222" s="386" t="s">
        <v>446</v>
      </c>
      <c r="F222" s="386" t="s">
        <v>446</v>
      </c>
      <c r="G222" s="386" t="s">
        <v>446</v>
      </c>
      <c r="H222" s="386" t="s">
        <v>446</v>
      </c>
      <c r="I222" s="386" t="s">
        <v>446</v>
      </c>
      <c r="J222" s="386" t="s">
        <v>446</v>
      </c>
    </row>
    <row r="223" spans="1:10" s="220" customFormat="1" ht="14.25" customHeight="1" x14ac:dyDescent="0.2">
      <c r="A223" s="220" t="s">
        <v>484</v>
      </c>
      <c r="B223" s="220" t="s">
        <v>928</v>
      </c>
      <c r="C223" s="384" t="s">
        <v>536</v>
      </c>
      <c r="D223" s="385">
        <v>2473</v>
      </c>
      <c r="E223" s="386" t="s">
        <v>446</v>
      </c>
      <c r="F223" s="386">
        <v>2473</v>
      </c>
      <c r="G223" s="386" t="s">
        <v>446</v>
      </c>
      <c r="H223" s="386" t="s">
        <v>446</v>
      </c>
      <c r="I223" s="386" t="s">
        <v>446</v>
      </c>
      <c r="J223" s="386" t="s">
        <v>446</v>
      </c>
    </row>
    <row r="224" spans="1:10" s="220" customFormat="1" ht="14.25" customHeight="1" x14ac:dyDescent="0.2">
      <c r="A224" s="220" t="s">
        <v>503</v>
      </c>
      <c r="B224" s="220" t="s">
        <v>541</v>
      </c>
      <c r="C224" s="384" t="s">
        <v>541</v>
      </c>
      <c r="D224" s="385" t="s">
        <v>446</v>
      </c>
      <c r="E224" s="386" t="s">
        <v>446</v>
      </c>
      <c r="F224" s="386" t="s">
        <v>446</v>
      </c>
      <c r="G224" s="386" t="s">
        <v>446</v>
      </c>
      <c r="H224" s="386" t="s">
        <v>446</v>
      </c>
      <c r="I224" s="386" t="s">
        <v>446</v>
      </c>
      <c r="J224" s="386" t="s">
        <v>446</v>
      </c>
    </row>
    <row r="225" spans="1:10" s="220" customFormat="1" ht="14.25" customHeight="1" x14ac:dyDescent="0.2">
      <c r="A225" s="220" t="s">
        <v>538</v>
      </c>
      <c r="B225" s="220" t="s">
        <v>546</v>
      </c>
      <c r="C225" s="384" t="s">
        <v>546</v>
      </c>
      <c r="D225" s="385" t="s">
        <v>446</v>
      </c>
      <c r="E225" s="386" t="s">
        <v>446</v>
      </c>
      <c r="F225" s="386" t="s">
        <v>446</v>
      </c>
      <c r="G225" s="386" t="s">
        <v>446</v>
      </c>
      <c r="H225" s="386">
        <v>1822</v>
      </c>
      <c r="I225" s="386" t="s">
        <v>446</v>
      </c>
      <c r="J225" s="386" t="s">
        <v>446</v>
      </c>
    </row>
    <row r="226" spans="1:10" s="220" customFormat="1" ht="14.25" customHeight="1" x14ac:dyDescent="0.2">
      <c r="A226" s="220" t="s">
        <v>1094</v>
      </c>
      <c r="B226" s="220" t="s">
        <v>929</v>
      </c>
      <c r="C226" s="384" t="s">
        <v>549</v>
      </c>
      <c r="D226" s="385" t="s">
        <v>446</v>
      </c>
      <c r="E226" s="386" t="s">
        <v>446</v>
      </c>
      <c r="F226" s="386" t="s">
        <v>446</v>
      </c>
      <c r="G226" s="386" t="s">
        <v>446</v>
      </c>
      <c r="H226" s="386" t="s">
        <v>446</v>
      </c>
      <c r="I226" s="386" t="s">
        <v>446</v>
      </c>
      <c r="J226" s="386" t="s">
        <v>446</v>
      </c>
    </row>
    <row r="227" spans="1:10" s="220" customFormat="1" ht="14.25" customHeight="1" x14ac:dyDescent="0.2">
      <c r="A227" s="220" t="s">
        <v>576</v>
      </c>
      <c r="B227" s="220" t="s">
        <v>930</v>
      </c>
      <c r="C227" s="384" t="s">
        <v>554</v>
      </c>
      <c r="D227" s="385" t="s">
        <v>446</v>
      </c>
      <c r="E227" s="386" t="s">
        <v>446</v>
      </c>
      <c r="F227" s="386" t="s">
        <v>446</v>
      </c>
      <c r="G227" s="386" t="s">
        <v>446</v>
      </c>
      <c r="H227" s="386" t="s">
        <v>446</v>
      </c>
      <c r="I227" s="386" t="s">
        <v>446</v>
      </c>
      <c r="J227" s="386" t="s">
        <v>446</v>
      </c>
    </row>
    <row r="228" spans="1:10" s="220" customFormat="1" ht="14.25" customHeight="1" x14ac:dyDescent="0.2">
      <c r="A228" s="220" t="s">
        <v>571</v>
      </c>
      <c r="B228" s="220" t="s">
        <v>931</v>
      </c>
      <c r="C228" s="384" t="s">
        <v>559</v>
      </c>
      <c r="D228" s="385">
        <v>5149</v>
      </c>
      <c r="E228" s="386" t="s">
        <v>446</v>
      </c>
      <c r="F228" s="386">
        <v>5149</v>
      </c>
      <c r="G228" s="386" t="s">
        <v>446</v>
      </c>
      <c r="H228" s="386" t="s">
        <v>446</v>
      </c>
      <c r="I228" s="386" t="s">
        <v>446</v>
      </c>
      <c r="J228" s="386" t="s">
        <v>446</v>
      </c>
    </row>
    <row r="229" spans="1:10" s="220" customFormat="1" ht="14.25" customHeight="1" x14ac:dyDescent="0.2">
      <c r="A229" s="220" t="s">
        <v>561</v>
      </c>
      <c r="B229" s="220" t="s">
        <v>932</v>
      </c>
      <c r="C229" s="384" t="s">
        <v>564</v>
      </c>
      <c r="D229" s="385">
        <v>2720</v>
      </c>
      <c r="E229" s="386" t="s">
        <v>446</v>
      </c>
      <c r="F229" s="386">
        <v>2720</v>
      </c>
      <c r="G229" s="386" t="s">
        <v>446</v>
      </c>
      <c r="H229" s="386" t="s">
        <v>446</v>
      </c>
      <c r="I229" s="386" t="s">
        <v>446</v>
      </c>
      <c r="J229" s="386" t="s">
        <v>446</v>
      </c>
    </row>
    <row r="230" spans="1:10" s="220" customFormat="1" ht="14.25" customHeight="1" x14ac:dyDescent="0.2">
      <c r="A230" s="220" t="s">
        <v>1095</v>
      </c>
      <c r="B230" s="220" t="s">
        <v>512</v>
      </c>
      <c r="C230" s="384" t="s">
        <v>569</v>
      </c>
      <c r="D230" s="385" t="s">
        <v>446</v>
      </c>
      <c r="E230" s="386" t="s">
        <v>446</v>
      </c>
      <c r="F230" s="386" t="s">
        <v>446</v>
      </c>
      <c r="G230" s="386" t="s">
        <v>446</v>
      </c>
      <c r="H230" s="386" t="s">
        <v>446</v>
      </c>
      <c r="I230" s="386" t="s">
        <v>446</v>
      </c>
      <c r="J230" s="386" t="s">
        <v>446</v>
      </c>
    </row>
    <row r="231" spans="1:10" s="220" customFormat="1" ht="14.25" customHeight="1" x14ac:dyDescent="0.2">
      <c r="A231" s="220" t="s">
        <v>1095</v>
      </c>
      <c r="B231" s="220" t="s">
        <v>512</v>
      </c>
      <c r="C231" s="384" t="s">
        <v>574</v>
      </c>
      <c r="D231" s="385" t="s">
        <v>446</v>
      </c>
      <c r="E231" s="386" t="s">
        <v>446</v>
      </c>
      <c r="F231" s="386" t="s">
        <v>446</v>
      </c>
      <c r="G231" s="386" t="s">
        <v>446</v>
      </c>
      <c r="H231" s="386" t="s">
        <v>446</v>
      </c>
      <c r="I231" s="386" t="s">
        <v>446</v>
      </c>
      <c r="J231" s="386" t="s">
        <v>446</v>
      </c>
    </row>
    <row r="232" spans="1:10" s="220" customFormat="1" ht="14.25" customHeight="1" x14ac:dyDescent="0.2">
      <c r="A232" s="220" t="s">
        <v>1096</v>
      </c>
      <c r="B232" s="220" t="s">
        <v>593</v>
      </c>
      <c r="C232" s="384" t="s">
        <v>579</v>
      </c>
      <c r="D232" s="385" t="s">
        <v>446</v>
      </c>
      <c r="E232" s="386" t="s">
        <v>446</v>
      </c>
      <c r="F232" s="386" t="s">
        <v>446</v>
      </c>
      <c r="G232" s="386" t="s">
        <v>446</v>
      </c>
      <c r="H232" s="386" t="s">
        <v>446</v>
      </c>
      <c r="I232" s="386" t="s">
        <v>446</v>
      </c>
      <c r="J232" s="386" t="s">
        <v>446</v>
      </c>
    </row>
    <row r="233" spans="1:10" s="220" customFormat="1" ht="14.25" customHeight="1" x14ac:dyDescent="0.2">
      <c r="A233" s="220" t="s">
        <v>551</v>
      </c>
      <c r="B233" s="220" t="s">
        <v>605</v>
      </c>
      <c r="C233" s="384" t="s">
        <v>584</v>
      </c>
      <c r="D233" s="385" t="s">
        <v>446</v>
      </c>
      <c r="E233" s="386" t="s">
        <v>446</v>
      </c>
      <c r="F233" s="386" t="s">
        <v>446</v>
      </c>
      <c r="G233" s="386" t="s">
        <v>446</v>
      </c>
      <c r="H233" s="386" t="s">
        <v>446</v>
      </c>
      <c r="I233" s="386" t="s">
        <v>446</v>
      </c>
      <c r="J233" s="386" t="s">
        <v>446</v>
      </c>
    </row>
    <row r="234" spans="1:10" s="220" customFormat="1" ht="14.25" customHeight="1" x14ac:dyDescent="0.2">
      <c r="A234" s="220" t="s">
        <v>528</v>
      </c>
      <c r="B234" s="220" t="s">
        <v>565</v>
      </c>
      <c r="C234" s="384" t="s">
        <v>587</v>
      </c>
      <c r="D234" s="385" t="s">
        <v>446</v>
      </c>
      <c r="E234" s="386" t="s">
        <v>446</v>
      </c>
      <c r="F234" s="386" t="s">
        <v>446</v>
      </c>
      <c r="G234" s="386" t="s">
        <v>446</v>
      </c>
      <c r="H234" s="386" t="s">
        <v>446</v>
      </c>
      <c r="I234" s="386" t="s">
        <v>446</v>
      </c>
      <c r="J234" s="386" t="s">
        <v>446</v>
      </c>
    </row>
    <row r="235" spans="1:10" s="220" customFormat="1" ht="14.25" customHeight="1" x14ac:dyDescent="0.2">
      <c r="A235" s="220" t="s">
        <v>556</v>
      </c>
      <c r="B235" s="220" t="s">
        <v>602</v>
      </c>
      <c r="C235" s="384" t="s">
        <v>589</v>
      </c>
      <c r="D235" s="385" t="s">
        <v>446</v>
      </c>
      <c r="E235" s="386" t="s">
        <v>446</v>
      </c>
      <c r="F235" s="386" t="s">
        <v>446</v>
      </c>
      <c r="G235" s="386" t="s">
        <v>446</v>
      </c>
      <c r="H235" s="386" t="s">
        <v>446</v>
      </c>
      <c r="I235" s="386" t="s">
        <v>446</v>
      </c>
      <c r="J235" s="386" t="s">
        <v>446</v>
      </c>
    </row>
    <row r="236" spans="1:10" s="220" customFormat="1" ht="14.25" customHeight="1" x14ac:dyDescent="0.2">
      <c r="A236" s="220" t="s">
        <v>1095</v>
      </c>
      <c r="B236" s="220" t="s">
        <v>512</v>
      </c>
      <c r="C236" s="384" t="s">
        <v>592</v>
      </c>
      <c r="D236" s="385" t="s">
        <v>446</v>
      </c>
      <c r="E236" s="386" t="s">
        <v>446</v>
      </c>
      <c r="F236" s="386" t="s">
        <v>446</v>
      </c>
      <c r="G236" s="386" t="s">
        <v>446</v>
      </c>
      <c r="H236" s="386" t="s">
        <v>446</v>
      </c>
      <c r="I236" s="386" t="s">
        <v>446</v>
      </c>
      <c r="J236" s="386" t="s">
        <v>446</v>
      </c>
    </row>
    <row r="237" spans="1:10" s="220" customFormat="1" ht="14.25" customHeight="1" x14ac:dyDescent="0.2">
      <c r="A237" s="220" t="s">
        <v>513</v>
      </c>
      <c r="B237" s="220" t="s">
        <v>933</v>
      </c>
      <c r="C237" s="384" t="s">
        <v>595</v>
      </c>
      <c r="D237" s="385" t="s">
        <v>446</v>
      </c>
      <c r="E237" s="386" t="s">
        <v>446</v>
      </c>
      <c r="F237" s="386" t="s">
        <v>446</v>
      </c>
      <c r="G237" s="386" t="s">
        <v>446</v>
      </c>
      <c r="H237" s="386" t="s">
        <v>446</v>
      </c>
      <c r="I237" s="386" t="s">
        <v>446</v>
      </c>
      <c r="J237" s="386" t="s">
        <v>446</v>
      </c>
    </row>
    <row r="238" spans="1:10" s="220" customFormat="1" ht="14.25" customHeight="1" x14ac:dyDescent="0.2">
      <c r="A238" s="220" t="s">
        <v>498</v>
      </c>
      <c r="B238" s="220" t="s">
        <v>934</v>
      </c>
      <c r="C238" s="384" t="s">
        <v>598</v>
      </c>
      <c r="D238" s="385" t="s">
        <v>446</v>
      </c>
      <c r="E238" s="386" t="s">
        <v>446</v>
      </c>
      <c r="F238" s="386" t="s">
        <v>446</v>
      </c>
      <c r="G238" s="386" t="s">
        <v>446</v>
      </c>
      <c r="H238" s="386" t="s">
        <v>446</v>
      </c>
      <c r="I238" s="386" t="s">
        <v>446</v>
      </c>
      <c r="J238" s="386" t="s">
        <v>446</v>
      </c>
    </row>
    <row r="239" spans="1:10" s="220" customFormat="1" ht="14.25" customHeight="1" x14ac:dyDescent="0.2">
      <c r="A239" s="220" t="s">
        <v>513</v>
      </c>
      <c r="B239" s="220" t="s">
        <v>933</v>
      </c>
      <c r="C239" s="384" t="s">
        <v>601</v>
      </c>
      <c r="D239" s="385" t="s">
        <v>446</v>
      </c>
      <c r="E239" s="386" t="s">
        <v>446</v>
      </c>
      <c r="F239" s="386" t="s">
        <v>446</v>
      </c>
      <c r="G239" s="386" t="s">
        <v>446</v>
      </c>
      <c r="H239" s="386" t="s">
        <v>446</v>
      </c>
      <c r="I239" s="386" t="s">
        <v>446</v>
      </c>
      <c r="J239" s="386" t="s">
        <v>446</v>
      </c>
    </row>
    <row r="240" spans="1:10" s="220" customFormat="1" ht="14.25" customHeight="1" x14ac:dyDescent="0.2">
      <c r="A240" s="220" t="s">
        <v>566</v>
      </c>
      <c r="B240" s="220" t="s">
        <v>935</v>
      </c>
      <c r="C240" s="384" t="s">
        <v>604</v>
      </c>
      <c r="D240" s="385" t="s">
        <v>446</v>
      </c>
      <c r="E240" s="386" t="s">
        <v>446</v>
      </c>
      <c r="F240" s="386" t="s">
        <v>446</v>
      </c>
      <c r="G240" s="386" t="s">
        <v>446</v>
      </c>
      <c r="H240" s="386" t="s">
        <v>446</v>
      </c>
      <c r="I240" s="386" t="s">
        <v>446</v>
      </c>
      <c r="J240" s="386" t="s">
        <v>446</v>
      </c>
    </row>
    <row r="241" spans="1:10" s="220" customFormat="1" ht="14.25" customHeight="1" x14ac:dyDescent="0.2">
      <c r="A241" s="220" t="s">
        <v>543</v>
      </c>
      <c r="B241" s="220" t="s">
        <v>936</v>
      </c>
      <c r="C241" s="384" t="s">
        <v>607</v>
      </c>
      <c r="D241" s="385" t="s">
        <v>446</v>
      </c>
      <c r="E241" s="386" t="s">
        <v>446</v>
      </c>
      <c r="F241" s="386" t="s">
        <v>446</v>
      </c>
      <c r="G241" s="386" t="s">
        <v>446</v>
      </c>
      <c r="H241" s="386" t="s">
        <v>446</v>
      </c>
      <c r="I241" s="386" t="s">
        <v>446</v>
      </c>
      <c r="J241" s="386" t="s">
        <v>446</v>
      </c>
    </row>
    <row r="242" spans="1:10" s="220" customFormat="1" ht="14.25" customHeight="1" x14ac:dyDescent="0.2">
      <c r="A242" s="220" t="s">
        <v>543</v>
      </c>
      <c r="B242" s="220" t="s">
        <v>936</v>
      </c>
      <c r="C242" s="384" t="s">
        <v>610</v>
      </c>
      <c r="D242" s="385" t="s">
        <v>446</v>
      </c>
      <c r="E242" s="386" t="s">
        <v>446</v>
      </c>
      <c r="F242" s="386" t="s">
        <v>446</v>
      </c>
      <c r="G242" s="386" t="s">
        <v>446</v>
      </c>
      <c r="H242" s="386" t="s">
        <v>446</v>
      </c>
      <c r="I242" s="386" t="s">
        <v>446</v>
      </c>
      <c r="J242" s="386" t="s">
        <v>446</v>
      </c>
    </row>
    <row r="243" spans="1:10" s="220" customFormat="1" ht="14.25" customHeight="1" x14ac:dyDescent="0.2">
      <c r="A243" s="220" t="s">
        <v>1095</v>
      </c>
      <c r="B243" s="220" t="s">
        <v>512</v>
      </c>
      <c r="C243" s="384" t="s">
        <v>612</v>
      </c>
      <c r="D243" s="385">
        <v>33</v>
      </c>
      <c r="E243" s="386" t="s">
        <v>446</v>
      </c>
      <c r="F243" s="386">
        <v>33</v>
      </c>
      <c r="G243" s="386" t="s">
        <v>446</v>
      </c>
      <c r="H243" s="386" t="s">
        <v>446</v>
      </c>
      <c r="I243" s="386" t="s">
        <v>446</v>
      </c>
      <c r="J243" s="386" t="s">
        <v>446</v>
      </c>
    </row>
    <row r="244" spans="1:10" s="220" customFormat="1" ht="14.25" customHeight="1" x14ac:dyDescent="0.2">
      <c r="A244" s="220" t="s">
        <v>1097</v>
      </c>
      <c r="B244" s="220" t="s">
        <v>937</v>
      </c>
      <c r="C244" s="384" t="s">
        <v>614</v>
      </c>
      <c r="D244" s="385" t="s">
        <v>446</v>
      </c>
      <c r="E244" s="386" t="s">
        <v>446</v>
      </c>
      <c r="F244" s="386" t="s">
        <v>446</v>
      </c>
      <c r="G244" s="386" t="s">
        <v>446</v>
      </c>
      <c r="H244" s="386" t="s">
        <v>446</v>
      </c>
      <c r="I244" s="386" t="s">
        <v>446</v>
      </c>
      <c r="J244" s="386" t="s">
        <v>446</v>
      </c>
    </row>
    <row r="245" spans="1:10" s="220" customFormat="1" ht="14.25" customHeight="1" x14ac:dyDescent="0.2">
      <c r="A245" s="220" t="s">
        <v>498</v>
      </c>
      <c r="B245" s="220" t="s">
        <v>938</v>
      </c>
      <c r="C245" s="384" t="s">
        <v>616</v>
      </c>
      <c r="D245" s="385" t="s">
        <v>446</v>
      </c>
      <c r="E245" s="386" t="s">
        <v>446</v>
      </c>
      <c r="F245" s="386" t="s">
        <v>446</v>
      </c>
      <c r="G245" s="386" t="s">
        <v>446</v>
      </c>
      <c r="H245" s="386" t="s">
        <v>446</v>
      </c>
      <c r="I245" s="386" t="s">
        <v>446</v>
      </c>
      <c r="J245" s="386" t="s">
        <v>446</v>
      </c>
    </row>
    <row r="246" spans="1:10" s="220" customFormat="1" ht="14.25" customHeight="1" x14ac:dyDescent="0.2">
      <c r="A246" s="220" t="s">
        <v>513</v>
      </c>
      <c r="B246" s="220" t="s">
        <v>933</v>
      </c>
      <c r="C246" s="384" t="s">
        <v>618</v>
      </c>
      <c r="D246" s="385" t="s">
        <v>446</v>
      </c>
      <c r="E246" s="386" t="s">
        <v>446</v>
      </c>
      <c r="F246" s="386" t="s">
        <v>446</v>
      </c>
      <c r="G246" s="386" t="s">
        <v>446</v>
      </c>
      <c r="H246" s="386" t="s">
        <v>446</v>
      </c>
      <c r="I246" s="386" t="s">
        <v>446</v>
      </c>
      <c r="J246" s="386" t="s">
        <v>446</v>
      </c>
    </row>
    <row r="247" spans="1:10" s="220" customFormat="1" ht="14.25" customHeight="1" x14ac:dyDescent="0.2">
      <c r="A247" s="220" t="s">
        <v>513</v>
      </c>
      <c r="B247" s="220" t="s">
        <v>933</v>
      </c>
      <c r="C247" s="384" t="s">
        <v>620</v>
      </c>
      <c r="D247" s="385">
        <v>24</v>
      </c>
      <c r="E247" s="386">
        <v>24</v>
      </c>
      <c r="F247" s="386" t="s">
        <v>446</v>
      </c>
      <c r="G247" s="386" t="s">
        <v>446</v>
      </c>
      <c r="H247" s="386" t="s">
        <v>446</v>
      </c>
      <c r="I247" s="386" t="s">
        <v>446</v>
      </c>
      <c r="J247" s="386" t="s">
        <v>446</v>
      </c>
    </row>
    <row r="248" spans="1:10" s="220" customFormat="1" ht="14.25" customHeight="1" x14ac:dyDescent="0.2">
      <c r="A248" s="220" t="s">
        <v>513</v>
      </c>
      <c r="B248" s="220" t="s">
        <v>933</v>
      </c>
      <c r="C248" s="384" t="s">
        <v>622</v>
      </c>
      <c r="D248" s="385" t="s">
        <v>446</v>
      </c>
      <c r="E248" s="386" t="s">
        <v>446</v>
      </c>
      <c r="F248" s="386" t="s">
        <v>446</v>
      </c>
      <c r="G248" s="386" t="s">
        <v>446</v>
      </c>
      <c r="H248" s="386" t="s">
        <v>446</v>
      </c>
      <c r="I248" s="386" t="s">
        <v>446</v>
      </c>
      <c r="J248" s="386" t="s">
        <v>446</v>
      </c>
    </row>
    <row r="249" spans="1:10" s="220" customFormat="1" ht="14.25" customHeight="1" x14ac:dyDescent="0.2">
      <c r="A249" s="220" t="s">
        <v>518</v>
      </c>
      <c r="B249" s="220" t="s">
        <v>939</v>
      </c>
      <c r="C249" s="384" t="s">
        <v>624</v>
      </c>
      <c r="D249" s="385" t="s">
        <v>446</v>
      </c>
      <c r="E249" s="386" t="s">
        <v>446</v>
      </c>
      <c r="F249" s="386" t="s">
        <v>446</v>
      </c>
      <c r="G249" s="386" t="s">
        <v>446</v>
      </c>
      <c r="H249" s="386" t="s">
        <v>446</v>
      </c>
      <c r="I249" s="386" t="s">
        <v>446</v>
      </c>
      <c r="J249" s="386" t="s">
        <v>446</v>
      </c>
    </row>
    <row r="250" spans="1:10" s="220" customFormat="1" ht="14.25" customHeight="1" x14ac:dyDescent="0.2">
      <c r="A250" s="220" t="s">
        <v>526</v>
      </c>
      <c r="B250" s="220" t="s">
        <v>940</v>
      </c>
      <c r="C250" s="384" t="s">
        <v>626</v>
      </c>
      <c r="D250" s="385" t="s">
        <v>446</v>
      </c>
      <c r="E250" s="386" t="s">
        <v>446</v>
      </c>
      <c r="F250" s="386" t="s">
        <v>446</v>
      </c>
      <c r="G250" s="386" t="s">
        <v>446</v>
      </c>
      <c r="H250" s="386" t="s">
        <v>446</v>
      </c>
      <c r="I250" s="386" t="s">
        <v>446</v>
      </c>
      <c r="J250" s="386" t="s">
        <v>446</v>
      </c>
    </row>
    <row r="251" spans="1:10" s="220" customFormat="1" ht="14.25" customHeight="1" x14ac:dyDescent="0.2">
      <c r="A251" s="220" t="s">
        <v>1094</v>
      </c>
      <c r="B251" s="220" t="s">
        <v>929</v>
      </c>
      <c r="C251" s="384" t="s">
        <v>628</v>
      </c>
      <c r="D251" s="385" t="s">
        <v>446</v>
      </c>
      <c r="E251" s="386" t="s">
        <v>446</v>
      </c>
      <c r="F251" s="386" t="s">
        <v>446</v>
      </c>
      <c r="G251" s="386" t="s">
        <v>446</v>
      </c>
      <c r="H251" s="386" t="s">
        <v>446</v>
      </c>
      <c r="I251" s="386" t="s">
        <v>446</v>
      </c>
      <c r="J251" s="386" t="s">
        <v>446</v>
      </c>
    </row>
    <row r="252" spans="1:10" s="220" customFormat="1" ht="14.25" customHeight="1" x14ac:dyDescent="0.2">
      <c r="A252" s="220" t="s">
        <v>498</v>
      </c>
      <c r="B252" s="220" t="s">
        <v>938</v>
      </c>
      <c r="C252" s="384" t="s">
        <v>630</v>
      </c>
      <c r="D252" s="385" t="s">
        <v>446</v>
      </c>
      <c r="E252" s="386" t="s">
        <v>446</v>
      </c>
      <c r="F252" s="386" t="s">
        <v>446</v>
      </c>
      <c r="G252" s="386" t="s">
        <v>446</v>
      </c>
      <c r="H252" s="386" t="s">
        <v>446</v>
      </c>
      <c r="I252" s="386" t="s">
        <v>446</v>
      </c>
      <c r="J252" s="386" t="s">
        <v>446</v>
      </c>
    </row>
    <row r="253" spans="1:10" s="220" customFormat="1" ht="14.25" customHeight="1" x14ac:dyDescent="0.2">
      <c r="A253" s="220" t="s">
        <v>1094</v>
      </c>
      <c r="B253" s="220" t="s">
        <v>929</v>
      </c>
      <c r="C253" s="384" t="s">
        <v>632</v>
      </c>
      <c r="D253" s="385" t="s">
        <v>446</v>
      </c>
      <c r="E253" s="386" t="s">
        <v>446</v>
      </c>
      <c r="F253" s="386" t="s">
        <v>446</v>
      </c>
      <c r="G253" s="386" t="s">
        <v>446</v>
      </c>
      <c r="H253" s="386" t="s">
        <v>446</v>
      </c>
      <c r="I253" s="386" t="s">
        <v>446</v>
      </c>
      <c r="J253" s="386" t="s">
        <v>446</v>
      </c>
    </row>
    <row r="254" spans="1:10" s="220" customFormat="1" ht="14.25" customHeight="1" x14ac:dyDescent="0.2">
      <c r="A254" s="220" t="s">
        <v>498</v>
      </c>
      <c r="B254" s="220" t="s">
        <v>938</v>
      </c>
      <c r="C254" s="384" t="s">
        <v>634</v>
      </c>
      <c r="D254" s="385" t="s">
        <v>446</v>
      </c>
      <c r="E254" s="386" t="s">
        <v>446</v>
      </c>
      <c r="F254" s="386" t="s">
        <v>446</v>
      </c>
      <c r="G254" s="386" t="s">
        <v>446</v>
      </c>
      <c r="H254" s="386" t="s">
        <v>446</v>
      </c>
      <c r="I254" s="386" t="s">
        <v>446</v>
      </c>
      <c r="J254" s="386" t="s">
        <v>446</v>
      </c>
    </row>
    <row r="255" spans="1:10" s="220" customFormat="1" ht="14.25" customHeight="1" x14ac:dyDescent="0.2">
      <c r="A255" s="220" t="s">
        <v>498</v>
      </c>
      <c r="B255" s="220" t="s">
        <v>934</v>
      </c>
      <c r="C255" s="384" t="s">
        <v>636</v>
      </c>
      <c r="D255" s="385" t="s">
        <v>446</v>
      </c>
      <c r="E255" s="386" t="s">
        <v>446</v>
      </c>
      <c r="F255" s="386" t="s">
        <v>446</v>
      </c>
      <c r="G255" s="386" t="s">
        <v>446</v>
      </c>
      <c r="H255" s="386" t="s">
        <v>446</v>
      </c>
      <c r="I255" s="386" t="s">
        <v>446</v>
      </c>
      <c r="J255" s="386" t="s">
        <v>446</v>
      </c>
    </row>
    <row r="256" spans="1:10" s="220" customFormat="1" ht="14.25" customHeight="1" x14ac:dyDescent="0.2">
      <c r="A256" s="220" t="s">
        <v>1098</v>
      </c>
      <c r="B256" s="220" t="s">
        <v>941</v>
      </c>
      <c r="C256" s="384" t="s">
        <v>638</v>
      </c>
      <c r="D256" s="385" t="s">
        <v>446</v>
      </c>
      <c r="E256" s="386" t="s">
        <v>446</v>
      </c>
      <c r="F256" s="386" t="s">
        <v>446</v>
      </c>
      <c r="G256" s="386" t="s">
        <v>446</v>
      </c>
      <c r="H256" s="386" t="s">
        <v>446</v>
      </c>
      <c r="I256" s="386" t="s">
        <v>446</v>
      </c>
      <c r="J256" s="386" t="s">
        <v>446</v>
      </c>
    </row>
    <row r="257" spans="1:10" s="220" customFormat="1" ht="14.25" customHeight="1" x14ac:dyDescent="0.2">
      <c r="A257" s="220" t="s">
        <v>498</v>
      </c>
      <c r="B257" s="220" t="s">
        <v>934</v>
      </c>
      <c r="C257" s="384" t="s">
        <v>950</v>
      </c>
      <c r="D257" s="385" t="s">
        <v>446</v>
      </c>
      <c r="E257" s="386" t="s">
        <v>446</v>
      </c>
      <c r="F257" s="386" t="s">
        <v>446</v>
      </c>
      <c r="G257" s="386" t="s">
        <v>446</v>
      </c>
      <c r="H257" s="386" t="s">
        <v>446</v>
      </c>
      <c r="I257" s="386" t="s">
        <v>446</v>
      </c>
      <c r="J257" s="386" t="s">
        <v>446</v>
      </c>
    </row>
    <row r="258" spans="1:10" s="220" customFormat="1" ht="14.25" customHeight="1" x14ac:dyDescent="0.2">
      <c r="A258" s="220" t="s">
        <v>498</v>
      </c>
      <c r="B258" s="220" t="s">
        <v>934</v>
      </c>
      <c r="C258" s="384" t="s">
        <v>951</v>
      </c>
      <c r="D258" s="385">
        <v>11</v>
      </c>
      <c r="E258" s="386" t="s">
        <v>446</v>
      </c>
      <c r="F258" s="386">
        <v>11</v>
      </c>
      <c r="G258" s="386" t="s">
        <v>446</v>
      </c>
      <c r="H258" s="386" t="s">
        <v>446</v>
      </c>
      <c r="I258" s="386" t="s">
        <v>446</v>
      </c>
      <c r="J258" s="386" t="s">
        <v>446</v>
      </c>
    </row>
    <row r="259" spans="1:10" s="220" customFormat="1" ht="14.25" customHeight="1" x14ac:dyDescent="0.2">
      <c r="A259" s="220" t="s">
        <v>1098</v>
      </c>
      <c r="B259" s="220" t="s">
        <v>941</v>
      </c>
      <c r="C259" s="384" t="s">
        <v>952</v>
      </c>
      <c r="D259" s="385" t="s">
        <v>446</v>
      </c>
      <c r="E259" s="386" t="s">
        <v>446</v>
      </c>
      <c r="F259" s="386" t="s">
        <v>446</v>
      </c>
      <c r="G259" s="386" t="s">
        <v>446</v>
      </c>
      <c r="H259" s="386" t="s">
        <v>446</v>
      </c>
      <c r="I259" s="386" t="s">
        <v>446</v>
      </c>
      <c r="J259" s="386" t="s">
        <v>446</v>
      </c>
    </row>
    <row r="260" spans="1:10" s="220" customFormat="1" ht="14.25" customHeight="1" x14ac:dyDescent="0.2">
      <c r="A260" s="220" t="s">
        <v>1098</v>
      </c>
      <c r="B260" s="220" t="s">
        <v>941</v>
      </c>
      <c r="C260" s="384" t="s">
        <v>953</v>
      </c>
      <c r="D260" s="385" t="s">
        <v>446</v>
      </c>
      <c r="E260" s="386" t="s">
        <v>446</v>
      </c>
      <c r="F260" s="386" t="s">
        <v>446</v>
      </c>
      <c r="G260" s="386" t="s">
        <v>446</v>
      </c>
      <c r="H260" s="386" t="s">
        <v>446</v>
      </c>
      <c r="I260" s="386" t="s">
        <v>446</v>
      </c>
      <c r="J260" s="386" t="s">
        <v>446</v>
      </c>
    </row>
    <row r="261" spans="1:10" s="220" customFormat="1" ht="14.25" customHeight="1" x14ac:dyDescent="0.2">
      <c r="A261" s="220" t="s">
        <v>1098</v>
      </c>
      <c r="B261" s="220" t="s">
        <v>941</v>
      </c>
      <c r="C261" s="384" t="s">
        <v>954</v>
      </c>
      <c r="D261" s="385" t="s">
        <v>446</v>
      </c>
      <c r="E261" s="386" t="s">
        <v>446</v>
      </c>
      <c r="F261" s="386" t="s">
        <v>446</v>
      </c>
      <c r="G261" s="386" t="s">
        <v>446</v>
      </c>
      <c r="H261" s="386" t="s">
        <v>446</v>
      </c>
      <c r="I261" s="386" t="s">
        <v>446</v>
      </c>
      <c r="J261" s="386" t="s">
        <v>446</v>
      </c>
    </row>
    <row r="262" spans="1:10" s="220" customFormat="1" ht="14.25" customHeight="1" x14ac:dyDescent="0.2">
      <c r="A262" s="220" t="s">
        <v>1098</v>
      </c>
      <c r="B262" s="220" t="s">
        <v>941</v>
      </c>
      <c r="C262" s="384" t="s">
        <v>955</v>
      </c>
      <c r="D262" s="385" t="s">
        <v>446</v>
      </c>
      <c r="E262" s="386" t="s">
        <v>446</v>
      </c>
      <c r="F262" s="386" t="s">
        <v>446</v>
      </c>
      <c r="G262" s="386" t="s">
        <v>446</v>
      </c>
      <c r="H262" s="386" t="s">
        <v>446</v>
      </c>
      <c r="I262" s="386" t="s">
        <v>446</v>
      </c>
      <c r="J262" s="386" t="s">
        <v>446</v>
      </c>
    </row>
    <row r="263" spans="1:10" s="220" customFormat="1" ht="14.25" customHeight="1" x14ac:dyDescent="0.2">
      <c r="A263" s="220" t="s">
        <v>1098</v>
      </c>
      <c r="B263" s="220" t="s">
        <v>941</v>
      </c>
      <c r="C263" s="384" t="s">
        <v>956</v>
      </c>
      <c r="D263" s="385">
        <v>136</v>
      </c>
      <c r="E263" s="386" t="s">
        <v>446</v>
      </c>
      <c r="F263" s="386">
        <v>136</v>
      </c>
      <c r="G263" s="386" t="s">
        <v>446</v>
      </c>
      <c r="H263" s="386" t="s">
        <v>446</v>
      </c>
      <c r="I263" s="386" t="s">
        <v>446</v>
      </c>
      <c r="J263" s="386" t="s">
        <v>446</v>
      </c>
    </row>
    <row r="264" spans="1:10" s="220" customFormat="1" ht="14.25" customHeight="1" x14ac:dyDescent="0.2">
      <c r="A264" s="220" t="s">
        <v>1098</v>
      </c>
      <c r="B264" s="220" t="s">
        <v>941</v>
      </c>
      <c r="C264" s="384" t="s">
        <v>957</v>
      </c>
      <c r="D264" s="385">
        <v>128</v>
      </c>
      <c r="E264" s="386" t="s">
        <v>446</v>
      </c>
      <c r="F264" s="386">
        <v>128</v>
      </c>
      <c r="G264" s="386" t="s">
        <v>446</v>
      </c>
      <c r="H264" s="386" t="s">
        <v>446</v>
      </c>
      <c r="I264" s="386" t="s">
        <v>446</v>
      </c>
      <c r="J264" s="386" t="s">
        <v>446</v>
      </c>
    </row>
    <row r="265" spans="1:10" s="220" customFormat="1" ht="14.25" customHeight="1" x14ac:dyDescent="0.2">
      <c r="A265" s="220" t="s">
        <v>1098</v>
      </c>
      <c r="B265" s="220" t="s">
        <v>941</v>
      </c>
      <c r="C265" s="384" t="s">
        <v>958</v>
      </c>
      <c r="D265" s="385" t="s">
        <v>446</v>
      </c>
      <c r="E265" s="386" t="s">
        <v>446</v>
      </c>
      <c r="F265" s="386" t="s">
        <v>446</v>
      </c>
      <c r="G265" s="386" t="s">
        <v>446</v>
      </c>
      <c r="H265" s="386" t="s">
        <v>446</v>
      </c>
      <c r="I265" s="386" t="s">
        <v>446</v>
      </c>
      <c r="J265" s="386" t="s">
        <v>446</v>
      </c>
    </row>
    <row r="266" spans="1:10" s="220" customFormat="1" ht="14.25" customHeight="1" x14ac:dyDescent="0.2">
      <c r="A266" s="220" t="s">
        <v>1099</v>
      </c>
      <c r="B266" s="220" t="s">
        <v>942</v>
      </c>
      <c r="C266" s="384" t="s">
        <v>959</v>
      </c>
      <c r="D266" s="385" t="s">
        <v>446</v>
      </c>
      <c r="E266" s="386" t="s">
        <v>446</v>
      </c>
      <c r="F266" s="386" t="s">
        <v>446</v>
      </c>
      <c r="G266" s="386" t="s">
        <v>446</v>
      </c>
      <c r="H266" s="386" t="s">
        <v>446</v>
      </c>
      <c r="I266" s="386" t="s">
        <v>446</v>
      </c>
      <c r="J266" s="386" t="s">
        <v>446</v>
      </c>
    </row>
    <row r="267" spans="1:10" s="220" customFormat="1" ht="14.25" customHeight="1" x14ac:dyDescent="0.2">
      <c r="A267" s="220" t="s">
        <v>1099</v>
      </c>
      <c r="B267" s="220" t="s">
        <v>942</v>
      </c>
      <c r="C267" s="384" t="s">
        <v>960</v>
      </c>
      <c r="D267" s="385" t="s">
        <v>446</v>
      </c>
      <c r="E267" s="386" t="s">
        <v>446</v>
      </c>
      <c r="F267" s="386" t="s">
        <v>446</v>
      </c>
      <c r="G267" s="386" t="s">
        <v>446</v>
      </c>
      <c r="H267" s="386" t="s">
        <v>446</v>
      </c>
      <c r="I267" s="386" t="s">
        <v>446</v>
      </c>
      <c r="J267" s="386" t="s">
        <v>446</v>
      </c>
    </row>
    <row r="268" spans="1:10" s="220" customFormat="1" ht="14.25" customHeight="1" x14ac:dyDescent="0.2">
      <c r="A268" s="220" t="s">
        <v>489</v>
      </c>
      <c r="B268" s="220" t="s">
        <v>943</v>
      </c>
      <c r="C268" s="384" t="s">
        <v>961</v>
      </c>
      <c r="D268" s="385" t="s">
        <v>446</v>
      </c>
      <c r="E268" s="386" t="s">
        <v>446</v>
      </c>
      <c r="F268" s="386" t="s">
        <v>446</v>
      </c>
      <c r="G268" s="386" t="s">
        <v>446</v>
      </c>
      <c r="H268" s="386" t="s">
        <v>446</v>
      </c>
      <c r="I268" s="386" t="s">
        <v>446</v>
      </c>
      <c r="J268" s="386" t="s">
        <v>446</v>
      </c>
    </row>
    <row r="269" spans="1:10" s="220" customFormat="1" ht="14.25" customHeight="1" x14ac:dyDescent="0.2">
      <c r="A269" s="220" t="s">
        <v>489</v>
      </c>
      <c r="B269" s="220" t="s">
        <v>943</v>
      </c>
      <c r="C269" s="384" t="s">
        <v>962</v>
      </c>
      <c r="D269" s="385" t="s">
        <v>446</v>
      </c>
      <c r="E269" s="386" t="s">
        <v>446</v>
      </c>
      <c r="F269" s="386" t="s">
        <v>446</v>
      </c>
      <c r="G269" s="386" t="s">
        <v>446</v>
      </c>
      <c r="H269" s="386" t="s">
        <v>446</v>
      </c>
      <c r="I269" s="386" t="s">
        <v>446</v>
      </c>
      <c r="J269" s="386" t="s">
        <v>446</v>
      </c>
    </row>
    <row r="270" spans="1:10" s="220" customFormat="1" ht="14.25" customHeight="1" x14ac:dyDescent="0.2">
      <c r="A270" s="220" t="s">
        <v>489</v>
      </c>
      <c r="B270" s="220" t="s">
        <v>943</v>
      </c>
      <c r="C270" s="384" t="s">
        <v>963</v>
      </c>
      <c r="D270" s="385" t="s">
        <v>446</v>
      </c>
      <c r="E270" s="386" t="s">
        <v>446</v>
      </c>
      <c r="F270" s="386" t="s">
        <v>446</v>
      </c>
      <c r="G270" s="386" t="s">
        <v>446</v>
      </c>
      <c r="H270" s="386" t="s">
        <v>446</v>
      </c>
      <c r="I270" s="386" t="s">
        <v>446</v>
      </c>
      <c r="J270" s="386" t="s">
        <v>446</v>
      </c>
    </row>
    <row r="271" spans="1:10" s="220" customFormat="1" ht="14.25" customHeight="1" x14ac:dyDescent="0.2">
      <c r="A271" s="220" t="s">
        <v>489</v>
      </c>
      <c r="B271" s="220" t="s">
        <v>943</v>
      </c>
      <c r="C271" s="384" t="s">
        <v>964</v>
      </c>
      <c r="D271" s="385" t="s">
        <v>446</v>
      </c>
      <c r="E271" s="386" t="s">
        <v>446</v>
      </c>
      <c r="F271" s="386" t="s">
        <v>446</v>
      </c>
      <c r="G271" s="386" t="s">
        <v>446</v>
      </c>
      <c r="H271" s="386" t="s">
        <v>446</v>
      </c>
      <c r="I271" s="386" t="s">
        <v>446</v>
      </c>
      <c r="J271" s="386" t="s">
        <v>446</v>
      </c>
    </row>
    <row r="272" spans="1:10" s="220" customFormat="1" ht="14.25" customHeight="1" x14ac:dyDescent="0.2">
      <c r="A272" s="220" t="s">
        <v>489</v>
      </c>
      <c r="B272" s="220" t="s">
        <v>943</v>
      </c>
      <c r="C272" s="384" t="s">
        <v>965</v>
      </c>
      <c r="D272" s="385">
        <v>11</v>
      </c>
      <c r="E272" s="386" t="s">
        <v>446</v>
      </c>
      <c r="F272" s="386">
        <v>11</v>
      </c>
      <c r="G272" s="386" t="s">
        <v>446</v>
      </c>
      <c r="H272" s="386" t="s">
        <v>446</v>
      </c>
      <c r="I272" s="386" t="s">
        <v>446</v>
      </c>
      <c r="J272" s="386" t="s">
        <v>446</v>
      </c>
    </row>
    <row r="273" spans="1:10" s="220" customFormat="1" ht="14.25" customHeight="1" x14ac:dyDescent="0.2">
      <c r="A273" s="220" t="s">
        <v>1099</v>
      </c>
      <c r="B273" s="220" t="s">
        <v>942</v>
      </c>
      <c r="C273" s="384" t="s">
        <v>966</v>
      </c>
      <c r="D273" s="385" t="s">
        <v>446</v>
      </c>
      <c r="E273" s="386" t="s">
        <v>446</v>
      </c>
      <c r="F273" s="386" t="s">
        <v>446</v>
      </c>
      <c r="G273" s="386" t="s">
        <v>446</v>
      </c>
      <c r="H273" s="386" t="s">
        <v>446</v>
      </c>
      <c r="I273" s="386" t="s">
        <v>446</v>
      </c>
      <c r="J273" s="386" t="s">
        <v>446</v>
      </c>
    </row>
    <row r="274" spans="1:10" s="220" customFormat="1" ht="14.25" customHeight="1" x14ac:dyDescent="0.2">
      <c r="A274" s="220" t="s">
        <v>1099</v>
      </c>
      <c r="B274" s="220" t="s">
        <v>942</v>
      </c>
      <c r="C274" s="384" t="s">
        <v>967</v>
      </c>
      <c r="D274" s="385" t="s">
        <v>446</v>
      </c>
      <c r="E274" s="386" t="s">
        <v>446</v>
      </c>
      <c r="F274" s="386" t="s">
        <v>446</v>
      </c>
      <c r="G274" s="386" t="s">
        <v>446</v>
      </c>
      <c r="H274" s="386" t="s">
        <v>446</v>
      </c>
      <c r="I274" s="386" t="s">
        <v>446</v>
      </c>
      <c r="J274" s="386" t="s">
        <v>446</v>
      </c>
    </row>
    <row r="275" spans="1:10" s="220" customFormat="1" ht="14.25" customHeight="1" x14ac:dyDescent="0.2">
      <c r="A275" s="220" t="s">
        <v>503</v>
      </c>
      <c r="B275" s="220" t="s">
        <v>944</v>
      </c>
      <c r="C275" s="384" t="s">
        <v>968</v>
      </c>
      <c r="D275" s="385">
        <v>9</v>
      </c>
      <c r="E275" s="386" t="s">
        <v>446</v>
      </c>
      <c r="F275" s="386" t="s">
        <v>446</v>
      </c>
      <c r="G275" s="386">
        <v>9</v>
      </c>
      <c r="H275" s="386" t="s">
        <v>446</v>
      </c>
      <c r="I275" s="386" t="s">
        <v>446</v>
      </c>
      <c r="J275" s="386" t="s">
        <v>446</v>
      </c>
    </row>
    <row r="276" spans="1:10" s="220" customFormat="1" ht="14.25" customHeight="1" x14ac:dyDescent="0.2">
      <c r="A276" s="220" t="s">
        <v>503</v>
      </c>
      <c r="B276" s="220" t="s">
        <v>944</v>
      </c>
      <c r="C276" s="384" t="s">
        <v>969</v>
      </c>
      <c r="D276" s="385" t="s">
        <v>446</v>
      </c>
      <c r="E276" s="386" t="s">
        <v>446</v>
      </c>
      <c r="F276" s="386" t="s">
        <v>446</v>
      </c>
      <c r="G276" s="386" t="s">
        <v>446</v>
      </c>
      <c r="H276" s="386" t="s">
        <v>446</v>
      </c>
      <c r="I276" s="386" t="s">
        <v>446</v>
      </c>
      <c r="J276" s="386" t="s">
        <v>446</v>
      </c>
    </row>
    <row r="277" spans="1:10" s="220" customFormat="1" ht="14.25" customHeight="1" x14ac:dyDescent="0.2">
      <c r="A277" s="220" t="s">
        <v>503</v>
      </c>
      <c r="B277" s="220" t="s">
        <v>944</v>
      </c>
      <c r="C277" s="384" t="s">
        <v>970</v>
      </c>
      <c r="D277" s="385" t="s">
        <v>446</v>
      </c>
      <c r="E277" s="386" t="s">
        <v>446</v>
      </c>
      <c r="F277" s="386" t="s">
        <v>446</v>
      </c>
      <c r="G277" s="386" t="s">
        <v>446</v>
      </c>
      <c r="H277" s="386" t="s">
        <v>446</v>
      </c>
      <c r="I277" s="386" t="s">
        <v>446</v>
      </c>
      <c r="J277" s="386" t="s">
        <v>446</v>
      </c>
    </row>
    <row r="278" spans="1:10" s="220" customFormat="1" ht="14.25" customHeight="1" x14ac:dyDescent="0.2">
      <c r="A278" s="220" t="s">
        <v>503</v>
      </c>
      <c r="B278" s="220" t="s">
        <v>944</v>
      </c>
      <c r="C278" s="384" t="s">
        <v>971</v>
      </c>
      <c r="D278" s="385" t="s">
        <v>446</v>
      </c>
      <c r="E278" s="386" t="s">
        <v>446</v>
      </c>
      <c r="F278" s="386" t="s">
        <v>446</v>
      </c>
      <c r="G278" s="386" t="s">
        <v>446</v>
      </c>
      <c r="H278" s="386" t="s">
        <v>446</v>
      </c>
      <c r="I278" s="386" t="s">
        <v>446</v>
      </c>
      <c r="J278" s="386" t="s">
        <v>446</v>
      </c>
    </row>
    <row r="279" spans="1:10" s="220" customFormat="1" ht="14.25" customHeight="1" x14ac:dyDescent="0.2">
      <c r="A279" s="220" t="s">
        <v>503</v>
      </c>
      <c r="B279" s="220" t="s">
        <v>944</v>
      </c>
      <c r="C279" s="384" t="s">
        <v>972</v>
      </c>
      <c r="D279" s="385" t="s">
        <v>446</v>
      </c>
      <c r="E279" s="386" t="s">
        <v>446</v>
      </c>
      <c r="F279" s="386" t="s">
        <v>446</v>
      </c>
      <c r="G279" s="386" t="s">
        <v>446</v>
      </c>
      <c r="H279" s="386" t="s">
        <v>446</v>
      </c>
      <c r="I279" s="386" t="s">
        <v>446</v>
      </c>
      <c r="J279" s="386" t="s">
        <v>446</v>
      </c>
    </row>
    <row r="280" spans="1:10" s="220" customFormat="1" ht="14.25" customHeight="1" x14ac:dyDescent="0.2">
      <c r="A280" s="220" t="s">
        <v>503</v>
      </c>
      <c r="B280" s="220" t="s">
        <v>944</v>
      </c>
      <c r="C280" s="384" t="s">
        <v>973</v>
      </c>
      <c r="D280" s="385">
        <v>36</v>
      </c>
      <c r="E280" s="386" t="s">
        <v>446</v>
      </c>
      <c r="F280" s="386">
        <v>36</v>
      </c>
      <c r="G280" s="386" t="s">
        <v>446</v>
      </c>
      <c r="H280" s="386" t="s">
        <v>446</v>
      </c>
      <c r="I280" s="386" t="s">
        <v>446</v>
      </c>
      <c r="J280" s="386" t="s">
        <v>446</v>
      </c>
    </row>
    <row r="281" spans="1:10" s="220" customFormat="1" ht="14.25" customHeight="1" x14ac:dyDescent="0.2">
      <c r="A281" s="220" t="s">
        <v>503</v>
      </c>
      <c r="B281" s="220" t="s">
        <v>944</v>
      </c>
      <c r="C281" s="384" t="s">
        <v>974</v>
      </c>
      <c r="D281" s="385" t="s">
        <v>446</v>
      </c>
      <c r="E281" s="386" t="s">
        <v>446</v>
      </c>
      <c r="F281" s="386" t="s">
        <v>446</v>
      </c>
      <c r="G281" s="386" t="s">
        <v>446</v>
      </c>
      <c r="H281" s="386" t="s">
        <v>446</v>
      </c>
      <c r="I281" s="386" t="s">
        <v>446</v>
      </c>
      <c r="J281" s="386" t="s">
        <v>446</v>
      </c>
    </row>
    <row r="282" spans="1:10" s="220" customFormat="1" ht="14.25" customHeight="1" x14ac:dyDescent="0.2">
      <c r="A282" s="220" t="s">
        <v>503</v>
      </c>
      <c r="B282" s="220" t="s">
        <v>944</v>
      </c>
      <c r="C282" s="384" t="s">
        <v>975</v>
      </c>
      <c r="D282" s="385">
        <v>58</v>
      </c>
      <c r="E282" s="386" t="s">
        <v>446</v>
      </c>
      <c r="F282" s="386">
        <v>58</v>
      </c>
      <c r="G282" s="386" t="s">
        <v>446</v>
      </c>
      <c r="H282" s="386" t="s">
        <v>446</v>
      </c>
      <c r="I282" s="386" t="s">
        <v>446</v>
      </c>
      <c r="J282" s="386" t="s">
        <v>446</v>
      </c>
    </row>
    <row r="283" spans="1:10" s="220" customFormat="1" ht="14.25" customHeight="1" x14ac:dyDescent="0.2">
      <c r="A283" s="220" t="s">
        <v>503</v>
      </c>
      <c r="B283" s="220" t="s">
        <v>944</v>
      </c>
      <c r="C283" s="384" t="s">
        <v>976</v>
      </c>
      <c r="D283" s="385">
        <v>96</v>
      </c>
      <c r="E283" s="386" t="s">
        <v>446</v>
      </c>
      <c r="F283" s="386">
        <v>96</v>
      </c>
      <c r="G283" s="386" t="s">
        <v>446</v>
      </c>
      <c r="H283" s="386" t="s">
        <v>446</v>
      </c>
      <c r="I283" s="386" t="s">
        <v>446</v>
      </c>
      <c r="J283" s="386" t="s">
        <v>446</v>
      </c>
    </row>
    <row r="284" spans="1:10" s="220" customFormat="1" ht="14.25" customHeight="1" x14ac:dyDescent="0.2">
      <c r="A284" s="220" t="s">
        <v>503</v>
      </c>
      <c r="B284" s="220" t="s">
        <v>944</v>
      </c>
      <c r="C284" s="384" t="s">
        <v>977</v>
      </c>
      <c r="D284" s="385" t="s">
        <v>446</v>
      </c>
      <c r="E284" s="386" t="s">
        <v>446</v>
      </c>
      <c r="F284" s="386" t="s">
        <v>446</v>
      </c>
      <c r="G284" s="386" t="s">
        <v>446</v>
      </c>
      <c r="H284" s="386" t="s">
        <v>446</v>
      </c>
      <c r="I284" s="386" t="s">
        <v>446</v>
      </c>
      <c r="J284" s="386" t="s">
        <v>446</v>
      </c>
    </row>
    <row r="285" spans="1:10" s="220" customFormat="1" ht="14.25" customHeight="1" x14ac:dyDescent="0.2">
      <c r="A285" s="220" t="s">
        <v>503</v>
      </c>
      <c r="B285" s="220" t="s">
        <v>945</v>
      </c>
      <c r="C285" s="384" t="s">
        <v>978</v>
      </c>
      <c r="D285" s="385" t="s">
        <v>446</v>
      </c>
      <c r="E285" s="386" t="s">
        <v>446</v>
      </c>
      <c r="F285" s="386" t="s">
        <v>446</v>
      </c>
      <c r="G285" s="386" t="s">
        <v>446</v>
      </c>
      <c r="H285" s="386" t="s">
        <v>446</v>
      </c>
      <c r="I285" s="386" t="s">
        <v>446</v>
      </c>
      <c r="J285" s="386" t="s">
        <v>446</v>
      </c>
    </row>
    <row r="286" spans="1:10" s="220" customFormat="1" ht="14.25" customHeight="1" x14ac:dyDescent="0.2">
      <c r="A286" s="220" t="s">
        <v>503</v>
      </c>
      <c r="B286" s="220" t="s">
        <v>945</v>
      </c>
      <c r="C286" s="384" t="s">
        <v>979</v>
      </c>
      <c r="D286" s="385" t="s">
        <v>446</v>
      </c>
      <c r="E286" s="386" t="s">
        <v>446</v>
      </c>
      <c r="F286" s="386" t="s">
        <v>446</v>
      </c>
      <c r="G286" s="386" t="s">
        <v>446</v>
      </c>
      <c r="H286" s="386" t="s">
        <v>446</v>
      </c>
      <c r="I286" s="386" t="s">
        <v>446</v>
      </c>
      <c r="J286" s="386" t="s">
        <v>446</v>
      </c>
    </row>
    <row r="287" spans="1:10" s="220" customFormat="1" ht="14.25" customHeight="1" x14ac:dyDescent="0.2">
      <c r="A287" s="220" t="s">
        <v>503</v>
      </c>
      <c r="B287" s="220" t="s">
        <v>945</v>
      </c>
      <c r="C287" s="384" t="s">
        <v>980</v>
      </c>
      <c r="D287" s="385">
        <v>71</v>
      </c>
      <c r="E287" s="386" t="s">
        <v>446</v>
      </c>
      <c r="F287" s="386">
        <v>51</v>
      </c>
      <c r="G287" s="386">
        <v>20</v>
      </c>
      <c r="H287" s="386" t="s">
        <v>446</v>
      </c>
      <c r="I287" s="386" t="s">
        <v>446</v>
      </c>
      <c r="J287" s="386" t="s">
        <v>446</v>
      </c>
    </row>
    <row r="288" spans="1:10" s="220" customFormat="1" ht="14.25" customHeight="1" x14ac:dyDescent="0.2">
      <c r="A288" s="220" t="s">
        <v>503</v>
      </c>
      <c r="B288" s="220" t="s">
        <v>945</v>
      </c>
      <c r="C288" s="384" t="s">
        <v>981</v>
      </c>
      <c r="D288" s="385" t="s">
        <v>446</v>
      </c>
      <c r="E288" s="386" t="s">
        <v>446</v>
      </c>
      <c r="F288" s="386" t="s">
        <v>446</v>
      </c>
      <c r="G288" s="386" t="s">
        <v>446</v>
      </c>
      <c r="H288" s="386" t="s">
        <v>446</v>
      </c>
      <c r="I288" s="386">
        <v>1</v>
      </c>
      <c r="J288" s="386">
        <v>1</v>
      </c>
    </row>
    <row r="289" spans="1:10" s="220" customFormat="1" ht="14.25" customHeight="1" x14ac:dyDescent="0.2">
      <c r="A289" s="220" t="s">
        <v>503</v>
      </c>
      <c r="B289" s="220" t="s">
        <v>944</v>
      </c>
      <c r="C289" s="384" t="s">
        <v>982</v>
      </c>
      <c r="D289" s="385" t="s">
        <v>446</v>
      </c>
      <c r="E289" s="386" t="s">
        <v>446</v>
      </c>
      <c r="F289" s="386" t="s">
        <v>446</v>
      </c>
      <c r="G289" s="386" t="s">
        <v>446</v>
      </c>
      <c r="H289" s="386" t="s">
        <v>446</v>
      </c>
      <c r="I289" s="386" t="s">
        <v>446</v>
      </c>
      <c r="J289" s="386" t="s">
        <v>446</v>
      </c>
    </row>
    <row r="290" spans="1:10" s="220" customFormat="1" ht="14.25" customHeight="1" x14ac:dyDescent="0.2">
      <c r="A290" s="220" t="s">
        <v>503</v>
      </c>
      <c r="B290" s="220" t="s">
        <v>944</v>
      </c>
      <c r="C290" s="384" t="s">
        <v>983</v>
      </c>
      <c r="D290" s="385" t="s">
        <v>446</v>
      </c>
      <c r="E290" s="386" t="s">
        <v>446</v>
      </c>
      <c r="F290" s="386" t="s">
        <v>446</v>
      </c>
      <c r="G290" s="386" t="s">
        <v>446</v>
      </c>
      <c r="H290" s="386" t="s">
        <v>446</v>
      </c>
      <c r="I290" s="386" t="s">
        <v>446</v>
      </c>
      <c r="J290" s="386" t="s">
        <v>446</v>
      </c>
    </row>
    <row r="291" spans="1:10" s="220" customFormat="1" ht="14.25" customHeight="1" x14ac:dyDescent="0.2">
      <c r="A291" s="220" t="s">
        <v>503</v>
      </c>
      <c r="B291" s="220" t="s">
        <v>944</v>
      </c>
      <c r="C291" s="384" t="s">
        <v>984</v>
      </c>
      <c r="D291" s="385" t="s">
        <v>446</v>
      </c>
      <c r="E291" s="386" t="s">
        <v>446</v>
      </c>
      <c r="F291" s="386" t="s">
        <v>446</v>
      </c>
      <c r="G291" s="386" t="s">
        <v>446</v>
      </c>
      <c r="H291" s="386" t="s">
        <v>446</v>
      </c>
      <c r="I291" s="386" t="s">
        <v>446</v>
      </c>
      <c r="J291" s="386" t="s">
        <v>446</v>
      </c>
    </row>
    <row r="292" spans="1:10" s="220" customFormat="1" ht="14.25" customHeight="1" x14ac:dyDescent="0.2">
      <c r="A292" s="220" t="s">
        <v>503</v>
      </c>
      <c r="B292" s="220" t="s">
        <v>944</v>
      </c>
      <c r="C292" s="384" t="s">
        <v>985</v>
      </c>
      <c r="D292" s="385">
        <v>126</v>
      </c>
      <c r="E292" s="386" t="s">
        <v>446</v>
      </c>
      <c r="F292" s="386">
        <v>126</v>
      </c>
      <c r="G292" s="386" t="s">
        <v>446</v>
      </c>
      <c r="H292" s="386" t="s">
        <v>446</v>
      </c>
      <c r="I292" s="386" t="s">
        <v>446</v>
      </c>
      <c r="J292" s="386" t="s">
        <v>446</v>
      </c>
    </row>
    <row r="293" spans="1:10" s="220" customFormat="1" ht="14.25" customHeight="1" x14ac:dyDescent="0.2">
      <c r="A293" s="220" t="s">
        <v>503</v>
      </c>
      <c r="B293" s="220" t="s">
        <v>944</v>
      </c>
      <c r="C293" s="384" t="s">
        <v>986</v>
      </c>
      <c r="D293" s="385">
        <v>7</v>
      </c>
      <c r="E293" s="386" t="s">
        <v>446</v>
      </c>
      <c r="F293" s="386">
        <v>7</v>
      </c>
      <c r="G293" s="386" t="s">
        <v>446</v>
      </c>
      <c r="H293" s="386" t="s">
        <v>446</v>
      </c>
      <c r="I293" s="386" t="s">
        <v>446</v>
      </c>
      <c r="J293" s="386" t="s">
        <v>446</v>
      </c>
    </row>
    <row r="294" spans="1:10" s="220" customFormat="1" ht="14.25" customHeight="1" x14ac:dyDescent="0.2">
      <c r="A294" s="220" t="s">
        <v>508</v>
      </c>
      <c r="B294" s="220" t="s">
        <v>512</v>
      </c>
      <c r="C294" s="384" t="s">
        <v>987</v>
      </c>
      <c r="D294" s="385" t="s">
        <v>446</v>
      </c>
      <c r="E294" s="386" t="s">
        <v>446</v>
      </c>
      <c r="F294" s="386" t="s">
        <v>446</v>
      </c>
      <c r="G294" s="386" t="s">
        <v>446</v>
      </c>
      <c r="H294" s="386" t="s">
        <v>446</v>
      </c>
      <c r="I294" s="386" t="s">
        <v>446</v>
      </c>
      <c r="J294" s="386" t="s">
        <v>446</v>
      </c>
    </row>
    <row r="295" spans="1:10" s="220" customFormat="1" ht="14.25" customHeight="1" x14ac:dyDescent="0.2">
      <c r="A295" s="220" t="s">
        <v>513</v>
      </c>
      <c r="B295" s="220" t="s">
        <v>933</v>
      </c>
      <c r="C295" s="384" t="s">
        <v>988</v>
      </c>
      <c r="D295" s="385" t="s">
        <v>446</v>
      </c>
      <c r="E295" s="386" t="s">
        <v>446</v>
      </c>
      <c r="F295" s="386" t="s">
        <v>446</v>
      </c>
      <c r="G295" s="386" t="s">
        <v>446</v>
      </c>
      <c r="H295" s="386" t="s">
        <v>446</v>
      </c>
      <c r="I295" s="386" t="s">
        <v>446</v>
      </c>
      <c r="J295" s="386" t="s">
        <v>446</v>
      </c>
    </row>
    <row r="296" spans="1:10" s="220" customFormat="1" ht="14.25" customHeight="1" x14ac:dyDescent="0.2">
      <c r="A296" s="220" t="s">
        <v>513</v>
      </c>
      <c r="B296" s="220" t="s">
        <v>933</v>
      </c>
      <c r="C296" s="384" t="s">
        <v>989</v>
      </c>
      <c r="D296" s="385" t="s">
        <v>446</v>
      </c>
      <c r="E296" s="386" t="s">
        <v>446</v>
      </c>
      <c r="F296" s="386" t="s">
        <v>446</v>
      </c>
      <c r="G296" s="386" t="s">
        <v>446</v>
      </c>
      <c r="H296" s="386" t="s">
        <v>446</v>
      </c>
      <c r="I296" s="386" t="s">
        <v>446</v>
      </c>
      <c r="J296" s="386" t="s">
        <v>446</v>
      </c>
    </row>
    <row r="297" spans="1:10" s="220" customFormat="1" ht="14.25" customHeight="1" x14ac:dyDescent="0.2">
      <c r="A297" s="220" t="s">
        <v>508</v>
      </c>
      <c r="B297" s="220" t="s">
        <v>512</v>
      </c>
      <c r="C297" s="384" t="s">
        <v>990</v>
      </c>
      <c r="D297" s="385" t="s">
        <v>446</v>
      </c>
      <c r="E297" s="386" t="s">
        <v>446</v>
      </c>
      <c r="F297" s="386" t="s">
        <v>446</v>
      </c>
      <c r="G297" s="386" t="s">
        <v>446</v>
      </c>
      <c r="H297" s="386" t="s">
        <v>446</v>
      </c>
      <c r="I297" s="386" t="s">
        <v>446</v>
      </c>
      <c r="J297" s="386" t="s">
        <v>446</v>
      </c>
    </row>
    <row r="298" spans="1:10" s="220" customFormat="1" ht="14.25" customHeight="1" x14ac:dyDescent="0.2">
      <c r="A298" s="220" t="s">
        <v>508</v>
      </c>
      <c r="B298" s="220" t="s">
        <v>512</v>
      </c>
      <c r="C298" s="384" t="s">
        <v>991</v>
      </c>
      <c r="D298" s="385" t="s">
        <v>446</v>
      </c>
      <c r="E298" s="386" t="s">
        <v>446</v>
      </c>
      <c r="F298" s="386" t="s">
        <v>446</v>
      </c>
      <c r="G298" s="386" t="s">
        <v>446</v>
      </c>
      <c r="H298" s="386" t="s">
        <v>446</v>
      </c>
      <c r="I298" s="386" t="s">
        <v>446</v>
      </c>
      <c r="J298" s="386" t="s">
        <v>446</v>
      </c>
    </row>
    <row r="299" spans="1:10" s="220" customFormat="1" ht="14.25" customHeight="1" x14ac:dyDescent="0.2">
      <c r="A299" s="220" t="s">
        <v>508</v>
      </c>
      <c r="B299" s="220" t="s">
        <v>512</v>
      </c>
      <c r="C299" s="384" t="s">
        <v>992</v>
      </c>
      <c r="D299" s="385">
        <v>233</v>
      </c>
      <c r="E299" s="386" t="s">
        <v>446</v>
      </c>
      <c r="F299" s="386">
        <v>233</v>
      </c>
      <c r="G299" s="386" t="s">
        <v>446</v>
      </c>
      <c r="H299" s="386" t="s">
        <v>446</v>
      </c>
      <c r="I299" s="386" t="s">
        <v>446</v>
      </c>
      <c r="J299" s="386" t="s">
        <v>446</v>
      </c>
    </row>
    <row r="300" spans="1:10" s="220" customFormat="1" ht="14.25" customHeight="1" x14ac:dyDescent="0.2">
      <c r="A300" s="220" t="s">
        <v>508</v>
      </c>
      <c r="B300" s="220" t="s">
        <v>512</v>
      </c>
      <c r="C300" s="384" t="s">
        <v>993</v>
      </c>
      <c r="D300" s="385">
        <v>38</v>
      </c>
      <c r="E300" s="386" t="s">
        <v>446</v>
      </c>
      <c r="F300" s="386">
        <v>38</v>
      </c>
      <c r="G300" s="386" t="s">
        <v>446</v>
      </c>
      <c r="H300" s="386" t="s">
        <v>446</v>
      </c>
      <c r="I300" s="386" t="s">
        <v>446</v>
      </c>
      <c r="J300" s="386" t="s">
        <v>446</v>
      </c>
    </row>
    <row r="301" spans="1:10" s="220" customFormat="1" ht="14.25" customHeight="1" x14ac:dyDescent="0.2">
      <c r="A301" s="220" t="s">
        <v>513</v>
      </c>
      <c r="B301" s="220" t="s">
        <v>933</v>
      </c>
      <c r="C301" s="384" t="s">
        <v>994</v>
      </c>
      <c r="D301" s="385">
        <v>10</v>
      </c>
      <c r="E301" s="386" t="s">
        <v>446</v>
      </c>
      <c r="F301" s="386">
        <v>9</v>
      </c>
      <c r="G301" s="386">
        <v>1</v>
      </c>
      <c r="H301" s="386" t="s">
        <v>446</v>
      </c>
      <c r="I301" s="386" t="s">
        <v>446</v>
      </c>
      <c r="J301" s="386" t="s">
        <v>446</v>
      </c>
    </row>
    <row r="302" spans="1:10" s="220" customFormat="1" ht="14.25" customHeight="1" x14ac:dyDescent="0.2">
      <c r="A302" s="220" t="s">
        <v>513</v>
      </c>
      <c r="B302" s="220" t="s">
        <v>933</v>
      </c>
      <c r="C302" s="384" t="s">
        <v>995</v>
      </c>
      <c r="D302" s="385" t="s">
        <v>446</v>
      </c>
      <c r="E302" s="386" t="s">
        <v>446</v>
      </c>
      <c r="F302" s="386" t="s">
        <v>446</v>
      </c>
      <c r="G302" s="386" t="s">
        <v>446</v>
      </c>
      <c r="H302" s="386" t="s">
        <v>446</v>
      </c>
      <c r="I302" s="386" t="s">
        <v>446</v>
      </c>
      <c r="J302" s="386" t="s">
        <v>446</v>
      </c>
    </row>
    <row r="303" spans="1:10" s="220" customFormat="1" ht="14.25" customHeight="1" x14ac:dyDescent="0.2">
      <c r="A303" s="220" t="s">
        <v>518</v>
      </c>
      <c r="B303" s="220" t="s">
        <v>939</v>
      </c>
      <c r="C303" s="384" t="s">
        <v>996</v>
      </c>
      <c r="D303" s="385" t="s">
        <v>446</v>
      </c>
      <c r="E303" s="386" t="s">
        <v>446</v>
      </c>
      <c r="F303" s="386" t="s">
        <v>446</v>
      </c>
      <c r="G303" s="386" t="s">
        <v>446</v>
      </c>
      <c r="H303" s="386" t="s">
        <v>446</v>
      </c>
      <c r="I303" s="386" t="s">
        <v>446</v>
      </c>
      <c r="J303" s="386" t="s">
        <v>446</v>
      </c>
    </row>
    <row r="304" spans="1:10" s="220" customFormat="1" ht="14.25" customHeight="1" x14ac:dyDescent="0.2">
      <c r="A304" s="220" t="s">
        <v>518</v>
      </c>
      <c r="B304" s="220" t="s">
        <v>939</v>
      </c>
      <c r="C304" s="384" t="s">
        <v>997</v>
      </c>
      <c r="D304" s="385" t="s">
        <v>446</v>
      </c>
      <c r="E304" s="386" t="s">
        <v>446</v>
      </c>
      <c r="F304" s="386" t="s">
        <v>446</v>
      </c>
      <c r="G304" s="386" t="s">
        <v>446</v>
      </c>
      <c r="H304" s="386" t="s">
        <v>446</v>
      </c>
      <c r="I304" s="386" t="s">
        <v>446</v>
      </c>
      <c r="J304" s="386" t="s">
        <v>446</v>
      </c>
    </row>
    <row r="305" spans="1:10" s="220" customFormat="1" ht="14.25" customHeight="1" x14ac:dyDescent="0.2">
      <c r="A305" s="220" t="s">
        <v>1164</v>
      </c>
      <c r="B305" s="220" t="s">
        <v>933</v>
      </c>
      <c r="C305" s="384" t="s">
        <v>998</v>
      </c>
      <c r="D305" s="385" t="s">
        <v>446</v>
      </c>
      <c r="E305" s="386" t="s">
        <v>446</v>
      </c>
      <c r="F305" s="386" t="s">
        <v>446</v>
      </c>
      <c r="G305" s="386" t="s">
        <v>446</v>
      </c>
      <c r="H305" s="386" t="s">
        <v>446</v>
      </c>
      <c r="I305" s="386" t="s">
        <v>446</v>
      </c>
      <c r="J305" s="386" t="s">
        <v>446</v>
      </c>
    </row>
    <row r="306" spans="1:10" s="220" customFormat="1" ht="14.25" customHeight="1" x14ac:dyDescent="0.2">
      <c r="A306" s="220" t="s">
        <v>518</v>
      </c>
      <c r="B306" s="220" t="s">
        <v>939</v>
      </c>
      <c r="C306" s="384" t="s">
        <v>999</v>
      </c>
      <c r="D306" s="385">
        <v>28</v>
      </c>
      <c r="E306" s="386" t="s">
        <v>446</v>
      </c>
      <c r="F306" s="386">
        <v>28</v>
      </c>
      <c r="G306" s="386" t="s">
        <v>446</v>
      </c>
      <c r="H306" s="386" t="s">
        <v>446</v>
      </c>
      <c r="I306" s="386" t="s">
        <v>446</v>
      </c>
      <c r="J306" s="386" t="s">
        <v>446</v>
      </c>
    </row>
    <row r="307" spans="1:10" s="220" customFormat="1" ht="14.25" customHeight="1" x14ac:dyDescent="0.2">
      <c r="A307" s="220" t="s">
        <v>518</v>
      </c>
      <c r="B307" s="220" t="s">
        <v>939</v>
      </c>
      <c r="C307" s="384" t="s">
        <v>1000</v>
      </c>
      <c r="D307" s="385" t="s">
        <v>446</v>
      </c>
      <c r="E307" s="386" t="s">
        <v>446</v>
      </c>
      <c r="F307" s="386" t="s">
        <v>446</v>
      </c>
      <c r="G307" s="386" t="s">
        <v>446</v>
      </c>
      <c r="H307" s="386" t="s">
        <v>446</v>
      </c>
      <c r="I307" s="386" t="s">
        <v>446</v>
      </c>
      <c r="J307" s="386" t="s">
        <v>446</v>
      </c>
    </row>
    <row r="308" spans="1:10" s="220" customFormat="1" ht="14.25" customHeight="1" x14ac:dyDescent="0.2">
      <c r="A308" s="220" t="s">
        <v>538</v>
      </c>
      <c r="B308" s="220" t="s">
        <v>946</v>
      </c>
      <c r="C308" s="384" t="s">
        <v>1001</v>
      </c>
      <c r="D308" s="385">
        <v>74</v>
      </c>
      <c r="E308" s="386" t="s">
        <v>446</v>
      </c>
      <c r="F308" s="386">
        <v>74</v>
      </c>
      <c r="G308" s="386" t="s">
        <v>446</v>
      </c>
      <c r="H308" s="386" t="s">
        <v>446</v>
      </c>
      <c r="I308" s="386" t="s">
        <v>446</v>
      </c>
      <c r="J308" s="386" t="s">
        <v>446</v>
      </c>
    </row>
    <row r="309" spans="1:10" s="220" customFormat="1" ht="14.25" customHeight="1" x14ac:dyDescent="0.2">
      <c r="A309" s="220" t="s">
        <v>538</v>
      </c>
      <c r="B309" s="220" t="s">
        <v>946</v>
      </c>
      <c r="C309" s="384" t="s">
        <v>1002</v>
      </c>
      <c r="D309" s="385" t="s">
        <v>446</v>
      </c>
      <c r="E309" s="386" t="s">
        <v>446</v>
      </c>
      <c r="F309" s="386" t="s">
        <v>446</v>
      </c>
      <c r="G309" s="386" t="s">
        <v>446</v>
      </c>
      <c r="H309" s="386" t="s">
        <v>446</v>
      </c>
      <c r="I309" s="386" t="s">
        <v>446</v>
      </c>
      <c r="J309" s="386" t="s">
        <v>446</v>
      </c>
    </row>
    <row r="310" spans="1:10" s="220" customFormat="1" ht="14.25" customHeight="1" x14ac:dyDescent="0.2">
      <c r="A310" s="220" t="s">
        <v>538</v>
      </c>
      <c r="B310" s="220" t="s">
        <v>946</v>
      </c>
      <c r="C310" s="384" t="s">
        <v>1003</v>
      </c>
      <c r="D310" s="385" t="s">
        <v>446</v>
      </c>
      <c r="E310" s="386" t="s">
        <v>446</v>
      </c>
      <c r="F310" s="386" t="s">
        <v>446</v>
      </c>
      <c r="G310" s="386" t="s">
        <v>446</v>
      </c>
      <c r="H310" s="386" t="s">
        <v>446</v>
      </c>
      <c r="I310" s="386" t="s">
        <v>446</v>
      </c>
      <c r="J310" s="386" t="s">
        <v>446</v>
      </c>
    </row>
    <row r="311" spans="1:10" s="220" customFormat="1" ht="14.25" customHeight="1" x14ac:dyDescent="0.2">
      <c r="A311" s="220" t="s">
        <v>538</v>
      </c>
      <c r="B311" s="220" t="s">
        <v>946</v>
      </c>
      <c r="C311" s="384" t="s">
        <v>1004</v>
      </c>
      <c r="D311" s="385" t="s">
        <v>446</v>
      </c>
      <c r="E311" s="386" t="s">
        <v>446</v>
      </c>
      <c r="F311" s="386" t="s">
        <v>446</v>
      </c>
      <c r="G311" s="386" t="s">
        <v>446</v>
      </c>
      <c r="H311" s="386" t="s">
        <v>446</v>
      </c>
      <c r="I311" s="386" t="s">
        <v>446</v>
      </c>
      <c r="J311" s="386" t="s">
        <v>446</v>
      </c>
    </row>
    <row r="312" spans="1:10" s="220" customFormat="1" ht="14.25" customHeight="1" x14ac:dyDescent="0.2">
      <c r="A312" s="220" t="s">
        <v>538</v>
      </c>
      <c r="B312" s="220" t="s">
        <v>946</v>
      </c>
      <c r="C312" s="384" t="s">
        <v>1005</v>
      </c>
      <c r="D312" s="385" t="s">
        <v>446</v>
      </c>
      <c r="E312" s="386" t="s">
        <v>446</v>
      </c>
      <c r="F312" s="386" t="s">
        <v>446</v>
      </c>
      <c r="G312" s="386" t="s">
        <v>446</v>
      </c>
      <c r="H312" s="386" t="s">
        <v>446</v>
      </c>
      <c r="I312" s="386" t="s">
        <v>446</v>
      </c>
      <c r="J312" s="386" t="s">
        <v>446</v>
      </c>
    </row>
    <row r="313" spans="1:10" s="220" customFormat="1" ht="14.25" customHeight="1" x14ac:dyDescent="0.2">
      <c r="A313" s="220" t="s">
        <v>538</v>
      </c>
      <c r="B313" s="220" t="s">
        <v>946</v>
      </c>
      <c r="C313" s="384" t="s">
        <v>1006</v>
      </c>
      <c r="D313" s="385" t="s">
        <v>446</v>
      </c>
      <c r="E313" s="386" t="s">
        <v>446</v>
      </c>
      <c r="F313" s="386" t="s">
        <v>446</v>
      </c>
      <c r="G313" s="386" t="s">
        <v>446</v>
      </c>
      <c r="H313" s="386" t="s">
        <v>446</v>
      </c>
      <c r="I313" s="386" t="s">
        <v>446</v>
      </c>
      <c r="J313" s="386" t="s">
        <v>446</v>
      </c>
    </row>
    <row r="314" spans="1:10" s="220" customFormat="1" ht="14.25" customHeight="1" x14ac:dyDescent="0.2">
      <c r="A314" s="220" t="s">
        <v>538</v>
      </c>
      <c r="B314" s="220" t="s">
        <v>946</v>
      </c>
      <c r="C314" s="384" t="s">
        <v>1007</v>
      </c>
      <c r="D314" s="385" t="s">
        <v>446</v>
      </c>
      <c r="E314" s="386" t="s">
        <v>446</v>
      </c>
      <c r="F314" s="386" t="s">
        <v>446</v>
      </c>
      <c r="G314" s="386" t="s">
        <v>446</v>
      </c>
      <c r="H314" s="386" t="s">
        <v>446</v>
      </c>
      <c r="I314" s="386" t="s">
        <v>446</v>
      </c>
      <c r="J314" s="386" t="s">
        <v>446</v>
      </c>
    </row>
    <row r="315" spans="1:10" s="220" customFormat="1" ht="14.25" customHeight="1" x14ac:dyDescent="0.2">
      <c r="A315" s="220" t="s">
        <v>538</v>
      </c>
      <c r="B315" s="220" t="s">
        <v>946</v>
      </c>
      <c r="C315" s="384" t="s">
        <v>1008</v>
      </c>
      <c r="D315" s="385" t="s">
        <v>446</v>
      </c>
      <c r="E315" s="386" t="s">
        <v>446</v>
      </c>
      <c r="F315" s="386" t="s">
        <v>446</v>
      </c>
      <c r="G315" s="386" t="s">
        <v>446</v>
      </c>
      <c r="H315" s="386" t="s">
        <v>446</v>
      </c>
      <c r="I315" s="386" t="s">
        <v>446</v>
      </c>
      <c r="J315" s="386" t="s">
        <v>446</v>
      </c>
    </row>
    <row r="316" spans="1:10" s="220" customFormat="1" ht="14.25" customHeight="1" x14ac:dyDescent="0.2">
      <c r="A316" s="220" t="s">
        <v>526</v>
      </c>
      <c r="B316" s="220" t="s">
        <v>940</v>
      </c>
      <c r="C316" s="384" t="s">
        <v>1009</v>
      </c>
      <c r="D316" s="385" t="s">
        <v>446</v>
      </c>
      <c r="E316" s="386" t="s">
        <v>446</v>
      </c>
      <c r="F316" s="386" t="s">
        <v>446</v>
      </c>
      <c r="G316" s="386" t="s">
        <v>446</v>
      </c>
      <c r="H316" s="386" t="s">
        <v>446</v>
      </c>
      <c r="I316" s="386" t="s">
        <v>446</v>
      </c>
      <c r="J316" s="386" t="s">
        <v>446</v>
      </c>
    </row>
    <row r="317" spans="1:10" s="220" customFormat="1" ht="14.25" customHeight="1" x14ac:dyDescent="0.2">
      <c r="A317" s="220" t="s">
        <v>526</v>
      </c>
      <c r="B317" s="220" t="s">
        <v>940</v>
      </c>
      <c r="C317" s="384" t="s">
        <v>1010</v>
      </c>
      <c r="D317" s="385">
        <v>108</v>
      </c>
      <c r="E317" s="386" t="s">
        <v>446</v>
      </c>
      <c r="F317" s="386">
        <v>108</v>
      </c>
      <c r="G317" s="386" t="s">
        <v>446</v>
      </c>
      <c r="H317" s="386" t="s">
        <v>446</v>
      </c>
      <c r="I317" s="386" t="s">
        <v>446</v>
      </c>
      <c r="J317" s="386" t="s">
        <v>446</v>
      </c>
    </row>
    <row r="318" spans="1:10" s="220" customFormat="1" ht="14.25" customHeight="1" x14ac:dyDescent="0.2">
      <c r="A318" s="220" t="s">
        <v>526</v>
      </c>
      <c r="B318" s="220" t="s">
        <v>940</v>
      </c>
      <c r="C318" s="384" t="s">
        <v>1011</v>
      </c>
      <c r="D318" s="385">
        <v>77</v>
      </c>
      <c r="E318" s="386" t="s">
        <v>446</v>
      </c>
      <c r="F318" s="386">
        <v>77</v>
      </c>
      <c r="G318" s="386" t="s">
        <v>446</v>
      </c>
      <c r="H318" s="386" t="s">
        <v>446</v>
      </c>
      <c r="I318" s="386" t="s">
        <v>446</v>
      </c>
      <c r="J318" s="386" t="s">
        <v>446</v>
      </c>
    </row>
    <row r="319" spans="1:10" s="220" customFormat="1" ht="14.25" customHeight="1" x14ac:dyDescent="0.2">
      <c r="A319" s="220" t="s">
        <v>526</v>
      </c>
      <c r="B319" s="220" t="s">
        <v>940</v>
      </c>
      <c r="C319" s="384" t="s">
        <v>1012</v>
      </c>
      <c r="D319" s="385" t="s">
        <v>446</v>
      </c>
      <c r="E319" s="386" t="s">
        <v>446</v>
      </c>
      <c r="F319" s="386" t="s">
        <v>446</v>
      </c>
      <c r="G319" s="386" t="s">
        <v>446</v>
      </c>
      <c r="H319" s="386" t="s">
        <v>446</v>
      </c>
      <c r="I319" s="386" t="s">
        <v>446</v>
      </c>
      <c r="J319" s="386" t="s">
        <v>446</v>
      </c>
    </row>
    <row r="320" spans="1:10" s="220" customFormat="1" ht="14.25" customHeight="1" x14ac:dyDescent="0.2">
      <c r="A320" s="220" t="s">
        <v>543</v>
      </c>
      <c r="B320" s="220" t="s">
        <v>936</v>
      </c>
      <c r="C320" s="384" t="s">
        <v>1013</v>
      </c>
      <c r="D320" s="385" t="s">
        <v>446</v>
      </c>
      <c r="E320" s="386" t="s">
        <v>446</v>
      </c>
      <c r="F320" s="386" t="s">
        <v>446</v>
      </c>
      <c r="G320" s="386" t="s">
        <v>446</v>
      </c>
      <c r="H320" s="386" t="s">
        <v>446</v>
      </c>
      <c r="I320" s="386" t="s">
        <v>446</v>
      </c>
      <c r="J320" s="386" t="s">
        <v>446</v>
      </c>
    </row>
    <row r="321" spans="1:10" s="220" customFormat="1" ht="14.25" customHeight="1" x14ac:dyDescent="0.2">
      <c r="A321" s="220" t="s">
        <v>543</v>
      </c>
      <c r="B321" s="220" t="s">
        <v>936</v>
      </c>
      <c r="C321" s="384" t="s">
        <v>1014</v>
      </c>
      <c r="D321" s="385">
        <v>93</v>
      </c>
      <c r="E321" s="386" t="s">
        <v>446</v>
      </c>
      <c r="F321" s="386">
        <v>93</v>
      </c>
      <c r="G321" s="386" t="s">
        <v>446</v>
      </c>
      <c r="H321" s="386" t="s">
        <v>446</v>
      </c>
      <c r="I321" s="386" t="s">
        <v>446</v>
      </c>
      <c r="J321" s="386" t="s">
        <v>446</v>
      </c>
    </row>
    <row r="322" spans="1:10" s="220" customFormat="1" ht="14.25" customHeight="1" x14ac:dyDescent="0.2">
      <c r="A322" s="220" t="s">
        <v>543</v>
      </c>
      <c r="B322" s="220" t="s">
        <v>936</v>
      </c>
      <c r="C322" s="384" t="s">
        <v>1015</v>
      </c>
      <c r="D322" s="385" t="s">
        <v>446</v>
      </c>
      <c r="E322" s="386" t="s">
        <v>446</v>
      </c>
      <c r="F322" s="386" t="s">
        <v>446</v>
      </c>
      <c r="G322" s="386" t="s">
        <v>446</v>
      </c>
      <c r="H322" s="386" t="s">
        <v>446</v>
      </c>
      <c r="I322" s="386" t="s">
        <v>446</v>
      </c>
      <c r="J322" s="386" t="s">
        <v>446</v>
      </c>
    </row>
    <row r="323" spans="1:10" s="220" customFormat="1" ht="14.25" customHeight="1" x14ac:dyDescent="0.2">
      <c r="A323" s="220" t="s">
        <v>543</v>
      </c>
      <c r="B323" s="220" t="s">
        <v>936</v>
      </c>
      <c r="C323" s="384" t="s">
        <v>1016</v>
      </c>
      <c r="D323" s="385" t="s">
        <v>446</v>
      </c>
      <c r="E323" s="386" t="s">
        <v>446</v>
      </c>
      <c r="F323" s="386" t="s">
        <v>446</v>
      </c>
      <c r="G323" s="386" t="s">
        <v>446</v>
      </c>
      <c r="H323" s="386" t="s">
        <v>446</v>
      </c>
      <c r="I323" s="386" t="s">
        <v>446</v>
      </c>
      <c r="J323" s="386" t="s">
        <v>446</v>
      </c>
    </row>
    <row r="324" spans="1:10" s="220" customFormat="1" ht="14.25" customHeight="1" x14ac:dyDescent="0.2">
      <c r="A324" s="220" t="s">
        <v>543</v>
      </c>
      <c r="B324" s="220" t="s">
        <v>936</v>
      </c>
      <c r="C324" s="384" t="s">
        <v>1017</v>
      </c>
      <c r="D324" s="385" t="s">
        <v>446</v>
      </c>
      <c r="E324" s="386" t="s">
        <v>446</v>
      </c>
      <c r="F324" s="386" t="s">
        <v>446</v>
      </c>
      <c r="G324" s="386" t="s">
        <v>446</v>
      </c>
      <c r="H324" s="386" t="s">
        <v>446</v>
      </c>
      <c r="I324" s="386" t="s">
        <v>446</v>
      </c>
      <c r="J324" s="386" t="s">
        <v>446</v>
      </c>
    </row>
    <row r="325" spans="1:10" s="220" customFormat="1" ht="14.25" customHeight="1" x14ac:dyDescent="0.2">
      <c r="A325" s="220" t="s">
        <v>543</v>
      </c>
      <c r="B325" s="220" t="s">
        <v>936</v>
      </c>
      <c r="C325" s="384" t="s">
        <v>1018</v>
      </c>
      <c r="D325" s="385" t="s">
        <v>446</v>
      </c>
      <c r="E325" s="386" t="s">
        <v>446</v>
      </c>
      <c r="F325" s="386" t="s">
        <v>446</v>
      </c>
      <c r="G325" s="386" t="s">
        <v>446</v>
      </c>
      <c r="H325" s="386" t="s">
        <v>446</v>
      </c>
      <c r="I325" s="386" t="s">
        <v>446</v>
      </c>
      <c r="J325" s="386" t="s">
        <v>446</v>
      </c>
    </row>
    <row r="326" spans="1:10" s="220" customFormat="1" ht="14.25" customHeight="1" x14ac:dyDescent="0.2">
      <c r="A326" s="220" t="s">
        <v>538</v>
      </c>
      <c r="B326" s="220" t="s">
        <v>946</v>
      </c>
      <c r="C326" s="384" t="s">
        <v>1019</v>
      </c>
      <c r="D326" s="385" t="s">
        <v>446</v>
      </c>
      <c r="E326" s="386" t="s">
        <v>446</v>
      </c>
      <c r="F326" s="386" t="s">
        <v>446</v>
      </c>
      <c r="G326" s="386" t="s">
        <v>446</v>
      </c>
      <c r="H326" s="386" t="s">
        <v>446</v>
      </c>
      <c r="I326" s="386" t="s">
        <v>446</v>
      </c>
      <c r="J326" s="386" t="s">
        <v>446</v>
      </c>
    </row>
    <row r="327" spans="1:10" s="220" customFormat="1" ht="14.25" customHeight="1" x14ac:dyDescent="0.2">
      <c r="A327" s="220" t="s">
        <v>551</v>
      </c>
      <c r="B327" s="220" t="s">
        <v>605</v>
      </c>
      <c r="C327" s="384" t="s">
        <v>1020</v>
      </c>
      <c r="D327" s="385">
        <v>90</v>
      </c>
      <c r="E327" s="386" t="s">
        <v>446</v>
      </c>
      <c r="F327" s="386">
        <v>90</v>
      </c>
      <c r="G327" s="386" t="s">
        <v>446</v>
      </c>
      <c r="H327" s="386" t="s">
        <v>446</v>
      </c>
      <c r="I327" s="386" t="s">
        <v>446</v>
      </c>
      <c r="J327" s="386" t="s">
        <v>446</v>
      </c>
    </row>
    <row r="328" spans="1:10" s="220" customFormat="1" ht="14.25" customHeight="1" x14ac:dyDescent="0.2">
      <c r="A328" s="220" t="s">
        <v>551</v>
      </c>
      <c r="B328" s="220" t="s">
        <v>605</v>
      </c>
      <c r="C328" s="384" t="s">
        <v>1021</v>
      </c>
      <c r="D328" s="385" t="s">
        <v>446</v>
      </c>
      <c r="E328" s="386" t="s">
        <v>446</v>
      </c>
      <c r="F328" s="386" t="s">
        <v>446</v>
      </c>
      <c r="G328" s="386" t="s">
        <v>446</v>
      </c>
      <c r="H328" s="386" t="s">
        <v>446</v>
      </c>
      <c r="I328" s="386" t="s">
        <v>446</v>
      </c>
      <c r="J328" s="386" t="s">
        <v>446</v>
      </c>
    </row>
    <row r="329" spans="1:10" s="220" customFormat="1" ht="14.25" customHeight="1" x14ac:dyDescent="0.2">
      <c r="A329" s="220" t="s">
        <v>551</v>
      </c>
      <c r="B329" s="220" t="s">
        <v>605</v>
      </c>
      <c r="C329" s="384" t="s">
        <v>1022</v>
      </c>
      <c r="D329" s="385">
        <v>67</v>
      </c>
      <c r="E329" s="386" t="s">
        <v>446</v>
      </c>
      <c r="F329" s="386">
        <v>67</v>
      </c>
      <c r="G329" s="386" t="s">
        <v>446</v>
      </c>
      <c r="H329" s="386" t="s">
        <v>446</v>
      </c>
      <c r="I329" s="386" t="s">
        <v>446</v>
      </c>
      <c r="J329" s="386" t="s">
        <v>446</v>
      </c>
    </row>
    <row r="330" spans="1:10" s="220" customFormat="1" ht="14.25" customHeight="1" x14ac:dyDescent="0.2">
      <c r="A330" s="220" t="s">
        <v>551</v>
      </c>
      <c r="B330" s="220" t="s">
        <v>605</v>
      </c>
      <c r="C330" s="384" t="s">
        <v>1023</v>
      </c>
      <c r="D330" s="385">
        <v>209</v>
      </c>
      <c r="E330" s="386" t="s">
        <v>446</v>
      </c>
      <c r="F330" s="386">
        <v>209</v>
      </c>
      <c r="G330" s="386" t="s">
        <v>446</v>
      </c>
      <c r="H330" s="386" t="s">
        <v>446</v>
      </c>
      <c r="I330" s="386" t="s">
        <v>446</v>
      </c>
      <c r="J330" s="386" t="s">
        <v>446</v>
      </c>
    </row>
    <row r="331" spans="1:10" s="220" customFormat="1" ht="14.25" customHeight="1" x14ac:dyDescent="0.2">
      <c r="A331" s="220" t="s">
        <v>551</v>
      </c>
      <c r="B331" s="220" t="s">
        <v>605</v>
      </c>
      <c r="C331" s="384" t="s">
        <v>1024</v>
      </c>
      <c r="D331" s="385" t="s">
        <v>446</v>
      </c>
      <c r="E331" s="386" t="s">
        <v>446</v>
      </c>
      <c r="F331" s="386" t="s">
        <v>446</v>
      </c>
      <c r="G331" s="386" t="s">
        <v>446</v>
      </c>
      <c r="H331" s="386" t="s">
        <v>446</v>
      </c>
      <c r="I331" s="386" t="s">
        <v>446</v>
      </c>
      <c r="J331" s="386" t="s">
        <v>446</v>
      </c>
    </row>
    <row r="332" spans="1:10" s="220" customFormat="1" ht="14.25" customHeight="1" x14ac:dyDescent="0.2">
      <c r="A332" s="220" t="s">
        <v>551</v>
      </c>
      <c r="B332" s="220" t="s">
        <v>605</v>
      </c>
      <c r="C332" s="384" t="s">
        <v>1025</v>
      </c>
      <c r="D332" s="385" t="s">
        <v>446</v>
      </c>
      <c r="E332" s="386" t="s">
        <v>446</v>
      </c>
      <c r="F332" s="386" t="s">
        <v>446</v>
      </c>
      <c r="G332" s="386" t="s">
        <v>446</v>
      </c>
      <c r="H332" s="386" t="s">
        <v>446</v>
      </c>
      <c r="I332" s="386" t="s">
        <v>446</v>
      </c>
      <c r="J332" s="386" t="s">
        <v>446</v>
      </c>
    </row>
    <row r="333" spans="1:10" s="220" customFormat="1" ht="14.25" customHeight="1" x14ac:dyDescent="0.2">
      <c r="A333" s="220" t="s">
        <v>551</v>
      </c>
      <c r="B333" s="220" t="s">
        <v>605</v>
      </c>
      <c r="C333" s="384" t="s">
        <v>1026</v>
      </c>
      <c r="D333" s="385">
        <v>68</v>
      </c>
      <c r="E333" s="386" t="s">
        <v>446</v>
      </c>
      <c r="F333" s="386">
        <v>68</v>
      </c>
      <c r="G333" s="386" t="s">
        <v>446</v>
      </c>
      <c r="H333" s="386" t="s">
        <v>446</v>
      </c>
      <c r="I333" s="386" t="s">
        <v>446</v>
      </c>
      <c r="J333" s="386" t="s">
        <v>446</v>
      </c>
    </row>
    <row r="334" spans="1:10" s="220" customFormat="1" ht="14.25" customHeight="1" x14ac:dyDescent="0.2">
      <c r="A334" s="220" t="s">
        <v>556</v>
      </c>
      <c r="B334" s="220" t="s">
        <v>602</v>
      </c>
      <c r="C334" s="384" t="s">
        <v>1027</v>
      </c>
      <c r="D334" s="385" t="s">
        <v>446</v>
      </c>
      <c r="E334" s="386" t="s">
        <v>446</v>
      </c>
      <c r="F334" s="386" t="s">
        <v>446</v>
      </c>
      <c r="G334" s="386" t="s">
        <v>446</v>
      </c>
      <c r="H334" s="386" t="s">
        <v>446</v>
      </c>
      <c r="I334" s="386" t="s">
        <v>446</v>
      </c>
      <c r="J334" s="386" t="s">
        <v>446</v>
      </c>
    </row>
    <row r="335" spans="1:10" s="220" customFormat="1" ht="14.25" customHeight="1" x14ac:dyDescent="0.2">
      <c r="A335" s="220" t="s">
        <v>556</v>
      </c>
      <c r="B335" s="220" t="s">
        <v>602</v>
      </c>
      <c r="C335" s="384" t="s">
        <v>1028</v>
      </c>
      <c r="D335" s="385" t="s">
        <v>446</v>
      </c>
      <c r="E335" s="386" t="s">
        <v>446</v>
      </c>
      <c r="F335" s="386" t="s">
        <v>446</v>
      </c>
      <c r="G335" s="386" t="s">
        <v>446</v>
      </c>
      <c r="H335" s="386" t="s">
        <v>446</v>
      </c>
      <c r="I335" s="386" t="s">
        <v>446</v>
      </c>
      <c r="J335" s="386" t="s">
        <v>446</v>
      </c>
    </row>
    <row r="336" spans="1:10" s="220" customFormat="1" ht="14.25" customHeight="1" x14ac:dyDescent="0.2">
      <c r="A336" s="220" t="s">
        <v>556</v>
      </c>
      <c r="B336" s="220" t="s">
        <v>602</v>
      </c>
      <c r="C336" s="384" t="s">
        <v>1029</v>
      </c>
      <c r="D336" s="385" t="s">
        <v>446</v>
      </c>
      <c r="E336" s="386" t="s">
        <v>446</v>
      </c>
      <c r="F336" s="386" t="s">
        <v>446</v>
      </c>
      <c r="G336" s="386" t="s">
        <v>446</v>
      </c>
      <c r="H336" s="386" t="s">
        <v>446</v>
      </c>
      <c r="I336" s="386" t="s">
        <v>446</v>
      </c>
      <c r="J336" s="386" t="s">
        <v>446</v>
      </c>
    </row>
    <row r="337" spans="1:10" s="220" customFormat="1" ht="14.25" customHeight="1" x14ac:dyDescent="0.2">
      <c r="A337" s="220" t="s">
        <v>556</v>
      </c>
      <c r="B337" s="220" t="s">
        <v>602</v>
      </c>
      <c r="C337" s="384" t="s">
        <v>1030</v>
      </c>
      <c r="D337" s="385" t="s">
        <v>446</v>
      </c>
      <c r="E337" s="386" t="s">
        <v>446</v>
      </c>
      <c r="F337" s="386" t="s">
        <v>446</v>
      </c>
      <c r="G337" s="386" t="s">
        <v>446</v>
      </c>
      <c r="H337" s="386" t="s">
        <v>446</v>
      </c>
      <c r="I337" s="386" t="s">
        <v>446</v>
      </c>
      <c r="J337" s="386" t="s">
        <v>446</v>
      </c>
    </row>
    <row r="338" spans="1:10" s="220" customFormat="1" ht="14.25" customHeight="1" x14ac:dyDescent="0.2">
      <c r="A338" s="220" t="s">
        <v>556</v>
      </c>
      <c r="B338" s="220" t="s">
        <v>602</v>
      </c>
      <c r="C338" s="384" t="s">
        <v>1031</v>
      </c>
      <c r="D338" s="385" t="s">
        <v>446</v>
      </c>
      <c r="E338" s="386" t="s">
        <v>446</v>
      </c>
      <c r="F338" s="386" t="s">
        <v>446</v>
      </c>
      <c r="G338" s="386" t="s">
        <v>446</v>
      </c>
      <c r="H338" s="386" t="s">
        <v>446</v>
      </c>
      <c r="I338" s="386" t="s">
        <v>446</v>
      </c>
      <c r="J338" s="386" t="s">
        <v>446</v>
      </c>
    </row>
    <row r="339" spans="1:10" s="220" customFormat="1" ht="14.25" customHeight="1" x14ac:dyDescent="0.2">
      <c r="A339" s="220" t="s">
        <v>556</v>
      </c>
      <c r="B339" s="220" t="s">
        <v>602</v>
      </c>
      <c r="C339" s="384" t="s">
        <v>1032</v>
      </c>
      <c r="D339" s="385">
        <v>2</v>
      </c>
      <c r="E339" s="386" t="s">
        <v>446</v>
      </c>
      <c r="F339" s="386">
        <v>2</v>
      </c>
      <c r="G339" s="386" t="s">
        <v>446</v>
      </c>
      <c r="H339" s="386" t="s">
        <v>446</v>
      </c>
      <c r="I339" s="386" t="s">
        <v>446</v>
      </c>
      <c r="J339" s="386" t="s">
        <v>446</v>
      </c>
    </row>
    <row r="340" spans="1:10" s="220" customFormat="1" ht="14.25" customHeight="1" x14ac:dyDescent="0.2">
      <c r="A340" s="220" t="s">
        <v>556</v>
      </c>
      <c r="B340" s="220" t="s">
        <v>602</v>
      </c>
      <c r="C340" s="384" t="s">
        <v>1033</v>
      </c>
      <c r="D340" s="385">
        <v>137</v>
      </c>
      <c r="E340" s="386" t="s">
        <v>446</v>
      </c>
      <c r="F340" s="386">
        <v>137</v>
      </c>
      <c r="G340" s="386" t="s">
        <v>446</v>
      </c>
      <c r="H340" s="386" t="s">
        <v>446</v>
      </c>
      <c r="I340" s="386" t="s">
        <v>446</v>
      </c>
      <c r="J340" s="386" t="s">
        <v>446</v>
      </c>
    </row>
    <row r="341" spans="1:10" s="220" customFormat="1" ht="14.25" customHeight="1" x14ac:dyDescent="0.2">
      <c r="A341" s="220" t="s">
        <v>556</v>
      </c>
      <c r="B341" s="220" t="s">
        <v>602</v>
      </c>
      <c r="C341" s="384" t="s">
        <v>1034</v>
      </c>
      <c r="D341" s="385">
        <v>21</v>
      </c>
      <c r="E341" s="386" t="s">
        <v>446</v>
      </c>
      <c r="F341" s="386">
        <v>21</v>
      </c>
      <c r="G341" s="386" t="s">
        <v>446</v>
      </c>
      <c r="H341" s="386" t="s">
        <v>446</v>
      </c>
      <c r="I341" s="386" t="s">
        <v>446</v>
      </c>
      <c r="J341" s="386" t="s">
        <v>446</v>
      </c>
    </row>
    <row r="342" spans="1:10" s="220" customFormat="1" ht="14.25" customHeight="1" x14ac:dyDescent="0.2">
      <c r="A342" s="220" t="s">
        <v>556</v>
      </c>
      <c r="B342" s="220" t="s">
        <v>602</v>
      </c>
      <c r="C342" s="384" t="s">
        <v>1035</v>
      </c>
      <c r="D342" s="385">
        <v>28</v>
      </c>
      <c r="E342" s="386" t="s">
        <v>446</v>
      </c>
      <c r="F342" s="386">
        <v>28</v>
      </c>
      <c r="G342" s="386" t="s">
        <v>446</v>
      </c>
      <c r="H342" s="386" t="s">
        <v>446</v>
      </c>
      <c r="I342" s="386" t="s">
        <v>446</v>
      </c>
      <c r="J342" s="386" t="s">
        <v>446</v>
      </c>
    </row>
    <row r="343" spans="1:10" s="220" customFormat="1" ht="14.25" customHeight="1" x14ac:dyDescent="0.2">
      <c r="A343" s="220" t="s">
        <v>1096</v>
      </c>
      <c r="B343" s="220" t="s">
        <v>932</v>
      </c>
      <c r="C343" s="384" t="s">
        <v>1036</v>
      </c>
      <c r="D343" s="385" t="s">
        <v>446</v>
      </c>
      <c r="E343" s="386" t="s">
        <v>446</v>
      </c>
      <c r="F343" s="386" t="s">
        <v>446</v>
      </c>
      <c r="G343" s="386" t="s">
        <v>446</v>
      </c>
      <c r="H343" s="386" t="s">
        <v>446</v>
      </c>
      <c r="I343" s="386" t="s">
        <v>446</v>
      </c>
      <c r="J343" s="386" t="s">
        <v>446</v>
      </c>
    </row>
    <row r="344" spans="1:10" s="220" customFormat="1" ht="14.25" customHeight="1" x14ac:dyDescent="0.2">
      <c r="A344" s="220" t="s">
        <v>1096</v>
      </c>
      <c r="B344" s="220" t="s">
        <v>932</v>
      </c>
      <c r="C344" s="384" t="s">
        <v>1037</v>
      </c>
      <c r="D344" s="385">
        <v>52</v>
      </c>
      <c r="E344" s="386" t="s">
        <v>446</v>
      </c>
      <c r="F344" s="386">
        <v>52</v>
      </c>
      <c r="G344" s="386" t="s">
        <v>446</v>
      </c>
      <c r="H344" s="386" t="s">
        <v>446</v>
      </c>
      <c r="I344" s="386" t="s">
        <v>446</v>
      </c>
      <c r="J344" s="386" t="s">
        <v>446</v>
      </c>
    </row>
    <row r="345" spans="1:10" s="220" customFormat="1" ht="14.25" customHeight="1" x14ac:dyDescent="0.2">
      <c r="A345" s="220" t="s">
        <v>1096</v>
      </c>
      <c r="B345" s="220" t="s">
        <v>593</v>
      </c>
      <c r="C345" s="384" t="s">
        <v>1038</v>
      </c>
      <c r="D345" s="385" t="s">
        <v>446</v>
      </c>
      <c r="E345" s="386" t="s">
        <v>446</v>
      </c>
      <c r="F345" s="386" t="s">
        <v>446</v>
      </c>
      <c r="G345" s="386" t="s">
        <v>446</v>
      </c>
      <c r="H345" s="386" t="s">
        <v>446</v>
      </c>
      <c r="I345" s="386" t="s">
        <v>446</v>
      </c>
      <c r="J345" s="386" t="s">
        <v>446</v>
      </c>
    </row>
    <row r="346" spans="1:10" s="220" customFormat="1" ht="14.25" customHeight="1" x14ac:dyDescent="0.2">
      <c r="A346" s="220" t="s">
        <v>1096</v>
      </c>
      <c r="B346" s="220" t="s">
        <v>593</v>
      </c>
      <c r="C346" s="384" t="s">
        <v>1039</v>
      </c>
      <c r="D346" s="385" t="s">
        <v>446</v>
      </c>
      <c r="E346" s="386" t="s">
        <v>446</v>
      </c>
      <c r="F346" s="386" t="s">
        <v>446</v>
      </c>
      <c r="G346" s="386" t="s">
        <v>446</v>
      </c>
      <c r="H346" s="386" t="s">
        <v>446</v>
      </c>
      <c r="I346" s="386" t="s">
        <v>446</v>
      </c>
      <c r="J346" s="386" t="s">
        <v>446</v>
      </c>
    </row>
    <row r="347" spans="1:10" s="220" customFormat="1" ht="14.25" customHeight="1" x14ac:dyDescent="0.2">
      <c r="A347" s="220" t="s">
        <v>1096</v>
      </c>
      <c r="B347" s="220" t="s">
        <v>593</v>
      </c>
      <c r="C347" s="384" t="s">
        <v>1040</v>
      </c>
      <c r="D347" s="385" t="s">
        <v>446</v>
      </c>
      <c r="E347" s="386" t="s">
        <v>446</v>
      </c>
      <c r="F347" s="386" t="s">
        <v>446</v>
      </c>
      <c r="G347" s="386" t="s">
        <v>446</v>
      </c>
      <c r="H347" s="386" t="s">
        <v>446</v>
      </c>
      <c r="I347" s="386" t="s">
        <v>446</v>
      </c>
      <c r="J347" s="386" t="s">
        <v>446</v>
      </c>
    </row>
    <row r="348" spans="1:10" s="220" customFormat="1" ht="14.25" customHeight="1" x14ac:dyDescent="0.2">
      <c r="A348" s="220" t="s">
        <v>1096</v>
      </c>
      <c r="B348" s="220" t="s">
        <v>932</v>
      </c>
      <c r="C348" s="384" t="s">
        <v>1041</v>
      </c>
      <c r="D348" s="385">
        <v>59</v>
      </c>
      <c r="E348" s="386" t="s">
        <v>446</v>
      </c>
      <c r="F348" s="386">
        <v>59</v>
      </c>
      <c r="G348" s="386" t="s">
        <v>446</v>
      </c>
      <c r="H348" s="386" t="s">
        <v>446</v>
      </c>
      <c r="I348" s="386" t="s">
        <v>446</v>
      </c>
      <c r="J348" s="386" t="s">
        <v>446</v>
      </c>
    </row>
    <row r="349" spans="1:10" s="220" customFormat="1" ht="14.25" customHeight="1" x14ac:dyDescent="0.2">
      <c r="A349" s="220" t="s">
        <v>1096</v>
      </c>
      <c r="B349" s="220" t="s">
        <v>932</v>
      </c>
      <c r="C349" s="384" t="s">
        <v>1042</v>
      </c>
      <c r="D349" s="385">
        <v>124</v>
      </c>
      <c r="E349" s="386" t="s">
        <v>446</v>
      </c>
      <c r="F349" s="386">
        <v>124</v>
      </c>
      <c r="G349" s="386" t="s">
        <v>446</v>
      </c>
      <c r="H349" s="386" t="s">
        <v>446</v>
      </c>
      <c r="I349" s="386" t="s">
        <v>446</v>
      </c>
      <c r="J349" s="386" t="s">
        <v>446</v>
      </c>
    </row>
    <row r="350" spans="1:10" s="220" customFormat="1" ht="14.25" customHeight="1" x14ac:dyDescent="0.2">
      <c r="A350" s="220" t="s">
        <v>566</v>
      </c>
      <c r="B350" s="220" t="s">
        <v>935</v>
      </c>
      <c r="C350" s="384" t="s">
        <v>1043</v>
      </c>
      <c r="D350" s="385">
        <v>29</v>
      </c>
      <c r="E350" s="386" t="s">
        <v>446</v>
      </c>
      <c r="F350" s="386">
        <v>29</v>
      </c>
      <c r="G350" s="386" t="s">
        <v>446</v>
      </c>
      <c r="H350" s="386" t="s">
        <v>446</v>
      </c>
      <c r="I350" s="386" t="s">
        <v>446</v>
      </c>
      <c r="J350" s="386" t="s">
        <v>446</v>
      </c>
    </row>
    <row r="351" spans="1:10" s="220" customFormat="1" ht="14.25" customHeight="1" x14ac:dyDescent="0.2">
      <c r="A351" s="220" t="s">
        <v>566</v>
      </c>
      <c r="B351" s="220" t="s">
        <v>935</v>
      </c>
      <c r="C351" s="384" t="s">
        <v>1044</v>
      </c>
      <c r="D351" s="385" t="s">
        <v>446</v>
      </c>
      <c r="E351" s="386" t="s">
        <v>446</v>
      </c>
      <c r="F351" s="386" t="s">
        <v>446</v>
      </c>
      <c r="G351" s="386" t="s">
        <v>446</v>
      </c>
      <c r="H351" s="386" t="s">
        <v>446</v>
      </c>
      <c r="I351" s="386" t="s">
        <v>446</v>
      </c>
      <c r="J351" s="386" t="s">
        <v>446</v>
      </c>
    </row>
    <row r="352" spans="1:10" s="220" customFormat="1" ht="14.25" customHeight="1" x14ac:dyDescent="0.2">
      <c r="A352" s="220" t="s">
        <v>566</v>
      </c>
      <c r="B352" s="220" t="s">
        <v>935</v>
      </c>
      <c r="C352" s="384" t="s">
        <v>1045</v>
      </c>
      <c r="D352" s="385" t="s">
        <v>446</v>
      </c>
      <c r="E352" s="386" t="s">
        <v>446</v>
      </c>
      <c r="F352" s="386" t="s">
        <v>446</v>
      </c>
      <c r="G352" s="386" t="s">
        <v>446</v>
      </c>
      <c r="H352" s="386" t="s">
        <v>446</v>
      </c>
      <c r="I352" s="386" t="s">
        <v>446</v>
      </c>
      <c r="J352" s="386" t="s">
        <v>446</v>
      </c>
    </row>
    <row r="353" spans="1:10" s="220" customFormat="1" ht="14.25" customHeight="1" x14ac:dyDescent="0.2">
      <c r="A353" s="220" t="s">
        <v>566</v>
      </c>
      <c r="B353" s="220" t="s">
        <v>935</v>
      </c>
      <c r="C353" s="384" t="s">
        <v>1046</v>
      </c>
      <c r="D353" s="385">
        <v>111</v>
      </c>
      <c r="E353" s="386" t="s">
        <v>446</v>
      </c>
      <c r="F353" s="386">
        <v>111</v>
      </c>
      <c r="G353" s="386" t="s">
        <v>446</v>
      </c>
      <c r="H353" s="386" t="s">
        <v>446</v>
      </c>
      <c r="I353" s="386" t="s">
        <v>446</v>
      </c>
      <c r="J353" s="386" t="s">
        <v>446</v>
      </c>
    </row>
    <row r="354" spans="1:10" s="220" customFormat="1" ht="14.25" customHeight="1" x14ac:dyDescent="0.2">
      <c r="A354" s="220" t="s">
        <v>566</v>
      </c>
      <c r="B354" s="220" t="s">
        <v>935</v>
      </c>
      <c r="C354" s="384" t="s">
        <v>1047</v>
      </c>
      <c r="D354" s="385" t="s">
        <v>446</v>
      </c>
      <c r="E354" s="386" t="s">
        <v>446</v>
      </c>
      <c r="F354" s="386" t="s">
        <v>446</v>
      </c>
      <c r="G354" s="386" t="s">
        <v>446</v>
      </c>
      <c r="H354" s="386" t="s">
        <v>446</v>
      </c>
      <c r="I354" s="386" t="s">
        <v>446</v>
      </c>
      <c r="J354" s="386" t="s">
        <v>446</v>
      </c>
    </row>
    <row r="355" spans="1:10" s="220" customFormat="1" ht="14.25" customHeight="1" x14ac:dyDescent="0.2">
      <c r="A355" s="220" t="s">
        <v>566</v>
      </c>
      <c r="B355" s="220" t="s">
        <v>935</v>
      </c>
      <c r="C355" s="384" t="s">
        <v>1048</v>
      </c>
      <c r="D355" s="385">
        <v>44</v>
      </c>
      <c r="E355" s="386" t="s">
        <v>446</v>
      </c>
      <c r="F355" s="386">
        <v>44</v>
      </c>
      <c r="G355" s="386" t="s">
        <v>446</v>
      </c>
      <c r="H355" s="386" t="s">
        <v>446</v>
      </c>
      <c r="I355" s="386" t="s">
        <v>446</v>
      </c>
      <c r="J355" s="386" t="s">
        <v>446</v>
      </c>
    </row>
    <row r="356" spans="1:10" s="220" customFormat="1" ht="14.25" customHeight="1" x14ac:dyDescent="0.2">
      <c r="A356" s="220" t="s">
        <v>566</v>
      </c>
      <c r="B356" s="220" t="s">
        <v>935</v>
      </c>
      <c r="C356" s="384" t="s">
        <v>1049</v>
      </c>
      <c r="D356" s="385" t="s">
        <v>446</v>
      </c>
      <c r="E356" s="386" t="s">
        <v>446</v>
      </c>
      <c r="F356" s="386" t="s">
        <v>446</v>
      </c>
      <c r="G356" s="386" t="s">
        <v>446</v>
      </c>
      <c r="H356" s="386" t="s">
        <v>446</v>
      </c>
      <c r="I356" s="386" t="s">
        <v>446</v>
      </c>
      <c r="J356" s="386" t="s">
        <v>446</v>
      </c>
    </row>
    <row r="357" spans="1:10" s="220" customFormat="1" ht="14.25" customHeight="1" x14ac:dyDescent="0.2">
      <c r="A357" s="220" t="s">
        <v>1096</v>
      </c>
      <c r="B357" s="220" t="s">
        <v>593</v>
      </c>
      <c r="C357" s="384" t="s">
        <v>1050</v>
      </c>
      <c r="D357" s="385" t="s">
        <v>446</v>
      </c>
      <c r="E357" s="386" t="s">
        <v>446</v>
      </c>
      <c r="F357" s="386" t="s">
        <v>446</v>
      </c>
      <c r="G357" s="386" t="s">
        <v>446</v>
      </c>
      <c r="H357" s="386" t="s">
        <v>446</v>
      </c>
      <c r="I357" s="386" t="s">
        <v>446</v>
      </c>
      <c r="J357" s="386" t="s">
        <v>446</v>
      </c>
    </row>
    <row r="358" spans="1:10" s="220" customFormat="1" ht="14.25" customHeight="1" x14ac:dyDescent="0.2">
      <c r="A358" s="220" t="s">
        <v>1094</v>
      </c>
      <c r="B358" s="220" t="s">
        <v>929</v>
      </c>
      <c r="C358" s="384" t="s">
        <v>1051</v>
      </c>
      <c r="D358" s="385" t="s">
        <v>446</v>
      </c>
      <c r="E358" s="386" t="s">
        <v>446</v>
      </c>
      <c r="F358" s="386" t="s">
        <v>446</v>
      </c>
      <c r="G358" s="386" t="s">
        <v>446</v>
      </c>
      <c r="H358" s="386" t="s">
        <v>446</v>
      </c>
      <c r="I358" s="386" t="s">
        <v>446</v>
      </c>
      <c r="J358" s="386" t="s">
        <v>446</v>
      </c>
    </row>
    <row r="359" spans="1:10" s="220" customFormat="1" ht="14.25" customHeight="1" x14ac:dyDescent="0.2">
      <c r="A359" s="220" t="s">
        <v>1094</v>
      </c>
      <c r="B359" s="220" t="s">
        <v>929</v>
      </c>
      <c r="C359" s="384" t="s">
        <v>1052</v>
      </c>
      <c r="D359" s="385" t="s">
        <v>446</v>
      </c>
      <c r="E359" s="386" t="s">
        <v>446</v>
      </c>
      <c r="F359" s="386" t="s">
        <v>446</v>
      </c>
      <c r="G359" s="386" t="s">
        <v>446</v>
      </c>
      <c r="H359" s="386" t="s">
        <v>446</v>
      </c>
      <c r="I359" s="386" t="s">
        <v>446</v>
      </c>
      <c r="J359" s="386" t="s">
        <v>446</v>
      </c>
    </row>
    <row r="360" spans="1:10" s="220" customFormat="1" ht="14.25" customHeight="1" x14ac:dyDescent="0.2">
      <c r="A360" s="220" t="s">
        <v>528</v>
      </c>
      <c r="B360" s="220" t="s">
        <v>565</v>
      </c>
      <c r="C360" s="384" t="s">
        <v>1053</v>
      </c>
      <c r="D360" s="385" t="s">
        <v>446</v>
      </c>
      <c r="E360" s="386" t="s">
        <v>446</v>
      </c>
      <c r="F360" s="386" t="s">
        <v>446</v>
      </c>
      <c r="G360" s="386" t="s">
        <v>446</v>
      </c>
      <c r="H360" s="386" t="s">
        <v>446</v>
      </c>
      <c r="I360" s="386" t="s">
        <v>446</v>
      </c>
      <c r="J360" s="386" t="s">
        <v>446</v>
      </c>
    </row>
    <row r="361" spans="1:10" s="220" customFormat="1" ht="14.25" customHeight="1" x14ac:dyDescent="0.2">
      <c r="A361" s="220" t="s">
        <v>528</v>
      </c>
      <c r="B361" s="220" t="s">
        <v>565</v>
      </c>
      <c r="C361" s="384" t="s">
        <v>1054</v>
      </c>
      <c r="D361" s="385" t="s">
        <v>446</v>
      </c>
      <c r="E361" s="386" t="s">
        <v>446</v>
      </c>
      <c r="F361" s="386" t="s">
        <v>446</v>
      </c>
      <c r="G361" s="386" t="s">
        <v>446</v>
      </c>
      <c r="H361" s="386" t="s">
        <v>446</v>
      </c>
      <c r="I361" s="386" t="s">
        <v>446</v>
      </c>
      <c r="J361" s="386" t="s">
        <v>446</v>
      </c>
    </row>
    <row r="362" spans="1:10" s="220" customFormat="1" ht="14.25" customHeight="1" x14ac:dyDescent="0.2">
      <c r="A362" s="220" t="s">
        <v>1094</v>
      </c>
      <c r="B362" s="220" t="s">
        <v>929</v>
      </c>
      <c r="C362" s="384" t="s">
        <v>1055</v>
      </c>
      <c r="D362" s="385">
        <v>79</v>
      </c>
      <c r="E362" s="386" t="s">
        <v>446</v>
      </c>
      <c r="F362" s="386">
        <v>79</v>
      </c>
      <c r="G362" s="386" t="s">
        <v>446</v>
      </c>
      <c r="H362" s="386" t="s">
        <v>446</v>
      </c>
      <c r="I362" s="386" t="s">
        <v>446</v>
      </c>
      <c r="J362" s="386" t="s">
        <v>446</v>
      </c>
    </row>
    <row r="363" spans="1:10" s="220" customFormat="1" ht="14.25" customHeight="1" x14ac:dyDescent="0.2">
      <c r="A363" s="220" t="s">
        <v>528</v>
      </c>
      <c r="B363" s="220" t="s">
        <v>565</v>
      </c>
      <c r="C363" s="384" t="s">
        <v>1056</v>
      </c>
      <c r="D363" s="385" t="s">
        <v>446</v>
      </c>
      <c r="E363" s="386" t="s">
        <v>446</v>
      </c>
      <c r="F363" s="386" t="s">
        <v>446</v>
      </c>
      <c r="G363" s="386" t="s">
        <v>446</v>
      </c>
      <c r="H363" s="386" t="s">
        <v>446</v>
      </c>
      <c r="I363" s="386" t="s">
        <v>446</v>
      </c>
      <c r="J363" s="386" t="s">
        <v>446</v>
      </c>
    </row>
    <row r="364" spans="1:10" s="220" customFormat="1" ht="14.25" customHeight="1" x14ac:dyDescent="0.2">
      <c r="A364" s="220" t="s">
        <v>528</v>
      </c>
      <c r="B364" s="220" t="s">
        <v>565</v>
      </c>
      <c r="C364" s="384" t="s">
        <v>1057</v>
      </c>
      <c r="D364" s="385" t="s">
        <v>446</v>
      </c>
      <c r="E364" s="386" t="s">
        <v>446</v>
      </c>
      <c r="F364" s="386" t="s">
        <v>446</v>
      </c>
      <c r="G364" s="386" t="s">
        <v>446</v>
      </c>
      <c r="H364" s="386" t="s">
        <v>446</v>
      </c>
      <c r="I364" s="386" t="s">
        <v>446</v>
      </c>
      <c r="J364" s="386" t="s">
        <v>446</v>
      </c>
    </row>
    <row r="365" spans="1:10" s="220" customFormat="1" ht="14.25" customHeight="1" x14ac:dyDescent="0.2">
      <c r="A365" s="220" t="s">
        <v>533</v>
      </c>
      <c r="B365" s="220" t="s">
        <v>947</v>
      </c>
      <c r="C365" s="384" t="s">
        <v>1058</v>
      </c>
      <c r="D365" s="385" t="s">
        <v>446</v>
      </c>
      <c r="E365" s="386" t="s">
        <v>446</v>
      </c>
      <c r="F365" s="386" t="s">
        <v>446</v>
      </c>
      <c r="G365" s="386" t="s">
        <v>446</v>
      </c>
      <c r="H365" s="386" t="s">
        <v>446</v>
      </c>
      <c r="I365" s="386" t="s">
        <v>446</v>
      </c>
      <c r="J365" s="386" t="s">
        <v>446</v>
      </c>
    </row>
    <row r="366" spans="1:10" s="220" customFormat="1" ht="14.25" customHeight="1" x14ac:dyDescent="0.2">
      <c r="A366" s="220" t="s">
        <v>533</v>
      </c>
      <c r="B366" s="220" t="s">
        <v>947</v>
      </c>
      <c r="C366" s="384" t="s">
        <v>1059</v>
      </c>
      <c r="D366" s="385" t="s">
        <v>446</v>
      </c>
      <c r="E366" s="386" t="s">
        <v>446</v>
      </c>
      <c r="F366" s="386" t="s">
        <v>446</v>
      </c>
      <c r="G366" s="386" t="s">
        <v>446</v>
      </c>
      <c r="H366" s="386" t="s">
        <v>446</v>
      </c>
      <c r="I366" s="386" t="s">
        <v>446</v>
      </c>
      <c r="J366" s="386" t="s">
        <v>446</v>
      </c>
    </row>
    <row r="367" spans="1:10" s="220" customFormat="1" ht="14.25" customHeight="1" x14ac:dyDescent="0.2">
      <c r="A367" s="220" t="s">
        <v>533</v>
      </c>
      <c r="B367" s="220" t="s">
        <v>947</v>
      </c>
      <c r="C367" s="384" t="s">
        <v>1060</v>
      </c>
      <c r="D367" s="385" t="s">
        <v>446</v>
      </c>
      <c r="E367" s="386" t="s">
        <v>446</v>
      </c>
      <c r="F367" s="386" t="s">
        <v>446</v>
      </c>
      <c r="G367" s="386" t="s">
        <v>446</v>
      </c>
      <c r="H367" s="386" t="s">
        <v>446</v>
      </c>
      <c r="I367" s="386" t="s">
        <v>446</v>
      </c>
      <c r="J367" s="386" t="s">
        <v>446</v>
      </c>
    </row>
    <row r="368" spans="1:10" s="220" customFormat="1" ht="14.25" customHeight="1" x14ac:dyDescent="0.2">
      <c r="A368" s="220" t="s">
        <v>533</v>
      </c>
      <c r="B368" s="220" t="s">
        <v>948</v>
      </c>
      <c r="C368" s="384" t="s">
        <v>1061</v>
      </c>
      <c r="D368" s="385" t="s">
        <v>446</v>
      </c>
      <c r="E368" s="386" t="s">
        <v>446</v>
      </c>
      <c r="F368" s="386" t="s">
        <v>446</v>
      </c>
      <c r="G368" s="386" t="s">
        <v>446</v>
      </c>
      <c r="H368" s="386" t="s">
        <v>446</v>
      </c>
      <c r="I368" s="386" t="s">
        <v>446</v>
      </c>
      <c r="J368" s="386" t="s">
        <v>446</v>
      </c>
    </row>
    <row r="369" spans="1:11" s="220" customFormat="1" ht="14.25" customHeight="1" x14ac:dyDescent="0.2">
      <c r="A369" s="220" t="s">
        <v>533</v>
      </c>
      <c r="B369" s="220" t="s">
        <v>948</v>
      </c>
      <c r="C369" s="384" t="s">
        <v>1062</v>
      </c>
      <c r="D369" s="385" t="s">
        <v>446</v>
      </c>
      <c r="E369" s="386" t="s">
        <v>446</v>
      </c>
      <c r="F369" s="386" t="s">
        <v>446</v>
      </c>
      <c r="G369" s="386" t="s">
        <v>446</v>
      </c>
      <c r="H369" s="386" t="s">
        <v>446</v>
      </c>
      <c r="I369" s="386" t="s">
        <v>446</v>
      </c>
      <c r="J369" s="386" t="s">
        <v>446</v>
      </c>
    </row>
    <row r="370" spans="1:11" s="220" customFormat="1" ht="14.25" customHeight="1" x14ac:dyDescent="0.2">
      <c r="A370" s="220" t="s">
        <v>533</v>
      </c>
      <c r="B370" s="220" t="s">
        <v>948</v>
      </c>
      <c r="C370" s="384" t="s">
        <v>1063</v>
      </c>
      <c r="D370" s="385" t="s">
        <v>446</v>
      </c>
      <c r="E370" s="386" t="s">
        <v>446</v>
      </c>
      <c r="F370" s="386" t="s">
        <v>446</v>
      </c>
      <c r="G370" s="386" t="s">
        <v>446</v>
      </c>
      <c r="H370" s="386" t="s">
        <v>446</v>
      </c>
      <c r="I370" s="386" t="s">
        <v>446</v>
      </c>
      <c r="J370" s="386" t="s">
        <v>446</v>
      </c>
    </row>
    <row r="371" spans="1:11" s="220" customFormat="1" ht="14.25" customHeight="1" x14ac:dyDescent="0.2">
      <c r="A371" s="220" t="s">
        <v>533</v>
      </c>
      <c r="B371" s="220" t="s">
        <v>947</v>
      </c>
      <c r="C371" s="384" t="s">
        <v>1064</v>
      </c>
      <c r="D371" s="385" t="s">
        <v>446</v>
      </c>
      <c r="E371" s="386" t="s">
        <v>446</v>
      </c>
      <c r="F371" s="386" t="s">
        <v>446</v>
      </c>
      <c r="G371" s="386" t="s">
        <v>446</v>
      </c>
      <c r="H371" s="386" t="s">
        <v>446</v>
      </c>
      <c r="I371" s="386" t="s">
        <v>446</v>
      </c>
      <c r="J371" s="386" t="s">
        <v>446</v>
      </c>
    </row>
    <row r="372" spans="1:11" s="220" customFormat="1" ht="14.25" customHeight="1" x14ac:dyDescent="0.2">
      <c r="A372" s="220" t="s">
        <v>571</v>
      </c>
      <c r="B372" s="220" t="s">
        <v>931</v>
      </c>
      <c r="C372" s="384" t="s">
        <v>1065</v>
      </c>
      <c r="D372" s="385">
        <v>1517</v>
      </c>
      <c r="E372" s="386" t="s">
        <v>446</v>
      </c>
      <c r="F372" s="386">
        <v>1517</v>
      </c>
      <c r="G372" s="386" t="s">
        <v>446</v>
      </c>
      <c r="H372" s="386" t="s">
        <v>446</v>
      </c>
      <c r="I372" s="386" t="s">
        <v>446</v>
      </c>
      <c r="J372" s="386" t="s">
        <v>446</v>
      </c>
    </row>
    <row r="373" spans="1:11" s="220" customFormat="1" ht="14.25" customHeight="1" x14ac:dyDescent="0.2">
      <c r="A373" s="220" t="s">
        <v>571</v>
      </c>
      <c r="B373" s="220" t="s">
        <v>931</v>
      </c>
      <c r="C373" s="384" t="s">
        <v>1066</v>
      </c>
      <c r="D373" s="385">
        <v>95</v>
      </c>
      <c r="E373" s="386" t="s">
        <v>446</v>
      </c>
      <c r="F373" s="386">
        <v>95</v>
      </c>
      <c r="G373" s="386" t="s">
        <v>446</v>
      </c>
      <c r="H373" s="386" t="s">
        <v>446</v>
      </c>
      <c r="I373" s="386" t="s">
        <v>446</v>
      </c>
      <c r="J373" s="386" t="s">
        <v>446</v>
      </c>
    </row>
    <row r="374" spans="1:11" s="220" customFormat="1" ht="14.25" customHeight="1" x14ac:dyDescent="0.2">
      <c r="A374" s="220" t="s">
        <v>571</v>
      </c>
      <c r="B374" s="220" t="s">
        <v>931</v>
      </c>
      <c r="C374" s="384" t="s">
        <v>1067</v>
      </c>
      <c r="D374" s="385" t="s">
        <v>446</v>
      </c>
      <c r="E374" s="386" t="s">
        <v>446</v>
      </c>
      <c r="F374" s="386" t="s">
        <v>446</v>
      </c>
      <c r="G374" s="386" t="s">
        <v>446</v>
      </c>
      <c r="H374" s="386" t="s">
        <v>446</v>
      </c>
      <c r="I374" s="386" t="s">
        <v>446</v>
      </c>
      <c r="J374" s="386" t="s">
        <v>446</v>
      </c>
    </row>
    <row r="375" spans="1:11" s="220" customFormat="1" ht="14.25" customHeight="1" x14ac:dyDescent="0.2">
      <c r="A375" s="220" t="s">
        <v>571</v>
      </c>
      <c r="B375" s="220" t="s">
        <v>931</v>
      </c>
      <c r="C375" s="384" t="s">
        <v>1068</v>
      </c>
      <c r="D375" s="385" t="s">
        <v>446</v>
      </c>
      <c r="E375" s="386" t="s">
        <v>446</v>
      </c>
      <c r="F375" s="386" t="s">
        <v>446</v>
      </c>
      <c r="G375" s="386" t="s">
        <v>446</v>
      </c>
      <c r="H375" s="386" t="s">
        <v>446</v>
      </c>
      <c r="I375" s="386" t="s">
        <v>446</v>
      </c>
      <c r="J375" s="386" t="s">
        <v>446</v>
      </c>
    </row>
    <row r="376" spans="1:11" s="220" customFormat="1" ht="14.25" customHeight="1" x14ac:dyDescent="0.2">
      <c r="A376" s="220" t="s">
        <v>571</v>
      </c>
      <c r="B376" s="220" t="s">
        <v>931</v>
      </c>
      <c r="C376" s="384" t="s">
        <v>1069</v>
      </c>
      <c r="D376" s="385" t="s">
        <v>446</v>
      </c>
      <c r="E376" s="386" t="s">
        <v>446</v>
      </c>
      <c r="F376" s="386" t="s">
        <v>446</v>
      </c>
      <c r="G376" s="386" t="s">
        <v>446</v>
      </c>
      <c r="H376" s="386" t="s">
        <v>446</v>
      </c>
      <c r="I376" s="386" t="s">
        <v>446</v>
      </c>
      <c r="J376" s="386" t="s">
        <v>446</v>
      </c>
    </row>
    <row r="377" spans="1:11" s="220" customFormat="1" ht="14.25" customHeight="1" x14ac:dyDescent="0.2">
      <c r="A377" s="220" t="s">
        <v>571</v>
      </c>
      <c r="B377" s="220" t="s">
        <v>931</v>
      </c>
      <c r="C377" s="384" t="s">
        <v>1070</v>
      </c>
      <c r="D377" s="385" t="s">
        <v>446</v>
      </c>
      <c r="E377" s="386" t="s">
        <v>446</v>
      </c>
      <c r="F377" s="386" t="s">
        <v>446</v>
      </c>
      <c r="G377" s="386" t="s">
        <v>446</v>
      </c>
      <c r="H377" s="386" t="s">
        <v>446</v>
      </c>
      <c r="I377" s="386" t="s">
        <v>446</v>
      </c>
      <c r="J377" s="386" t="s">
        <v>446</v>
      </c>
    </row>
    <row r="378" spans="1:11" s="220" customFormat="1" ht="14.25" customHeight="1" x14ac:dyDescent="0.2">
      <c r="A378" s="220" t="s">
        <v>571</v>
      </c>
      <c r="B378" s="220" t="s">
        <v>931</v>
      </c>
      <c r="C378" s="384" t="s">
        <v>1071</v>
      </c>
      <c r="D378" s="385">
        <v>555</v>
      </c>
      <c r="E378" s="386" t="s">
        <v>446</v>
      </c>
      <c r="F378" s="386">
        <v>555</v>
      </c>
      <c r="G378" s="386" t="s">
        <v>446</v>
      </c>
      <c r="H378" s="386" t="s">
        <v>446</v>
      </c>
      <c r="I378" s="386" t="s">
        <v>446</v>
      </c>
      <c r="J378" s="386" t="s">
        <v>446</v>
      </c>
    </row>
    <row r="379" spans="1:11" s="220" customFormat="1" ht="14.25" customHeight="1" x14ac:dyDescent="0.2">
      <c r="A379" s="220" t="s">
        <v>571</v>
      </c>
      <c r="B379" s="220" t="s">
        <v>931</v>
      </c>
      <c r="C379" s="384" t="s">
        <v>1072</v>
      </c>
      <c r="D379" s="385" t="s">
        <v>446</v>
      </c>
      <c r="E379" s="386" t="s">
        <v>446</v>
      </c>
      <c r="F379" s="386" t="s">
        <v>446</v>
      </c>
      <c r="G379" s="386" t="s">
        <v>446</v>
      </c>
      <c r="H379" s="386" t="s">
        <v>446</v>
      </c>
      <c r="I379" s="386" t="s">
        <v>446</v>
      </c>
      <c r="J379" s="386" t="s">
        <v>446</v>
      </c>
    </row>
    <row r="380" spans="1:11" s="220" customFormat="1" ht="14.25" customHeight="1" x14ac:dyDescent="0.2">
      <c r="A380" s="220" t="s">
        <v>571</v>
      </c>
      <c r="B380" s="220" t="s">
        <v>931</v>
      </c>
      <c r="C380" s="384" t="s">
        <v>1073</v>
      </c>
      <c r="D380" s="385">
        <v>98</v>
      </c>
      <c r="E380" s="386" t="s">
        <v>446</v>
      </c>
      <c r="F380" s="386">
        <v>98</v>
      </c>
      <c r="G380" s="386" t="s">
        <v>446</v>
      </c>
      <c r="H380" s="386" t="s">
        <v>446</v>
      </c>
      <c r="I380" s="386" t="s">
        <v>446</v>
      </c>
      <c r="J380" s="386" t="s">
        <v>446</v>
      </c>
    </row>
    <row r="381" spans="1:11" s="220" customFormat="1" ht="14.25" customHeight="1" x14ac:dyDescent="0.2">
      <c r="A381" s="220" t="s">
        <v>571</v>
      </c>
      <c r="B381" s="220" t="s">
        <v>931</v>
      </c>
      <c r="C381" s="384" t="s">
        <v>1074</v>
      </c>
      <c r="D381" s="385" t="s">
        <v>446</v>
      </c>
      <c r="E381" s="386" t="s">
        <v>446</v>
      </c>
      <c r="F381" s="386" t="s">
        <v>446</v>
      </c>
      <c r="G381" s="386" t="s">
        <v>446</v>
      </c>
      <c r="H381" s="386" t="s">
        <v>446</v>
      </c>
      <c r="I381" s="386" t="s">
        <v>446</v>
      </c>
      <c r="J381" s="386" t="s">
        <v>446</v>
      </c>
    </row>
    <row r="382" spans="1:11" s="220" customFormat="1" ht="14.25" customHeight="1" x14ac:dyDescent="0.2">
      <c r="A382" s="220" t="s">
        <v>571</v>
      </c>
      <c r="B382" s="220" t="s">
        <v>931</v>
      </c>
      <c r="C382" s="384" t="s">
        <v>1075</v>
      </c>
      <c r="D382" s="385">
        <v>128</v>
      </c>
      <c r="E382" s="386" t="s">
        <v>446</v>
      </c>
      <c r="F382" s="386">
        <v>128</v>
      </c>
      <c r="G382" s="386" t="s">
        <v>446</v>
      </c>
      <c r="H382" s="386" t="s">
        <v>446</v>
      </c>
      <c r="I382" s="386" t="s">
        <v>446</v>
      </c>
      <c r="J382" s="386" t="s">
        <v>446</v>
      </c>
    </row>
    <row r="383" spans="1:11" s="220" customFormat="1" ht="14.25" customHeight="1" x14ac:dyDescent="0.2">
      <c r="A383" s="220" t="s">
        <v>571</v>
      </c>
      <c r="B383" s="220" t="s">
        <v>931</v>
      </c>
      <c r="C383" s="384" t="s">
        <v>1076</v>
      </c>
      <c r="D383" s="385" t="s">
        <v>446</v>
      </c>
      <c r="E383" s="386" t="s">
        <v>446</v>
      </c>
      <c r="F383" s="386" t="s">
        <v>446</v>
      </c>
      <c r="G383" s="386" t="s">
        <v>446</v>
      </c>
      <c r="H383" s="386" t="s">
        <v>446</v>
      </c>
      <c r="I383" s="386" t="s">
        <v>446</v>
      </c>
      <c r="J383" s="386" t="s">
        <v>446</v>
      </c>
    </row>
    <row r="384" spans="1:11" s="220" customFormat="1" ht="14.25" customHeight="1" x14ac:dyDescent="0.2">
      <c r="A384" s="220" t="s">
        <v>571</v>
      </c>
      <c r="B384" s="220" t="s">
        <v>931</v>
      </c>
      <c r="C384" s="384" t="s">
        <v>1077</v>
      </c>
      <c r="D384" s="385">
        <v>50</v>
      </c>
      <c r="E384" s="386" t="s">
        <v>446</v>
      </c>
      <c r="F384" s="386">
        <v>50</v>
      </c>
      <c r="G384" s="386" t="s">
        <v>446</v>
      </c>
      <c r="H384" s="386" t="s">
        <v>446</v>
      </c>
      <c r="I384" s="386" t="s">
        <v>446</v>
      </c>
      <c r="J384" s="386" t="s">
        <v>446</v>
      </c>
      <c r="K384" s="229"/>
    </row>
    <row r="385" spans="1:10" s="220" customFormat="1" ht="14.25" customHeight="1" x14ac:dyDescent="0.2">
      <c r="A385" s="220" t="s">
        <v>571</v>
      </c>
      <c r="B385" s="220" t="s">
        <v>931</v>
      </c>
      <c r="C385" s="384" t="s">
        <v>1078</v>
      </c>
      <c r="D385" s="385">
        <v>131</v>
      </c>
      <c r="E385" s="386" t="s">
        <v>446</v>
      </c>
      <c r="F385" s="386">
        <v>97</v>
      </c>
      <c r="G385" s="386">
        <v>34</v>
      </c>
      <c r="H385" s="386" t="s">
        <v>446</v>
      </c>
      <c r="I385" s="386" t="s">
        <v>446</v>
      </c>
      <c r="J385" s="386" t="s">
        <v>446</v>
      </c>
    </row>
    <row r="386" spans="1:10" s="220" customFormat="1" ht="14.25" customHeight="1" x14ac:dyDescent="0.2">
      <c r="A386" s="220" t="s">
        <v>571</v>
      </c>
      <c r="B386" s="220" t="s">
        <v>931</v>
      </c>
      <c r="C386" s="384" t="s">
        <v>1079</v>
      </c>
      <c r="D386" s="385" t="s">
        <v>446</v>
      </c>
      <c r="E386" s="386" t="s">
        <v>446</v>
      </c>
      <c r="F386" s="386" t="s">
        <v>446</v>
      </c>
      <c r="G386" s="386" t="s">
        <v>446</v>
      </c>
      <c r="H386" s="386" t="s">
        <v>446</v>
      </c>
      <c r="I386" s="386" t="s">
        <v>446</v>
      </c>
      <c r="J386" s="386" t="s">
        <v>446</v>
      </c>
    </row>
    <row r="387" spans="1:10" s="220" customFormat="1" ht="14.25" customHeight="1" x14ac:dyDescent="0.2">
      <c r="A387" s="220" t="s">
        <v>571</v>
      </c>
      <c r="B387" s="220" t="s">
        <v>931</v>
      </c>
      <c r="C387" s="384" t="s">
        <v>1080</v>
      </c>
      <c r="D387" s="385" t="s">
        <v>446</v>
      </c>
      <c r="E387" s="386" t="s">
        <v>446</v>
      </c>
      <c r="F387" s="386" t="s">
        <v>446</v>
      </c>
      <c r="G387" s="386" t="s">
        <v>446</v>
      </c>
      <c r="H387" s="386" t="s">
        <v>446</v>
      </c>
      <c r="I387" s="386" t="s">
        <v>446</v>
      </c>
      <c r="J387" s="386" t="s">
        <v>446</v>
      </c>
    </row>
    <row r="388" spans="1:10" s="220" customFormat="1" ht="14.25" customHeight="1" x14ac:dyDescent="0.2">
      <c r="A388" s="220" t="s">
        <v>571</v>
      </c>
      <c r="B388" s="220" t="s">
        <v>931</v>
      </c>
      <c r="C388" s="384" t="s">
        <v>1081</v>
      </c>
      <c r="D388" s="385" t="s">
        <v>446</v>
      </c>
      <c r="E388" s="386" t="s">
        <v>446</v>
      </c>
      <c r="F388" s="386" t="s">
        <v>446</v>
      </c>
      <c r="G388" s="386" t="s">
        <v>446</v>
      </c>
      <c r="H388" s="386" t="s">
        <v>446</v>
      </c>
      <c r="I388" s="386" t="s">
        <v>446</v>
      </c>
      <c r="J388" s="386" t="s">
        <v>446</v>
      </c>
    </row>
    <row r="389" spans="1:10" s="220" customFormat="1" ht="14.25" customHeight="1" x14ac:dyDescent="0.2">
      <c r="A389" s="220" t="s">
        <v>571</v>
      </c>
      <c r="B389" s="220" t="s">
        <v>931</v>
      </c>
      <c r="C389" s="384" t="s">
        <v>1082</v>
      </c>
      <c r="D389" s="385" t="s">
        <v>446</v>
      </c>
      <c r="E389" s="386" t="s">
        <v>446</v>
      </c>
      <c r="F389" s="386" t="s">
        <v>446</v>
      </c>
      <c r="G389" s="386" t="s">
        <v>446</v>
      </c>
      <c r="H389" s="386" t="s">
        <v>446</v>
      </c>
      <c r="I389" s="386" t="s">
        <v>446</v>
      </c>
      <c r="J389" s="386" t="s">
        <v>446</v>
      </c>
    </row>
    <row r="390" spans="1:10" s="220" customFormat="1" ht="14.25" customHeight="1" x14ac:dyDescent="0.2">
      <c r="A390" s="220" t="s">
        <v>576</v>
      </c>
      <c r="B390" s="220" t="s">
        <v>930</v>
      </c>
      <c r="C390" s="384" t="s">
        <v>1083</v>
      </c>
      <c r="D390" s="385">
        <v>178</v>
      </c>
      <c r="E390" s="386" t="s">
        <v>446</v>
      </c>
      <c r="F390" s="386">
        <v>178</v>
      </c>
      <c r="G390" s="386" t="s">
        <v>446</v>
      </c>
      <c r="H390" s="386" t="s">
        <v>446</v>
      </c>
      <c r="I390" s="386" t="s">
        <v>446</v>
      </c>
      <c r="J390" s="386" t="s">
        <v>446</v>
      </c>
    </row>
    <row r="391" spans="1:10" s="220" customFormat="1" ht="14.25" customHeight="1" x14ac:dyDescent="0.2">
      <c r="A391" s="220" t="s">
        <v>576</v>
      </c>
      <c r="B391" s="220" t="s">
        <v>930</v>
      </c>
      <c r="C391" s="384" t="s">
        <v>1084</v>
      </c>
      <c r="D391" s="385" t="s">
        <v>446</v>
      </c>
      <c r="E391" s="386" t="s">
        <v>446</v>
      </c>
      <c r="F391" s="386" t="s">
        <v>446</v>
      </c>
      <c r="G391" s="386" t="s">
        <v>446</v>
      </c>
      <c r="H391" s="386" t="s">
        <v>446</v>
      </c>
      <c r="I391" s="386" t="s">
        <v>446</v>
      </c>
      <c r="J391" s="386" t="s">
        <v>446</v>
      </c>
    </row>
    <row r="392" spans="1:10" s="220" customFormat="1" ht="14.25" customHeight="1" x14ac:dyDescent="0.2">
      <c r="A392" s="220" t="s">
        <v>576</v>
      </c>
      <c r="B392" s="220" t="s">
        <v>930</v>
      </c>
      <c r="C392" s="384" t="s">
        <v>1085</v>
      </c>
      <c r="D392" s="385" t="s">
        <v>446</v>
      </c>
      <c r="E392" s="386" t="s">
        <v>446</v>
      </c>
      <c r="F392" s="386" t="s">
        <v>446</v>
      </c>
      <c r="G392" s="386" t="s">
        <v>446</v>
      </c>
      <c r="H392" s="386" t="s">
        <v>446</v>
      </c>
      <c r="I392" s="386" t="s">
        <v>446</v>
      </c>
      <c r="J392" s="386" t="s">
        <v>446</v>
      </c>
    </row>
    <row r="393" spans="1:10" s="220" customFormat="1" ht="14.25" customHeight="1" x14ac:dyDescent="0.2">
      <c r="A393" s="220" t="s">
        <v>576</v>
      </c>
      <c r="B393" s="220" t="s">
        <v>930</v>
      </c>
      <c r="C393" s="384" t="s">
        <v>1086</v>
      </c>
      <c r="D393" s="385">
        <v>389</v>
      </c>
      <c r="E393" s="386" t="s">
        <v>446</v>
      </c>
      <c r="F393" s="386">
        <v>389</v>
      </c>
      <c r="G393" s="386" t="s">
        <v>446</v>
      </c>
      <c r="H393" s="386" t="s">
        <v>446</v>
      </c>
      <c r="I393" s="386" t="s">
        <v>446</v>
      </c>
      <c r="J393" s="386" t="s">
        <v>446</v>
      </c>
    </row>
    <row r="394" spans="1:10" s="220" customFormat="1" ht="14.25" customHeight="1" x14ac:dyDescent="0.2">
      <c r="A394" s="220" t="s">
        <v>576</v>
      </c>
      <c r="B394" s="220" t="s">
        <v>930</v>
      </c>
      <c r="C394" s="384" t="s">
        <v>1087</v>
      </c>
      <c r="D394" s="385" t="s">
        <v>446</v>
      </c>
      <c r="E394" s="386" t="s">
        <v>446</v>
      </c>
      <c r="F394" s="386" t="s">
        <v>446</v>
      </c>
      <c r="G394" s="386" t="s">
        <v>446</v>
      </c>
      <c r="H394" s="386" t="s">
        <v>446</v>
      </c>
      <c r="I394" s="386" t="s">
        <v>446</v>
      </c>
      <c r="J394" s="386" t="s">
        <v>446</v>
      </c>
    </row>
    <row r="395" spans="1:10" s="220" customFormat="1" ht="14.25" customHeight="1" x14ac:dyDescent="0.2">
      <c r="A395" s="220" t="s">
        <v>576</v>
      </c>
      <c r="B395" s="220" t="s">
        <v>930</v>
      </c>
      <c r="C395" s="384" t="s">
        <v>1088</v>
      </c>
      <c r="D395" s="385">
        <v>5</v>
      </c>
      <c r="E395" s="386" t="s">
        <v>446</v>
      </c>
      <c r="F395" s="386">
        <v>5</v>
      </c>
      <c r="G395" s="386" t="s">
        <v>446</v>
      </c>
      <c r="H395" s="386" t="s">
        <v>446</v>
      </c>
      <c r="I395" s="386" t="s">
        <v>446</v>
      </c>
      <c r="J395" s="386" t="s">
        <v>446</v>
      </c>
    </row>
    <row r="396" spans="1:10" s="220" customFormat="1" ht="14.25" customHeight="1" x14ac:dyDescent="0.2">
      <c r="A396" s="220" t="s">
        <v>576</v>
      </c>
      <c r="B396" s="220" t="s">
        <v>930</v>
      </c>
      <c r="C396" s="384" t="s">
        <v>1089</v>
      </c>
      <c r="D396" s="385">
        <v>250</v>
      </c>
      <c r="E396" s="386" t="s">
        <v>446</v>
      </c>
      <c r="F396" s="386">
        <v>250</v>
      </c>
      <c r="G396" s="386" t="s">
        <v>446</v>
      </c>
      <c r="H396" s="386" t="s">
        <v>446</v>
      </c>
      <c r="I396" s="386" t="s">
        <v>446</v>
      </c>
      <c r="J396" s="386" t="s">
        <v>446</v>
      </c>
    </row>
    <row r="397" spans="1:10" s="220" customFormat="1" ht="14.25" customHeight="1" x14ac:dyDescent="0.2">
      <c r="A397" s="220" t="s">
        <v>581</v>
      </c>
      <c r="B397" s="220" t="s">
        <v>949</v>
      </c>
      <c r="C397" s="384" t="s">
        <v>1090</v>
      </c>
      <c r="D397" s="385" t="s">
        <v>446</v>
      </c>
      <c r="E397" s="386" t="s">
        <v>446</v>
      </c>
      <c r="F397" s="386" t="s">
        <v>446</v>
      </c>
      <c r="G397" s="386" t="s">
        <v>446</v>
      </c>
      <c r="H397" s="386" t="s">
        <v>446</v>
      </c>
      <c r="I397" s="386" t="s">
        <v>446</v>
      </c>
      <c r="J397" s="386" t="s">
        <v>446</v>
      </c>
    </row>
    <row r="398" spans="1:10" s="220" customFormat="1" ht="14.25" customHeight="1" x14ac:dyDescent="0.2">
      <c r="A398" s="220" t="s">
        <v>581</v>
      </c>
      <c r="B398" s="220" t="s">
        <v>949</v>
      </c>
      <c r="C398" s="384" t="s">
        <v>1091</v>
      </c>
      <c r="D398" s="385" t="s">
        <v>446</v>
      </c>
      <c r="E398" s="386" t="s">
        <v>446</v>
      </c>
      <c r="F398" s="386" t="s">
        <v>446</v>
      </c>
      <c r="G398" s="386" t="s">
        <v>446</v>
      </c>
      <c r="H398" s="386" t="s">
        <v>446</v>
      </c>
      <c r="I398" s="386" t="s">
        <v>446</v>
      </c>
      <c r="J398" s="386" t="s">
        <v>446</v>
      </c>
    </row>
    <row r="399" spans="1:10" s="220" customFormat="1" ht="14.25" customHeight="1" x14ac:dyDescent="0.2">
      <c r="A399" s="220" t="s">
        <v>581</v>
      </c>
      <c r="B399" s="220" t="s">
        <v>949</v>
      </c>
      <c r="C399" s="384" t="s">
        <v>1092</v>
      </c>
      <c r="D399" s="385" t="s">
        <v>446</v>
      </c>
      <c r="E399" s="386" t="s">
        <v>446</v>
      </c>
      <c r="F399" s="386" t="s">
        <v>446</v>
      </c>
      <c r="G399" s="386" t="s">
        <v>446</v>
      </c>
      <c r="H399" s="386" t="s">
        <v>446</v>
      </c>
      <c r="I399" s="386" t="s">
        <v>446</v>
      </c>
      <c r="J399" s="386" t="s">
        <v>446</v>
      </c>
    </row>
    <row r="400" spans="1:10" s="220" customFormat="1" ht="14.25" customHeight="1" x14ac:dyDescent="0.2">
      <c r="A400" s="220" t="s">
        <v>581</v>
      </c>
      <c r="B400" s="220" t="s">
        <v>949</v>
      </c>
      <c r="C400" s="387" t="s">
        <v>1093</v>
      </c>
      <c r="D400" s="581" t="s">
        <v>446</v>
      </c>
      <c r="E400" s="388" t="s">
        <v>446</v>
      </c>
      <c r="F400" s="388" t="s">
        <v>446</v>
      </c>
      <c r="G400" s="388" t="s">
        <v>446</v>
      </c>
      <c r="H400" s="388" t="s">
        <v>446</v>
      </c>
      <c r="I400" s="388" t="s">
        <v>446</v>
      </c>
      <c r="J400" s="388" t="s">
        <v>446</v>
      </c>
    </row>
    <row r="401" spans="3:10" s="220" customFormat="1" ht="13.5" customHeight="1" x14ac:dyDescent="0.2">
      <c r="C401" s="229"/>
      <c r="D401" s="261"/>
      <c r="E401" s="261"/>
      <c r="F401" s="261"/>
      <c r="G401" s="261"/>
      <c r="H401" s="261"/>
      <c r="I401" s="261"/>
      <c r="J401" s="261"/>
    </row>
    <row r="402" spans="3:10" ht="16.5" customHeight="1" x14ac:dyDescent="0.2">
      <c r="C402" s="211" t="s">
        <v>1195</v>
      </c>
      <c r="D402" s="405"/>
    </row>
    <row r="403" spans="3:10" ht="14.25" customHeight="1" x14ac:dyDescent="0.2">
      <c r="C403" s="406"/>
    </row>
    <row r="404" spans="3:10" x14ac:dyDescent="0.2">
      <c r="D404" s="405"/>
    </row>
    <row r="405" spans="3:10" x14ac:dyDescent="0.2">
      <c r="D405" s="405"/>
    </row>
  </sheetData>
  <customSheetViews>
    <customSheetView guid="{75173686-7F49-4AC7-829F-F5927DEF9D16}" showPageBreaks="1" showGridLines="0" printArea="1" view="pageBreakPreview">
      <pane xSplit="3" ySplit="10" topLeftCell="D11" activePane="bottomRight" state="frozen"/>
      <selection pane="bottomRight" activeCell="L12" sqref="L12"/>
      <rowBreaks count="4" manualBreakCount="4">
        <brk id="40" min="49" max="74" man="1"/>
        <brk id="37491" min="68" max="56639" man="1"/>
        <brk id="45547" min="64" max="64751" man="1"/>
        <brk id="53759" min="60" max="7291" man="1"/>
      </rowBreaks>
      <pageMargins left="0.78740157480314965" right="0.78740157480314965" top="0.78740157480314965" bottom="0.78740157480314965" header="0" footer="0"/>
      <pageSetup paperSize="9" scale="88" orientation="portrait"/>
      <headerFooter alignWithMargins="0"/>
    </customSheetView>
    <customSheetView guid="{7B11DFD5-2EC2-44EC-9C55-E23E3677F1E7}" showPageBreaks="1" showGridLines="0" printArea="1" view="pageBreakPreview">
      <pane xSplit="3" ySplit="10" topLeftCell="D11" activePane="bottomRight" state="frozen"/>
      <selection pane="bottomRight" activeCell="H5" sqref="H5"/>
      <rowBreaks count="4" manualBreakCount="4">
        <brk id="40" min="49" max="74" man="1"/>
        <brk id="37491" min="68" max="56639" man="1"/>
        <brk id="45547" min="64" max="64751" man="1"/>
        <brk id="53759" min="60" max="7291" man="1"/>
      </rowBreaks>
      <pageMargins left="0.78740157480314965" right="0.78740157480314965" top="0.78740157480314965" bottom="0.78740157480314965" header="0" footer="0"/>
      <pageSetup paperSize="9" scale="88" orientation="portrait"/>
      <headerFooter alignWithMargins="0"/>
    </customSheetView>
    <customSheetView guid="{26A1900F-5848-4061-AA0B-E0B8C2AC890B}" showPageBreaks="1" showGridLines="0" printArea="1" view="pageBreakPreview">
      <selection activeCell="L45" sqref="L45"/>
      <rowBreaks count="4" manualBreakCount="4">
        <brk id="40" min="49" max="74" man="1"/>
        <brk id="37491" min="68" max="56639" man="1"/>
        <brk id="45547" min="64" max="64751" man="1"/>
        <brk id="53759" min="60" max="7291" man="1"/>
      </rowBreaks>
      <pageMargins left="0.78740157480314965" right="0.78740157480314965" top="0.78740157480314965" bottom="0.78740157480314965" header="0" footer="0"/>
      <pageSetup paperSize="9" scale="88" orientation="portrait" r:id="rId1"/>
      <headerFooter alignWithMargins="0"/>
    </customSheetView>
    <customSheetView guid="{B606BD3A-C42E-4EF1-8D52-58C00303D192}" showPageBreaks="1" showGridLines="0" printArea="1" view="pageBreakPreview">
      <selection activeCell="L45" sqref="L45"/>
      <rowBreaks count="4" manualBreakCount="4">
        <brk id="40" min="49" max="74" man="1"/>
        <brk id="37491" min="68" max="56639" man="1"/>
        <brk id="45547" min="64" max="64751" man="1"/>
        <brk id="53759" min="60" max="7291" man="1"/>
      </rowBreaks>
      <pageMargins left="0.78740157480314965" right="0.78740157480314965" top="0.78740157480314965" bottom="0.78740157480314965" header="0" footer="0"/>
      <pageSetup paperSize="9" scale="88" orientation="portrait"/>
      <headerFooter alignWithMargins="0"/>
    </customSheetView>
    <customSheetView guid="{B4BB4FA8-905E-48FF-ABFE-7FD0BA644284}" showPageBreaks="1" showGridLines="0" printArea="1" view="pageBreakPreview">
      <pane xSplit="3" ySplit="10" topLeftCell="D11" activePane="bottomRight" state="frozen"/>
      <selection pane="bottomRight" activeCell="H5" sqref="H5"/>
      <rowBreaks count="4" manualBreakCount="4">
        <brk id="40" min="49" max="74" man="1"/>
        <brk id="37491" min="68" max="56639" man="1"/>
        <brk id="45547" min="64" max="64751" man="1"/>
        <brk id="53759" min="60" max="7291" man="1"/>
      </rowBreaks>
      <pageMargins left="0.78740157480314965" right="0.78740157480314965" top="0.78740157480314965" bottom="0.78740157480314965" header="0" footer="0"/>
      <pageSetup paperSize="9" scale="88" orientation="portrait"/>
      <headerFooter alignWithMargins="0"/>
    </customSheetView>
  </customSheetViews>
  <mergeCells count="6">
    <mergeCell ref="D2:H2"/>
    <mergeCell ref="I2:J2"/>
    <mergeCell ref="D3:G3"/>
    <mergeCell ref="H3:H4"/>
    <mergeCell ref="I3:I4"/>
    <mergeCell ref="J3:J4"/>
  </mergeCells>
  <phoneticPr fontId="3"/>
  <pageMargins left="0.78740157480314965" right="0.78740157480314965" top="0.78740157480314965" bottom="0.78740157480314965" header="0" footer="0"/>
  <pageSetup paperSize="9" scale="88" orientation="portrait" r:id="rId2"/>
  <headerFooter alignWithMargins="0"/>
  <rowBreaks count="4" manualBreakCount="4">
    <brk id="391" min="49" max="74" man="1"/>
    <brk id="37491" min="68" max="56639" man="1"/>
    <brk id="45547" min="64" max="64751" man="1"/>
    <brk id="54109" min="60" max="7291"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リスト!$G$2:$G$31</xm:f>
          </x14:formula1>
          <xm:sqref>C38 C221</xm:sqref>
        </x14:dataValidation>
        <x14:dataValidation type="list" allowBlank="1" showInputMessage="1" showErrorMessage="1">
          <x14:formula1>
            <xm:f>リスト!$H$2:$H$22</xm:f>
          </x14:formula1>
          <xm:sqref>C37 C220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M209"/>
  <sheetViews>
    <sheetView showGridLines="0" view="pageBreakPreview" zoomScale="90" zoomScaleNormal="100" zoomScaleSheetLayoutView="90" workbookViewId="0">
      <pane xSplit="3" ySplit="9" topLeftCell="D10" activePane="bottomRight" state="frozen"/>
      <selection activeCell="J16" sqref="J16"/>
      <selection pane="topRight" activeCell="J16" sqref="J16"/>
      <selection pane="bottomLeft" activeCell="J16" sqref="J16"/>
      <selection pane="bottomRight" activeCell="J16" sqref="J16"/>
    </sheetView>
  </sheetViews>
  <sheetFormatPr defaultColWidth="9" defaultRowHeight="18" x14ac:dyDescent="0.2"/>
  <cols>
    <col min="1" max="1" width="4" style="136" customWidth="1"/>
    <col min="2" max="2" width="6.77734375" style="136" customWidth="1"/>
    <col min="3" max="3" width="12.6640625" style="136" customWidth="1"/>
    <col min="4" max="5" width="11.6640625" style="136" customWidth="1"/>
    <col min="6" max="6" width="13.21875" style="136" bestFit="1" customWidth="1"/>
    <col min="7" max="12" width="11.6640625" style="136" customWidth="1"/>
    <col min="13" max="16384" width="9" style="136"/>
  </cols>
  <sheetData>
    <row r="1" spans="1:13" s="129" customFormat="1" x14ac:dyDescent="0.2">
      <c r="C1" s="122" t="s">
        <v>227</v>
      </c>
      <c r="D1" s="123"/>
      <c r="E1" s="126"/>
      <c r="F1" s="126"/>
      <c r="G1" s="127"/>
      <c r="H1" s="128"/>
      <c r="I1" s="128"/>
      <c r="K1" s="656" t="s">
        <v>476</v>
      </c>
      <c r="L1" s="656"/>
    </row>
    <row r="2" spans="1:13" s="129" customFormat="1" ht="13.5" customHeight="1" x14ac:dyDescent="0.2">
      <c r="C2" s="124"/>
      <c r="D2" s="657" t="s">
        <v>381</v>
      </c>
      <c r="E2" s="658"/>
      <c r="F2" s="659"/>
      <c r="G2" s="657" t="s">
        <v>228</v>
      </c>
      <c r="H2" s="658"/>
      <c r="I2" s="659"/>
      <c r="J2" s="657" t="s">
        <v>313</v>
      </c>
      <c r="K2" s="658"/>
      <c r="L2" s="659"/>
      <c r="M2" s="128"/>
    </row>
    <row r="3" spans="1:13" s="129" customFormat="1" ht="13.5" customHeight="1" x14ac:dyDescent="0.2">
      <c r="C3" s="130"/>
      <c r="D3" s="660" t="s">
        <v>180</v>
      </c>
      <c r="E3" s="663" t="s">
        <v>229</v>
      </c>
      <c r="F3" s="664"/>
      <c r="G3" s="660" t="s">
        <v>180</v>
      </c>
      <c r="H3" s="663" t="s">
        <v>229</v>
      </c>
      <c r="I3" s="664"/>
      <c r="J3" s="660" t="s">
        <v>180</v>
      </c>
      <c r="K3" s="663" t="s">
        <v>229</v>
      </c>
      <c r="L3" s="664"/>
      <c r="M3" s="128"/>
    </row>
    <row r="4" spans="1:13" s="129" customFormat="1" ht="13.5" customHeight="1" x14ac:dyDescent="0.2">
      <c r="C4" s="130"/>
      <c r="D4" s="661"/>
      <c r="E4" s="665"/>
      <c r="F4" s="666"/>
      <c r="G4" s="661"/>
      <c r="H4" s="665"/>
      <c r="I4" s="666"/>
      <c r="J4" s="661"/>
      <c r="K4" s="665"/>
      <c r="L4" s="666"/>
      <c r="M4" s="128"/>
    </row>
    <row r="5" spans="1:13" s="129" customFormat="1" ht="13.5" customHeight="1" x14ac:dyDescent="0.2">
      <c r="C5" s="130"/>
      <c r="D5" s="661"/>
      <c r="E5" s="667" t="s">
        <v>230</v>
      </c>
      <c r="F5" s="669" t="s">
        <v>1188</v>
      </c>
      <c r="G5" s="661"/>
      <c r="H5" s="667" t="s">
        <v>230</v>
      </c>
      <c r="I5" s="669" t="s">
        <v>1188</v>
      </c>
      <c r="J5" s="661"/>
      <c r="K5" s="667" t="s">
        <v>230</v>
      </c>
      <c r="L5" s="669" t="s">
        <v>1188</v>
      </c>
      <c r="M5" s="128"/>
    </row>
    <row r="6" spans="1:13" s="129" customFormat="1" ht="13.5" customHeight="1" x14ac:dyDescent="0.2">
      <c r="C6" s="131"/>
      <c r="D6" s="662"/>
      <c r="E6" s="668"/>
      <c r="F6" s="670"/>
      <c r="G6" s="662"/>
      <c r="H6" s="668"/>
      <c r="I6" s="670"/>
      <c r="J6" s="662"/>
      <c r="K6" s="668"/>
      <c r="L6" s="670"/>
      <c r="M6" s="128"/>
    </row>
    <row r="7" spans="1:13" s="129" customFormat="1" ht="13.5" customHeight="1" x14ac:dyDescent="0.2">
      <c r="C7" s="142" t="s">
        <v>314</v>
      </c>
      <c r="D7" s="143">
        <v>110235</v>
      </c>
      <c r="E7" s="357">
        <v>2708119</v>
      </c>
      <c r="F7" s="357">
        <v>12034689</v>
      </c>
      <c r="G7" s="143">
        <v>134460</v>
      </c>
      <c r="H7" s="357">
        <v>93097</v>
      </c>
      <c r="I7" s="357">
        <v>831239</v>
      </c>
      <c r="J7" s="143">
        <v>311908</v>
      </c>
      <c r="K7" s="357">
        <v>323119</v>
      </c>
      <c r="L7" s="357">
        <v>2777942</v>
      </c>
      <c r="M7" s="128"/>
    </row>
    <row r="8" spans="1:13" s="129" customFormat="1" ht="13.5" customHeight="1" x14ac:dyDescent="0.2">
      <c r="B8" s="374" t="s">
        <v>1100</v>
      </c>
      <c r="C8" s="896" t="s">
        <v>509</v>
      </c>
      <c r="D8" s="360">
        <f t="shared" ref="D8:L8" si="0">SUMIF($A$10:$A$188,$C$8,D10:D188)</f>
        <v>4449</v>
      </c>
      <c r="E8" s="360">
        <f t="shared" si="0"/>
        <v>90320</v>
      </c>
      <c r="F8" s="360">
        <f t="shared" si="0"/>
        <v>349697</v>
      </c>
      <c r="G8" s="360">
        <f t="shared" si="0"/>
        <v>3661</v>
      </c>
      <c r="H8" s="360">
        <f t="shared" si="0"/>
        <v>17985</v>
      </c>
      <c r="I8" s="360">
        <f t="shared" si="0"/>
        <v>53019</v>
      </c>
      <c r="J8" s="360">
        <f t="shared" si="0"/>
        <v>9826</v>
      </c>
      <c r="K8" s="360">
        <f t="shared" si="0"/>
        <v>60235</v>
      </c>
      <c r="L8" s="360">
        <f t="shared" si="0"/>
        <v>130737</v>
      </c>
      <c r="M8" s="128"/>
    </row>
    <row r="9" spans="1:13" s="133" customFormat="1" ht="13.5" customHeight="1" x14ac:dyDescent="0.2">
      <c r="B9" s="374" t="s">
        <v>1100</v>
      </c>
      <c r="C9" s="897" t="s">
        <v>512</v>
      </c>
      <c r="D9" s="360">
        <f t="shared" ref="D9:L9" si="1">SUMIF($B$10:$B$188,$C$9,D10:D188)</f>
        <v>4449</v>
      </c>
      <c r="E9" s="360">
        <f t="shared" si="1"/>
        <v>90320</v>
      </c>
      <c r="F9" s="360">
        <f t="shared" si="1"/>
        <v>349697</v>
      </c>
      <c r="G9" s="360">
        <f t="shared" si="1"/>
        <v>3661</v>
      </c>
      <c r="H9" s="360">
        <f t="shared" si="1"/>
        <v>17985</v>
      </c>
      <c r="I9" s="360">
        <f t="shared" si="1"/>
        <v>53019</v>
      </c>
      <c r="J9" s="360">
        <f t="shared" si="1"/>
        <v>9826</v>
      </c>
      <c r="K9" s="360">
        <f t="shared" si="1"/>
        <v>60235</v>
      </c>
      <c r="L9" s="360">
        <f t="shared" si="1"/>
        <v>130737</v>
      </c>
      <c r="M9" s="132"/>
    </row>
    <row r="10" spans="1:13" s="133" customFormat="1" ht="13.5" customHeight="1" x14ac:dyDescent="0.2">
      <c r="A10" s="133" t="s">
        <v>498</v>
      </c>
      <c r="B10" s="133" t="s">
        <v>482</v>
      </c>
      <c r="C10" s="221" t="s">
        <v>482</v>
      </c>
      <c r="D10" s="398">
        <v>40151</v>
      </c>
      <c r="E10" s="398">
        <v>850631</v>
      </c>
      <c r="F10" s="398">
        <v>4269494</v>
      </c>
      <c r="G10" s="398">
        <v>43885</v>
      </c>
      <c r="H10" s="398">
        <v>214165</v>
      </c>
      <c r="I10" s="398">
        <v>613900</v>
      </c>
      <c r="J10" s="398">
        <v>81929</v>
      </c>
      <c r="K10" s="398">
        <v>1110695</v>
      </c>
      <c r="L10" s="398">
        <v>2209372</v>
      </c>
      <c r="M10" s="132"/>
    </row>
    <row r="11" spans="1:13" s="133" customFormat="1" ht="13.5" customHeight="1" x14ac:dyDescent="0.2">
      <c r="A11" s="133" t="s">
        <v>484</v>
      </c>
      <c r="B11" s="133" t="s">
        <v>928</v>
      </c>
      <c r="C11" s="435" t="s">
        <v>536</v>
      </c>
      <c r="D11" s="386">
        <v>5592</v>
      </c>
      <c r="E11" s="386">
        <v>133788</v>
      </c>
      <c r="F11" s="386">
        <v>476298</v>
      </c>
      <c r="G11" s="386">
        <v>7450</v>
      </c>
      <c r="H11" s="386">
        <v>41690</v>
      </c>
      <c r="I11" s="386">
        <v>107261</v>
      </c>
      <c r="J11" s="386">
        <v>16192</v>
      </c>
      <c r="K11" s="386">
        <v>118044</v>
      </c>
      <c r="L11" s="386">
        <v>239431</v>
      </c>
      <c r="M11" s="132"/>
    </row>
    <row r="12" spans="1:13" s="133" customFormat="1" ht="13.5" customHeight="1" x14ac:dyDescent="0.2">
      <c r="A12" s="133" t="s">
        <v>503</v>
      </c>
      <c r="B12" s="133" t="s">
        <v>541</v>
      </c>
      <c r="C12" s="435" t="s">
        <v>541</v>
      </c>
      <c r="D12" s="386">
        <v>3288</v>
      </c>
      <c r="E12" s="386">
        <v>84560</v>
      </c>
      <c r="F12" s="386">
        <v>301682</v>
      </c>
      <c r="G12" s="386">
        <v>2926</v>
      </c>
      <c r="H12" s="386">
        <v>14590</v>
      </c>
      <c r="I12" s="386">
        <v>39107</v>
      </c>
      <c r="J12" s="386">
        <v>6385</v>
      </c>
      <c r="K12" s="386">
        <v>37710</v>
      </c>
      <c r="L12" s="386">
        <v>79509</v>
      </c>
      <c r="M12" s="132"/>
    </row>
    <row r="13" spans="1:13" s="133" customFormat="1" ht="13.5" customHeight="1" x14ac:dyDescent="0.2">
      <c r="A13" s="133" t="s">
        <v>538</v>
      </c>
      <c r="B13" s="133" t="s">
        <v>546</v>
      </c>
      <c r="C13" s="435" t="s">
        <v>546</v>
      </c>
      <c r="D13" s="386">
        <v>7878</v>
      </c>
      <c r="E13" s="386">
        <v>180829</v>
      </c>
      <c r="F13" s="386">
        <v>846480</v>
      </c>
      <c r="G13" s="386">
        <v>9505</v>
      </c>
      <c r="H13" s="386">
        <v>54716</v>
      </c>
      <c r="I13" s="386">
        <v>142542</v>
      </c>
      <c r="J13" s="386">
        <v>24559</v>
      </c>
      <c r="K13" s="386">
        <v>194063</v>
      </c>
      <c r="L13" s="386">
        <v>375493</v>
      </c>
      <c r="M13" s="132"/>
    </row>
    <row r="14" spans="1:13" s="133" customFormat="1" ht="13.5" customHeight="1" x14ac:dyDescent="0.2">
      <c r="A14" s="133" t="s">
        <v>1094</v>
      </c>
      <c r="B14" s="133" t="s">
        <v>929</v>
      </c>
      <c r="C14" s="435" t="s">
        <v>549</v>
      </c>
      <c r="D14" s="386">
        <v>2003</v>
      </c>
      <c r="E14" s="386">
        <v>38791</v>
      </c>
      <c r="F14" s="386">
        <v>177048</v>
      </c>
      <c r="G14" s="386">
        <v>1822</v>
      </c>
      <c r="H14" s="386">
        <v>8528</v>
      </c>
      <c r="I14" s="386">
        <v>22145</v>
      </c>
      <c r="J14" s="386">
        <v>5449</v>
      </c>
      <c r="K14" s="386">
        <v>31904</v>
      </c>
      <c r="L14" s="386">
        <v>71039</v>
      </c>
      <c r="M14" s="132"/>
    </row>
    <row r="15" spans="1:13" s="133" customFormat="1" ht="13.5" customHeight="1" x14ac:dyDescent="0.2">
      <c r="A15" s="133" t="s">
        <v>576</v>
      </c>
      <c r="B15" s="133" t="s">
        <v>930</v>
      </c>
      <c r="C15" s="435" t="s">
        <v>554</v>
      </c>
      <c r="D15" s="386">
        <v>3682</v>
      </c>
      <c r="E15" s="386">
        <v>86540</v>
      </c>
      <c r="F15" s="386">
        <v>314186</v>
      </c>
      <c r="G15" s="386">
        <v>4869</v>
      </c>
      <c r="H15" s="386">
        <v>26981</v>
      </c>
      <c r="I15" s="386">
        <v>71801</v>
      </c>
      <c r="J15" s="386">
        <v>10919</v>
      </c>
      <c r="K15" s="386">
        <v>79825</v>
      </c>
      <c r="L15" s="386">
        <v>182153</v>
      </c>
      <c r="M15" s="132"/>
    </row>
    <row r="16" spans="1:13" s="133" customFormat="1" ht="13.5" customHeight="1" x14ac:dyDescent="0.2">
      <c r="A16" s="133" t="s">
        <v>571</v>
      </c>
      <c r="B16" s="133" t="s">
        <v>931</v>
      </c>
      <c r="C16" s="435" t="s">
        <v>559</v>
      </c>
      <c r="D16" s="386">
        <v>3518</v>
      </c>
      <c r="E16" s="386">
        <v>71037</v>
      </c>
      <c r="F16" s="386">
        <v>311832</v>
      </c>
      <c r="G16" s="386">
        <v>4755</v>
      </c>
      <c r="H16" s="386">
        <v>26603</v>
      </c>
      <c r="I16" s="386">
        <v>70864</v>
      </c>
      <c r="J16" s="386">
        <v>13237</v>
      </c>
      <c r="K16" s="386">
        <v>107288</v>
      </c>
      <c r="L16" s="386">
        <v>226053</v>
      </c>
      <c r="M16" s="132"/>
    </row>
    <row r="17" spans="1:13" s="133" customFormat="1" ht="13.5" customHeight="1" x14ac:dyDescent="0.2">
      <c r="A17" s="133" t="s">
        <v>561</v>
      </c>
      <c r="B17" s="133" t="s">
        <v>932</v>
      </c>
      <c r="C17" s="435" t="s">
        <v>564</v>
      </c>
      <c r="D17" s="386">
        <v>2558</v>
      </c>
      <c r="E17" s="386">
        <v>58081</v>
      </c>
      <c r="F17" s="386">
        <v>200391</v>
      </c>
      <c r="G17" s="386">
        <v>3526</v>
      </c>
      <c r="H17" s="386">
        <v>18781</v>
      </c>
      <c r="I17" s="386">
        <v>48716</v>
      </c>
      <c r="J17" s="386">
        <v>8481</v>
      </c>
      <c r="K17" s="386">
        <v>68361</v>
      </c>
      <c r="L17" s="386">
        <v>149768</v>
      </c>
      <c r="M17" s="132"/>
    </row>
    <row r="18" spans="1:13" s="129" customFormat="1" ht="13.5" customHeight="1" x14ac:dyDescent="0.2">
      <c r="A18" s="129" t="s">
        <v>1095</v>
      </c>
      <c r="B18" s="129" t="s">
        <v>512</v>
      </c>
      <c r="C18" s="410" t="s">
        <v>569</v>
      </c>
      <c r="D18" s="436">
        <v>333</v>
      </c>
      <c r="E18" s="436">
        <v>6225</v>
      </c>
      <c r="F18" s="436">
        <v>24009</v>
      </c>
      <c r="G18" s="436">
        <v>112</v>
      </c>
      <c r="H18" s="436">
        <v>523</v>
      </c>
      <c r="I18" s="436">
        <v>1792</v>
      </c>
      <c r="J18" s="436">
        <v>283</v>
      </c>
      <c r="K18" s="436">
        <v>1457</v>
      </c>
      <c r="L18" s="436">
        <v>3241</v>
      </c>
      <c r="M18" s="128"/>
    </row>
    <row r="19" spans="1:13" s="129" customFormat="1" ht="13.5" customHeight="1" x14ac:dyDescent="0.2">
      <c r="A19" s="129" t="s">
        <v>1095</v>
      </c>
      <c r="B19" s="129" t="s">
        <v>512</v>
      </c>
      <c r="C19" s="410" t="s">
        <v>574</v>
      </c>
      <c r="D19" s="436">
        <v>2062</v>
      </c>
      <c r="E19" s="436">
        <v>40055</v>
      </c>
      <c r="F19" s="436">
        <v>154813</v>
      </c>
      <c r="G19" s="436">
        <v>2121</v>
      </c>
      <c r="H19" s="436">
        <v>10187</v>
      </c>
      <c r="I19" s="436">
        <v>29950</v>
      </c>
      <c r="J19" s="436">
        <v>5558</v>
      </c>
      <c r="K19" s="436">
        <v>34415</v>
      </c>
      <c r="L19" s="436">
        <v>78306</v>
      </c>
      <c r="M19" s="128"/>
    </row>
    <row r="20" spans="1:13" s="129" customFormat="1" ht="13.5" customHeight="1" x14ac:dyDescent="0.2">
      <c r="A20" s="129" t="s">
        <v>1096</v>
      </c>
      <c r="B20" s="129" t="s">
        <v>593</v>
      </c>
      <c r="C20" s="410" t="s">
        <v>579</v>
      </c>
      <c r="D20" s="436">
        <v>632</v>
      </c>
      <c r="E20" s="436">
        <v>10697</v>
      </c>
      <c r="F20" s="436">
        <v>41815</v>
      </c>
      <c r="G20" s="436">
        <v>542</v>
      </c>
      <c r="H20" s="436">
        <v>4719</v>
      </c>
      <c r="I20" s="436">
        <v>11359</v>
      </c>
      <c r="J20" s="436">
        <v>2498</v>
      </c>
      <c r="K20" s="436">
        <v>16476</v>
      </c>
      <c r="L20" s="436">
        <v>37278</v>
      </c>
      <c r="M20" s="128"/>
    </row>
    <row r="21" spans="1:13" s="129" customFormat="1" ht="13.5" customHeight="1" x14ac:dyDescent="0.2">
      <c r="A21" s="129" t="s">
        <v>551</v>
      </c>
      <c r="B21" s="129" t="s">
        <v>605</v>
      </c>
      <c r="C21" s="410" t="s">
        <v>584</v>
      </c>
      <c r="D21" s="386">
        <v>543</v>
      </c>
      <c r="E21" s="386">
        <v>9353</v>
      </c>
      <c r="F21" s="386">
        <v>43168</v>
      </c>
      <c r="G21" s="386">
        <v>554</v>
      </c>
      <c r="H21" s="386">
        <v>2031</v>
      </c>
      <c r="I21" s="386">
        <v>5807</v>
      </c>
      <c r="J21" s="386">
        <v>1542</v>
      </c>
      <c r="K21" s="386">
        <v>7592</v>
      </c>
      <c r="L21" s="386">
        <v>15029</v>
      </c>
      <c r="M21" s="128"/>
    </row>
    <row r="22" spans="1:13" s="129" customFormat="1" ht="13.5" customHeight="1" x14ac:dyDescent="0.2">
      <c r="A22" s="129" t="s">
        <v>528</v>
      </c>
      <c r="B22" s="129" t="s">
        <v>565</v>
      </c>
      <c r="C22" s="410" t="s">
        <v>587</v>
      </c>
      <c r="D22" s="436">
        <v>3482</v>
      </c>
      <c r="E22" s="436">
        <v>75964</v>
      </c>
      <c r="F22" s="436">
        <v>273313</v>
      </c>
      <c r="G22" s="436">
        <v>5430</v>
      </c>
      <c r="H22" s="436">
        <v>27872</v>
      </c>
      <c r="I22" s="436">
        <v>67732</v>
      </c>
      <c r="J22" s="436">
        <v>8152</v>
      </c>
      <c r="K22" s="436">
        <v>97013</v>
      </c>
      <c r="L22" s="436">
        <v>173201</v>
      </c>
      <c r="M22" s="128"/>
    </row>
    <row r="23" spans="1:13" s="129" customFormat="1" ht="13.5" customHeight="1" x14ac:dyDescent="0.2">
      <c r="A23" s="129" t="s">
        <v>556</v>
      </c>
      <c r="B23" s="129" t="s">
        <v>602</v>
      </c>
      <c r="C23" s="410" t="s">
        <v>589</v>
      </c>
      <c r="D23" s="386">
        <v>803</v>
      </c>
      <c r="E23" s="386">
        <v>14467</v>
      </c>
      <c r="F23" s="386">
        <v>76657</v>
      </c>
      <c r="G23" s="386">
        <v>337</v>
      </c>
      <c r="H23" s="386">
        <v>3135</v>
      </c>
      <c r="I23" s="386">
        <v>7967</v>
      </c>
      <c r="J23" s="386">
        <v>2316</v>
      </c>
      <c r="K23" s="386">
        <v>12980</v>
      </c>
      <c r="L23" s="386">
        <v>27793</v>
      </c>
      <c r="M23" s="128"/>
    </row>
    <row r="24" spans="1:13" s="129" customFormat="1" ht="13.5" customHeight="1" x14ac:dyDescent="0.2">
      <c r="A24" s="129" t="s">
        <v>1095</v>
      </c>
      <c r="B24" s="129" t="s">
        <v>512</v>
      </c>
      <c r="C24" s="410" t="s">
        <v>592</v>
      </c>
      <c r="D24" s="436">
        <v>790</v>
      </c>
      <c r="E24" s="436">
        <v>18485</v>
      </c>
      <c r="F24" s="436">
        <v>68908</v>
      </c>
      <c r="G24" s="436">
        <v>516</v>
      </c>
      <c r="H24" s="436">
        <v>2451</v>
      </c>
      <c r="I24" s="436">
        <v>6618</v>
      </c>
      <c r="J24" s="436">
        <v>1036</v>
      </c>
      <c r="K24" s="436">
        <v>6213</v>
      </c>
      <c r="L24" s="436">
        <v>13708</v>
      </c>
      <c r="M24" s="128"/>
    </row>
    <row r="25" spans="1:13" s="129" customFormat="1" ht="13.5" customHeight="1" x14ac:dyDescent="0.2">
      <c r="A25" s="129" t="s">
        <v>513</v>
      </c>
      <c r="B25" s="129" t="s">
        <v>933</v>
      </c>
      <c r="C25" s="410" t="s">
        <v>595</v>
      </c>
      <c r="D25" s="436">
        <v>442</v>
      </c>
      <c r="E25" s="436">
        <v>9204</v>
      </c>
      <c r="F25" s="436">
        <v>37343</v>
      </c>
      <c r="G25" s="436">
        <v>277</v>
      </c>
      <c r="H25" s="436">
        <v>1596</v>
      </c>
      <c r="I25" s="436">
        <v>4565</v>
      </c>
      <c r="J25" s="436">
        <v>593</v>
      </c>
      <c r="K25" s="436">
        <v>3841</v>
      </c>
      <c r="L25" s="436">
        <v>8373</v>
      </c>
      <c r="M25" s="128"/>
    </row>
    <row r="26" spans="1:13" s="129" customFormat="1" ht="13.5" customHeight="1" x14ac:dyDescent="0.2">
      <c r="A26" s="129" t="s">
        <v>498</v>
      </c>
      <c r="B26" s="129" t="s">
        <v>934</v>
      </c>
      <c r="C26" s="410" t="s">
        <v>598</v>
      </c>
      <c r="D26" s="386">
        <v>2636</v>
      </c>
      <c r="E26" s="386">
        <v>61320</v>
      </c>
      <c r="F26" s="386">
        <v>223885</v>
      </c>
      <c r="G26" s="386">
        <v>2710</v>
      </c>
      <c r="H26" s="386">
        <v>14346</v>
      </c>
      <c r="I26" s="386">
        <v>39630</v>
      </c>
      <c r="J26" s="386">
        <v>7770</v>
      </c>
      <c r="K26" s="386">
        <v>68888</v>
      </c>
      <c r="L26" s="386">
        <v>133504</v>
      </c>
      <c r="M26" s="128"/>
    </row>
    <row r="27" spans="1:13" s="129" customFormat="1" ht="13.5" customHeight="1" x14ac:dyDescent="0.2">
      <c r="A27" s="129" t="s">
        <v>513</v>
      </c>
      <c r="B27" s="129" t="s">
        <v>933</v>
      </c>
      <c r="C27" s="410" t="s">
        <v>601</v>
      </c>
      <c r="D27" s="436">
        <v>447</v>
      </c>
      <c r="E27" s="436">
        <v>8486</v>
      </c>
      <c r="F27" s="436">
        <v>32517</v>
      </c>
      <c r="G27" s="436">
        <v>278</v>
      </c>
      <c r="H27" s="436">
        <v>1435</v>
      </c>
      <c r="I27" s="436">
        <v>3317</v>
      </c>
      <c r="J27" s="436">
        <v>403</v>
      </c>
      <c r="K27" s="436">
        <v>2143</v>
      </c>
      <c r="L27" s="436">
        <v>3786</v>
      </c>
      <c r="M27" s="128"/>
    </row>
    <row r="28" spans="1:13" s="129" customFormat="1" ht="13.5" customHeight="1" x14ac:dyDescent="0.2">
      <c r="A28" s="129" t="s">
        <v>566</v>
      </c>
      <c r="B28" s="129" t="s">
        <v>935</v>
      </c>
      <c r="C28" s="410" t="s">
        <v>604</v>
      </c>
      <c r="D28" s="436">
        <v>563</v>
      </c>
      <c r="E28" s="436">
        <v>9119</v>
      </c>
      <c r="F28" s="436">
        <v>44731</v>
      </c>
      <c r="G28" s="436">
        <v>681</v>
      </c>
      <c r="H28" s="436">
        <v>2827</v>
      </c>
      <c r="I28" s="436">
        <v>10754</v>
      </c>
      <c r="J28" s="436">
        <v>1339</v>
      </c>
      <c r="K28" s="436">
        <v>7448</v>
      </c>
      <c r="L28" s="436">
        <v>17634</v>
      </c>
      <c r="M28" s="128"/>
    </row>
    <row r="29" spans="1:13" s="129" customFormat="1" ht="13.5" customHeight="1" x14ac:dyDescent="0.2">
      <c r="A29" s="129" t="s">
        <v>543</v>
      </c>
      <c r="B29" s="129" t="s">
        <v>936</v>
      </c>
      <c r="C29" s="410" t="s">
        <v>607</v>
      </c>
      <c r="D29" s="436">
        <v>482</v>
      </c>
      <c r="E29" s="436">
        <v>9028</v>
      </c>
      <c r="F29" s="436">
        <v>39834</v>
      </c>
      <c r="G29" s="436">
        <v>382</v>
      </c>
      <c r="H29" s="436">
        <v>2304</v>
      </c>
      <c r="I29" s="436">
        <v>6238</v>
      </c>
      <c r="J29" s="436">
        <v>1162</v>
      </c>
      <c r="K29" s="436">
        <v>7319</v>
      </c>
      <c r="L29" s="436">
        <v>16245</v>
      </c>
      <c r="M29" s="128"/>
    </row>
    <row r="30" spans="1:13" s="129" customFormat="1" ht="13.5" customHeight="1" x14ac:dyDescent="0.2">
      <c r="A30" s="129" t="s">
        <v>543</v>
      </c>
      <c r="B30" s="129" t="s">
        <v>936</v>
      </c>
      <c r="C30" s="410" t="s">
        <v>610</v>
      </c>
      <c r="D30" s="436">
        <v>606</v>
      </c>
      <c r="E30" s="436">
        <v>9972</v>
      </c>
      <c r="F30" s="436">
        <v>40821</v>
      </c>
      <c r="G30" s="436">
        <v>671</v>
      </c>
      <c r="H30" s="436">
        <v>3092</v>
      </c>
      <c r="I30" s="436">
        <v>11107</v>
      </c>
      <c r="J30" s="436">
        <v>2158</v>
      </c>
      <c r="K30" s="436">
        <v>12709</v>
      </c>
      <c r="L30" s="436">
        <v>30805</v>
      </c>
      <c r="M30" s="128"/>
    </row>
    <row r="31" spans="1:13" s="129" customFormat="1" ht="13.5" customHeight="1" x14ac:dyDescent="0.2">
      <c r="A31" s="129" t="s">
        <v>1095</v>
      </c>
      <c r="B31" s="129" t="s">
        <v>512</v>
      </c>
      <c r="C31" s="410" t="s">
        <v>612</v>
      </c>
      <c r="D31" s="436">
        <v>218</v>
      </c>
      <c r="E31" s="436">
        <v>4571</v>
      </c>
      <c r="F31" s="436">
        <v>17327</v>
      </c>
      <c r="G31" s="436">
        <v>194</v>
      </c>
      <c r="H31" s="436">
        <v>791</v>
      </c>
      <c r="I31" s="436">
        <v>2471</v>
      </c>
      <c r="J31" s="436">
        <v>479</v>
      </c>
      <c r="K31" s="436">
        <v>2552</v>
      </c>
      <c r="L31" s="436">
        <v>5962</v>
      </c>
      <c r="M31" s="128"/>
    </row>
    <row r="32" spans="1:13" s="129" customFormat="1" ht="13.5" customHeight="1" x14ac:dyDescent="0.2">
      <c r="A32" s="129" t="s">
        <v>1097</v>
      </c>
      <c r="B32" s="129" t="s">
        <v>937</v>
      </c>
      <c r="C32" s="410" t="s">
        <v>614</v>
      </c>
      <c r="D32" s="436">
        <v>668</v>
      </c>
      <c r="E32" s="436">
        <v>11024</v>
      </c>
      <c r="F32" s="436">
        <v>41780</v>
      </c>
      <c r="G32" s="436">
        <v>767</v>
      </c>
      <c r="H32" s="436">
        <v>3431</v>
      </c>
      <c r="I32" s="436">
        <v>8724</v>
      </c>
      <c r="J32" s="436">
        <v>1464</v>
      </c>
      <c r="K32" s="436">
        <v>10756</v>
      </c>
      <c r="L32" s="436">
        <v>18373</v>
      </c>
      <c r="M32" s="128"/>
    </row>
    <row r="33" spans="1:13" s="129" customFormat="1" ht="13.5" customHeight="1" x14ac:dyDescent="0.2">
      <c r="A33" s="129" t="s">
        <v>498</v>
      </c>
      <c r="B33" s="129" t="s">
        <v>938</v>
      </c>
      <c r="C33" s="410" t="s">
        <v>616</v>
      </c>
      <c r="D33" s="436">
        <v>1679</v>
      </c>
      <c r="E33" s="436">
        <v>31583</v>
      </c>
      <c r="F33" s="436">
        <v>134350</v>
      </c>
      <c r="G33" s="436">
        <v>2379</v>
      </c>
      <c r="H33" s="436">
        <v>9192</v>
      </c>
      <c r="I33" s="436">
        <v>24551</v>
      </c>
      <c r="J33" s="436">
        <v>9678</v>
      </c>
      <c r="K33" s="436">
        <v>60288</v>
      </c>
      <c r="L33" s="436">
        <v>123674</v>
      </c>
      <c r="M33" s="128"/>
    </row>
    <row r="34" spans="1:13" s="129" customFormat="1" ht="13.5" customHeight="1" x14ac:dyDescent="0.2">
      <c r="A34" s="129" t="s">
        <v>513</v>
      </c>
      <c r="B34" s="129" t="s">
        <v>933</v>
      </c>
      <c r="C34" s="410" t="s">
        <v>618</v>
      </c>
      <c r="D34" s="436">
        <v>946</v>
      </c>
      <c r="E34" s="436">
        <v>18844</v>
      </c>
      <c r="F34" s="436">
        <v>75000</v>
      </c>
      <c r="G34" s="436">
        <v>1373</v>
      </c>
      <c r="H34" s="436">
        <v>4738</v>
      </c>
      <c r="I34" s="436">
        <v>10051</v>
      </c>
      <c r="J34" s="436">
        <v>2103</v>
      </c>
      <c r="K34" s="436">
        <v>17120</v>
      </c>
      <c r="L34" s="436">
        <v>30760</v>
      </c>
      <c r="M34" s="128"/>
    </row>
    <row r="35" spans="1:13" s="129" customFormat="1" ht="13.5" customHeight="1" x14ac:dyDescent="0.2">
      <c r="A35" s="129" t="s">
        <v>513</v>
      </c>
      <c r="B35" s="129" t="s">
        <v>933</v>
      </c>
      <c r="C35" s="410" t="s">
        <v>620</v>
      </c>
      <c r="D35" s="436">
        <v>468</v>
      </c>
      <c r="E35" s="436">
        <v>7785</v>
      </c>
      <c r="F35" s="436">
        <v>32240</v>
      </c>
      <c r="G35" s="436">
        <v>532</v>
      </c>
      <c r="H35" s="436">
        <v>2249</v>
      </c>
      <c r="I35" s="436">
        <v>5661</v>
      </c>
      <c r="J35" s="436">
        <v>989</v>
      </c>
      <c r="K35" s="436">
        <v>5915</v>
      </c>
      <c r="L35" s="436">
        <v>11272</v>
      </c>
      <c r="M35" s="128"/>
    </row>
    <row r="36" spans="1:13" s="129" customFormat="1" ht="13.5" customHeight="1" x14ac:dyDescent="0.2">
      <c r="A36" s="129" t="s">
        <v>513</v>
      </c>
      <c r="B36" s="129" t="s">
        <v>933</v>
      </c>
      <c r="C36" s="410" t="s">
        <v>622</v>
      </c>
      <c r="D36" s="436">
        <v>110</v>
      </c>
      <c r="E36" s="436">
        <v>2138</v>
      </c>
      <c r="F36" s="436">
        <v>10921</v>
      </c>
      <c r="G36" s="436">
        <v>46</v>
      </c>
      <c r="H36" s="436">
        <v>288</v>
      </c>
      <c r="I36" s="436">
        <v>767</v>
      </c>
      <c r="J36" s="436">
        <v>95</v>
      </c>
      <c r="K36" s="436">
        <v>635</v>
      </c>
      <c r="L36" s="436">
        <v>757</v>
      </c>
      <c r="M36" s="128"/>
    </row>
    <row r="37" spans="1:13" s="129" customFormat="1" ht="13.5" customHeight="1" x14ac:dyDescent="0.2">
      <c r="A37" s="129" t="s">
        <v>518</v>
      </c>
      <c r="B37" s="129" t="s">
        <v>939</v>
      </c>
      <c r="C37" s="410" t="s">
        <v>624</v>
      </c>
      <c r="D37" s="436">
        <v>507</v>
      </c>
      <c r="E37" s="436">
        <v>10788</v>
      </c>
      <c r="F37" s="436">
        <v>44453</v>
      </c>
      <c r="G37" s="436">
        <v>491</v>
      </c>
      <c r="H37" s="436">
        <v>2842</v>
      </c>
      <c r="I37" s="436">
        <v>6501</v>
      </c>
      <c r="J37" s="436">
        <v>1217</v>
      </c>
      <c r="K37" s="436">
        <v>9523</v>
      </c>
      <c r="L37" s="436">
        <v>21429</v>
      </c>
      <c r="M37" s="128"/>
    </row>
    <row r="38" spans="1:13" s="129" customFormat="1" ht="13.5" customHeight="1" x14ac:dyDescent="0.2">
      <c r="A38" s="129" t="s">
        <v>526</v>
      </c>
      <c r="B38" s="129" t="s">
        <v>940</v>
      </c>
      <c r="C38" s="410" t="s">
        <v>626</v>
      </c>
      <c r="D38" s="436">
        <v>473</v>
      </c>
      <c r="E38" s="436">
        <v>9667</v>
      </c>
      <c r="F38" s="436">
        <v>34098</v>
      </c>
      <c r="G38" s="436">
        <v>475</v>
      </c>
      <c r="H38" s="436">
        <v>2248</v>
      </c>
      <c r="I38" s="436">
        <v>6042</v>
      </c>
      <c r="J38" s="436">
        <v>875</v>
      </c>
      <c r="K38" s="436">
        <v>12610</v>
      </c>
      <c r="L38" s="436">
        <v>32486</v>
      </c>
      <c r="M38" s="128"/>
    </row>
    <row r="39" spans="1:13" s="129" customFormat="1" ht="13.5" customHeight="1" x14ac:dyDescent="0.2">
      <c r="A39" s="129" t="s">
        <v>1094</v>
      </c>
      <c r="B39" s="129" t="s">
        <v>929</v>
      </c>
      <c r="C39" s="410" t="s">
        <v>628</v>
      </c>
      <c r="D39" s="436">
        <v>1062</v>
      </c>
      <c r="E39" s="436">
        <v>20425</v>
      </c>
      <c r="F39" s="436">
        <v>87400</v>
      </c>
      <c r="G39" s="436">
        <v>1291</v>
      </c>
      <c r="H39" s="436">
        <v>5437</v>
      </c>
      <c r="I39" s="436">
        <v>13285</v>
      </c>
      <c r="J39" s="436">
        <v>3357</v>
      </c>
      <c r="K39" s="436">
        <v>20214</v>
      </c>
      <c r="L39" s="436">
        <v>42921</v>
      </c>
      <c r="M39" s="128"/>
    </row>
    <row r="40" spans="1:13" s="129" customFormat="1" ht="13.5" customHeight="1" x14ac:dyDescent="0.2">
      <c r="A40" s="129" t="s">
        <v>498</v>
      </c>
      <c r="B40" s="129" t="s">
        <v>938</v>
      </c>
      <c r="C40" s="410" t="s">
        <v>630</v>
      </c>
      <c r="D40" s="436">
        <v>1286</v>
      </c>
      <c r="E40" s="436">
        <v>23220</v>
      </c>
      <c r="F40" s="436">
        <v>103612</v>
      </c>
      <c r="G40" s="436">
        <v>1929</v>
      </c>
      <c r="H40" s="436">
        <v>9580</v>
      </c>
      <c r="I40" s="436">
        <v>23687</v>
      </c>
      <c r="J40" s="436">
        <v>5012</v>
      </c>
      <c r="K40" s="436">
        <v>44385</v>
      </c>
      <c r="L40" s="436">
        <v>77990</v>
      </c>
      <c r="M40" s="128"/>
    </row>
    <row r="41" spans="1:13" s="129" customFormat="1" ht="13.5" customHeight="1" x14ac:dyDescent="0.2">
      <c r="A41" s="129" t="s">
        <v>1094</v>
      </c>
      <c r="B41" s="129" t="s">
        <v>929</v>
      </c>
      <c r="C41" s="410" t="s">
        <v>632</v>
      </c>
      <c r="D41" s="436">
        <v>1272</v>
      </c>
      <c r="E41" s="436">
        <v>25476</v>
      </c>
      <c r="F41" s="436">
        <v>85719</v>
      </c>
      <c r="G41" s="436">
        <v>892</v>
      </c>
      <c r="H41" s="436">
        <v>4098</v>
      </c>
      <c r="I41" s="436">
        <v>9990</v>
      </c>
      <c r="J41" s="436">
        <v>1144</v>
      </c>
      <c r="K41" s="436">
        <v>12805</v>
      </c>
      <c r="L41" s="436">
        <v>28388</v>
      </c>
      <c r="M41" s="128"/>
    </row>
    <row r="42" spans="1:13" s="129" customFormat="1" ht="13.5" customHeight="1" x14ac:dyDescent="0.2">
      <c r="A42" s="129" t="s">
        <v>498</v>
      </c>
      <c r="B42" s="129" t="s">
        <v>938</v>
      </c>
      <c r="C42" s="410" t="s">
        <v>634</v>
      </c>
      <c r="D42" s="436">
        <v>1395</v>
      </c>
      <c r="E42" s="436">
        <v>30790</v>
      </c>
      <c r="F42" s="436">
        <v>112383</v>
      </c>
      <c r="G42" s="436">
        <v>1396</v>
      </c>
      <c r="H42" s="436">
        <v>7302</v>
      </c>
      <c r="I42" s="436">
        <v>14712</v>
      </c>
      <c r="J42" s="436">
        <v>4621</v>
      </c>
      <c r="K42" s="436">
        <v>33519</v>
      </c>
      <c r="L42" s="436">
        <v>56019</v>
      </c>
      <c r="M42" s="128"/>
    </row>
    <row r="43" spans="1:13" s="129" customFormat="1" ht="13.5" customHeight="1" x14ac:dyDescent="0.2">
      <c r="A43" s="129" t="s">
        <v>498</v>
      </c>
      <c r="B43" s="129" t="s">
        <v>934</v>
      </c>
      <c r="C43" s="410" t="s">
        <v>636</v>
      </c>
      <c r="D43" s="386">
        <v>1207</v>
      </c>
      <c r="E43" s="386">
        <v>26513</v>
      </c>
      <c r="F43" s="386">
        <v>102938</v>
      </c>
      <c r="G43" s="386">
        <v>1623</v>
      </c>
      <c r="H43" s="386">
        <v>7274</v>
      </c>
      <c r="I43" s="386">
        <v>16739</v>
      </c>
      <c r="J43" s="386">
        <v>5071</v>
      </c>
      <c r="K43" s="386">
        <v>30225</v>
      </c>
      <c r="L43" s="386">
        <v>49687</v>
      </c>
      <c r="M43" s="128"/>
    </row>
    <row r="44" spans="1:13" s="129" customFormat="1" ht="13.5" customHeight="1" x14ac:dyDescent="0.2">
      <c r="A44" s="129" t="s">
        <v>1098</v>
      </c>
      <c r="B44" s="129" t="s">
        <v>941</v>
      </c>
      <c r="C44" s="410" t="s">
        <v>638</v>
      </c>
      <c r="D44" s="436">
        <v>1287</v>
      </c>
      <c r="E44" s="436">
        <v>40586</v>
      </c>
      <c r="F44" s="436">
        <v>163387</v>
      </c>
      <c r="G44" s="386">
        <v>1860</v>
      </c>
      <c r="H44" s="386">
        <v>11782</v>
      </c>
      <c r="I44" s="386">
        <v>30531</v>
      </c>
      <c r="J44" s="436">
        <v>3712</v>
      </c>
      <c r="K44" s="436">
        <v>29284</v>
      </c>
      <c r="L44" s="436">
        <v>58924</v>
      </c>
      <c r="M44" s="128"/>
    </row>
    <row r="45" spans="1:13" s="129" customFormat="1" ht="13.5" customHeight="1" x14ac:dyDescent="0.2">
      <c r="A45" s="129" t="s">
        <v>498</v>
      </c>
      <c r="B45" s="129" t="s">
        <v>934</v>
      </c>
      <c r="C45" s="410" t="s">
        <v>950</v>
      </c>
      <c r="D45" s="386">
        <v>375</v>
      </c>
      <c r="E45" s="386">
        <v>6914</v>
      </c>
      <c r="F45" s="386">
        <v>30729</v>
      </c>
      <c r="G45" s="386">
        <v>358</v>
      </c>
      <c r="H45" s="386">
        <v>1489</v>
      </c>
      <c r="I45" s="386">
        <v>3848</v>
      </c>
      <c r="J45" s="386">
        <v>826</v>
      </c>
      <c r="K45" s="386">
        <v>3520</v>
      </c>
      <c r="L45" s="386">
        <v>7051</v>
      </c>
      <c r="M45" s="128"/>
    </row>
    <row r="46" spans="1:13" s="129" customFormat="1" ht="13.5" customHeight="1" x14ac:dyDescent="0.2">
      <c r="A46" s="129" t="s">
        <v>498</v>
      </c>
      <c r="B46" s="129" t="s">
        <v>934</v>
      </c>
      <c r="C46" s="410" t="s">
        <v>951</v>
      </c>
      <c r="D46" s="386">
        <v>144</v>
      </c>
      <c r="E46" s="386">
        <v>3624</v>
      </c>
      <c r="F46" s="386">
        <v>10943</v>
      </c>
      <c r="G46" s="386">
        <v>36</v>
      </c>
      <c r="H46" s="386">
        <v>189</v>
      </c>
      <c r="I46" s="386">
        <v>503</v>
      </c>
      <c r="J46" s="386">
        <v>211</v>
      </c>
      <c r="K46" s="386">
        <v>1288</v>
      </c>
      <c r="L46" s="386">
        <v>2364</v>
      </c>
      <c r="M46" s="128"/>
    </row>
    <row r="47" spans="1:13" s="129" customFormat="1" ht="13.5" customHeight="1" x14ac:dyDescent="0.2">
      <c r="A47" s="129" t="s">
        <v>1098</v>
      </c>
      <c r="B47" s="129" t="s">
        <v>941</v>
      </c>
      <c r="C47" s="410" t="s">
        <v>952</v>
      </c>
      <c r="D47" s="436">
        <v>176</v>
      </c>
      <c r="E47" s="436">
        <v>4860</v>
      </c>
      <c r="F47" s="436">
        <v>61788</v>
      </c>
      <c r="G47" s="386">
        <v>150</v>
      </c>
      <c r="H47" s="386">
        <v>717</v>
      </c>
      <c r="I47" s="386">
        <v>3122</v>
      </c>
      <c r="J47" s="386">
        <v>261</v>
      </c>
      <c r="K47" s="386">
        <v>1763</v>
      </c>
      <c r="L47" s="386">
        <v>3962</v>
      </c>
      <c r="M47" s="128"/>
    </row>
    <row r="48" spans="1:13" s="129" customFormat="1" ht="13.5" customHeight="1" x14ac:dyDescent="0.2">
      <c r="A48" s="129" t="s">
        <v>1098</v>
      </c>
      <c r="B48" s="129" t="s">
        <v>941</v>
      </c>
      <c r="C48" s="410" t="s">
        <v>953</v>
      </c>
      <c r="D48" s="436">
        <v>129</v>
      </c>
      <c r="E48" s="436">
        <v>3437</v>
      </c>
      <c r="F48" s="436">
        <v>10657</v>
      </c>
      <c r="G48" s="436">
        <v>89</v>
      </c>
      <c r="H48" s="436">
        <v>511</v>
      </c>
      <c r="I48" s="436">
        <v>1225</v>
      </c>
      <c r="J48" s="436">
        <v>221</v>
      </c>
      <c r="K48" s="436">
        <v>1065</v>
      </c>
      <c r="L48" s="436">
        <v>2247</v>
      </c>
      <c r="M48" s="128"/>
    </row>
    <row r="49" spans="1:13" s="129" customFormat="1" ht="13.5" customHeight="1" x14ac:dyDescent="0.2">
      <c r="A49" s="129" t="s">
        <v>1098</v>
      </c>
      <c r="B49" s="129" t="s">
        <v>941</v>
      </c>
      <c r="C49" s="410" t="s">
        <v>954</v>
      </c>
      <c r="D49" s="436">
        <v>108</v>
      </c>
      <c r="E49" s="436">
        <v>2942</v>
      </c>
      <c r="F49" s="436">
        <v>10724</v>
      </c>
      <c r="G49" s="436">
        <v>109</v>
      </c>
      <c r="H49" s="436">
        <v>695</v>
      </c>
      <c r="I49" s="436">
        <v>2415</v>
      </c>
      <c r="J49" s="436">
        <v>225</v>
      </c>
      <c r="K49" s="436">
        <v>1723</v>
      </c>
      <c r="L49" s="436">
        <v>3612</v>
      </c>
      <c r="M49" s="128"/>
    </row>
    <row r="50" spans="1:13" s="129" customFormat="1" ht="13.5" customHeight="1" x14ac:dyDescent="0.2">
      <c r="A50" s="129" t="s">
        <v>1098</v>
      </c>
      <c r="B50" s="129" t="s">
        <v>941</v>
      </c>
      <c r="C50" s="410" t="s">
        <v>955</v>
      </c>
      <c r="D50" s="436">
        <v>125</v>
      </c>
      <c r="E50" s="436">
        <v>2596</v>
      </c>
      <c r="F50" s="436">
        <v>10449</v>
      </c>
      <c r="G50" s="436">
        <v>77</v>
      </c>
      <c r="H50" s="436">
        <v>455</v>
      </c>
      <c r="I50" s="436">
        <v>1488</v>
      </c>
      <c r="J50" s="436">
        <v>158</v>
      </c>
      <c r="K50" s="436">
        <v>1020</v>
      </c>
      <c r="L50" s="436">
        <v>1880</v>
      </c>
      <c r="M50" s="128"/>
    </row>
    <row r="51" spans="1:13" s="129" customFormat="1" ht="13.5" customHeight="1" x14ac:dyDescent="0.2">
      <c r="A51" s="129" t="s">
        <v>1098</v>
      </c>
      <c r="B51" s="129" t="s">
        <v>941</v>
      </c>
      <c r="C51" s="410" t="s">
        <v>956</v>
      </c>
      <c r="D51" s="436">
        <v>480</v>
      </c>
      <c r="E51" s="436">
        <v>14379</v>
      </c>
      <c r="F51" s="436">
        <v>182485</v>
      </c>
      <c r="G51" s="436">
        <v>1037</v>
      </c>
      <c r="H51" s="436">
        <v>6235</v>
      </c>
      <c r="I51" s="436">
        <v>20008</v>
      </c>
      <c r="J51" s="436">
        <v>2324</v>
      </c>
      <c r="K51" s="436">
        <v>17979</v>
      </c>
      <c r="L51" s="436">
        <v>41779</v>
      </c>
      <c r="M51" s="128"/>
    </row>
    <row r="52" spans="1:13" s="129" customFormat="1" ht="13.5" customHeight="1" x14ac:dyDescent="0.2">
      <c r="A52" s="129" t="s">
        <v>1098</v>
      </c>
      <c r="B52" s="129" t="s">
        <v>941</v>
      </c>
      <c r="C52" s="410" t="s">
        <v>957</v>
      </c>
      <c r="D52" s="436">
        <v>100</v>
      </c>
      <c r="E52" s="436">
        <v>2682</v>
      </c>
      <c r="F52" s="436">
        <v>26464</v>
      </c>
      <c r="G52" s="436">
        <v>99</v>
      </c>
      <c r="H52" s="436">
        <v>586</v>
      </c>
      <c r="I52" s="436">
        <v>1653</v>
      </c>
      <c r="J52" s="436">
        <v>234</v>
      </c>
      <c r="K52" s="436">
        <v>1282</v>
      </c>
      <c r="L52" s="436">
        <v>2567</v>
      </c>
      <c r="M52" s="128"/>
    </row>
    <row r="53" spans="1:13" s="129" customFormat="1" ht="13.5" customHeight="1" x14ac:dyDescent="0.2">
      <c r="A53" s="129" t="s">
        <v>1098</v>
      </c>
      <c r="B53" s="129" t="s">
        <v>941</v>
      </c>
      <c r="C53" s="410" t="s">
        <v>958</v>
      </c>
      <c r="D53" s="436">
        <v>367</v>
      </c>
      <c r="E53" s="436">
        <v>7488</v>
      </c>
      <c r="F53" s="436">
        <v>31967</v>
      </c>
      <c r="G53" s="436">
        <v>535</v>
      </c>
      <c r="H53" s="436">
        <v>3266</v>
      </c>
      <c r="I53" s="436">
        <v>9170</v>
      </c>
      <c r="J53" s="436">
        <v>892</v>
      </c>
      <c r="K53" s="436">
        <v>6163</v>
      </c>
      <c r="L53" s="436">
        <v>12194</v>
      </c>
      <c r="M53" s="128"/>
    </row>
    <row r="54" spans="1:13" s="129" customFormat="1" ht="13.5" customHeight="1" x14ac:dyDescent="0.2">
      <c r="A54" s="129" t="s">
        <v>1099</v>
      </c>
      <c r="B54" s="129" t="s">
        <v>942</v>
      </c>
      <c r="C54" s="410" t="s">
        <v>959</v>
      </c>
      <c r="D54" s="386">
        <v>435</v>
      </c>
      <c r="E54" s="386">
        <v>7796</v>
      </c>
      <c r="F54" s="386">
        <v>39885</v>
      </c>
      <c r="G54" s="386">
        <v>371</v>
      </c>
      <c r="H54" s="386">
        <v>1547</v>
      </c>
      <c r="I54" s="386">
        <v>3942</v>
      </c>
      <c r="J54" s="386">
        <v>1170</v>
      </c>
      <c r="K54" s="386">
        <v>6601</v>
      </c>
      <c r="L54" s="386">
        <v>15058</v>
      </c>
      <c r="M54" s="128"/>
    </row>
    <row r="55" spans="1:13" s="129" customFormat="1" ht="13.5" customHeight="1" x14ac:dyDescent="0.2">
      <c r="A55" s="129" t="s">
        <v>1099</v>
      </c>
      <c r="B55" s="129" t="s">
        <v>942</v>
      </c>
      <c r="C55" s="410" t="s">
        <v>960</v>
      </c>
      <c r="D55" s="386">
        <v>165</v>
      </c>
      <c r="E55" s="386">
        <v>2794</v>
      </c>
      <c r="F55" s="386">
        <v>15029</v>
      </c>
      <c r="G55" s="386">
        <v>121</v>
      </c>
      <c r="H55" s="386">
        <v>552</v>
      </c>
      <c r="I55" s="386">
        <v>2118</v>
      </c>
      <c r="J55" s="386">
        <v>301</v>
      </c>
      <c r="K55" s="386">
        <v>1579</v>
      </c>
      <c r="L55" s="386">
        <v>3159</v>
      </c>
      <c r="M55" s="128"/>
    </row>
    <row r="56" spans="1:13" s="129" customFormat="1" ht="13.5" customHeight="1" x14ac:dyDescent="0.2">
      <c r="A56" s="129" t="s">
        <v>489</v>
      </c>
      <c r="B56" s="129" t="s">
        <v>943</v>
      </c>
      <c r="C56" s="410" t="s">
        <v>961</v>
      </c>
      <c r="D56" s="436">
        <v>225</v>
      </c>
      <c r="E56" s="436">
        <v>4967</v>
      </c>
      <c r="F56" s="436">
        <v>14769</v>
      </c>
      <c r="G56" s="436">
        <v>156</v>
      </c>
      <c r="H56" s="436">
        <v>1408</v>
      </c>
      <c r="I56" s="436">
        <v>2754</v>
      </c>
      <c r="J56" s="436">
        <v>396</v>
      </c>
      <c r="K56" s="436">
        <v>4138</v>
      </c>
      <c r="L56" s="436">
        <v>3700</v>
      </c>
      <c r="M56" s="128"/>
    </row>
    <row r="57" spans="1:13" s="129" customFormat="1" ht="13.5" customHeight="1" x14ac:dyDescent="0.2">
      <c r="A57" s="129" t="s">
        <v>489</v>
      </c>
      <c r="B57" s="129" t="s">
        <v>943</v>
      </c>
      <c r="C57" s="410" t="s">
        <v>962</v>
      </c>
      <c r="D57" s="436">
        <v>142</v>
      </c>
      <c r="E57" s="436">
        <v>2499</v>
      </c>
      <c r="F57" s="436">
        <v>9485</v>
      </c>
      <c r="G57" s="436">
        <v>117</v>
      </c>
      <c r="H57" s="436">
        <v>836</v>
      </c>
      <c r="I57" s="436">
        <v>1533</v>
      </c>
      <c r="J57" s="436">
        <v>266</v>
      </c>
      <c r="K57" s="436">
        <v>2616</v>
      </c>
      <c r="L57" s="436">
        <v>3680</v>
      </c>
      <c r="M57" s="128"/>
    </row>
    <row r="58" spans="1:13" s="129" customFormat="1" ht="13.5" customHeight="1" x14ac:dyDescent="0.2">
      <c r="A58" s="129" t="s">
        <v>489</v>
      </c>
      <c r="B58" s="129" t="s">
        <v>943</v>
      </c>
      <c r="C58" s="410" t="s">
        <v>963</v>
      </c>
      <c r="D58" s="436">
        <v>121</v>
      </c>
      <c r="E58" s="436">
        <v>2467</v>
      </c>
      <c r="F58" s="436">
        <v>8989</v>
      </c>
      <c r="G58" s="436">
        <v>118</v>
      </c>
      <c r="H58" s="436">
        <v>598</v>
      </c>
      <c r="I58" s="436">
        <v>1274</v>
      </c>
      <c r="J58" s="436">
        <v>244</v>
      </c>
      <c r="K58" s="436">
        <v>1553</v>
      </c>
      <c r="L58" s="436">
        <v>2821</v>
      </c>
      <c r="M58" s="128"/>
    </row>
    <row r="59" spans="1:13" s="129" customFormat="1" ht="13.5" customHeight="1" x14ac:dyDescent="0.2">
      <c r="A59" s="129" t="s">
        <v>489</v>
      </c>
      <c r="B59" s="129" t="s">
        <v>943</v>
      </c>
      <c r="C59" s="410" t="s">
        <v>964</v>
      </c>
      <c r="D59" s="436">
        <v>118</v>
      </c>
      <c r="E59" s="436">
        <v>2447</v>
      </c>
      <c r="F59" s="436">
        <v>8608</v>
      </c>
      <c r="G59" s="386">
        <v>97</v>
      </c>
      <c r="H59" s="386">
        <v>408</v>
      </c>
      <c r="I59" s="386">
        <v>1087</v>
      </c>
      <c r="J59" s="436">
        <v>189</v>
      </c>
      <c r="K59" s="436">
        <v>921</v>
      </c>
      <c r="L59" s="436">
        <v>2091</v>
      </c>
      <c r="M59" s="128"/>
    </row>
    <row r="60" spans="1:13" s="129" customFormat="1" ht="13.5" customHeight="1" x14ac:dyDescent="0.2">
      <c r="A60" s="129" t="s">
        <v>489</v>
      </c>
      <c r="B60" s="129" t="s">
        <v>943</v>
      </c>
      <c r="C60" s="410" t="s">
        <v>965</v>
      </c>
      <c r="D60" s="436">
        <v>64</v>
      </c>
      <c r="E60" s="436">
        <v>630</v>
      </c>
      <c r="F60" s="436">
        <v>3025</v>
      </c>
      <c r="G60" s="386">
        <v>48</v>
      </c>
      <c r="H60" s="386">
        <v>118</v>
      </c>
      <c r="I60" s="386">
        <v>237</v>
      </c>
      <c r="J60" s="436">
        <v>124</v>
      </c>
      <c r="K60" s="436">
        <v>359</v>
      </c>
      <c r="L60" s="436">
        <v>690</v>
      </c>
      <c r="M60" s="128"/>
    </row>
    <row r="61" spans="1:13" s="129" customFormat="1" ht="13.5" customHeight="1" x14ac:dyDescent="0.2">
      <c r="A61" s="129" t="s">
        <v>1099</v>
      </c>
      <c r="B61" s="129" t="s">
        <v>942</v>
      </c>
      <c r="C61" s="410" t="s">
        <v>966</v>
      </c>
      <c r="D61" s="386">
        <v>177</v>
      </c>
      <c r="E61" s="386">
        <v>3039</v>
      </c>
      <c r="F61" s="386">
        <v>11305</v>
      </c>
      <c r="G61" s="386">
        <v>82</v>
      </c>
      <c r="H61" s="386">
        <v>182</v>
      </c>
      <c r="I61" s="386">
        <v>564</v>
      </c>
      <c r="J61" s="386">
        <v>337</v>
      </c>
      <c r="K61" s="386">
        <v>1704</v>
      </c>
      <c r="L61" s="386">
        <v>3697</v>
      </c>
      <c r="M61" s="128"/>
    </row>
    <row r="62" spans="1:13" s="129" customFormat="1" ht="13.5" customHeight="1" x14ac:dyDescent="0.2">
      <c r="A62" s="129" t="s">
        <v>1099</v>
      </c>
      <c r="B62" s="129" t="s">
        <v>942</v>
      </c>
      <c r="C62" s="410" t="s">
        <v>967</v>
      </c>
      <c r="D62" s="386">
        <v>288</v>
      </c>
      <c r="E62" s="386">
        <v>7178</v>
      </c>
      <c r="F62" s="386">
        <v>33862</v>
      </c>
      <c r="G62" s="386">
        <v>139</v>
      </c>
      <c r="H62" s="386">
        <v>777</v>
      </c>
      <c r="I62" s="386">
        <v>2212</v>
      </c>
      <c r="J62" s="386">
        <v>411</v>
      </c>
      <c r="K62" s="386">
        <v>1989</v>
      </c>
      <c r="L62" s="386">
        <v>3878</v>
      </c>
      <c r="M62" s="128"/>
    </row>
    <row r="63" spans="1:13" s="129" customFormat="1" ht="13.5" customHeight="1" x14ac:dyDescent="0.2">
      <c r="A63" s="129" t="s">
        <v>503</v>
      </c>
      <c r="B63" s="129" t="s">
        <v>944</v>
      </c>
      <c r="C63" s="410" t="s">
        <v>968</v>
      </c>
      <c r="D63" s="436">
        <v>76</v>
      </c>
      <c r="E63" s="436">
        <v>2151</v>
      </c>
      <c r="F63" s="436">
        <v>6457</v>
      </c>
      <c r="G63" s="386">
        <v>21</v>
      </c>
      <c r="H63" s="386">
        <v>92</v>
      </c>
      <c r="I63" s="386">
        <v>287</v>
      </c>
      <c r="J63" s="436">
        <v>93</v>
      </c>
      <c r="K63" s="436">
        <v>538</v>
      </c>
      <c r="L63" s="436">
        <v>1134</v>
      </c>
      <c r="M63" s="128"/>
    </row>
    <row r="64" spans="1:13" s="129" customFormat="1" ht="13.5" customHeight="1" x14ac:dyDescent="0.2">
      <c r="A64" s="129" t="s">
        <v>503</v>
      </c>
      <c r="B64" s="129" t="s">
        <v>944</v>
      </c>
      <c r="C64" s="410" t="s">
        <v>969</v>
      </c>
      <c r="D64" s="436">
        <v>179</v>
      </c>
      <c r="E64" s="436">
        <v>4693</v>
      </c>
      <c r="F64" s="436">
        <v>12673</v>
      </c>
      <c r="G64" s="386">
        <v>38</v>
      </c>
      <c r="H64" s="386">
        <v>237</v>
      </c>
      <c r="I64" s="386">
        <v>625</v>
      </c>
      <c r="J64" s="436">
        <v>173</v>
      </c>
      <c r="K64" s="436">
        <v>1003</v>
      </c>
      <c r="L64" s="436">
        <v>2151</v>
      </c>
      <c r="M64" s="128"/>
    </row>
    <row r="65" spans="1:13" s="129" customFormat="1" ht="13.5" customHeight="1" x14ac:dyDescent="0.2">
      <c r="A65" s="129" t="s">
        <v>503</v>
      </c>
      <c r="B65" s="129" t="s">
        <v>944</v>
      </c>
      <c r="C65" s="410" t="s">
        <v>970</v>
      </c>
      <c r="D65" s="436">
        <v>159</v>
      </c>
      <c r="E65" s="436">
        <v>2590</v>
      </c>
      <c r="F65" s="436">
        <v>9577</v>
      </c>
      <c r="G65" s="436">
        <v>54</v>
      </c>
      <c r="H65" s="436">
        <v>240</v>
      </c>
      <c r="I65" s="436">
        <v>426</v>
      </c>
      <c r="J65" s="436">
        <v>240</v>
      </c>
      <c r="K65" s="436">
        <v>1485</v>
      </c>
      <c r="L65" s="436">
        <v>1822</v>
      </c>
      <c r="M65" s="128"/>
    </row>
    <row r="66" spans="1:13" s="129" customFormat="1" ht="13.5" customHeight="1" x14ac:dyDescent="0.2">
      <c r="A66" s="129" t="s">
        <v>503</v>
      </c>
      <c r="B66" s="129" t="s">
        <v>944</v>
      </c>
      <c r="C66" s="410" t="s">
        <v>971</v>
      </c>
      <c r="D66" s="436">
        <v>134</v>
      </c>
      <c r="E66" s="436">
        <v>1891</v>
      </c>
      <c r="F66" s="436">
        <v>7575</v>
      </c>
      <c r="G66" s="436">
        <v>85</v>
      </c>
      <c r="H66" s="436">
        <v>437</v>
      </c>
      <c r="I66" s="436">
        <v>839</v>
      </c>
      <c r="J66" s="436">
        <v>321</v>
      </c>
      <c r="K66" s="436">
        <v>1402</v>
      </c>
      <c r="L66" s="436">
        <v>2650</v>
      </c>
      <c r="M66" s="128"/>
    </row>
    <row r="67" spans="1:13" s="129" customFormat="1" ht="13.5" customHeight="1" x14ac:dyDescent="0.2">
      <c r="A67" s="129" t="s">
        <v>503</v>
      </c>
      <c r="B67" s="129" t="s">
        <v>944</v>
      </c>
      <c r="C67" s="410" t="s">
        <v>972</v>
      </c>
      <c r="D67" s="436">
        <v>86</v>
      </c>
      <c r="E67" s="436">
        <v>1430</v>
      </c>
      <c r="F67" s="436">
        <v>10445</v>
      </c>
      <c r="G67" s="436">
        <v>84</v>
      </c>
      <c r="H67" s="436">
        <v>365</v>
      </c>
      <c r="I67" s="436">
        <v>752</v>
      </c>
      <c r="J67" s="436">
        <v>500</v>
      </c>
      <c r="K67" s="436">
        <v>1799</v>
      </c>
      <c r="L67" s="436">
        <v>3650</v>
      </c>
      <c r="M67" s="128"/>
    </row>
    <row r="68" spans="1:13" s="129" customFormat="1" ht="13.5" customHeight="1" x14ac:dyDescent="0.2">
      <c r="A68" s="129" t="s">
        <v>503</v>
      </c>
      <c r="B68" s="129" t="s">
        <v>944</v>
      </c>
      <c r="C68" s="410" t="s">
        <v>973</v>
      </c>
      <c r="D68" s="436">
        <v>52</v>
      </c>
      <c r="E68" s="436">
        <v>805</v>
      </c>
      <c r="F68" s="436">
        <v>4049</v>
      </c>
      <c r="G68" s="436">
        <v>51</v>
      </c>
      <c r="H68" s="436">
        <v>199</v>
      </c>
      <c r="I68" s="436">
        <v>601</v>
      </c>
      <c r="J68" s="436">
        <v>181</v>
      </c>
      <c r="K68" s="436">
        <v>879</v>
      </c>
      <c r="L68" s="436">
        <v>1712</v>
      </c>
      <c r="M68" s="128"/>
    </row>
    <row r="69" spans="1:13" s="129" customFormat="1" ht="13.5" customHeight="1" x14ac:dyDescent="0.2">
      <c r="A69" s="129" t="s">
        <v>503</v>
      </c>
      <c r="B69" s="129" t="s">
        <v>944</v>
      </c>
      <c r="C69" s="410" t="s">
        <v>974</v>
      </c>
      <c r="D69" s="436">
        <v>31</v>
      </c>
      <c r="E69" s="436">
        <v>426</v>
      </c>
      <c r="F69" s="436">
        <v>3106</v>
      </c>
      <c r="G69" s="436">
        <v>34</v>
      </c>
      <c r="H69" s="436">
        <v>127</v>
      </c>
      <c r="I69" s="436">
        <v>218</v>
      </c>
      <c r="J69" s="436">
        <v>182</v>
      </c>
      <c r="K69" s="436">
        <v>763</v>
      </c>
      <c r="L69" s="436">
        <v>1778</v>
      </c>
      <c r="M69" s="128"/>
    </row>
    <row r="70" spans="1:13" s="129" customFormat="1" ht="13.5" customHeight="1" x14ac:dyDescent="0.2">
      <c r="A70" s="129" t="s">
        <v>503</v>
      </c>
      <c r="B70" s="129" t="s">
        <v>944</v>
      </c>
      <c r="C70" s="410" t="s">
        <v>975</v>
      </c>
      <c r="D70" s="436">
        <v>79</v>
      </c>
      <c r="E70" s="436">
        <v>1539</v>
      </c>
      <c r="F70" s="436">
        <v>5923</v>
      </c>
      <c r="G70" s="436">
        <v>25</v>
      </c>
      <c r="H70" s="436">
        <v>85</v>
      </c>
      <c r="I70" s="436">
        <v>412</v>
      </c>
      <c r="J70" s="436">
        <v>141</v>
      </c>
      <c r="K70" s="436">
        <v>725</v>
      </c>
      <c r="L70" s="436">
        <v>1782</v>
      </c>
      <c r="M70" s="128"/>
    </row>
    <row r="71" spans="1:13" s="129" customFormat="1" ht="13.5" customHeight="1" x14ac:dyDescent="0.2">
      <c r="A71" s="129" t="s">
        <v>503</v>
      </c>
      <c r="B71" s="129" t="s">
        <v>944</v>
      </c>
      <c r="C71" s="410" t="s">
        <v>976</v>
      </c>
      <c r="D71" s="436">
        <v>79</v>
      </c>
      <c r="E71" s="436">
        <v>1251</v>
      </c>
      <c r="F71" s="436">
        <v>5381</v>
      </c>
      <c r="G71" s="436">
        <v>59</v>
      </c>
      <c r="H71" s="436">
        <v>207</v>
      </c>
      <c r="I71" s="436">
        <v>595</v>
      </c>
      <c r="J71" s="436">
        <v>236</v>
      </c>
      <c r="K71" s="436">
        <v>842</v>
      </c>
      <c r="L71" s="436">
        <v>1721</v>
      </c>
      <c r="M71" s="128"/>
    </row>
    <row r="72" spans="1:13" s="129" customFormat="1" ht="13.5" customHeight="1" x14ac:dyDescent="0.2">
      <c r="A72" s="129" t="s">
        <v>503</v>
      </c>
      <c r="B72" s="129" t="s">
        <v>944</v>
      </c>
      <c r="C72" s="410" t="s">
        <v>977</v>
      </c>
      <c r="D72" s="436">
        <v>263</v>
      </c>
      <c r="E72" s="436">
        <v>3812</v>
      </c>
      <c r="F72" s="436">
        <v>21192</v>
      </c>
      <c r="G72" s="436">
        <v>316</v>
      </c>
      <c r="H72" s="436">
        <v>915</v>
      </c>
      <c r="I72" s="436">
        <v>3386</v>
      </c>
      <c r="J72" s="436">
        <v>1509</v>
      </c>
      <c r="K72" s="436">
        <v>4962</v>
      </c>
      <c r="L72" s="436">
        <v>14942</v>
      </c>
      <c r="M72" s="128"/>
    </row>
    <row r="73" spans="1:13" s="129" customFormat="1" ht="13.5" customHeight="1" x14ac:dyDescent="0.2">
      <c r="A73" s="129" t="s">
        <v>503</v>
      </c>
      <c r="B73" s="129" t="s">
        <v>945</v>
      </c>
      <c r="C73" s="410" t="s">
        <v>978</v>
      </c>
      <c r="D73" s="436">
        <v>128</v>
      </c>
      <c r="E73" s="436">
        <v>2320</v>
      </c>
      <c r="F73" s="436">
        <v>10107</v>
      </c>
      <c r="G73" s="436">
        <v>95</v>
      </c>
      <c r="H73" s="436">
        <v>476</v>
      </c>
      <c r="I73" s="436">
        <v>1129</v>
      </c>
      <c r="J73" s="436">
        <v>497</v>
      </c>
      <c r="K73" s="436">
        <v>2408</v>
      </c>
      <c r="L73" s="436">
        <v>4493</v>
      </c>
      <c r="M73" s="128"/>
    </row>
    <row r="74" spans="1:13" s="129" customFormat="1" ht="13.5" customHeight="1" x14ac:dyDescent="0.2">
      <c r="A74" s="129" t="s">
        <v>503</v>
      </c>
      <c r="B74" s="129" t="s">
        <v>945</v>
      </c>
      <c r="C74" s="410" t="s">
        <v>979</v>
      </c>
      <c r="D74" s="436">
        <v>297</v>
      </c>
      <c r="E74" s="436">
        <v>6844</v>
      </c>
      <c r="F74" s="436">
        <v>26514</v>
      </c>
      <c r="G74" s="436">
        <v>308</v>
      </c>
      <c r="H74" s="436">
        <v>1199</v>
      </c>
      <c r="I74" s="436">
        <v>4215</v>
      </c>
      <c r="J74" s="436">
        <v>744</v>
      </c>
      <c r="K74" s="436">
        <v>3849</v>
      </c>
      <c r="L74" s="436">
        <v>8251</v>
      </c>
      <c r="M74" s="128"/>
    </row>
    <row r="75" spans="1:13" s="129" customFormat="1" ht="13.5" customHeight="1" x14ac:dyDescent="0.2">
      <c r="A75" s="129" t="s">
        <v>503</v>
      </c>
      <c r="B75" s="129" t="s">
        <v>945</v>
      </c>
      <c r="C75" s="410" t="s">
        <v>980</v>
      </c>
      <c r="D75" s="436">
        <v>61</v>
      </c>
      <c r="E75" s="436">
        <v>1523</v>
      </c>
      <c r="F75" s="436">
        <v>5208</v>
      </c>
      <c r="G75" s="436">
        <v>35</v>
      </c>
      <c r="H75" s="436">
        <v>90</v>
      </c>
      <c r="I75" s="436">
        <v>267</v>
      </c>
      <c r="J75" s="436">
        <v>48</v>
      </c>
      <c r="K75" s="436">
        <v>491</v>
      </c>
      <c r="L75" s="436">
        <v>867</v>
      </c>
      <c r="M75" s="128"/>
    </row>
    <row r="76" spans="1:13" s="129" customFormat="1" ht="13.5" customHeight="1" x14ac:dyDescent="0.2">
      <c r="A76" s="129" t="s">
        <v>503</v>
      </c>
      <c r="B76" s="129" t="s">
        <v>945</v>
      </c>
      <c r="C76" s="410" t="s">
        <v>981</v>
      </c>
      <c r="D76" s="436">
        <v>634</v>
      </c>
      <c r="E76" s="436">
        <v>634</v>
      </c>
      <c r="F76" s="436">
        <v>2243</v>
      </c>
      <c r="G76" s="436">
        <v>11</v>
      </c>
      <c r="H76" s="436">
        <v>20</v>
      </c>
      <c r="I76" s="436">
        <v>51</v>
      </c>
      <c r="J76" s="436">
        <v>50</v>
      </c>
      <c r="K76" s="436">
        <v>235</v>
      </c>
      <c r="L76" s="436">
        <v>249</v>
      </c>
      <c r="M76" s="128"/>
    </row>
    <row r="77" spans="1:13" s="129" customFormat="1" ht="13.5" customHeight="1" x14ac:dyDescent="0.2">
      <c r="A77" s="129" t="s">
        <v>503</v>
      </c>
      <c r="B77" s="129" t="s">
        <v>944</v>
      </c>
      <c r="C77" s="410" t="s">
        <v>982</v>
      </c>
      <c r="D77" s="436">
        <v>71</v>
      </c>
      <c r="E77" s="436">
        <v>1320</v>
      </c>
      <c r="F77" s="436">
        <v>14771</v>
      </c>
      <c r="G77" s="436">
        <v>33</v>
      </c>
      <c r="H77" s="436">
        <v>60</v>
      </c>
      <c r="I77" s="436">
        <v>119</v>
      </c>
      <c r="J77" s="436">
        <v>104</v>
      </c>
      <c r="K77" s="436">
        <v>567</v>
      </c>
      <c r="L77" s="436">
        <v>1576</v>
      </c>
      <c r="M77" s="128"/>
    </row>
    <row r="78" spans="1:13" s="129" customFormat="1" ht="13.5" customHeight="1" x14ac:dyDescent="0.2">
      <c r="A78" s="129" t="s">
        <v>503</v>
      </c>
      <c r="B78" s="129" t="s">
        <v>944</v>
      </c>
      <c r="C78" s="410" t="s">
        <v>983</v>
      </c>
      <c r="D78" s="436">
        <v>151</v>
      </c>
      <c r="E78" s="436">
        <v>3461</v>
      </c>
      <c r="F78" s="436">
        <v>11099</v>
      </c>
      <c r="G78" s="436">
        <v>57</v>
      </c>
      <c r="H78" s="436">
        <v>505</v>
      </c>
      <c r="I78" s="436">
        <v>1340</v>
      </c>
      <c r="J78" s="436">
        <v>178</v>
      </c>
      <c r="K78" s="436">
        <v>1117</v>
      </c>
      <c r="L78" s="436">
        <v>2209</v>
      </c>
      <c r="M78" s="128"/>
    </row>
    <row r="79" spans="1:13" s="129" customFormat="1" ht="13.5" customHeight="1" x14ac:dyDescent="0.2">
      <c r="A79" s="129" t="s">
        <v>503</v>
      </c>
      <c r="B79" s="129" t="s">
        <v>944</v>
      </c>
      <c r="C79" s="410" t="s">
        <v>984</v>
      </c>
      <c r="D79" s="436">
        <v>254</v>
      </c>
      <c r="E79" s="436">
        <v>8204</v>
      </c>
      <c r="F79" s="436">
        <v>23748</v>
      </c>
      <c r="G79" s="436">
        <v>69</v>
      </c>
      <c r="H79" s="436">
        <v>321</v>
      </c>
      <c r="I79" s="436">
        <v>880</v>
      </c>
      <c r="J79" s="436">
        <v>252</v>
      </c>
      <c r="K79" s="436">
        <v>1348</v>
      </c>
      <c r="L79" s="436">
        <v>2255</v>
      </c>
      <c r="M79" s="128"/>
    </row>
    <row r="80" spans="1:13" s="129" customFormat="1" ht="13.5" customHeight="1" x14ac:dyDescent="0.2">
      <c r="A80" s="129" t="s">
        <v>503</v>
      </c>
      <c r="B80" s="129" t="s">
        <v>944</v>
      </c>
      <c r="C80" s="410" t="s">
        <v>985</v>
      </c>
      <c r="D80" s="436">
        <v>561</v>
      </c>
      <c r="E80" s="436">
        <v>11704</v>
      </c>
      <c r="F80" s="436">
        <v>42268</v>
      </c>
      <c r="G80" s="436">
        <v>494</v>
      </c>
      <c r="H80" s="436">
        <v>1776</v>
      </c>
      <c r="I80" s="436">
        <v>4954</v>
      </c>
      <c r="J80" s="436">
        <v>1216</v>
      </c>
      <c r="K80" s="436">
        <v>6936</v>
      </c>
      <c r="L80" s="436">
        <v>14987</v>
      </c>
      <c r="M80" s="128"/>
    </row>
    <row r="81" spans="1:13" s="129" customFormat="1" ht="13.5" customHeight="1" x14ac:dyDescent="0.2">
      <c r="A81" s="129" t="s">
        <v>503</v>
      </c>
      <c r="B81" s="129" t="s">
        <v>944</v>
      </c>
      <c r="C81" s="410" t="s">
        <v>986</v>
      </c>
      <c r="D81" s="436">
        <v>16</v>
      </c>
      <c r="E81" s="436">
        <v>473</v>
      </c>
      <c r="F81" s="436">
        <v>1338</v>
      </c>
      <c r="G81" s="436">
        <v>24</v>
      </c>
      <c r="H81" s="436">
        <v>152</v>
      </c>
      <c r="I81" s="436">
        <v>388</v>
      </c>
      <c r="J81" s="436">
        <v>589</v>
      </c>
      <c r="K81" s="436">
        <v>589</v>
      </c>
      <c r="L81" s="436">
        <v>974</v>
      </c>
      <c r="M81" s="128"/>
    </row>
    <row r="82" spans="1:13" s="129" customFormat="1" ht="13.5" customHeight="1" x14ac:dyDescent="0.2">
      <c r="A82" s="129" t="s">
        <v>508</v>
      </c>
      <c r="B82" s="129" t="s">
        <v>512</v>
      </c>
      <c r="C82" s="410" t="s">
        <v>987</v>
      </c>
      <c r="D82" s="436">
        <v>222</v>
      </c>
      <c r="E82" s="436">
        <v>4305</v>
      </c>
      <c r="F82" s="436">
        <v>19781</v>
      </c>
      <c r="G82" s="436">
        <v>168</v>
      </c>
      <c r="H82" s="436">
        <v>1424</v>
      </c>
      <c r="I82" s="436">
        <v>3434</v>
      </c>
      <c r="J82" s="436">
        <v>481</v>
      </c>
      <c r="K82" s="436">
        <v>3047</v>
      </c>
      <c r="L82" s="436">
        <v>5993</v>
      </c>
      <c r="M82" s="128"/>
    </row>
    <row r="83" spans="1:13" s="129" customFormat="1" ht="13.5" customHeight="1" x14ac:dyDescent="0.2">
      <c r="A83" s="129" t="s">
        <v>513</v>
      </c>
      <c r="B83" s="129" t="s">
        <v>933</v>
      </c>
      <c r="C83" s="410" t="s">
        <v>988</v>
      </c>
      <c r="D83" s="436">
        <v>145</v>
      </c>
      <c r="E83" s="436">
        <v>2959</v>
      </c>
      <c r="F83" s="436">
        <v>12732</v>
      </c>
      <c r="G83" s="436">
        <v>114</v>
      </c>
      <c r="H83" s="436">
        <v>485</v>
      </c>
      <c r="I83" s="436">
        <v>1396</v>
      </c>
      <c r="J83" s="436">
        <v>316</v>
      </c>
      <c r="K83" s="436">
        <v>2153</v>
      </c>
      <c r="L83" s="436">
        <v>3514</v>
      </c>
      <c r="M83" s="128"/>
    </row>
    <row r="84" spans="1:13" s="129" customFormat="1" ht="13.5" customHeight="1" x14ac:dyDescent="0.2">
      <c r="A84" s="129" t="s">
        <v>513</v>
      </c>
      <c r="B84" s="129" t="s">
        <v>933</v>
      </c>
      <c r="C84" s="410" t="s">
        <v>989</v>
      </c>
      <c r="D84" s="436">
        <v>96</v>
      </c>
      <c r="E84" s="436">
        <v>2009</v>
      </c>
      <c r="F84" s="436">
        <v>33118</v>
      </c>
      <c r="G84" s="436">
        <v>93</v>
      </c>
      <c r="H84" s="436">
        <v>429</v>
      </c>
      <c r="I84" s="436">
        <v>963</v>
      </c>
      <c r="J84" s="436">
        <v>111</v>
      </c>
      <c r="K84" s="436">
        <v>774</v>
      </c>
      <c r="L84" s="436">
        <v>1447</v>
      </c>
      <c r="M84" s="128"/>
    </row>
    <row r="85" spans="1:13" s="129" customFormat="1" ht="13.5" customHeight="1" x14ac:dyDescent="0.2">
      <c r="A85" s="129" t="s">
        <v>508</v>
      </c>
      <c r="B85" s="129" t="s">
        <v>512</v>
      </c>
      <c r="C85" s="410" t="s">
        <v>990</v>
      </c>
      <c r="D85" s="436">
        <v>146</v>
      </c>
      <c r="E85" s="436">
        <v>2551</v>
      </c>
      <c r="F85" s="436">
        <v>10765</v>
      </c>
      <c r="G85" s="436">
        <v>91</v>
      </c>
      <c r="H85" s="436">
        <v>361</v>
      </c>
      <c r="I85" s="436">
        <v>847</v>
      </c>
      <c r="J85" s="436">
        <v>281</v>
      </c>
      <c r="K85" s="436">
        <v>1386</v>
      </c>
      <c r="L85" s="436">
        <v>2638</v>
      </c>
      <c r="M85" s="128"/>
    </row>
    <row r="86" spans="1:13" s="129" customFormat="1" ht="13.5" customHeight="1" x14ac:dyDescent="0.2">
      <c r="A86" s="129" t="s">
        <v>508</v>
      </c>
      <c r="B86" s="129" t="s">
        <v>512</v>
      </c>
      <c r="C86" s="410" t="s">
        <v>991</v>
      </c>
      <c r="D86" s="436">
        <v>219</v>
      </c>
      <c r="E86" s="436">
        <v>5588</v>
      </c>
      <c r="F86" s="436">
        <v>23789</v>
      </c>
      <c r="G86" s="436">
        <v>183</v>
      </c>
      <c r="H86" s="436">
        <v>935</v>
      </c>
      <c r="I86" s="436">
        <v>4108</v>
      </c>
      <c r="J86" s="436">
        <v>722</v>
      </c>
      <c r="K86" s="436">
        <v>4998</v>
      </c>
      <c r="L86" s="436">
        <v>9632</v>
      </c>
      <c r="M86" s="128"/>
    </row>
    <row r="87" spans="1:13" s="129" customFormat="1" ht="13.5" customHeight="1" x14ac:dyDescent="0.2">
      <c r="A87" s="129" t="s">
        <v>508</v>
      </c>
      <c r="B87" s="129" t="s">
        <v>512</v>
      </c>
      <c r="C87" s="410" t="s">
        <v>992</v>
      </c>
      <c r="D87" s="436">
        <v>313</v>
      </c>
      <c r="E87" s="436">
        <v>5844</v>
      </c>
      <c r="F87" s="436">
        <v>21629</v>
      </c>
      <c r="G87" s="436">
        <v>235</v>
      </c>
      <c r="H87" s="436">
        <v>1206</v>
      </c>
      <c r="I87" s="436">
        <v>3604</v>
      </c>
      <c r="J87" s="436">
        <v>810</v>
      </c>
      <c r="K87" s="436">
        <v>5166</v>
      </c>
      <c r="L87" s="436">
        <v>9149</v>
      </c>
      <c r="M87" s="128"/>
    </row>
    <row r="88" spans="1:13" s="129" customFormat="1" ht="13.5" customHeight="1" x14ac:dyDescent="0.2">
      <c r="A88" s="129" t="s">
        <v>508</v>
      </c>
      <c r="B88" s="129" t="s">
        <v>512</v>
      </c>
      <c r="C88" s="410" t="s">
        <v>993</v>
      </c>
      <c r="D88" s="436">
        <v>146</v>
      </c>
      <c r="E88" s="436">
        <v>2696</v>
      </c>
      <c r="F88" s="436">
        <v>8676</v>
      </c>
      <c r="G88" s="436">
        <v>41</v>
      </c>
      <c r="H88" s="436">
        <v>107</v>
      </c>
      <c r="I88" s="436">
        <v>195</v>
      </c>
      <c r="J88" s="436">
        <v>176</v>
      </c>
      <c r="K88" s="436">
        <v>1001</v>
      </c>
      <c r="L88" s="436">
        <v>2108</v>
      </c>
      <c r="M88" s="128"/>
    </row>
    <row r="89" spans="1:13" s="129" customFormat="1" ht="13.5" customHeight="1" x14ac:dyDescent="0.2">
      <c r="A89" s="129" t="s">
        <v>513</v>
      </c>
      <c r="B89" s="129" t="s">
        <v>933</v>
      </c>
      <c r="C89" s="410" t="s">
        <v>994</v>
      </c>
      <c r="D89" s="436">
        <v>32</v>
      </c>
      <c r="E89" s="436">
        <v>895</v>
      </c>
      <c r="F89" s="436">
        <v>2757</v>
      </c>
      <c r="G89" s="436">
        <v>39</v>
      </c>
      <c r="H89" s="436">
        <v>290</v>
      </c>
      <c r="I89" s="436">
        <v>484</v>
      </c>
      <c r="J89" s="436">
        <v>124</v>
      </c>
      <c r="K89" s="436">
        <v>855</v>
      </c>
      <c r="L89" s="436">
        <v>1222</v>
      </c>
      <c r="M89" s="128"/>
    </row>
    <row r="90" spans="1:13" s="129" customFormat="1" ht="13.5" customHeight="1" x14ac:dyDescent="0.2">
      <c r="A90" s="129" t="s">
        <v>513</v>
      </c>
      <c r="B90" s="129" t="s">
        <v>933</v>
      </c>
      <c r="C90" s="410" t="s">
        <v>995</v>
      </c>
      <c r="D90" s="436">
        <v>134</v>
      </c>
      <c r="E90" s="436">
        <v>3488</v>
      </c>
      <c r="F90" s="436">
        <v>11976</v>
      </c>
      <c r="G90" s="436">
        <v>169</v>
      </c>
      <c r="H90" s="436">
        <v>766</v>
      </c>
      <c r="I90" s="436">
        <v>1219</v>
      </c>
      <c r="J90" s="436">
        <v>532</v>
      </c>
      <c r="K90" s="436">
        <v>3409</v>
      </c>
      <c r="L90" s="436">
        <v>4292</v>
      </c>
      <c r="M90" s="128"/>
    </row>
    <row r="91" spans="1:13" s="129" customFormat="1" ht="13.5" customHeight="1" x14ac:dyDescent="0.2">
      <c r="A91" s="129" t="s">
        <v>518</v>
      </c>
      <c r="B91" s="129" t="s">
        <v>939</v>
      </c>
      <c r="C91" s="410" t="s">
        <v>996</v>
      </c>
      <c r="D91" s="436">
        <v>77</v>
      </c>
      <c r="E91" s="436">
        <v>1427</v>
      </c>
      <c r="F91" s="436">
        <v>5051</v>
      </c>
      <c r="G91" s="436">
        <v>49</v>
      </c>
      <c r="H91" s="436">
        <v>292</v>
      </c>
      <c r="I91" s="436">
        <v>826</v>
      </c>
      <c r="J91" s="436">
        <v>135</v>
      </c>
      <c r="K91" s="436">
        <v>823</v>
      </c>
      <c r="L91" s="436">
        <v>2081</v>
      </c>
      <c r="M91" s="128"/>
    </row>
    <row r="92" spans="1:13" s="129" customFormat="1" ht="13.5" customHeight="1" x14ac:dyDescent="0.2">
      <c r="A92" s="129" t="s">
        <v>518</v>
      </c>
      <c r="B92" s="129" t="s">
        <v>939</v>
      </c>
      <c r="C92" s="410" t="s">
        <v>997</v>
      </c>
      <c r="D92" s="436">
        <v>55</v>
      </c>
      <c r="E92" s="436">
        <v>1074</v>
      </c>
      <c r="F92" s="436">
        <v>3966</v>
      </c>
      <c r="G92" s="436">
        <v>34</v>
      </c>
      <c r="H92" s="436">
        <v>125</v>
      </c>
      <c r="I92" s="436">
        <v>763</v>
      </c>
      <c r="J92" s="436">
        <v>206</v>
      </c>
      <c r="K92" s="436">
        <v>1577</v>
      </c>
      <c r="L92" s="436">
        <v>3784</v>
      </c>
      <c r="M92" s="128"/>
    </row>
    <row r="93" spans="1:13" s="129" customFormat="1" ht="13.5" customHeight="1" x14ac:dyDescent="0.2">
      <c r="A93" s="129" t="s">
        <v>1164</v>
      </c>
      <c r="B93" s="129" t="s">
        <v>933</v>
      </c>
      <c r="C93" s="410" t="s">
        <v>998</v>
      </c>
      <c r="D93" s="436">
        <v>76</v>
      </c>
      <c r="E93" s="436">
        <v>1642</v>
      </c>
      <c r="F93" s="436">
        <v>24276</v>
      </c>
      <c r="G93" s="436">
        <v>47</v>
      </c>
      <c r="H93" s="436">
        <v>166</v>
      </c>
      <c r="I93" s="436">
        <v>468</v>
      </c>
      <c r="J93" s="436">
        <v>145</v>
      </c>
      <c r="K93" s="436">
        <v>880</v>
      </c>
      <c r="L93" s="436">
        <v>1987</v>
      </c>
      <c r="M93" s="128"/>
    </row>
    <row r="94" spans="1:13" s="129" customFormat="1" ht="13.5" customHeight="1" x14ac:dyDescent="0.2">
      <c r="A94" s="129" t="s">
        <v>518</v>
      </c>
      <c r="B94" s="129" t="s">
        <v>939</v>
      </c>
      <c r="C94" s="410" t="s">
        <v>999</v>
      </c>
      <c r="D94" s="436">
        <v>28</v>
      </c>
      <c r="E94" s="436">
        <v>532</v>
      </c>
      <c r="F94" s="436">
        <v>2914</v>
      </c>
      <c r="G94" s="436">
        <v>22</v>
      </c>
      <c r="H94" s="436">
        <v>117</v>
      </c>
      <c r="I94" s="436">
        <v>381</v>
      </c>
      <c r="J94" s="436">
        <v>115</v>
      </c>
      <c r="K94" s="436">
        <v>773</v>
      </c>
      <c r="L94" s="436">
        <v>1404</v>
      </c>
      <c r="M94" s="128"/>
    </row>
    <row r="95" spans="1:13" s="129" customFormat="1" ht="13.5" customHeight="1" x14ac:dyDescent="0.2">
      <c r="A95" s="129" t="s">
        <v>518</v>
      </c>
      <c r="B95" s="129" t="s">
        <v>939</v>
      </c>
      <c r="C95" s="410" t="s">
        <v>1000</v>
      </c>
      <c r="D95" s="436">
        <v>65</v>
      </c>
      <c r="E95" s="436">
        <v>1231</v>
      </c>
      <c r="F95" s="436">
        <v>3807</v>
      </c>
      <c r="G95" s="436">
        <v>33</v>
      </c>
      <c r="H95" s="436">
        <v>180</v>
      </c>
      <c r="I95" s="436">
        <v>374</v>
      </c>
      <c r="J95" s="436">
        <v>210</v>
      </c>
      <c r="K95" s="436">
        <v>1322</v>
      </c>
      <c r="L95" s="436">
        <v>2708</v>
      </c>
      <c r="M95" s="128"/>
    </row>
    <row r="96" spans="1:13" s="129" customFormat="1" ht="13.5" customHeight="1" x14ac:dyDescent="0.2">
      <c r="A96" s="129" t="s">
        <v>538</v>
      </c>
      <c r="B96" s="129" t="s">
        <v>946</v>
      </c>
      <c r="C96" s="410" t="s">
        <v>1001</v>
      </c>
      <c r="D96" s="436">
        <v>176</v>
      </c>
      <c r="E96" s="436">
        <v>3341</v>
      </c>
      <c r="F96" s="436">
        <v>10258</v>
      </c>
      <c r="G96" s="436">
        <v>179</v>
      </c>
      <c r="H96" s="436">
        <v>729</v>
      </c>
      <c r="I96" s="436">
        <v>1780</v>
      </c>
      <c r="J96" s="436">
        <v>548</v>
      </c>
      <c r="K96" s="436">
        <v>4623</v>
      </c>
      <c r="L96" s="436">
        <v>5900</v>
      </c>
      <c r="M96" s="128"/>
    </row>
    <row r="97" spans="1:13" s="129" customFormat="1" ht="13.5" customHeight="1" x14ac:dyDescent="0.2">
      <c r="A97" s="129" t="s">
        <v>538</v>
      </c>
      <c r="B97" s="129" t="s">
        <v>946</v>
      </c>
      <c r="C97" s="410" t="s">
        <v>1002</v>
      </c>
      <c r="D97" s="436">
        <v>188</v>
      </c>
      <c r="E97" s="436">
        <v>3309</v>
      </c>
      <c r="F97" s="436">
        <v>14063</v>
      </c>
      <c r="G97" s="436">
        <v>268</v>
      </c>
      <c r="H97" s="436">
        <v>1572</v>
      </c>
      <c r="I97" s="436">
        <v>3650</v>
      </c>
      <c r="J97" s="436">
        <v>1183</v>
      </c>
      <c r="K97" s="436">
        <v>8565</v>
      </c>
      <c r="L97" s="436">
        <v>12061</v>
      </c>
      <c r="M97" s="128"/>
    </row>
    <row r="98" spans="1:13" s="129" customFormat="1" ht="13.5" customHeight="1" x14ac:dyDescent="0.2">
      <c r="A98" s="129" t="s">
        <v>538</v>
      </c>
      <c r="B98" s="129" t="s">
        <v>946</v>
      </c>
      <c r="C98" s="410" t="s">
        <v>1003</v>
      </c>
      <c r="D98" s="436">
        <v>161</v>
      </c>
      <c r="E98" s="436">
        <v>3500</v>
      </c>
      <c r="F98" s="436">
        <v>12998</v>
      </c>
      <c r="G98" s="436">
        <v>195</v>
      </c>
      <c r="H98" s="436">
        <v>951</v>
      </c>
      <c r="I98" s="436">
        <v>1995</v>
      </c>
      <c r="J98" s="436">
        <v>457</v>
      </c>
      <c r="K98" s="436">
        <v>3225</v>
      </c>
      <c r="L98" s="436">
        <v>5086</v>
      </c>
      <c r="M98" s="128"/>
    </row>
    <row r="99" spans="1:13" s="129" customFormat="1" ht="13.5" customHeight="1" x14ac:dyDescent="0.2">
      <c r="A99" s="129" t="s">
        <v>538</v>
      </c>
      <c r="B99" s="129" t="s">
        <v>946</v>
      </c>
      <c r="C99" s="410" t="s">
        <v>1004</v>
      </c>
      <c r="D99" s="436">
        <v>103</v>
      </c>
      <c r="E99" s="436">
        <v>1854</v>
      </c>
      <c r="F99" s="436">
        <v>6445</v>
      </c>
      <c r="G99" s="436">
        <v>48</v>
      </c>
      <c r="H99" s="436">
        <v>335</v>
      </c>
      <c r="I99" s="436">
        <v>669</v>
      </c>
      <c r="J99" s="436">
        <v>277</v>
      </c>
      <c r="K99" s="436">
        <v>1942</v>
      </c>
      <c r="L99" s="436">
        <v>3185</v>
      </c>
      <c r="M99" s="128"/>
    </row>
    <row r="100" spans="1:13" s="129" customFormat="1" ht="13.5" customHeight="1" x14ac:dyDescent="0.2">
      <c r="A100" s="129" t="s">
        <v>538</v>
      </c>
      <c r="B100" s="129" t="s">
        <v>946</v>
      </c>
      <c r="C100" s="410" t="s">
        <v>1005</v>
      </c>
      <c r="D100" s="436">
        <v>77</v>
      </c>
      <c r="E100" s="436">
        <v>1162</v>
      </c>
      <c r="F100" s="436">
        <v>4584</v>
      </c>
      <c r="G100" s="436">
        <v>50</v>
      </c>
      <c r="H100" s="436">
        <v>292</v>
      </c>
      <c r="I100" s="436">
        <v>666</v>
      </c>
      <c r="J100" s="436">
        <v>159</v>
      </c>
      <c r="K100" s="436">
        <v>1221</v>
      </c>
      <c r="L100" s="436">
        <v>1597</v>
      </c>
      <c r="M100" s="128"/>
    </row>
    <row r="101" spans="1:13" s="129" customFormat="1" ht="13.5" customHeight="1" x14ac:dyDescent="0.2">
      <c r="A101" s="129" t="s">
        <v>538</v>
      </c>
      <c r="B101" s="129" t="s">
        <v>946</v>
      </c>
      <c r="C101" s="410" t="s">
        <v>1006</v>
      </c>
      <c r="D101" s="436">
        <v>78</v>
      </c>
      <c r="E101" s="436">
        <v>1676</v>
      </c>
      <c r="F101" s="436">
        <v>5254</v>
      </c>
      <c r="G101" s="436">
        <v>70</v>
      </c>
      <c r="H101" s="436">
        <v>268</v>
      </c>
      <c r="I101" s="436">
        <v>1344</v>
      </c>
      <c r="J101" s="436">
        <v>181</v>
      </c>
      <c r="K101" s="436">
        <v>1198</v>
      </c>
      <c r="L101" s="436">
        <v>1884</v>
      </c>
      <c r="M101" s="128"/>
    </row>
    <row r="102" spans="1:13" s="129" customFormat="1" ht="13.5" customHeight="1" x14ac:dyDescent="0.2">
      <c r="A102" s="129" t="s">
        <v>538</v>
      </c>
      <c r="B102" s="129" t="s">
        <v>946</v>
      </c>
      <c r="C102" s="410" t="s">
        <v>1007</v>
      </c>
      <c r="D102" s="436">
        <v>176</v>
      </c>
      <c r="E102" s="436">
        <v>4225</v>
      </c>
      <c r="F102" s="436">
        <v>12886</v>
      </c>
      <c r="G102" s="436">
        <v>93</v>
      </c>
      <c r="H102" s="436">
        <v>305</v>
      </c>
      <c r="I102" s="436">
        <v>809</v>
      </c>
      <c r="J102" s="436">
        <v>919</v>
      </c>
      <c r="K102" s="436">
        <v>5485</v>
      </c>
      <c r="L102" s="436">
        <v>6871</v>
      </c>
      <c r="M102" s="128"/>
    </row>
    <row r="103" spans="1:13" s="129" customFormat="1" ht="13.5" customHeight="1" x14ac:dyDescent="0.2">
      <c r="A103" s="129" t="s">
        <v>538</v>
      </c>
      <c r="B103" s="129" t="s">
        <v>946</v>
      </c>
      <c r="C103" s="410" t="s">
        <v>1008</v>
      </c>
      <c r="D103" s="436">
        <v>174</v>
      </c>
      <c r="E103" s="436">
        <v>4149</v>
      </c>
      <c r="F103" s="436">
        <v>15990</v>
      </c>
      <c r="G103" s="436">
        <v>69</v>
      </c>
      <c r="H103" s="436">
        <v>136</v>
      </c>
      <c r="I103" s="436">
        <v>483</v>
      </c>
      <c r="J103" s="436">
        <v>780</v>
      </c>
      <c r="K103" s="436">
        <v>3748</v>
      </c>
      <c r="L103" s="436">
        <v>6847</v>
      </c>
      <c r="M103" s="128"/>
    </row>
    <row r="104" spans="1:13" s="129" customFormat="1" ht="13.5" customHeight="1" x14ac:dyDescent="0.2">
      <c r="A104" s="129" t="s">
        <v>526</v>
      </c>
      <c r="B104" s="129" t="s">
        <v>940</v>
      </c>
      <c r="C104" s="410" t="s">
        <v>1009</v>
      </c>
      <c r="D104" s="436">
        <v>205</v>
      </c>
      <c r="E104" s="436">
        <v>3633</v>
      </c>
      <c r="F104" s="436">
        <v>19466</v>
      </c>
      <c r="G104" s="436">
        <v>220</v>
      </c>
      <c r="H104" s="436">
        <v>1088</v>
      </c>
      <c r="I104" s="436">
        <v>3488</v>
      </c>
      <c r="J104" s="436">
        <v>501</v>
      </c>
      <c r="K104" s="436">
        <v>6143</v>
      </c>
      <c r="L104" s="436">
        <v>16120</v>
      </c>
      <c r="M104" s="128"/>
    </row>
    <row r="105" spans="1:13" s="129" customFormat="1" ht="13.5" customHeight="1" x14ac:dyDescent="0.2">
      <c r="A105" s="129" t="s">
        <v>526</v>
      </c>
      <c r="B105" s="129" t="s">
        <v>940</v>
      </c>
      <c r="C105" s="410" t="s">
        <v>1010</v>
      </c>
      <c r="D105" s="436">
        <v>121</v>
      </c>
      <c r="E105" s="436">
        <v>2372</v>
      </c>
      <c r="F105" s="436">
        <v>10846</v>
      </c>
      <c r="G105" s="436">
        <v>64</v>
      </c>
      <c r="H105" s="436">
        <v>498</v>
      </c>
      <c r="I105" s="436">
        <v>1476</v>
      </c>
      <c r="J105" s="436">
        <v>424</v>
      </c>
      <c r="K105" s="436">
        <v>2906</v>
      </c>
      <c r="L105" s="436">
        <v>6632</v>
      </c>
      <c r="M105" s="128"/>
    </row>
    <row r="106" spans="1:13" s="129" customFormat="1" ht="13.5" customHeight="1" x14ac:dyDescent="0.2">
      <c r="A106" s="129" t="s">
        <v>526</v>
      </c>
      <c r="B106" s="129" t="s">
        <v>940</v>
      </c>
      <c r="C106" s="410" t="s">
        <v>1011</v>
      </c>
      <c r="D106" s="436">
        <v>124</v>
      </c>
      <c r="E106" s="436">
        <v>2811</v>
      </c>
      <c r="F106" s="436">
        <v>7109</v>
      </c>
      <c r="G106" s="436">
        <v>42</v>
      </c>
      <c r="H106" s="436">
        <v>182</v>
      </c>
      <c r="I106" s="436">
        <v>1100</v>
      </c>
      <c r="J106" s="436">
        <v>211</v>
      </c>
      <c r="K106" s="436">
        <v>1317</v>
      </c>
      <c r="L106" s="436">
        <v>3609</v>
      </c>
      <c r="M106" s="128"/>
    </row>
    <row r="107" spans="1:13" s="129" customFormat="1" ht="13.5" customHeight="1" x14ac:dyDescent="0.2">
      <c r="A107" s="129" t="s">
        <v>526</v>
      </c>
      <c r="B107" s="129" t="s">
        <v>940</v>
      </c>
      <c r="C107" s="410" t="s">
        <v>1012</v>
      </c>
      <c r="D107" s="436">
        <v>17</v>
      </c>
      <c r="E107" s="436">
        <v>291</v>
      </c>
      <c r="F107" s="436">
        <v>1258</v>
      </c>
      <c r="G107" s="436">
        <v>9</v>
      </c>
      <c r="H107" s="436">
        <v>27</v>
      </c>
      <c r="I107" s="436">
        <v>59</v>
      </c>
      <c r="J107" s="436">
        <v>87</v>
      </c>
      <c r="K107" s="436">
        <v>343</v>
      </c>
      <c r="L107" s="436">
        <v>711</v>
      </c>
      <c r="M107" s="128"/>
    </row>
    <row r="108" spans="1:13" s="129" customFormat="1" ht="13.5" customHeight="1" x14ac:dyDescent="0.2">
      <c r="A108" s="129" t="s">
        <v>543</v>
      </c>
      <c r="B108" s="129" t="s">
        <v>936</v>
      </c>
      <c r="C108" s="410" t="s">
        <v>1013</v>
      </c>
      <c r="D108" s="436">
        <v>77</v>
      </c>
      <c r="E108" s="436">
        <v>2210</v>
      </c>
      <c r="F108" s="436">
        <v>9584</v>
      </c>
      <c r="G108" s="436">
        <v>62</v>
      </c>
      <c r="H108" s="436">
        <v>287</v>
      </c>
      <c r="I108" s="436">
        <v>1092</v>
      </c>
      <c r="J108" s="436">
        <v>215</v>
      </c>
      <c r="K108" s="436">
        <v>1834</v>
      </c>
      <c r="L108" s="436">
        <v>3059</v>
      </c>
      <c r="M108" s="128"/>
    </row>
    <row r="109" spans="1:13" s="129" customFormat="1" ht="13.5" customHeight="1" x14ac:dyDescent="0.2">
      <c r="A109" s="129" t="s">
        <v>543</v>
      </c>
      <c r="B109" s="129" t="s">
        <v>936</v>
      </c>
      <c r="C109" s="410" t="s">
        <v>1014</v>
      </c>
      <c r="D109" s="436">
        <v>115</v>
      </c>
      <c r="E109" s="436">
        <v>1911</v>
      </c>
      <c r="F109" s="436">
        <v>6270</v>
      </c>
      <c r="G109" s="436">
        <v>27</v>
      </c>
      <c r="H109" s="436">
        <v>45</v>
      </c>
      <c r="I109" s="436">
        <v>131</v>
      </c>
      <c r="J109" s="436">
        <v>201</v>
      </c>
      <c r="K109" s="436">
        <v>2298</v>
      </c>
      <c r="L109" s="436">
        <v>3713</v>
      </c>
      <c r="M109" s="128"/>
    </row>
    <row r="110" spans="1:13" s="129" customFormat="1" ht="13.5" customHeight="1" x14ac:dyDescent="0.2">
      <c r="A110" s="129" t="s">
        <v>543</v>
      </c>
      <c r="B110" s="129" t="s">
        <v>936</v>
      </c>
      <c r="C110" s="410" t="s">
        <v>1015</v>
      </c>
      <c r="D110" s="436">
        <v>102</v>
      </c>
      <c r="E110" s="436">
        <v>2288</v>
      </c>
      <c r="F110" s="436">
        <v>6956</v>
      </c>
      <c r="G110" s="436">
        <v>84</v>
      </c>
      <c r="H110" s="436">
        <v>392</v>
      </c>
      <c r="I110" s="436">
        <v>1126</v>
      </c>
      <c r="J110" s="436">
        <v>238</v>
      </c>
      <c r="K110" s="436">
        <v>1209</v>
      </c>
      <c r="L110" s="436">
        <v>3114</v>
      </c>
      <c r="M110" s="128"/>
    </row>
    <row r="111" spans="1:13" s="129" customFormat="1" ht="13.5" customHeight="1" x14ac:dyDescent="0.2">
      <c r="A111" s="129" t="s">
        <v>543</v>
      </c>
      <c r="B111" s="129" t="s">
        <v>936</v>
      </c>
      <c r="C111" s="410" t="s">
        <v>1016</v>
      </c>
      <c r="D111" s="436">
        <v>112</v>
      </c>
      <c r="E111" s="436">
        <v>1908</v>
      </c>
      <c r="F111" s="436">
        <v>7890</v>
      </c>
      <c r="G111" s="436">
        <v>70</v>
      </c>
      <c r="H111" s="436">
        <v>291</v>
      </c>
      <c r="I111" s="436">
        <v>636</v>
      </c>
      <c r="J111" s="436">
        <v>249</v>
      </c>
      <c r="K111" s="436">
        <v>1969</v>
      </c>
      <c r="L111" s="436">
        <v>2988</v>
      </c>
      <c r="M111" s="128"/>
    </row>
    <row r="112" spans="1:13" s="129" customFormat="1" ht="13.5" customHeight="1" x14ac:dyDescent="0.2">
      <c r="A112" s="129" t="s">
        <v>543</v>
      </c>
      <c r="B112" s="129" t="s">
        <v>936</v>
      </c>
      <c r="C112" s="410" t="s">
        <v>1017</v>
      </c>
      <c r="D112" s="436">
        <v>10</v>
      </c>
      <c r="E112" s="436">
        <v>229</v>
      </c>
      <c r="F112" s="436">
        <v>1942</v>
      </c>
      <c r="G112" s="436">
        <v>5</v>
      </c>
      <c r="H112" s="436">
        <v>16</v>
      </c>
      <c r="I112" s="436">
        <v>129</v>
      </c>
      <c r="J112" s="436">
        <v>27</v>
      </c>
      <c r="K112" s="436">
        <v>199</v>
      </c>
      <c r="L112" s="436">
        <v>440</v>
      </c>
      <c r="M112" s="128"/>
    </row>
    <row r="113" spans="1:13" s="129" customFormat="1" ht="13.5" customHeight="1" x14ac:dyDescent="0.2">
      <c r="A113" s="129" t="s">
        <v>543</v>
      </c>
      <c r="B113" s="129" t="s">
        <v>936</v>
      </c>
      <c r="C113" s="410" t="s">
        <v>1018</v>
      </c>
      <c r="D113" s="436">
        <v>45</v>
      </c>
      <c r="E113" s="436">
        <v>1145</v>
      </c>
      <c r="F113" s="436">
        <v>3694</v>
      </c>
      <c r="G113" s="436">
        <v>22</v>
      </c>
      <c r="H113" s="436">
        <v>95</v>
      </c>
      <c r="I113" s="436">
        <v>250</v>
      </c>
      <c r="J113" s="436">
        <v>162</v>
      </c>
      <c r="K113" s="436">
        <v>517</v>
      </c>
      <c r="L113" s="436">
        <v>1087</v>
      </c>
      <c r="M113" s="128"/>
    </row>
    <row r="114" spans="1:13" s="129" customFormat="1" ht="13.5" customHeight="1" x14ac:dyDescent="0.2">
      <c r="A114" s="129" t="s">
        <v>538</v>
      </c>
      <c r="B114" s="129" t="s">
        <v>946</v>
      </c>
      <c r="C114" s="410" t="s">
        <v>1019</v>
      </c>
      <c r="D114" s="436">
        <v>22</v>
      </c>
      <c r="E114" s="436">
        <v>422</v>
      </c>
      <c r="F114" s="436">
        <v>2289</v>
      </c>
      <c r="G114" s="436">
        <v>31</v>
      </c>
      <c r="H114" s="436">
        <v>12</v>
      </c>
      <c r="I114" s="436">
        <v>191</v>
      </c>
      <c r="J114" s="436">
        <v>88</v>
      </c>
      <c r="K114" s="436">
        <v>325</v>
      </c>
      <c r="L114" s="436">
        <v>1074</v>
      </c>
      <c r="M114" s="128"/>
    </row>
    <row r="115" spans="1:13" s="129" customFormat="1" ht="13.5" customHeight="1" x14ac:dyDescent="0.2">
      <c r="A115" s="129" t="s">
        <v>551</v>
      </c>
      <c r="B115" s="129" t="s">
        <v>605</v>
      </c>
      <c r="C115" s="410" t="s">
        <v>1020</v>
      </c>
      <c r="D115" s="386">
        <v>91</v>
      </c>
      <c r="E115" s="386">
        <v>2208</v>
      </c>
      <c r="F115" s="386">
        <v>11093</v>
      </c>
      <c r="G115" s="386">
        <v>96</v>
      </c>
      <c r="H115" s="386">
        <v>415</v>
      </c>
      <c r="I115" s="386">
        <v>1089</v>
      </c>
      <c r="J115" s="386">
        <v>100</v>
      </c>
      <c r="K115" s="386">
        <v>960</v>
      </c>
      <c r="L115" s="386">
        <v>2192</v>
      </c>
      <c r="M115" s="128"/>
    </row>
    <row r="116" spans="1:13" s="129" customFormat="1" ht="13.5" customHeight="1" x14ac:dyDescent="0.2">
      <c r="A116" s="129" t="s">
        <v>551</v>
      </c>
      <c r="B116" s="129" t="s">
        <v>605</v>
      </c>
      <c r="C116" s="410" t="s">
        <v>1021</v>
      </c>
      <c r="D116" s="386">
        <v>141</v>
      </c>
      <c r="E116" s="386">
        <v>2547</v>
      </c>
      <c r="F116" s="386">
        <v>10758</v>
      </c>
      <c r="G116" s="386">
        <v>28</v>
      </c>
      <c r="H116" s="386">
        <v>204</v>
      </c>
      <c r="I116" s="386">
        <v>496</v>
      </c>
      <c r="J116" s="386">
        <v>215</v>
      </c>
      <c r="K116" s="386">
        <v>968</v>
      </c>
      <c r="L116" s="386">
        <v>2116</v>
      </c>
      <c r="M116" s="128"/>
    </row>
    <row r="117" spans="1:13" s="129" customFormat="1" ht="13.5" customHeight="1" x14ac:dyDescent="0.2">
      <c r="A117" s="129" t="s">
        <v>551</v>
      </c>
      <c r="B117" s="129" t="s">
        <v>605</v>
      </c>
      <c r="C117" s="410" t="s">
        <v>1022</v>
      </c>
      <c r="D117" s="386">
        <v>92</v>
      </c>
      <c r="E117" s="386">
        <v>1842</v>
      </c>
      <c r="F117" s="386">
        <v>6059</v>
      </c>
      <c r="G117" s="386">
        <v>54</v>
      </c>
      <c r="H117" s="386">
        <v>245</v>
      </c>
      <c r="I117" s="386">
        <v>458</v>
      </c>
      <c r="J117" s="386">
        <v>222</v>
      </c>
      <c r="K117" s="386">
        <v>1111</v>
      </c>
      <c r="L117" s="386">
        <v>2076</v>
      </c>
      <c r="M117" s="128"/>
    </row>
    <row r="118" spans="1:13" s="129" customFormat="1" ht="13.5" customHeight="1" x14ac:dyDescent="0.2">
      <c r="A118" s="129" t="s">
        <v>551</v>
      </c>
      <c r="B118" s="129" t="s">
        <v>605</v>
      </c>
      <c r="C118" s="410" t="s">
        <v>1023</v>
      </c>
      <c r="D118" s="386">
        <v>169</v>
      </c>
      <c r="E118" s="386">
        <v>2976</v>
      </c>
      <c r="F118" s="386">
        <v>14250</v>
      </c>
      <c r="G118" s="386">
        <v>177</v>
      </c>
      <c r="H118" s="386">
        <v>525</v>
      </c>
      <c r="I118" s="386">
        <v>1301</v>
      </c>
      <c r="J118" s="386">
        <v>460</v>
      </c>
      <c r="K118" s="386">
        <v>1831</v>
      </c>
      <c r="L118" s="386">
        <v>3688</v>
      </c>
      <c r="M118" s="128"/>
    </row>
    <row r="119" spans="1:13" s="129" customFormat="1" ht="13.5" customHeight="1" x14ac:dyDescent="0.2">
      <c r="A119" s="129" t="s">
        <v>551</v>
      </c>
      <c r="B119" s="129" t="s">
        <v>605</v>
      </c>
      <c r="C119" s="410" t="s">
        <v>1024</v>
      </c>
      <c r="D119" s="386">
        <v>45</v>
      </c>
      <c r="E119" s="386">
        <v>1264</v>
      </c>
      <c r="F119" s="386">
        <v>3286</v>
      </c>
      <c r="G119" s="386">
        <v>6</v>
      </c>
      <c r="H119" s="386">
        <v>45</v>
      </c>
      <c r="I119" s="386">
        <v>53</v>
      </c>
      <c r="J119" s="386">
        <v>76</v>
      </c>
      <c r="K119" s="386">
        <v>310</v>
      </c>
      <c r="L119" s="386">
        <v>401</v>
      </c>
      <c r="M119" s="128"/>
    </row>
    <row r="120" spans="1:13" s="129" customFormat="1" ht="13.5" customHeight="1" x14ac:dyDescent="0.2">
      <c r="A120" s="129" t="s">
        <v>551</v>
      </c>
      <c r="B120" s="129" t="s">
        <v>605</v>
      </c>
      <c r="C120" s="410" t="s">
        <v>1025</v>
      </c>
      <c r="D120" s="386">
        <v>66</v>
      </c>
      <c r="E120" s="386">
        <v>1243</v>
      </c>
      <c r="F120" s="386">
        <v>4171</v>
      </c>
      <c r="G120" s="386">
        <v>44</v>
      </c>
      <c r="H120" s="386">
        <v>220</v>
      </c>
      <c r="I120" s="386">
        <v>675</v>
      </c>
      <c r="J120" s="386">
        <v>190</v>
      </c>
      <c r="K120" s="386">
        <v>1100</v>
      </c>
      <c r="L120" s="386">
        <v>2016</v>
      </c>
      <c r="M120" s="128"/>
    </row>
    <row r="121" spans="1:13" s="129" customFormat="1" ht="13.5" customHeight="1" x14ac:dyDescent="0.2">
      <c r="A121" s="129" t="s">
        <v>551</v>
      </c>
      <c r="B121" s="129" t="s">
        <v>605</v>
      </c>
      <c r="C121" s="410" t="s">
        <v>1026</v>
      </c>
      <c r="D121" s="386">
        <v>54</v>
      </c>
      <c r="E121" s="386">
        <v>1135</v>
      </c>
      <c r="F121" s="386">
        <v>4455</v>
      </c>
      <c r="G121" s="386">
        <v>76</v>
      </c>
      <c r="H121" s="386">
        <v>330</v>
      </c>
      <c r="I121" s="386">
        <v>432</v>
      </c>
      <c r="J121" s="386">
        <v>227</v>
      </c>
      <c r="K121" s="386">
        <v>2343</v>
      </c>
      <c r="L121" s="386">
        <v>5134</v>
      </c>
      <c r="M121" s="128"/>
    </row>
    <row r="122" spans="1:13" s="129" customFormat="1" ht="13.5" customHeight="1" x14ac:dyDescent="0.2">
      <c r="A122" s="129" t="s">
        <v>556</v>
      </c>
      <c r="B122" s="129" t="s">
        <v>602</v>
      </c>
      <c r="C122" s="410" t="s">
        <v>1027</v>
      </c>
      <c r="D122" s="386">
        <v>58</v>
      </c>
      <c r="E122" s="386">
        <v>648</v>
      </c>
      <c r="F122" s="386">
        <v>3441</v>
      </c>
      <c r="G122" s="386">
        <v>26</v>
      </c>
      <c r="H122" s="386">
        <v>64</v>
      </c>
      <c r="I122" s="386">
        <v>147</v>
      </c>
      <c r="J122" s="386">
        <v>172</v>
      </c>
      <c r="K122" s="386">
        <v>785</v>
      </c>
      <c r="L122" s="386">
        <v>1578</v>
      </c>
      <c r="M122" s="128"/>
    </row>
    <row r="123" spans="1:13" s="129" customFormat="1" ht="13.5" customHeight="1" x14ac:dyDescent="0.2">
      <c r="A123" s="129" t="s">
        <v>556</v>
      </c>
      <c r="B123" s="129" t="s">
        <v>602</v>
      </c>
      <c r="C123" s="410" t="s">
        <v>1028</v>
      </c>
      <c r="D123" s="386">
        <v>67</v>
      </c>
      <c r="E123" s="386">
        <v>1360</v>
      </c>
      <c r="F123" s="386">
        <v>4495</v>
      </c>
      <c r="G123" s="386">
        <v>60</v>
      </c>
      <c r="H123" s="386">
        <v>161</v>
      </c>
      <c r="I123" s="386">
        <v>289</v>
      </c>
      <c r="J123" s="386">
        <v>245</v>
      </c>
      <c r="K123" s="386">
        <v>1011</v>
      </c>
      <c r="L123" s="386">
        <v>1647</v>
      </c>
      <c r="M123" s="128"/>
    </row>
    <row r="124" spans="1:13" s="129" customFormat="1" ht="13.5" customHeight="1" x14ac:dyDescent="0.2">
      <c r="A124" s="129" t="s">
        <v>556</v>
      </c>
      <c r="B124" s="129" t="s">
        <v>602</v>
      </c>
      <c r="C124" s="410" t="s">
        <v>1029</v>
      </c>
      <c r="D124" s="386">
        <v>58</v>
      </c>
      <c r="E124" s="386">
        <v>1367</v>
      </c>
      <c r="F124" s="386">
        <v>4139</v>
      </c>
      <c r="G124" s="386">
        <v>34</v>
      </c>
      <c r="H124" s="386">
        <v>14</v>
      </c>
      <c r="I124" s="386">
        <v>17</v>
      </c>
      <c r="J124" s="386">
        <v>48</v>
      </c>
      <c r="K124" s="386">
        <v>679</v>
      </c>
      <c r="L124" s="386">
        <v>1168</v>
      </c>
      <c r="M124" s="128"/>
    </row>
    <row r="125" spans="1:13" s="129" customFormat="1" ht="13.5" customHeight="1" x14ac:dyDescent="0.2">
      <c r="A125" s="129" t="s">
        <v>556</v>
      </c>
      <c r="B125" s="129" t="s">
        <v>602</v>
      </c>
      <c r="C125" s="410" t="s">
        <v>1030</v>
      </c>
      <c r="D125" s="386">
        <v>138</v>
      </c>
      <c r="E125" s="386">
        <v>2830</v>
      </c>
      <c r="F125" s="386">
        <v>12005</v>
      </c>
      <c r="G125" s="386">
        <v>176</v>
      </c>
      <c r="H125" s="386">
        <v>754</v>
      </c>
      <c r="I125" s="386">
        <v>1820</v>
      </c>
      <c r="J125" s="386">
        <v>527</v>
      </c>
      <c r="K125" s="386">
        <v>2407</v>
      </c>
      <c r="L125" s="386">
        <v>6074</v>
      </c>
      <c r="M125" s="128"/>
    </row>
    <row r="126" spans="1:13" s="129" customFormat="1" ht="13.5" customHeight="1" x14ac:dyDescent="0.2">
      <c r="A126" s="129" t="s">
        <v>556</v>
      </c>
      <c r="B126" s="129" t="s">
        <v>602</v>
      </c>
      <c r="C126" s="410" t="s">
        <v>1031</v>
      </c>
      <c r="D126" s="386">
        <v>93</v>
      </c>
      <c r="E126" s="386">
        <v>1960</v>
      </c>
      <c r="F126" s="386">
        <v>5800</v>
      </c>
      <c r="G126" s="386">
        <v>105</v>
      </c>
      <c r="H126" s="386">
        <v>653</v>
      </c>
      <c r="I126" s="386">
        <v>1407</v>
      </c>
      <c r="J126" s="386">
        <v>293</v>
      </c>
      <c r="K126" s="386">
        <v>1704</v>
      </c>
      <c r="L126" s="386">
        <v>2734</v>
      </c>
      <c r="M126" s="128"/>
    </row>
    <row r="127" spans="1:13" s="129" customFormat="1" ht="13.5" customHeight="1" x14ac:dyDescent="0.2">
      <c r="A127" s="129" t="s">
        <v>556</v>
      </c>
      <c r="B127" s="129" t="s">
        <v>602</v>
      </c>
      <c r="C127" s="410" t="s">
        <v>1032</v>
      </c>
      <c r="D127" s="386">
        <v>41</v>
      </c>
      <c r="E127" s="386">
        <v>664</v>
      </c>
      <c r="F127" s="386">
        <v>2848</v>
      </c>
      <c r="G127" s="386">
        <v>34</v>
      </c>
      <c r="H127" s="386">
        <v>44</v>
      </c>
      <c r="I127" s="386">
        <v>170</v>
      </c>
      <c r="J127" s="386">
        <v>217</v>
      </c>
      <c r="K127" s="386">
        <v>362</v>
      </c>
      <c r="L127" s="386">
        <v>708</v>
      </c>
      <c r="M127" s="128"/>
    </row>
    <row r="128" spans="1:13" s="129" customFormat="1" ht="13.5" customHeight="1" x14ac:dyDescent="0.2">
      <c r="A128" s="129" t="s">
        <v>556</v>
      </c>
      <c r="B128" s="129" t="s">
        <v>602</v>
      </c>
      <c r="C128" s="410" t="s">
        <v>1033</v>
      </c>
      <c r="D128" s="386">
        <v>58</v>
      </c>
      <c r="E128" s="386">
        <v>608</v>
      </c>
      <c r="F128" s="386">
        <v>2670</v>
      </c>
      <c r="G128" s="386">
        <v>24</v>
      </c>
      <c r="H128" s="386">
        <v>54</v>
      </c>
      <c r="I128" s="386">
        <v>110</v>
      </c>
      <c r="J128" s="386">
        <v>142</v>
      </c>
      <c r="K128" s="386">
        <v>495</v>
      </c>
      <c r="L128" s="386">
        <v>775</v>
      </c>
      <c r="M128" s="128"/>
    </row>
    <row r="129" spans="1:13" s="129" customFormat="1" ht="13.5" customHeight="1" x14ac:dyDescent="0.2">
      <c r="A129" s="129" t="s">
        <v>556</v>
      </c>
      <c r="B129" s="129" t="s">
        <v>602</v>
      </c>
      <c r="C129" s="410" t="s">
        <v>1034</v>
      </c>
      <c r="D129" s="386">
        <v>82</v>
      </c>
      <c r="E129" s="386">
        <v>921</v>
      </c>
      <c r="F129" s="386">
        <v>4745</v>
      </c>
      <c r="G129" s="386">
        <v>44</v>
      </c>
      <c r="H129" s="386">
        <v>104</v>
      </c>
      <c r="I129" s="386">
        <v>187</v>
      </c>
      <c r="J129" s="386">
        <v>195</v>
      </c>
      <c r="K129" s="386">
        <v>586</v>
      </c>
      <c r="L129" s="386">
        <v>1264</v>
      </c>
      <c r="M129" s="128"/>
    </row>
    <row r="130" spans="1:13" s="129" customFormat="1" ht="13.5" customHeight="1" x14ac:dyDescent="0.2">
      <c r="A130" s="129" t="s">
        <v>556</v>
      </c>
      <c r="B130" s="129" t="s">
        <v>602</v>
      </c>
      <c r="C130" s="410" t="s">
        <v>1035</v>
      </c>
      <c r="D130" s="386">
        <v>67</v>
      </c>
      <c r="E130" s="386">
        <v>1801</v>
      </c>
      <c r="F130" s="386">
        <v>3758</v>
      </c>
      <c r="G130" s="386">
        <v>59</v>
      </c>
      <c r="H130" s="386">
        <v>163</v>
      </c>
      <c r="I130" s="386">
        <v>438</v>
      </c>
      <c r="J130" s="386">
        <v>227</v>
      </c>
      <c r="K130" s="386">
        <v>974</v>
      </c>
      <c r="L130" s="386">
        <v>1955</v>
      </c>
      <c r="M130" s="128"/>
    </row>
    <row r="131" spans="1:13" s="129" customFormat="1" ht="13.5" customHeight="1" x14ac:dyDescent="0.2">
      <c r="A131" s="129" t="s">
        <v>1096</v>
      </c>
      <c r="B131" s="129" t="s">
        <v>932</v>
      </c>
      <c r="C131" s="410" t="s">
        <v>1036</v>
      </c>
      <c r="D131" s="436">
        <v>453</v>
      </c>
      <c r="E131" s="436">
        <v>12252</v>
      </c>
      <c r="F131" s="436">
        <v>64220</v>
      </c>
      <c r="G131" s="436">
        <v>464</v>
      </c>
      <c r="H131" s="436">
        <v>3749</v>
      </c>
      <c r="I131" s="436">
        <v>5907</v>
      </c>
      <c r="J131" s="436">
        <v>1312</v>
      </c>
      <c r="K131" s="436">
        <v>16425</v>
      </c>
      <c r="L131" s="436">
        <v>17788</v>
      </c>
      <c r="M131" s="128"/>
    </row>
    <row r="132" spans="1:13" s="129" customFormat="1" ht="13.5" customHeight="1" x14ac:dyDescent="0.2">
      <c r="A132" s="129" t="s">
        <v>1096</v>
      </c>
      <c r="B132" s="129" t="s">
        <v>932</v>
      </c>
      <c r="C132" s="410" t="s">
        <v>1037</v>
      </c>
      <c r="D132" s="436">
        <v>125</v>
      </c>
      <c r="E132" s="436">
        <v>2261</v>
      </c>
      <c r="F132" s="436">
        <v>23015</v>
      </c>
      <c r="G132" s="436">
        <v>78</v>
      </c>
      <c r="H132" s="436">
        <v>413</v>
      </c>
      <c r="I132" s="436">
        <v>971</v>
      </c>
      <c r="J132" s="436">
        <v>291</v>
      </c>
      <c r="K132" s="436">
        <v>1939</v>
      </c>
      <c r="L132" s="436">
        <v>7349</v>
      </c>
      <c r="M132" s="128"/>
    </row>
    <row r="133" spans="1:13" s="129" customFormat="1" ht="13.5" customHeight="1" x14ac:dyDescent="0.2">
      <c r="A133" s="129" t="s">
        <v>1096</v>
      </c>
      <c r="B133" s="129" t="s">
        <v>593</v>
      </c>
      <c r="C133" s="410" t="s">
        <v>1038</v>
      </c>
      <c r="D133" s="436">
        <v>207</v>
      </c>
      <c r="E133" s="436">
        <v>2895</v>
      </c>
      <c r="F133" s="436">
        <v>14733</v>
      </c>
      <c r="G133" s="436">
        <v>265</v>
      </c>
      <c r="H133" s="436">
        <v>1012</v>
      </c>
      <c r="I133" s="436">
        <v>3926</v>
      </c>
      <c r="J133" s="436">
        <v>441</v>
      </c>
      <c r="K133" s="436">
        <v>4308</v>
      </c>
      <c r="L133" s="436">
        <v>11096</v>
      </c>
      <c r="M133" s="128"/>
    </row>
    <row r="134" spans="1:13" s="129" customFormat="1" ht="13.5" customHeight="1" x14ac:dyDescent="0.2">
      <c r="A134" s="129" t="s">
        <v>1096</v>
      </c>
      <c r="B134" s="129" t="s">
        <v>593</v>
      </c>
      <c r="C134" s="410" t="s">
        <v>1039</v>
      </c>
      <c r="D134" s="436">
        <v>61</v>
      </c>
      <c r="E134" s="436">
        <v>1295</v>
      </c>
      <c r="F134" s="436">
        <v>5848</v>
      </c>
      <c r="G134" s="436">
        <v>50</v>
      </c>
      <c r="H134" s="436">
        <v>200</v>
      </c>
      <c r="I134" s="436">
        <v>445</v>
      </c>
      <c r="J134" s="436">
        <v>327</v>
      </c>
      <c r="K134" s="436">
        <v>1773</v>
      </c>
      <c r="L134" s="436">
        <v>3388</v>
      </c>
      <c r="M134" s="128"/>
    </row>
    <row r="135" spans="1:13" s="129" customFormat="1" ht="13.5" customHeight="1" x14ac:dyDescent="0.2">
      <c r="A135" s="129" t="s">
        <v>1096</v>
      </c>
      <c r="B135" s="129" t="s">
        <v>593</v>
      </c>
      <c r="C135" s="410" t="s">
        <v>1040</v>
      </c>
      <c r="D135" s="436">
        <v>75</v>
      </c>
      <c r="E135" s="436">
        <v>1308</v>
      </c>
      <c r="F135" s="436">
        <v>6024</v>
      </c>
      <c r="G135" s="436">
        <v>137</v>
      </c>
      <c r="H135" s="436">
        <v>361</v>
      </c>
      <c r="I135" s="436">
        <v>670</v>
      </c>
      <c r="J135" s="436">
        <v>461</v>
      </c>
      <c r="K135" s="436">
        <v>2522</v>
      </c>
      <c r="L135" s="436">
        <v>5449</v>
      </c>
      <c r="M135" s="128"/>
    </row>
    <row r="136" spans="1:13" s="129" customFormat="1" ht="13.5" customHeight="1" x14ac:dyDescent="0.2">
      <c r="A136" s="129" t="s">
        <v>1096</v>
      </c>
      <c r="B136" s="129" t="s">
        <v>932</v>
      </c>
      <c r="C136" s="410" t="s">
        <v>1041</v>
      </c>
      <c r="D136" s="436">
        <v>135</v>
      </c>
      <c r="E136" s="436">
        <v>2576</v>
      </c>
      <c r="F136" s="436">
        <v>10191</v>
      </c>
      <c r="G136" s="436">
        <v>130</v>
      </c>
      <c r="H136" s="436">
        <v>572</v>
      </c>
      <c r="I136" s="436">
        <v>1780</v>
      </c>
      <c r="J136" s="436">
        <v>354</v>
      </c>
      <c r="K136" s="436">
        <v>2901</v>
      </c>
      <c r="L136" s="436">
        <v>7272</v>
      </c>
      <c r="M136" s="128"/>
    </row>
    <row r="137" spans="1:13" s="129" customFormat="1" ht="13.5" customHeight="1" x14ac:dyDescent="0.2">
      <c r="A137" s="129" t="s">
        <v>1096</v>
      </c>
      <c r="B137" s="129" t="s">
        <v>932</v>
      </c>
      <c r="C137" s="410" t="s">
        <v>1042</v>
      </c>
      <c r="D137" s="436">
        <v>64</v>
      </c>
      <c r="E137" s="436">
        <v>1550</v>
      </c>
      <c r="F137" s="436">
        <v>6212</v>
      </c>
      <c r="G137" s="436">
        <v>47</v>
      </c>
      <c r="H137" s="436">
        <v>335</v>
      </c>
      <c r="I137" s="436">
        <v>746</v>
      </c>
      <c r="J137" s="436">
        <v>121</v>
      </c>
      <c r="K137" s="436">
        <v>2319</v>
      </c>
      <c r="L137" s="436">
        <v>4611</v>
      </c>
      <c r="M137" s="128"/>
    </row>
    <row r="138" spans="1:13" s="129" customFormat="1" ht="13.5" customHeight="1" x14ac:dyDescent="0.2">
      <c r="A138" s="129" t="s">
        <v>566</v>
      </c>
      <c r="B138" s="129" t="s">
        <v>935</v>
      </c>
      <c r="C138" s="410" t="s">
        <v>1043</v>
      </c>
      <c r="D138" s="436">
        <v>86</v>
      </c>
      <c r="E138" s="436">
        <v>1898</v>
      </c>
      <c r="F138" s="436">
        <v>24940</v>
      </c>
      <c r="G138" s="436">
        <v>54</v>
      </c>
      <c r="H138" s="436">
        <v>382</v>
      </c>
      <c r="I138" s="436">
        <v>1327</v>
      </c>
      <c r="J138" s="436">
        <v>304</v>
      </c>
      <c r="K138" s="436">
        <v>1778</v>
      </c>
      <c r="L138" s="436">
        <v>5397</v>
      </c>
      <c r="M138" s="128"/>
    </row>
    <row r="139" spans="1:13" s="129" customFormat="1" ht="13.5" customHeight="1" x14ac:dyDescent="0.2">
      <c r="A139" s="129" t="s">
        <v>566</v>
      </c>
      <c r="B139" s="129" t="s">
        <v>935</v>
      </c>
      <c r="C139" s="410" t="s">
        <v>1044</v>
      </c>
      <c r="D139" s="436">
        <v>470</v>
      </c>
      <c r="E139" s="436">
        <v>8012</v>
      </c>
      <c r="F139" s="436">
        <v>33825</v>
      </c>
      <c r="G139" s="436">
        <v>464</v>
      </c>
      <c r="H139" s="436">
        <v>1992</v>
      </c>
      <c r="I139" s="436">
        <v>5799</v>
      </c>
      <c r="J139" s="436">
        <v>707</v>
      </c>
      <c r="K139" s="436">
        <v>7020</v>
      </c>
      <c r="L139" s="436">
        <v>18145</v>
      </c>
      <c r="M139" s="128"/>
    </row>
    <row r="140" spans="1:13" s="129" customFormat="1" ht="13.5" customHeight="1" x14ac:dyDescent="0.2">
      <c r="A140" s="129" t="s">
        <v>566</v>
      </c>
      <c r="B140" s="129" t="s">
        <v>935</v>
      </c>
      <c r="C140" s="410" t="s">
        <v>1045</v>
      </c>
      <c r="D140" s="436">
        <v>207</v>
      </c>
      <c r="E140" s="436">
        <v>3149</v>
      </c>
      <c r="F140" s="436">
        <v>13314</v>
      </c>
      <c r="G140" s="436">
        <v>172</v>
      </c>
      <c r="H140" s="436">
        <v>647</v>
      </c>
      <c r="I140" s="436">
        <v>2188</v>
      </c>
      <c r="J140" s="436">
        <v>588</v>
      </c>
      <c r="K140" s="436">
        <v>2921</v>
      </c>
      <c r="L140" s="436">
        <v>7654</v>
      </c>
      <c r="M140" s="128"/>
    </row>
    <row r="141" spans="1:13" s="129" customFormat="1" ht="13.5" customHeight="1" x14ac:dyDescent="0.2">
      <c r="A141" s="129" t="s">
        <v>566</v>
      </c>
      <c r="B141" s="129" t="s">
        <v>935</v>
      </c>
      <c r="C141" s="410" t="s">
        <v>1046</v>
      </c>
      <c r="D141" s="436">
        <v>2234</v>
      </c>
      <c r="E141" s="436">
        <v>2479</v>
      </c>
      <c r="F141" s="436">
        <v>10195</v>
      </c>
      <c r="G141" s="436">
        <v>38</v>
      </c>
      <c r="H141" s="436">
        <v>176</v>
      </c>
      <c r="I141" s="436">
        <v>458</v>
      </c>
      <c r="J141" s="436">
        <v>38</v>
      </c>
      <c r="K141" s="436">
        <v>560</v>
      </c>
      <c r="L141" s="436">
        <v>1863</v>
      </c>
      <c r="M141" s="128"/>
    </row>
    <row r="142" spans="1:13" s="129" customFormat="1" ht="13.5" customHeight="1" x14ac:dyDescent="0.2">
      <c r="A142" s="129" t="s">
        <v>566</v>
      </c>
      <c r="B142" s="129" t="s">
        <v>935</v>
      </c>
      <c r="C142" s="410" t="s">
        <v>1047</v>
      </c>
      <c r="D142" s="436">
        <v>77</v>
      </c>
      <c r="E142" s="436">
        <v>1319</v>
      </c>
      <c r="F142" s="436">
        <v>4093</v>
      </c>
      <c r="G142" s="436">
        <v>88</v>
      </c>
      <c r="H142" s="436">
        <v>484</v>
      </c>
      <c r="I142" s="436">
        <v>763</v>
      </c>
      <c r="J142" s="436">
        <v>326</v>
      </c>
      <c r="K142" s="436">
        <v>1715</v>
      </c>
      <c r="L142" s="436">
        <v>3405</v>
      </c>
      <c r="M142" s="128"/>
    </row>
    <row r="143" spans="1:13" s="129" customFormat="1" ht="13.5" customHeight="1" x14ac:dyDescent="0.2">
      <c r="A143" s="129" t="s">
        <v>566</v>
      </c>
      <c r="B143" s="129" t="s">
        <v>935</v>
      </c>
      <c r="C143" s="410" t="s">
        <v>1048</v>
      </c>
      <c r="D143" s="436">
        <v>55</v>
      </c>
      <c r="E143" s="436">
        <v>921</v>
      </c>
      <c r="F143" s="436">
        <v>2515</v>
      </c>
      <c r="G143" s="436">
        <v>16</v>
      </c>
      <c r="H143" s="436">
        <v>101</v>
      </c>
      <c r="I143" s="436">
        <v>396</v>
      </c>
      <c r="J143" s="436">
        <v>85</v>
      </c>
      <c r="K143" s="436">
        <v>236</v>
      </c>
      <c r="L143" s="436">
        <v>780</v>
      </c>
      <c r="M143" s="128"/>
    </row>
    <row r="144" spans="1:13" s="129" customFormat="1" ht="13.5" customHeight="1" x14ac:dyDescent="0.2">
      <c r="A144" s="129" t="s">
        <v>566</v>
      </c>
      <c r="B144" s="129" t="s">
        <v>935</v>
      </c>
      <c r="C144" s="410" t="s">
        <v>1049</v>
      </c>
      <c r="D144" s="436">
        <v>88</v>
      </c>
      <c r="E144" s="436">
        <v>1670</v>
      </c>
      <c r="F144" s="436">
        <v>8087</v>
      </c>
      <c r="G144" s="436">
        <v>91</v>
      </c>
      <c r="H144" s="436">
        <v>371</v>
      </c>
      <c r="I144" s="436">
        <v>1466</v>
      </c>
      <c r="J144" s="436">
        <v>288</v>
      </c>
      <c r="K144" s="436">
        <v>1700</v>
      </c>
      <c r="L144" s="436">
        <v>3816</v>
      </c>
      <c r="M144" s="128"/>
    </row>
    <row r="145" spans="1:13" s="129" customFormat="1" ht="13.5" customHeight="1" x14ac:dyDescent="0.2">
      <c r="A145" s="129" t="s">
        <v>1096</v>
      </c>
      <c r="B145" s="129" t="s">
        <v>593</v>
      </c>
      <c r="C145" s="410" t="s">
        <v>1050</v>
      </c>
      <c r="D145" s="436">
        <v>156</v>
      </c>
      <c r="E145" s="436">
        <v>2331</v>
      </c>
      <c r="F145" s="436">
        <v>10365</v>
      </c>
      <c r="G145" s="436">
        <v>158</v>
      </c>
      <c r="H145" s="436">
        <v>691</v>
      </c>
      <c r="I145" s="436">
        <v>1929</v>
      </c>
      <c r="J145" s="436">
        <v>548</v>
      </c>
      <c r="K145" s="436">
        <v>3260</v>
      </c>
      <c r="L145" s="436">
        <v>6384</v>
      </c>
      <c r="M145" s="128"/>
    </row>
    <row r="146" spans="1:13" s="129" customFormat="1" ht="13.5" customHeight="1" x14ac:dyDescent="0.2">
      <c r="A146" s="129" t="s">
        <v>1094</v>
      </c>
      <c r="B146" s="129" t="s">
        <v>929</v>
      </c>
      <c r="C146" s="410" t="s">
        <v>1051</v>
      </c>
      <c r="D146" s="436">
        <v>151</v>
      </c>
      <c r="E146" s="436">
        <v>4034</v>
      </c>
      <c r="F146" s="436">
        <v>13857</v>
      </c>
      <c r="G146" s="436">
        <v>84</v>
      </c>
      <c r="H146" s="436">
        <v>319</v>
      </c>
      <c r="I146" s="436">
        <v>852</v>
      </c>
      <c r="J146" s="436">
        <v>270</v>
      </c>
      <c r="K146" s="436">
        <v>954</v>
      </c>
      <c r="L146" s="436">
        <v>1735</v>
      </c>
      <c r="M146" s="128"/>
    </row>
    <row r="147" spans="1:13" s="129" customFormat="1" ht="13.5" customHeight="1" x14ac:dyDescent="0.2">
      <c r="A147" s="129" t="s">
        <v>1094</v>
      </c>
      <c r="B147" s="129" t="s">
        <v>929</v>
      </c>
      <c r="C147" s="410" t="s">
        <v>1052</v>
      </c>
      <c r="D147" s="436">
        <v>71</v>
      </c>
      <c r="E147" s="436">
        <v>1252</v>
      </c>
      <c r="F147" s="436">
        <v>5171</v>
      </c>
      <c r="G147" s="436">
        <v>65</v>
      </c>
      <c r="H147" s="436">
        <v>285</v>
      </c>
      <c r="I147" s="436">
        <v>743</v>
      </c>
      <c r="J147" s="436">
        <v>155</v>
      </c>
      <c r="K147" s="436">
        <v>988</v>
      </c>
      <c r="L147" s="436">
        <v>1892</v>
      </c>
      <c r="M147" s="128"/>
    </row>
    <row r="148" spans="1:13" s="129" customFormat="1" ht="13.5" customHeight="1" x14ac:dyDescent="0.2">
      <c r="A148" s="129" t="s">
        <v>528</v>
      </c>
      <c r="B148" s="129" t="s">
        <v>565</v>
      </c>
      <c r="C148" s="410" t="s">
        <v>1053</v>
      </c>
      <c r="D148" s="436">
        <v>593</v>
      </c>
      <c r="E148" s="436">
        <v>11646</v>
      </c>
      <c r="F148" s="436">
        <v>42587</v>
      </c>
      <c r="G148" s="436">
        <v>441</v>
      </c>
      <c r="H148" s="436">
        <v>2191</v>
      </c>
      <c r="I148" s="436">
        <v>3740</v>
      </c>
      <c r="J148" s="436">
        <v>346</v>
      </c>
      <c r="K148" s="436">
        <v>4700</v>
      </c>
      <c r="L148" s="436">
        <v>6412</v>
      </c>
      <c r="M148" s="128"/>
    </row>
    <row r="149" spans="1:13" s="129" customFormat="1" ht="13.5" customHeight="1" x14ac:dyDescent="0.2">
      <c r="A149" s="129" t="s">
        <v>528</v>
      </c>
      <c r="B149" s="129" t="s">
        <v>565</v>
      </c>
      <c r="C149" s="410" t="s">
        <v>1054</v>
      </c>
      <c r="D149" s="436">
        <v>121</v>
      </c>
      <c r="E149" s="436">
        <v>2733</v>
      </c>
      <c r="F149" s="436">
        <v>10226</v>
      </c>
      <c r="G149" s="436">
        <v>84</v>
      </c>
      <c r="H149" s="436">
        <v>417</v>
      </c>
      <c r="I149" s="436">
        <v>1384</v>
      </c>
      <c r="J149" s="436">
        <v>405</v>
      </c>
      <c r="K149" s="436">
        <v>2388</v>
      </c>
      <c r="L149" s="436">
        <v>3873</v>
      </c>
      <c r="M149" s="128"/>
    </row>
    <row r="150" spans="1:13" s="129" customFormat="1" ht="13.5" customHeight="1" x14ac:dyDescent="0.2">
      <c r="A150" s="129" t="s">
        <v>1094</v>
      </c>
      <c r="B150" s="129" t="s">
        <v>929</v>
      </c>
      <c r="C150" s="410" t="s">
        <v>1055</v>
      </c>
      <c r="D150" s="436">
        <v>292</v>
      </c>
      <c r="E150" s="436">
        <v>5882</v>
      </c>
      <c r="F150" s="436">
        <v>23035</v>
      </c>
      <c r="G150" s="436">
        <v>231</v>
      </c>
      <c r="H150" s="436">
        <v>1086</v>
      </c>
      <c r="I150" s="436">
        <v>2856</v>
      </c>
      <c r="J150" s="436">
        <v>504</v>
      </c>
      <c r="K150" s="436">
        <v>3081</v>
      </c>
      <c r="L150" s="436">
        <v>6240</v>
      </c>
      <c r="M150" s="128"/>
    </row>
    <row r="151" spans="1:13" s="129" customFormat="1" ht="13.5" customHeight="1" x14ac:dyDescent="0.2">
      <c r="A151" s="129" t="s">
        <v>528</v>
      </c>
      <c r="B151" s="129" t="s">
        <v>565</v>
      </c>
      <c r="C151" s="410" t="s">
        <v>1056</v>
      </c>
      <c r="D151" s="436">
        <v>222</v>
      </c>
      <c r="E151" s="436">
        <v>4670</v>
      </c>
      <c r="F151" s="436">
        <v>15901</v>
      </c>
      <c r="G151" s="436">
        <v>204</v>
      </c>
      <c r="H151" s="436">
        <v>1111</v>
      </c>
      <c r="I151" s="436">
        <v>2456</v>
      </c>
      <c r="J151" s="436">
        <v>517</v>
      </c>
      <c r="K151" s="436">
        <v>3056</v>
      </c>
      <c r="L151" s="436">
        <v>7254</v>
      </c>
      <c r="M151" s="128"/>
    </row>
    <row r="152" spans="1:13" s="129" customFormat="1" ht="13.5" customHeight="1" x14ac:dyDescent="0.2">
      <c r="A152" s="129" t="s">
        <v>528</v>
      </c>
      <c r="B152" s="129" t="s">
        <v>565</v>
      </c>
      <c r="C152" s="410" t="s">
        <v>1057</v>
      </c>
      <c r="D152" s="436">
        <v>222</v>
      </c>
      <c r="E152" s="436">
        <v>4430</v>
      </c>
      <c r="F152" s="436">
        <v>15328</v>
      </c>
      <c r="G152" s="436">
        <v>154</v>
      </c>
      <c r="H152" s="436">
        <v>684</v>
      </c>
      <c r="I152" s="436">
        <v>1809</v>
      </c>
      <c r="J152" s="436">
        <v>483</v>
      </c>
      <c r="K152" s="436">
        <v>3029</v>
      </c>
      <c r="L152" s="436">
        <v>5755</v>
      </c>
      <c r="M152" s="128"/>
    </row>
    <row r="153" spans="1:13" s="129" customFormat="1" ht="13.5" customHeight="1" x14ac:dyDescent="0.2">
      <c r="A153" s="129" t="s">
        <v>533</v>
      </c>
      <c r="B153" s="129" t="s">
        <v>947</v>
      </c>
      <c r="C153" s="410" t="s">
        <v>1058</v>
      </c>
      <c r="D153" s="436">
        <v>322</v>
      </c>
      <c r="E153" s="436">
        <v>6719</v>
      </c>
      <c r="F153" s="436">
        <v>24695</v>
      </c>
      <c r="G153" s="436">
        <v>205</v>
      </c>
      <c r="H153" s="436">
        <v>1002</v>
      </c>
      <c r="I153" s="436">
        <v>2280</v>
      </c>
      <c r="J153" s="436">
        <v>862</v>
      </c>
      <c r="K153" s="436">
        <v>4740</v>
      </c>
      <c r="L153" s="436">
        <v>10045</v>
      </c>
      <c r="M153" s="128"/>
    </row>
    <row r="154" spans="1:13" s="129" customFormat="1" ht="13.5" customHeight="1" x14ac:dyDescent="0.2">
      <c r="A154" s="129" t="s">
        <v>533</v>
      </c>
      <c r="B154" s="129" t="s">
        <v>947</v>
      </c>
      <c r="C154" s="410" t="s">
        <v>1059</v>
      </c>
      <c r="D154" s="436">
        <v>123</v>
      </c>
      <c r="E154" s="436">
        <v>2386</v>
      </c>
      <c r="F154" s="436">
        <v>10176</v>
      </c>
      <c r="G154" s="436">
        <v>110</v>
      </c>
      <c r="H154" s="436">
        <v>528</v>
      </c>
      <c r="I154" s="436">
        <v>1503</v>
      </c>
      <c r="J154" s="436">
        <v>379</v>
      </c>
      <c r="K154" s="436">
        <v>2027</v>
      </c>
      <c r="L154" s="436">
        <v>4272</v>
      </c>
      <c r="M154" s="128"/>
    </row>
    <row r="155" spans="1:13" s="129" customFormat="1" ht="13.5" customHeight="1" x14ac:dyDescent="0.2">
      <c r="A155" s="129" t="s">
        <v>533</v>
      </c>
      <c r="B155" s="129" t="s">
        <v>947</v>
      </c>
      <c r="C155" s="410" t="s">
        <v>1060</v>
      </c>
      <c r="D155" s="436">
        <v>140</v>
      </c>
      <c r="E155" s="436">
        <v>3121</v>
      </c>
      <c r="F155" s="436">
        <v>11144</v>
      </c>
      <c r="G155" s="436">
        <v>142</v>
      </c>
      <c r="H155" s="436">
        <v>717</v>
      </c>
      <c r="I155" s="436">
        <v>1953</v>
      </c>
      <c r="J155" s="436">
        <v>438</v>
      </c>
      <c r="K155" s="436">
        <v>3165</v>
      </c>
      <c r="L155" s="436">
        <v>5783</v>
      </c>
      <c r="M155" s="128"/>
    </row>
    <row r="156" spans="1:13" s="129" customFormat="1" ht="13.5" customHeight="1" x14ac:dyDescent="0.2">
      <c r="A156" s="129" t="s">
        <v>533</v>
      </c>
      <c r="B156" s="129" t="s">
        <v>948</v>
      </c>
      <c r="C156" s="410" t="s">
        <v>1061</v>
      </c>
      <c r="D156" s="436">
        <v>353</v>
      </c>
      <c r="E156" s="436">
        <v>7641</v>
      </c>
      <c r="F156" s="436">
        <v>27147</v>
      </c>
      <c r="G156" s="436">
        <v>329</v>
      </c>
      <c r="H156" s="436">
        <v>1209</v>
      </c>
      <c r="I156" s="436">
        <v>3417</v>
      </c>
      <c r="J156" s="436">
        <v>430</v>
      </c>
      <c r="K156" s="436">
        <v>4084</v>
      </c>
      <c r="L156" s="436">
        <v>8550</v>
      </c>
      <c r="M156" s="128"/>
    </row>
    <row r="157" spans="1:13" s="129" customFormat="1" ht="13.5" customHeight="1" x14ac:dyDescent="0.2">
      <c r="A157" s="129" t="s">
        <v>533</v>
      </c>
      <c r="B157" s="129" t="s">
        <v>948</v>
      </c>
      <c r="C157" s="410" t="s">
        <v>1062</v>
      </c>
      <c r="D157" s="436">
        <v>127</v>
      </c>
      <c r="E157" s="436">
        <v>2732</v>
      </c>
      <c r="F157" s="436">
        <v>10505</v>
      </c>
      <c r="G157" s="436">
        <v>111</v>
      </c>
      <c r="H157" s="436">
        <v>533</v>
      </c>
      <c r="I157" s="436">
        <v>1808</v>
      </c>
      <c r="J157" s="436">
        <v>254</v>
      </c>
      <c r="K157" s="436">
        <v>1298</v>
      </c>
      <c r="L157" s="436">
        <v>2380</v>
      </c>
      <c r="M157" s="128"/>
    </row>
    <row r="158" spans="1:13" s="129" customFormat="1" ht="13.5" customHeight="1" x14ac:dyDescent="0.2">
      <c r="A158" s="129" t="s">
        <v>533</v>
      </c>
      <c r="B158" s="129" t="s">
        <v>948</v>
      </c>
      <c r="C158" s="410" t="s">
        <v>1063</v>
      </c>
      <c r="D158" s="436">
        <v>112</v>
      </c>
      <c r="E158" s="436">
        <v>1781</v>
      </c>
      <c r="F158" s="436">
        <v>8401</v>
      </c>
      <c r="G158" s="436">
        <v>126</v>
      </c>
      <c r="H158" s="436">
        <v>388</v>
      </c>
      <c r="I158" s="436">
        <v>944</v>
      </c>
      <c r="J158" s="436">
        <v>184</v>
      </c>
      <c r="K158" s="436">
        <v>2048</v>
      </c>
      <c r="L158" s="436">
        <v>3602</v>
      </c>
      <c r="M158" s="128"/>
    </row>
    <row r="159" spans="1:13" s="129" customFormat="1" ht="13.5" customHeight="1" x14ac:dyDescent="0.2">
      <c r="A159" s="129" t="s">
        <v>533</v>
      </c>
      <c r="B159" s="129" t="s">
        <v>947</v>
      </c>
      <c r="C159" s="410" t="s">
        <v>1064</v>
      </c>
      <c r="D159" s="436">
        <v>684</v>
      </c>
      <c r="E159" s="436">
        <v>15956</v>
      </c>
      <c r="F159" s="436">
        <v>61978</v>
      </c>
      <c r="G159" s="436">
        <v>641</v>
      </c>
      <c r="H159" s="436">
        <v>2454</v>
      </c>
      <c r="I159" s="436">
        <v>6109</v>
      </c>
      <c r="J159" s="436">
        <v>879</v>
      </c>
      <c r="K159" s="436">
        <v>10085</v>
      </c>
      <c r="L159" s="436">
        <v>16273</v>
      </c>
      <c r="M159" s="128"/>
    </row>
    <row r="160" spans="1:13" s="129" customFormat="1" ht="13.5" customHeight="1" x14ac:dyDescent="0.2">
      <c r="A160" s="129" t="s">
        <v>571</v>
      </c>
      <c r="B160" s="129" t="s">
        <v>931</v>
      </c>
      <c r="C160" s="410" t="s">
        <v>1065</v>
      </c>
      <c r="D160" s="436">
        <v>976</v>
      </c>
      <c r="E160" s="436">
        <v>18717</v>
      </c>
      <c r="F160" s="436">
        <v>81420</v>
      </c>
      <c r="G160" s="436">
        <v>1333</v>
      </c>
      <c r="H160" s="436">
        <v>6864</v>
      </c>
      <c r="I160" s="436">
        <v>19717</v>
      </c>
      <c r="J160" s="436">
        <v>4153</v>
      </c>
      <c r="K160" s="436">
        <v>24842</v>
      </c>
      <c r="L160" s="436">
        <v>64620</v>
      </c>
      <c r="M160" s="128"/>
    </row>
    <row r="161" spans="1:13" s="129" customFormat="1" ht="13.5" customHeight="1" x14ac:dyDescent="0.2">
      <c r="A161" s="129" t="s">
        <v>571</v>
      </c>
      <c r="B161" s="129" t="s">
        <v>931</v>
      </c>
      <c r="C161" s="410" t="s">
        <v>1066</v>
      </c>
      <c r="D161" s="436">
        <v>131</v>
      </c>
      <c r="E161" s="436">
        <v>2561</v>
      </c>
      <c r="F161" s="436">
        <v>8955</v>
      </c>
      <c r="G161" s="436">
        <v>108</v>
      </c>
      <c r="H161" s="436">
        <v>606</v>
      </c>
      <c r="I161" s="436">
        <v>1236</v>
      </c>
      <c r="J161" s="436">
        <v>419</v>
      </c>
      <c r="K161" s="436">
        <v>2701</v>
      </c>
      <c r="L161" s="436">
        <v>5210</v>
      </c>
      <c r="M161" s="128"/>
    </row>
    <row r="162" spans="1:13" s="129" customFormat="1" ht="13.5" customHeight="1" x14ac:dyDescent="0.2">
      <c r="A162" s="129" t="s">
        <v>571</v>
      </c>
      <c r="B162" s="129" t="s">
        <v>931</v>
      </c>
      <c r="C162" s="410" t="s">
        <v>1067</v>
      </c>
      <c r="D162" s="436">
        <v>104</v>
      </c>
      <c r="E162" s="436">
        <v>2386</v>
      </c>
      <c r="F162" s="436">
        <v>8396</v>
      </c>
      <c r="G162" s="436">
        <v>90</v>
      </c>
      <c r="H162" s="436">
        <v>441</v>
      </c>
      <c r="I162" s="436">
        <v>1206</v>
      </c>
      <c r="J162" s="436">
        <v>378</v>
      </c>
      <c r="K162" s="436">
        <v>2192</v>
      </c>
      <c r="L162" s="436">
        <v>5700</v>
      </c>
      <c r="M162" s="128"/>
    </row>
    <row r="163" spans="1:13" s="129" customFormat="1" ht="13.5" customHeight="1" x14ac:dyDescent="0.2">
      <c r="A163" s="129" t="s">
        <v>571</v>
      </c>
      <c r="B163" s="129" t="s">
        <v>931</v>
      </c>
      <c r="C163" s="410" t="s">
        <v>1068</v>
      </c>
      <c r="D163" s="436">
        <v>78</v>
      </c>
      <c r="E163" s="436">
        <v>1324</v>
      </c>
      <c r="F163" s="436">
        <v>7849</v>
      </c>
      <c r="G163" s="436">
        <v>131</v>
      </c>
      <c r="H163" s="436">
        <v>818</v>
      </c>
      <c r="I163" s="436">
        <v>1936</v>
      </c>
      <c r="J163" s="436">
        <v>469</v>
      </c>
      <c r="K163" s="436">
        <v>3241</v>
      </c>
      <c r="L163" s="436">
        <v>7254</v>
      </c>
      <c r="M163" s="128"/>
    </row>
    <row r="164" spans="1:13" s="129" customFormat="1" ht="13.5" customHeight="1" x14ac:dyDescent="0.2">
      <c r="A164" s="129" t="s">
        <v>571</v>
      </c>
      <c r="B164" s="129" t="s">
        <v>931</v>
      </c>
      <c r="C164" s="410" t="s">
        <v>1069</v>
      </c>
      <c r="D164" s="436">
        <v>310</v>
      </c>
      <c r="E164" s="436">
        <v>8460</v>
      </c>
      <c r="F164" s="436">
        <v>21547</v>
      </c>
      <c r="G164" s="436">
        <v>110</v>
      </c>
      <c r="H164" s="436">
        <v>462</v>
      </c>
      <c r="I164" s="436">
        <v>1092</v>
      </c>
      <c r="J164" s="436">
        <v>459</v>
      </c>
      <c r="K164" s="436">
        <v>4619</v>
      </c>
      <c r="L164" s="436">
        <v>6458</v>
      </c>
      <c r="M164" s="128"/>
    </row>
    <row r="165" spans="1:13" s="129" customFormat="1" ht="13.5" customHeight="1" x14ac:dyDescent="0.2">
      <c r="A165" s="129" t="s">
        <v>571</v>
      </c>
      <c r="B165" s="129" t="s">
        <v>931</v>
      </c>
      <c r="C165" s="410" t="s">
        <v>1070</v>
      </c>
      <c r="D165" s="436">
        <v>346</v>
      </c>
      <c r="E165" s="436">
        <v>8094</v>
      </c>
      <c r="F165" s="436">
        <v>22506</v>
      </c>
      <c r="G165" s="436">
        <v>155</v>
      </c>
      <c r="H165" s="436">
        <v>720</v>
      </c>
      <c r="I165" s="436">
        <v>1965</v>
      </c>
      <c r="J165" s="436">
        <v>632</v>
      </c>
      <c r="K165" s="436">
        <v>4312</v>
      </c>
      <c r="L165" s="436">
        <v>8325</v>
      </c>
      <c r="M165" s="128"/>
    </row>
    <row r="166" spans="1:13" s="129" customFormat="1" ht="13.5" customHeight="1" x14ac:dyDescent="0.2">
      <c r="A166" s="129" t="s">
        <v>571</v>
      </c>
      <c r="B166" s="129" t="s">
        <v>931</v>
      </c>
      <c r="C166" s="410" t="s">
        <v>1071</v>
      </c>
      <c r="D166" s="436">
        <v>443</v>
      </c>
      <c r="E166" s="436">
        <v>5886</v>
      </c>
      <c r="F166" s="436">
        <v>27710</v>
      </c>
      <c r="G166" s="436">
        <v>437</v>
      </c>
      <c r="H166" s="436">
        <v>2287</v>
      </c>
      <c r="I166" s="436">
        <v>5620</v>
      </c>
      <c r="J166" s="436">
        <v>1809</v>
      </c>
      <c r="K166" s="436">
        <v>10673</v>
      </c>
      <c r="L166" s="436">
        <v>22289</v>
      </c>
      <c r="M166" s="128"/>
    </row>
    <row r="167" spans="1:13" s="129" customFormat="1" ht="13.5" customHeight="1" x14ac:dyDescent="0.2">
      <c r="A167" s="129" t="s">
        <v>571</v>
      </c>
      <c r="B167" s="129" t="s">
        <v>931</v>
      </c>
      <c r="C167" s="410" t="s">
        <v>1072</v>
      </c>
      <c r="D167" s="436">
        <v>114</v>
      </c>
      <c r="E167" s="436">
        <v>2151</v>
      </c>
      <c r="F167" s="436">
        <v>6589</v>
      </c>
      <c r="G167" s="436">
        <v>88</v>
      </c>
      <c r="H167" s="436">
        <v>372</v>
      </c>
      <c r="I167" s="436">
        <v>1089</v>
      </c>
      <c r="J167" s="436">
        <v>287</v>
      </c>
      <c r="K167" s="436">
        <v>2000</v>
      </c>
      <c r="L167" s="436">
        <v>4488</v>
      </c>
      <c r="M167" s="128"/>
    </row>
    <row r="168" spans="1:13" s="129" customFormat="1" ht="13.5" customHeight="1" x14ac:dyDescent="0.2">
      <c r="A168" s="129" t="s">
        <v>571</v>
      </c>
      <c r="B168" s="129" t="s">
        <v>931</v>
      </c>
      <c r="C168" s="410" t="s">
        <v>1073</v>
      </c>
      <c r="D168" s="436">
        <v>47</v>
      </c>
      <c r="E168" s="436">
        <v>613</v>
      </c>
      <c r="F168" s="436">
        <v>2388</v>
      </c>
      <c r="G168" s="436">
        <v>54</v>
      </c>
      <c r="H168" s="436">
        <v>328</v>
      </c>
      <c r="I168" s="436">
        <v>915</v>
      </c>
      <c r="J168" s="436">
        <v>247</v>
      </c>
      <c r="K168" s="436">
        <v>1333</v>
      </c>
      <c r="L168" s="436">
        <v>2852</v>
      </c>
      <c r="M168" s="128"/>
    </row>
    <row r="169" spans="1:13" s="129" customFormat="1" ht="13.5" customHeight="1" x14ac:dyDescent="0.2">
      <c r="A169" s="129" t="s">
        <v>571</v>
      </c>
      <c r="B169" s="129" t="s">
        <v>931</v>
      </c>
      <c r="C169" s="410" t="s">
        <v>1074</v>
      </c>
      <c r="D169" s="436">
        <v>95</v>
      </c>
      <c r="E169" s="436">
        <v>1676</v>
      </c>
      <c r="F169" s="436">
        <v>7652</v>
      </c>
      <c r="G169" s="436">
        <v>121</v>
      </c>
      <c r="H169" s="436">
        <v>729</v>
      </c>
      <c r="I169" s="436">
        <v>1816</v>
      </c>
      <c r="J169" s="436">
        <v>436</v>
      </c>
      <c r="K169" s="436">
        <v>2760</v>
      </c>
      <c r="L169" s="436">
        <v>6193</v>
      </c>
      <c r="M169" s="128"/>
    </row>
    <row r="170" spans="1:13" s="129" customFormat="1" ht="13.5" customHeight="1" x14ac:dyDescent="0.2">
      <c r="A170" s="129" t="s">
        <v>571</v>
      </c>
      <c r="B170" s="129" t="s">
        <v>931</v>
      </c>
      <c r="C170" s="410" t="s">
        <v>1075</v>
      </c>
      <c r="D170" s="436">
        <v>185</v>
      </c>
      <c r="E170" s="436">
        <v>3781</v>
      </c>
      <c r="F170" s="436">
        <v>13761</v>
      </c>
      <c r="G170" s="436">
        <v>151</v>
      </c>
      <c r="H170" s="436">
        <v>896</v>
      </c>
      <c r="I170" s="436">
        <v>2602</v>
      </c>
      <c r="J170" s="436">
        <v>455</v>
      </c>
      <c r="K170" s="436">
        <v>3523</v>
      </c>
      <c r="L170" s="436">
        <v>7255</v>
      </c>
      <c r="M170" s="128"/>
    </row>
    <row r="171" spans="1:13" s="129" customFormat="1" ht="13.5" customHeight="1" x14ac:dyDescent="0.2">
      <c r="A171" s="129" t="s">
        <v>571</v>
      </c>
      <c r="B171" s="129" t="s">
        <v>931</v>
      </c>
      <c r="C171" s="410" t="s">
        <v>1076</v>
      </c>
      <c r="D171" s="436">
        <v>498</v>
      </c>
      <c r="E171" s="436">
        <v>10049</v>
      </c>
      <c r="F171" s="436">
        <v>44054</v>
      </c>
      <c r="G171" s="436">
        <v>753</v>
      </c>
      <c r="H171" s="436">
        <v>4493</v>
      </c>
      <c r="I171" s="436">
        <v>12926</v>
      </c>
      <c r="J171" s="436">
        <v>2312</v>
      </c>
      <c r="K171" s="436">
        <v>17996</v>
      </c>
      <c r="L171" s="436">
        <v>36746</v>
      </c>
      <c r="M171" s="128"/>
    </row>
    <row r="172" spans="1:13" s="129" customFormat="1" ht="13.5" customHeight="1" x14ac:dyDescent="0.2">
      <c r="A172" s="129" t="s">
        <v>571</v>
      </c>
      <c r="B172" s="129" t="s">
        <v>931</v>
      </c>
      <c r="C172" s="410" t="s">
        <v>1077</v>
      </c>
      <c r="D172" s="436">
        <v>151</v>
      </c>
      <c r="E172" s="436">
        <v>2561</v>
      </c>
      <c r="F172" s="436">
        <v>10477</v>
      </c>
      <c r="G172" s="436">
        <v>172</v>
      </c>
      <c r="H172" s="436">
        <v>866</v>
      </c>
      <c r="I172" s="436">
        <v>2464</v>
      </c>
      <c r="J172" s="436">
        <v>343</v>
      </c>
      <c r="K172" s="436">
        <v>2354</v>
      </c>
      <c r="L172" s="436">
        <v>5147</v>
      </c>
      <c r="M172" s="128"/>
    </row>
    <row r="173" spans="1:13" s="129" customFormat="1" ht="13.5" customHeight="1" x14ac:dyDescent="0.2">
      <c r="A173" s="129" t="s">
        <v>571</v>
      </c>
      <c r="B173" s="129" t="s">
        <v>931</v>
      </c>
      <c r="C173" s="410" t="s">
        <v>1078</v>
      </c>
      <c r="D173" s="436">
        <v>55</v>
      </c>
      <c r="E173" s="436">
        <v>1575</v>
      </c>
      <c r="F173" s="436">
        <v>5150</v>
      </c>
      <c r="G173" s="436">
        <v>36</v>
      </c>
      <c r="H173" s="436">
        <v>170</v>
      </c>
      <c r="I173" s="436">
        <v>558</v>
      </c>
      <c r="J173" s="436">
        <v>202</v>
      </c>
      <c r="K173" s="436">
        <v>1431</v>
      </c>
      <c r="L173" s="436">
        <v>3239</v>
      </c>
      <c r="M173" s="128"/>
    </row>
    <row r="174" spans="1:13" s="129" customFormat="1" ht="13.5" customHeight="1" x14ac:dyDescent="0.2">
      <c r="A174" s="129" t="s">
        <v>571</v>
      </c>
      <c r="B174" s="129" t="s">
        <v>931</v>
      </c>
      <c r="C174" s="410" t="s">
        <v>1079</v>
      </c>
      <c r="D174" s="436">
        <v>210</v>
      </c>
      <c r="E174" s="436">
        <v>3774</v>
      </c>
      <c r="F174" s="436">
        <v>17195</v>
      </c>
      <c r="G174" s="436">
        <v>116</v>
      </c>
      <c r="H174" s="436">
        <v>487</v>
      </c>
      <c r="I174" s="436">
        <v>1315</v>
      </c>
      <c r="J174" s="436">
        <v>406</v>
      </c>
      <c r="K174" s="436">
        <v>2667</v>
      </c>
      <c r="L174" s="436">
        <v>4363</v>
      </c>
      <c r="M174" s="128"/>
    </row>
    <row r="175" spans="1:13" s="129" customFormat="1" ht="13.5" customHeight="1" x14ac:dyDescent="0.2">
      <c r="A175" s="129" t="s">
        <v>571</v>
      </c>
      <c r="B175" s="129" t="s">
        <v>931</v>
      </c>
      <c r="C175" s="410" t="s">
        <v>1080</v>
      </c>
      <c r="D175" s="436">
        <v>181</v>
      </c>
      <c r="E175" s="436">
        <v>3464</v>
      </c>
      <c r="F175" s="436">
        <v>13067</v>
      </c>
      <c r="G175" s="436">
        <v>168</v>
      </c>
      <c r="H175" s="436">
        <v>616</v>
      </c>
      <c r="I175" s="436">
        <v>1417</v>
      </c>
      <c r="J175" s="436">
        <v>460</v>
      </c>
      <c r="K175" s="436">
        <v>3250</v>
      </c>
      <c r="L175" s="436">
        <v>7132</v>
      </c>
      <c r="M175" s="128"/>
    </row>
    <row r="176" spans="1:13" s="129" customFormat="1" ht="13.5" customHeight="1" x14ac:dyDescent="0.2">
      <c r="A176" s="129" t="s">
        <v>571</v>
      </c>
      <c r="B176" s="129" t="s">
        <v>931</v>
      </c>
      <c r="C176" s="410" t="s">
        <v>1081</v>
      </c>
      <c r="D176" s="436">
        <v>104</v>
      </c>
      <c r="E176" s="436">
        <v>3300</v>
      </c>
      <c r="F176" s="436">
        <v>9527</v>
      </c>
      <c r="G176" s="436">
        <v>41</v>
      </c>
      <c r="H176" s="436">
        <v>240</v>
      </c>
      <c r="I176" s="436">
        <v>906</v>
      </c>
      <c r="J176" s="436">
        <v>165</v>
      </c>
      <c r="K176" s="436">
        <v>794</v>
      </c>
      <c r="L176" s="436">
        <v>1831</v>
      </c>
      <c r="M176" s="128"/>
    </row>
    <row r="177" spans="1:13" s="129" customFormat="1" ht="13.5" customHeight="1" x14ac:dyDescent="0.2">
      <c r="A177" s="129" t="s">
        <v>571</v>
      </c>
      <c r="B177" s="129" t="s">
        <v>931</v>
      </c>
      <c r="C177" s="410" t="s">
        <v>1082</v>
      </c>
      <c r="D177" s="436">
        <v>106</v>
      </c>
      <c r="E177" s="436">
        <v>1907</v>
      </c>
      <c r="F177" s="436">
        <v>5662</v>
      </c>
      <c r="G177" s="436">
        <v>64</v>
      </c>
      <c r="H177" s="436">
        <v>372</v>
      </c>
      <c r="I177" s="436">
        <v>782</v>
      </c>
      <c r="J177" s="436">
        <v>292</v>
      </c>
      <c r="K177" s="436">
        <v>1593</v>
      </c>
      <c r="L177" s="436">
        <v>3389</v>
      </c>
      <c r="M177" s="128"/>
    </row>
    <row r="178" spans="1:13" s="129" customFormat="1" ht="13.5" customHeight="1" x14ac:dyDescent="0.2">
      <c r="A178" s="129" t="s">
        <v>576</v>
      </c>
      <c r="B178" s="129" t="s">
        <v>930</v>
      </c>
      <c r="C178" s="410" t="s">
        <v>1083</v>
      </c>
      <c r="D178" s="436">
        <v>310</v>
      </c>
      <c r="E178" s="436">
        <v>8319</v>
      </c>
      <c r="F178" s="436">
        <v>34096</v>
      </c>
      <c r="G178" s="436">
        <v>709</v>
      </c>
      <c r="H178" s="436">
        <v>4301</v>
      </c>
      <c r="I178" s="436">
        <v>9197</v>
      </c>
      <c r="J178" s="436">
        <v>1038</v>
      </c>
      <c r="K178" s="436">
        <v>12983</v>
      </c>
      <c r="L178" s="436">
        <v>29964</v>
      </c>
      <c r="M178" s="128"/>
    </row>
    <row r="179" spans="1:13" s="129" customFormat="1" ht="13.5" customHeight="1" x14ac:dyDescent="0.2">
      <c r="A179" s="129" t="s">
        <v>576</v>
      </c>
      <c r="B179" s="129" t="s">
        <v>930</v>
      </c>
      <c r="C179" s="410" t="s">
        <v>1084</v>
      </c>
      <c r="D179" s="436">
        <v>179</v>
      </c>
      <c r="E179" s="436">
        <v>3040</v>
      </c>
      <c r="F179" s="436">
        <v>13171</v>
      </c>
      <c r="G179" s="436">
        <v>244</v>
      </c>
      <c r="H179" s="436">
        <v>1527</v>
      </c>
      <c r="I179" s="436">
        <v>4530</v>
      </c>
      <c r="J179" s="436">
        <v>638</v>
      </c>
      <c r="K179" s="436">
        <v>3921</v>
      </c>
      <c r="L179" s="436">
        <v>9465</v>
      </c>
      <c r="M179" s="128"/>
    </row>
    <row r="180" spans="1:13" s="129" customFormat="1" ht="13.5" customHeight="1" x14ac:dyDescent="0.2">
      <c r="A180" s="129" t="s">
        <v>576</v>
      </c>
      <c r="B180" s="129" t="s">
        <v>930</v>
      </c>
      <c r="C180" s="410" t="s">
        <v>1085</v>
      </c>
      <c r="D180" s="436">
        <v>90</v>
      </c>
      <c r="E180" s="436">
        <v>1890</v>
      </c>
      <c r="F180" s="436">
        <v>6441</v>
      </c>
      <c r="G180" s="436">
        <v>136</v>
      </c>
      <c r="H180" s="436">
        <v>676</v>
      </c>
      <c r="I180" s="436">
        <v>1811</v>
      </c>
      <c r="J180" s="436">
        <v>382</v>
      </c>
      <c r="K180" s="436">
        <v>2882</v>
      </c>
      <c r="L180" s="436">
        <v>5941</v>
      </c>
      <c r="M180" s="128"/>
    </row>
    <row r="181" spans="1:13" s="129" customFormat="1" ht="13.5" customHeight="1" x14ac:dyDescent="0.2">
      <c r="A181" s="129" t="s">
        <v>576</v>
      </c>
      <c r="B181" s="129" t="s">
        <v>930</v>
      </c>
      <c r="C181" s="410" t="s">
        <v>1086</v>
      </c>
      <c r="D181" s="436">
        <v>153</v>
      </c>
      <c r="E181" s="436">
        <v>3396</v>
      </c>
      <c r="F181" s="436">
        <v>14266</v>
      </c>
      <c r="G181" s="436">
        <v>201</v>
      </c>
      <c r="H181" s="436">
        <v>1280</v>
      </c>
      <c r="I181" s="436">
        <v>3152</v>
      </c>
      <c r="J181" s="436">
        <v>272</v>
      </c>
      <c r="K181" s="436">
        <v>2607</v>
      </c>
      <c r="L181" s="436">
        <v>6286</v>
      </c>
      <c r="M181" s="128"/>
    </row>
    <row r="182" spans="1:13" s="129" customFormat="1" ht="13.5" customHeight="1" x14ac:dyDescent="0.2">
      <c r="A182" s="129" t="s">
        <v>576</v>
      </c>
      <c r="B182" s="129" t="s">
        <v>930</v>
      </c>
      <c r="C182" s="410" t="s">
        <v>1087</v>
      </c>
      <c r="D182" s="436">
        <v>185</v>
      </c>
      <c r="E182" s="436">
        <v>4830</v>
      </c>
      <c r="F182" s="436">
        <v>19897</v>
      </c>
      <c r="G182" s="436">
        <v>134</v>
      </c>
      <c r="H182" s="436">
        <v>611</v>
      </c>
      <c r="I182" s="436">
        <v>1620</v>
      </c>
      <c r="J182" s="436">
        <v>202</v>
      </c>
      <c r="K182" s="436">
        <v>2243</v>
      </c>
      <c r="L182" s="436">
        <v>4332</v>
      </c>
      <c r="M182" s="128"/>
    </row>
    <row r="183" spans="1:13" s="129" customFormat="1" ht="13.5" customHeight="1" x14ac:dyDescent="0.2">
      <c r="A183" s="129" t="s">
        <v>576</v>
      </c>
      <c r="B183" s="129" t="s">
        <v>930</v>
      </c>
      <c r="C183" s="410" t="s">
        <v>1088</v>
      </c>
      <c r="D183" s="436">
        <v>57</v>
      </c>
      <c r="E183" s="436">
        <v>598</v>
      </c>
      <c r="F183" s="436">
        <v>2868</v>
      </c>
      <c r="G183" s="436">
        <v>59</v>
      </c>
      <c r="H183" s="436">
        <v>260</v>
      </c>
      <c r="I183" s="436">
        <v>647</v>
      </c>
      <c r="J183" s="436">
        <v>188</v>
      </c>
      <c r="K183" s="436">
        <v>1108</v>
      </c>
      <c r="L183" s="436">
        <v>2422</v>
      </c>
      <c r="M183" s="128"/>
    </row>
    <row r="184" spans="1:13" s="129" customFormat="1" ht="13.5" customHeight="1" x14ac:dyDescent="0.2">
      <c r="A184" s="129" t="s">
        <v>576</v>
      </c>
      <c r="B184" s="129" t="s">
        <v>930</v>
      </c>
      <c r="C184" s="410" t="s">
        <v>1089</v>
      </c>
      <c r="D184" s="436">
        <v>202</v>
      </c>
      <c r="E184" s="436">
        <v>4873</v>
      </c>
      <c r="F184" s="436">
        <v>18248</v>
      </c>
      <c r="G184" s="436">
        <v>182</v>
      </c>
      <c r="H184" s="436">
        <v>989</v>
      </c>
      <c r="I184" s="436">
        <v>2447</v>
      </c>
      <c r="J184" s="436">
        <v>380</v>
      </c>
      <c r="K184" s="436">
        <v>2516</v>
      </c>
      <c r="L184" s="436">
        <v>6233</v>
      </c>
      <c r="M184" s="128"/>
    </row>
    <row r="185" spans="1:13" s="129" customFormat="1" ht="13.5" customHeight="1" x14ac:dyDescent="0.2">
      <c r="A185" s="129" t="s">
        <v>581</v>
      </c>
      <c r="B185" s="129" t="s">
        <v>949</v>
      </c>
      <c r="C185" s="410" t="s">
        <v>1090</v>
      </c>
      <c r="D185" s="436">
        <v>252</v>
      </c>
      <c r="E185" s="436">
        <v>3871</v>
      </c>
      <c r="F185" s="436">
        <v>16291</v>
      </c>
      <c r="G185" s="436">
        <v>352</v>
      </c>
      <c r="H185" s="436">
        <v>1826</v>
      </c>
      <c r="I185" s="436">
        <v>5106</v>
      </c>
      <c r="J185" s="436">
        <v>1261</v>
      </c>
      <c r="K185" s="436">
        <v>6874</v>
      </c>
      <c r="L185" s="436">
        <v>15255</v>
      </c>
      <c r="M185" s="128"/>
    </row>
    <row r="186" spans="1:13" s="129" customFormat="1" ht="13.5" customHeight="1" x14ac:dyDescent="0.2">
      <c r="A186" s="129" t="s">
        <v>581</v>
      </c>
      <c r="B186" s="129" t="s">
        <v>949</v>
      </c>
      <c r="C186" s="410" t="s">
        <v>1091</v>
      </c>
      <c r="D186" s="436">
        <v>373</v>
      </c>
      <c r="E186" s="436">
        <v>5596</v>
      </c>
      <c r="F186" s="436">
        <v>28328</v>
      </c>
      <c r="G186" s="436">
        <v>733</v>
      </c>
      <c r="H186" s="436">
        <v>3370</v>
      </c>
      <c r="I186" s="436">
        <v>9157</v>
      </c>
      <c r="J186" s="436">
        <v>1085</v>
      </c>
      <c r="K186" s="436">
        <v>11467</v>
      </c>
      <c r="L186" s="436">
        <v>19427</v>
      </c>
      <c r="M186" s="128"/>
    </row>
    <row r="187" spans="1:13" s="129" customFormat="1" ht="13.5" customHeight="1" x14ac:dyDescent="0.2">
      <c r="A187" s="129" t="s">
        <v>581</v>
      </c>
      <c r="B187" s="129" t="s">
        <v>949</v>
      </c>
      <c r="C187" s="410" t="s">
        <v>1092</v>
      </c>
      <c r="D187" s="436">
        <v>97</v>
      </c>
      <c r="E187" s="436">
        <v>1621</v>
      </c>
      <c r="F187" s="436">
        <v>8125</v>
      </c>
      <c r="G187" s="436">
        <v>173</v>
      </c>
      <c r="H187" s="436">
        <v>967</v>
      </c>
      <c r="I187" s="436">
        <v>2443</v>
      </c>
      <c r="J187" s="436">
        <v>515</v>
      </c>
      <c r="K187" s="436">
        <v>3020</v>
      </c>
      <c r="L187" s="436">
        <v>5076</v>
      </c>
      <c r="M187" s="128"/>
    </row>
    <row r="188" spans="1:13" s="129" customFormat="1" ht="13.5" customHeight="1" x14ac:dyDescent="0.2">
      <c r="A188" s="129" t="s">
        <v>581</v>
      </c>
      <c r="B188" s="129" t="s">
        <v>949</v>
      </c>
      <c r="C188" s="412" t="s">
        <v>1093</v>
      </c>
      <c r="D188" s="437">
        <v>103</v>
      </c>
      <c r="E188" s="437">
        <v>1511</v>
      </c>
      <c r="F188" s="437">
        <v>8148</v>
      </c>
      <c r="G188" s="437">
        <v>137</v>
      </c>
      <c r="H188" s="437">
        <v>502</v>
      </c>
      <c r="I188" s="437">
        <v>978</v>
      </c>
      <c r="J188" s="437">
        <v>330</v>
      </c>
      <c r="K188" s="437">
        <v>1327</v>
      </c>
      <c r="L188" s="437">
        <v>2742</v>
      </c>
      <c r="M188" s="128"/>
    </row>
    <row r="189" spans="1:13" s="129" customFormat="1" ht="13.5" customHeight="1" x14ac:dyDescent="0.2">
      <c r="C189" s="122"/>
      <c r="D189" s="134"/>
      <c r="E189" s="134"/>
      <c r="F189" s="134"/>
      <c r="G189" s="134"/>
      <c r="H189" s="134"/>
      <c r="I189" s="134"/>
      <c r="J189" s="134"/>
      <c r="K189" s="134"/>
      <c r="L189" s="134"/>
      <c r="M189" s="128"/>
    </row>
    <row r="190" spans="1:13" ht="13.5" customHeight="1" x14ac:dyDescent="0.2">
      <c r="C190" s="135" t="s">
        <v>1201</v>
      </c>
    </row>
    <row r="191" spans="1:13" ht="13.5" customHeight="1" x14ac:dyDescent="0.2">
      <c r="C191" s="137" t="s">
        <v>388</v>
      </c>
    </row>
    <row r="192" spans="1:13" ht="13.5" customHeight="1" x14ac:dyDescent="0.2">
      <c r="C192" s="138"/>
      <c r="D192" s="139"/>
      <c r="E192" s="139"/>
      <c r="F192" s="139"/>
      <c r="G192" s="139"/>
      <c r="H192" s="139"/>
      <c r="I192" s="139"/>
      <c r="J192" s="139"/>
    </row>
    <row r="193" spans="3:11" x14ac:dyDescent="0.2">
      <c r="C193" s="125"/>
      <c r="D193" s="140"/>
      <c r="E193" s="140"/>
      <c r="F193" s="140"/>
      <c r="G193" s="140"/>
      <c r="H193" s="140"/>
      <c r="I193" s="140"/>
      <c r="J193" s="140"/>
    </row>
    <row r="194" spans="3:11" x14ac:dyDescent="0.2">
      <c r="C194" s="125"/>
      <c r="D194" s="140"/>
      <c r="E194" s="140"/>
      <c r="F194" s="140"/>
      <c r="G194" s="140"/>
      <c r="H194" s="140"/>
      <c r="I194" s="140"/>
      <c r="J194" s="140"/>
      <c r="K194" s="141"/>
    </row>
    <row r="195" spans="3:11" x14ac:dyDescent="0.2">
      <c r="C195" s="125"/>
      <c r="D195" s="140"/>
      <c r="E195" s="140"/>
      <c r="F195" s="140"/>
      <c r="G195" s="140"/>
      <c r="H195" s="140"/>
      <c r="I195" s="140"/>
      <c r="J195" s="140"/>
      <c r="K195" s="141"/>
    </row>
    <row r="196" spans="3:11" x14ac:dyDescent="0.2">
      <c r="C196" s="125"/>
      <c r="D196" s="140"/>
      <c r="E196" s="140"/>
      <c r="F196" s="140"/>
      <c r="G196" s="140"/>
      <c r="H196" s="140"/>
      <c r="I196" s="140"/>
      <c r="J196" s="140"/>
      <c r="K196" s="141"/>
    </row>
    <row r="197" spans="3:11" x14ac:dyDescent="0.2">
      <c r="C197" s="125"/>
      <c r="D197" s="140"/>
      <c r="E197" s="140"/>
      <c r="F197" s="140"/>
      <c r="G197" s="140"/>
      <c r="H197" s="140"/>
      <c r="I197" s="140"/>
      <c r="J197" s="140"/>
      <c r="K197" s="141"/>
    </row>
    <row r="198" spans="3:11" x14ac:dyDescent="0.2">
      <c r="C198" s="125"/>
      <c r="D198" s="140"/>
      <c r="E198" s="140"/>
      <c r="F198" s="140"/>
      <c r="G198" s="140"/>
      <c r="H198" s="140"/>
      <c r="I198" s="140"/>
      <c r="J198" s="140"/>
      <c r="K198" s="141"/>
    </row>
    <row r="199" spans="3:11" x14ac:dyDescent="0.2">
      <c r="C199" s="125"/>
      <c r="D199" s="140"/>
      <c r="E199" s="140"/>
      <c r="F199" s="140"/>
      <c r="G199" s="140"/>
      <c r="H199" s="140"/>
      <c r="I199" s="140"/>
      <c r="J199" s="140"/>
      <c r="K199" s="141"/>
    </row>
    <row r="200" spans="3:11" x14ac:dyDescent="0.2">
      <c r="C200" s="125"/>
      <c r="D200" s="140"/>
      <c r="E200" s="140"/>
      <c r="F200" s="140"/>
      <c r="G200" s="140"/>
      <c r="H200" s="140"/>
      <c r="I200" s="140"/>
      <c r="J200" s="140"/>
      <c r="K200" s="141"/>
    </row>
    <row r="201" spans="3:11" x14ac:dyDescent="0.2">
      <c r="C201" s="125"/>
      <c r="D201" s="140"/>
      <c r="E201" s="140"/>
      <c r="F201" s="140"/>
      <c r="G201" s="140"/>
      <c r="H201" s="140"/>
      <c r="I201" s="140"/>
      <c r="J201" s="140"/>
      <c r="K201" s="141"/>
    </row>
    <row r="202" spans="3:11" x14ac:dyDescent="0.2">
      <c r="C202" s="125"/>
      <c r="D202" s="140"/>
      <c r="E202" s="140"/>
      <c r="F202" s="140"/>
      <c r="G202" s="140"/>
      <c r="H202" s="140"/>
      <c r="I202" s="140"/>
      <c r="J202" s="140"/>
      <c r="K202" s="141"/>
    </row>
    <row r="203" spans="3:11" x14ac:dyDescent="0.2">
      <c r="C203" s="125"/>
      <c r="D203" s="140"/>
      <c r="E203" s="140"/>
      <c r="F203" s="140"/>
      <c r="G203" s="140"/>
      <c r="H203" s="140"/>
      <c r="I203" s="140"/>
      <c r="J203" s="140"/>
      <c r="K203" s="141"/>
    </row>
    <row r="204" spans="3:11" x14ac:dyDescent="0.2">
      <c r="C204" s="125"/>
      <c r="D204" s="140"/>
      <c r="E204" s="140"/>
      <c r="F204" s="140"/>
      <c r="G204" s="140"/>
      <c r="H204" s="140"/>
      <c r="I204" s="140"/>
      <c r="J204" s="140"/>
      <c r="K204" s="141"/>
    </row>
    <row r="205" spans="3:11" x14ac:dyDescent="0.2">
      <c r="C205" s="125"/>
      <c r="D205" s="140"/>
      <c r="E205" s="140"/>
      <c r="F205" s="140"/>
      <c r="G205" s="140"/>
      <c r="H205" s="140"/>
      <c r="I205" s="140"/>
      <c r="J205" s="140"/>
      <c r="K205" s="141"/>
    </row>
    <row r="206" spans="3:11" x14ac:dyDescent="0.2">
      <c r="C206" s="125"/>
      <c r="D206" s="140"/>
      <c r="E206" s="140"/>
      <c r="F206" s="140"/>
      <c r="G206" s="140"/>
      <c r="H206" s="140"/>
      <c r="I206" s="140"/>
      <c r="J206" s="140"/>
      <c r="K206" s="141"/>
    </row>
    <row r="207" spans="3:11" x14ac:dyDescent="0.2">
      <c r="C207" s="125"/>
      <c r="D207" s="140"/>
      <c r="E207" s="140"/>
      <c r="F207" s="140"/>
      <c r="G207" s="140"/>
      <c r="H207" s="140"/>
      <c r="I207" s="140"/>
      <c r="J207" s="140"/>
      <c r="K207" s="141"/>
    </row>
    <row r="208" spans="3:11" x14ac:dyDescent="0.2">
      <c r="C208" s="141"/>
      <c r="D208" s="141"/>
      <c r="E208" s="141"/>
      <c r="F208" s="141"/>
      <c r="G208" s="141"/>
      <c r="H208" s="141"/>
      <c r="I208" s="141"/>
      <c r="J208" s="141"/>
    </row>
    <row r="209" spans="3:3" x14ac:dyDescent="0.2">
      <c r="C209" s="141"/>
    </row>
  </sheetData>
  <autoFilter ref="A6:C188"/>
  <customSheetViews>
    <customSheetView guid="{75173686-7F49-4AC7-829F-F5927DEF9D16}" showPageBreaks="1" printArea="1" view="pageBreakPreview">
      <pane xSplit="1" ySplit="8" topLeftCell="B9" activePane="bottomRight" state="frozen"/>
      <selection pane="bottomRight" activeCell="B7" sqref="B7"/>
      <pageMargins left="0.78740157480314965" right="0.78740157480314965" top="0.78740157480314965" bottom="0.78740157480314965" header="0" footer="0"/>
      <pageSetup paperSize="9" scale="75" orientation="landscape"/>
      <headerFooter alignWithMargins="0"/>
    </customSheetView>
    <customSheetView guid="{7B11DFD5-2EC2-44EC-9C55-E23E3677F1E7}" showPageBreaks="1" printArea="1" view="pageBreakPreview">
      <pane xSplit="1" ySplit="8" topLeftCell="B9" activePane="bottomRight" state="frozen"/>
      <selection pane="bottomRight" activeCell="B7" sqref="B7"/>
      <pageMargins left="0.78740157480314965" right="0.78740157480314965" top="0.78740157480314965" bottom="0.78740157480314965" header="0" footer="0"/>
      <pageSetup paperSize="9" scale="75" orientation="landscape"/>
      <headerFooter alignWithMargins="0"/>
    </customSheetView>
    <customSheetView guid="{26A1900F-5848-4061-AA0B-E0B8C2AC890B}" showPageBreaks="1" printArea="1" view="pageBreakPreview">
      <selection activeCell="G16" sqref="G16"/>
      <pageMargins left="0.78740157480314965" right="0.78740157480314965" top="0.78740157480314965" bottom="0.78740157480314965" header="0" footer="0"/>
      <pageSetup paperSize="9" scale="63" orientation="landscape" r:id="rId1"/>
      <headerFooter alignWithMargins="0"/>
    </customSheetView>
    <customSheetView guid="{B606BD3A-C42E-4EF1-8D52-58C00303D192}" showPageBreaks="1" printArea="1" view="pageBreakPreview">
      <selection activeCell="G16" sqref="G16"/>
      <pageMargins left="0.78740157480314965" right="0.78740157480314965" top="0.78740157480314965" bottom="0.78740157480314965" header="0" footer="0"/>
      <pageSetup paperSize="9" scale="63" orientation="landscape"/>
      <headerFooter alignWithMargins="0"/>
    </customSheetView>
    <customSheetView guid="{B4BB4FA8-905E-48FF-ABFE-7FD0BA644284}" showPageBreaks="1" printArea="1" view="pageBreakPreview">
      <pane xSplit="1" ySplit="8" topLeftCell="B9" activePane="bottomRight" state="frozen"/>
      <selection pane="bottomRight" activeCell="B7" sqref="B7"/>
      <pageMargins left="0.78740157480314965" right="0.78740157480314965" top="0.78740157480314965" bottom="0.78740157480314965" header="0" footer="0"/>
      <pageSetup paperSize="9" scale="75" orientation="landscape"/>
      <headerFooter alignWithMargins="0"/>
    </customSheetView>
  </customSheetViews>
  <mergeCells count="16">
    <mergeCell ref="K1:L1"/>
    <mergeCell ref="D2:F2"/>
    <mergeCell ref="G3:G6"/>
    <mergeCell ref="H3:I4"/>
    <mergeCell ref="H5:H6"/>
    <mergeCell ref="I5:I6"/>
    <mergeCell ref="D3:D6"/>
    <mergeCell ref="E3:F4"/>
    <mergeCell ref="E5:E6"/>
    <mergeCell ref="J2:L2"/>
    <mergeCell ref="F5:F6"/>
    <mergeCell ref="G2:I2"/>
    <mergeCell ref="J3:J6"/>
    <mergeCell ref="K3:L4"/>
    <mergeCell ref="K5:K6"/>
    <mergeCell ref="L5:L6"/>
  </mergeCells>
  <phoneticPr fontId="3"/>
  <pageMargins left="0.78740157480314965" right="0.78740157480314965" top="0.78740157480314965" bottom="0.78740157480314965" header="0" footer="0"/>
  <pageSetup paperSize="9" scale="75" orientation="landscape"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リスト!$G$2:$G$31</xm:f>
          </x14:formula1>
          <xm:sqref>C9</xm:sqref>
        </x14:dataValidation>
        <x14:dataValidation type="list" allowBlank="1" showInputMessage="1" showErrorMessage="1">
          <x14:formula1>
            <xm:f>リスト!$H$2:$H$22</xm:f>
          </x14:formula1>
          <xm:sqref>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196"/>
  <sheetViews>
    <sheetView showGridLines="0" view="pageBreakPreview" zoomScale="80" zoomScaleNormal="25" zoomScaleSheetLayoutView="80" workbookViewId="0">
      <pane xSplit="4" ySplit="7" topLeftCell="E8" activePane="bottomRight" state="frozen"/>
      <selection activeCell="F146" sqref="F146"/>
      <selection pane="topRight" activeCell="F146" sqref="F146"/>
      <selection pane="bottomLeft" activeCell="F146" sqref="F146"/>
      <selection pane="bottomRight" activeCell="J16" sqref="J16"/>
    </sheetView>
  </sheetViews>
  <sheetFormatPr defaultColWidth="9" defaultRowHeight="18" x14ac:dyDescent="0.2"/>
  <cols>
    <col min="1" max="1" width="4.109375" style="148" customWidth="1"/>
    <col min="2" max="2" width="4.6640625" style="148" customWidth="1"/>
    <col min="3" max="3" width="5.6640625" style="148" customWidth="1"/>
    <col min="4" max="4" width="13.77734375" style="157" customWidth="1"/>
    <col min="5" max="5" width="7.33203125" style="148" bestFit="1" customWidth="1"/>
    <col min="6" max="8" width="5.44140625" style="148" customWidth="1"/>
    <col min="9" max="15" width="5.6640625" style="148" customWidth="1"/>
    <col min="16" max="16" width="7.21875" style="148" customWidth="1"/>
    <col min="17" max="17" width="6.44140625" style="148" customWidth="1"/>
    <col min="18" max="29" width="5.6640625" style="148" customWidth="1"/>
    <col min="30" max="30" width="6.109375" style="148" customWidth="1"/>
    <col min="31" max="33" width="5.6640625" style="148" customWidth="1"/>
    <col min="34" max="16384" width="9" style="148"/>
  </cols>
  <sheetData>
    <row r="1" spans="1:33" ht="18" customHeight="1" x14ac:dyDescent="0.2">
      <c r="D1" s="91" t="s">
        <v>378</v>
      </c>
      <c r="AC1" s="204"/>
      <c r="AD1" s="204"/>
      <c r="AE1" s="204"/>
      <c r="AF1" s="204"/>
      <c r="AG1" s="203" t="s">
        <v>1134</v>
      </c>
    </row>
    <row r="2" spans="1:33" ht="6" customHeight="1" x14ac:dyDescent="0.2">
      <c r="D2" s="91"/>
      <c r="R2" s="361"/>
      <c r="S2" s="361"/>
      <c r="T2" s="361"/>
      <c r="U2" s="361"/>
      <c r="V2" s="361"/>
      <c r="W2" s="361"/>
      <c r="X2" s="361"/>
      <c r="Y2" s="361"/>
      <c r="Z2" s="361"/>
      <c r="AA2" s="361"/>
      <c r="AB2" s="362"/>
      <c r="AC2" s="362"/>
      <c r="AD2" s="362"/>
      <c r="AE2" s="362"/>
      <c r="AF2" s="362"/>
      <c r="AG2" s="362"/>
    </row>
    <row r="3" spans="1:33" s="172" customFormat="1" ht="12" customHeight="1" x14ac:dyDescent="0.2">
      <c r="D3" s="363"/>
      <c r="E3" s="671" t="s">
        <v>1162</v>
      </c>
      <c r="F3" s="672"/>
      <c r="G3" s="672"/>
      <c r="H3" s="672"/>
      <c r="I3" s="672"/>
      <c r="J3" s="672"/>
      <c r="K3" s="672"/>
      <c r="L3" s="672"/>
      <c r="M3" s="672"/>
      <c r="N3" s="672"/>
      <c r="O3" s="673"/>
      <c r="P3" s="674" t="s">
        <v>231</v>
      </c>
      <c r="Q3" s="676" t="s">
        <v>424</v>
      </c>
      <c r="R3" s="677"/>
      <c r="S3" s="677"/>
      <c r="T3" s="677"/>
      <c r="U3" s="677"/>
      <c r="V3" s="677"/>
      <c r="W3" s="677"/>
      <c r="X3" s="677"/>
      <c r="Y3" s="677"/>
      <c r="Z3" s="677"/>
      <c r="AA3" s="677"/>
      <c r="AB3" s="677"/>
      <c r="AC3" s="677"/>
      <c r="AD3" s="677"/>
      <c r="AE3" s="677"/>
      <c r="AF3" s="677"/>
      <c r="AG3" s="678"/>
    </row>
    <row r="4" spans="1:33" s="364" customFormat="1" ht="153.75" customHeight="1" x14ac:dyDescent="0.2">
      <c r="D4" s="365"/>
      <c r="E4" s="366" t="s">
        <v>179</v>
      </c>
      <c r="F4" s="367" t="s">
        <v>232</v>
      </c>
      <c r="G4" s="367" t="s">
        <v>233</v>
      </c>
      <c r="H4" s="899" t="s">
        <v>379</v>
      </c>
      <c r="I4" s="899" t="s">
        <v>380</v>
      </c>
      <c r="J4" s="367" t="s">
        <v>234</v>
      </c>
      <c r="K4" s="367" t="s">
        <v>369</v>
      </c>
      <c r="L4" s="367" t="s">
        <v>311</v>
      </c>
      <c r="M4" s="367" t="s">
        <v>370</v>
      </c>
      <c r="N4" s="367" t="s">
        <v>389</v>
      </c>
      <c r="O4" s="367" t="s">
        <v>312</v>
      </c>
      <c r="P4" s="675"/>
      <c r="Q4" s="368" t="s">
        <v>179</v>
      </c>
      <c r="R4" s="369" t="s">
        <v>213</v>
      </c>
      <c r="S4" s="370" t="s">
        <v>235</v>
      </c>
      <c r="T4" s="370" t="s">
        <v>236</v>
      </c>
      <c r="U4" s="370" t="s">
        <v>237</v>
      </c>
      <c r="V4" s="370" t="s">
        <v>238</v>
      </c>
      <c r="W4" s="370" t="s">
        <v>239</v>
      </c>
      <c r="X4" s="370" t="s">
        <v>240</v>
      </c>
      <c r="Y4" s="370" t="s">
        <v>447</v>
      </c>
      <c r="Z4" s="370" t="s">
        <v>419</v>
      </c>
      <c r="AA4" s="370" t="s">
        <v>420</v>
      </c>
      <c r="AB4" s="371" t="s">
        <v>421</v>
      </c>
      <c r="AC4" s="371" t="s">
        <v>241</v>
      </c>
      <c r="AD4" s="372" t="s">
        <v>422</v>
      </c>
      <c r="AE4" s="371" t="s">
        <v>423</v>
      </c>
      <c r="AF4" s="373" t="s">
        <v>448</v>
      </c>
      <c r="AG4" s="373" t="s">
        <v>449</v>
      </c>
    </row>
    <row r="5" spans="1:33" ht="13.5" customHeight="1" x14ac:dyDescent="0.2">
      <c r="A5" s="148" t="s">
        <v>178</v>
      </c>
      <c r="B5" s="148" t="s">
        <v>178</v>
      </c>
      <c r="C5" s="148" t="s">
        <v>178</v>
      </c>
      <c r="D5" s="332" t="s">
        <v>178</v>
      </c>
      <c r="E5" s="144">
        <f>SUM(F5:O5)</f>
        <v>1271</v>
      </c>
      <c r="F5" s="438">
        <f t="shared" ref="F5:P5" si="0">SUM(F8:F187)</f>
        <v>293</v>
      </c>
      <c r="G5" s="438">
        <f t="shared" si="0"/>
        <v>118</v>
      </c>
      <c r="H5" s="438">
        <f t="shared" si="0"/>
        <v>37</v>
      </c>
      <c r="I5" s="438">
        <f t="shared" si="0"/>
        <v>614</v>
      </c>
      <c r="J5" s="438">
        <f t="shared" si="0"/>
        <v>116</v>
      </c>
      <c r="K5" s="438">
        <f t="shared" si="0"/>
        <v>15</v>
      </c>
      <c r="L5" s="438">
        <f t="shared" si="0"/>
        <v>2</v>
      </c>
      <c r="M5" s="438">
        <f t="shared" si="0"/>
        <v>3</v>
      </c>
      <c r="N5" s="438">
        <f t="shared" si="0"/>
        <v>73</v>
      </c>
      <c r="O5" s="438">
        <f t="shared" si="0"/>
        <v>0</v>
      </c>
      <c r="P5" s="438">
        <f t="shared" si="0"/>
        <v>1185</v>
      </c>
      <c r="Q5" s="438">
        <f>SUM(R5:AG5)</f>
        <v>5083</v>
      </c>
      <c r="R5" s="438">
        <f t="shared" ref="R5:AG5" si="1">SUM(R8:R187)</f>
        <v>534</v>
      </c>
      <c r="S5" s="438">
        <f t="shared" si="1"/>
        <v>429</v>
      </c>
      <c r="T5" s="438">
        <f t="shared" si="1"/>
        <v>165</v>
      </c>
      <c r="U5" s="438">
        <f t="shared" si="1"/>
        <v>682</v>
      </c>
      <c r="V5" s="438">
        <f t="shared" si="1"/>
        <v>1233</v>
      </c>
      <c r="W5" s="438">
        <f t="shared" si="1"/>
        <v>199</v>
      </c>
      <c r="X5" s="438">
        <f t="shared" si="1"/>
        <v>328</v>
      </c>
      <c r="Y5" s="438">
        <f t="shared" si="1"/>
        <v>122</v>
      </c>
      <c r="Z5" s="438">
        <f t="shared" si="1"/>
        <v>151</v>
      </c>
      <c r="AA5" s="438">
        <f t="shared" si="1"/>
        <v>38</v>
      </c>
      <c r="AB5" s="438">
        <f t="shared" si="1"/>
        <v>501</v>
      </c>
      <c r="AC5" s="438">
        <f t="shared" si="1"/>
        <v>414</v>
      </c>
      <c r="AD5" s="438">
        <f t="shared" si="1"/>
        <v>134</v>
      </c>
      <c r="AE5" s="438">
        <f t="shared" si="1"/>
        <v>37</v>
      </c>
      <c r="AF5" s="438">
        <f t="shared" si="1"/>
        <v>74</v>
      </c>
      <c r="AG5" s="438">
        <f t="shared" si="1"/>
        <v>42</v>
      </c>
    </row>
    <row r="6" spans="1:33" ht="13.5" customHeight="1" x14ac:dyDescent="0.2">
      <c r="C6" s="374" t="s">
        <v>1100</v>
      </c>
      <c r="D6" s="896" t="s">
        <v>514</v>
      </c>
      <c r="E6" s="360">
        <f>SUM(F6:O6)</f>
        <v>19</v>
      </c>
      <c r="F6" s="360">
        <f t="shared" ref="F6:P6" si="2">SUMIFS(F8:F187,$A$8:$A$187,$D$6)</f>
        <v>3</v>
      </c>
      <c r="G6" s="360">
        <f t="shared" si="2"/>
        <v>6</v>
      </c>
      <c r="H6" s="360">
        <f t="shared" si="2"/>
        <v>0</v>
      </c>
      <c r="I6" s="360">
        <f t="shared" si="2"/>
        <v>9</v>
      </c>
      <c r="J6" s="360">
        <f t="shared" si="2"/>
        <v>0</v>
      </c>
      <c r="K6" s="360">
        <f t="shared" si="2"/>
        <v>0</v>
      </c>
      <c r="L6" s="360">
        <f t="shared" si="2"/>
        <v>0</v>
      </c>
      <c r="M6" s="360">
        <f t="shared" si="2"/>
        <v>0</v>
      </c>
      <c r="N6" s="360">
        <f t="shared" si="2"/>
        <v>1</v>
      </c>
      <c r="O6" s="360">
        <f t="shared" si="2"/>
        <v>0</v>
      </c>
      <c r="P6" s="360">
        <f t="shared" si="2"/>
        <v>34</v>
      </c>
      <c r="Q6" s="360">
        <f>SUM(R6:AG6)</f>
        <v>71</v>
      </c>
      <c r="R6" s="360">
        <f t="shared" ref="R6:AG6" si="3">SUMIFS(R8:R187,$A$8:$A$187,$D$6)</f>
        <v>11</v>
      </c>
      <c r="S6" s="360">
        <f t="shared" si="3"/>
        <v>7</v>
      </c>
      <c r="T6" s="360">
        <f t="shared" si="3"/>
        <v>1</v>
      </c>
      <c r="U6" s="360">
        <f t="shared" si="3"/>
        <v>11</v>
      </c>
      <c r="V6" s="360">
        <f t="shared" si="3"/>
        <v>18</v>
      </c>
      <c r="W6" s="360">
        <f t="shared" si="3"/>
        <v>2</v>
      </c>
      <c r="X6" s="360">
        <f t="shared" si="3"/>
        <v>4</v>
      </c>
      <c r="Y6" s="360">
        <f t="shared" si="3"/>
        <v>1</v>
      </c>
      <c r="Z6" s="360">
        <f t="shared" si="3"/>
        <v>0</v>
      </c>
      <c r="AA6" s="360">
        <f t="shared" si="3"/>
        <v>0</v>
      </c>
      <c r="AB6" s="360">
        <f t="shared" si="3"/>
        <v>4</v>
      </c>
      <c r="AC6" s="360">
        <f t="shared" si="3"/>
        <v>6</v>
      </c>
      <c r="AD6" s="360">
        <f t="shared" si="3"/>
        <v>3</v>
      </c>
      <c r="AE6" s="360">
        <f t="shared" si="3"/>
        <v>2</v>
      </c>
      <c r="AF6" s="360">
        <f t="shared" si="3"/>
        <v>0</v>
      </c>
      <c r="AG6" s="360">
        <f t="shared" si="3"/>
        <v>1</v>
      </c>
    </row>
    <row r="7" spans="1:33" s="133" customFormat="1" ht="13.5" customHeight="1" x14ac:dyDescent="0.2">
      <c r="C7" s="374" t="s">
        <v>1100</v>
      </c>
      <c r="D7" s="897" t="s">
        <v>517</v>
      </c>
      <c r="E7" s="360">
        <f>SUM(F7:O7)</f>
        <v>19</v>
      </c>
      <c r="F7" s="360">
        <f t="shared" ref="F7:P7" si="4">SUMIFS(F8:F187,$B$8:$B$187,$D$7)</f>
        <v>3</v>
      </c>
      <c r="G7" s="360">
        <f t="shared" si="4"/>
        <v>6</v>
      </c>
      <c r="H7" s="360">
        <f t="shared" si="4"/>
        <v>0</v>
      </c>
      <c r="I7" s="360">
        <f t="shared" si="4"/>
        <v>9</v>
      </c>
      <c r="J7" s="360">
        <f t="shared" si="4"/>
        <v>0</v>
      </c>
      <c r="K7" s="360">
        <f t="shared" si="4"/>
        <v>0</v>
      </c>
      <c r="L7" s="360">
        <f t="shared" si="4"/>
        <v>0</v>
      </c>
      <c r="M7" s="360">
        <f t="shared" si="4"/>
        <v>0</v>
      </c>
      <c r="N7" s="360">
        <f t="shared" si="4"/>
        <v>1</v>
      </c>
      <c r="O7" s="360">
        <f t="shared" si="4"/>
        <v>0</v>
      </c>
      <c r="P7" s="360">
        <f t="shared" si="4"/>
        <v>34</v>
      </c>
      <c r="Q7" s="360">
        <f>SUM(R7:AG7)</f>
        <v>71</v>
      </c>
      <c r="R7" s="360">
        <f t="shared" ref="R7:AG7" si="5">SUMIFS(R8:R187,$B$8:$B$187,$D$7)</f>
        <v>11</v>
      </c>
      <c r="S7" s="360">
        <f t="shared" si="5"/>
        <v>7</v>
      </c>
      <c r="T7" s="360">
        <f t="shared" si="5"/>
        <v>1</v>
      </c>
      <c r="U7" s="360">
        <f t="shared" si="5"/>
        <v>11</v>
      </c>
      <c r="V7" s="360">
        <f t="shared" si="5"/>
        <v>18</v>
      </c>
      <c r="W7" s="360">
        <f t="shared" si="5"/>
        <v>2</v>
      </c>
      <c r="X7" s="360">
        <f t="shared" si="5"/>
        <v>4</v>
      </c>
      <c r="Y7" s="360">
        <f t="shared" si="5"/>
        <v>1</v>
      </c>
      <c r="Z7" s="360">
        <f t="shared" si="5"/>
        <v>0</v>
      </c>
      <c r="AA7" s="360">
        <f t="shared" si="5"/>
        <v>0</v>
      </c>
      <c r="AB7" s="360">
        <f t="shared" si="5"/>
        <v>4</v>
      </c>
      <c r="AC7" s="360">
        <f t="shared" si="5"/>
        <v>6</v>
      </c>
      <c r="AD7" s="360">
        <f t="shared" si="5"/>
        <v>3</v>
      </c>
      <c r="AE7" s="360">
        <f t="shared" si="5"/>
        <v>2</v>
      </c>
      <c r="AF7" s="360">
        <f t="shared" si="5"/>
        <v>0</v>
      </c>
      <c r="AG7" s="360">
        <f t="shared" si="5"/>
        <v>1</v>
      </c>
    </row>
    <row r="8" spans="1:33" s="133" customFormat="1" ht="13.5" customHeight="1" x14ac:dyDescent="0.2">
      <c r="A8" s="133" t="s">
        <v>1135</v>
      </c>
      <c r="B8" s="133" t="s">
        <v>482</v>
      </c>
      <c r="C8" s="133">
        <v>101</v>
      </c>
      <c r="D8" s="146" t="s">
        <v>1136</v>
      </c>
      <c r="E8" s="398">
        <f>SUM(F8:O8)</f>
        <v>448</v>
      </c>
      <c r="F8" s="398">
        <v>127</v>
      </c>
      <c r="G8" s="398">
        <v>31</v>
      </c>
      <c r="H8" s="398">
        <v>9</v>
      </c>
      <c r="I8" s="398">
        <v>207</v>
      </c>
      <c r="J8" s="398">
        <v>49</v>
      </c>
      <c r="K8" s="398">
        <v>0</v>
      </c>
      <c r="L8" s="398">
        <v>0</v>
      </c>
      <c r="M8" s="398">
        <v>0</v>
      </c>
      <c r="N8" s="398">
        <v>25</v>
      </c>
      <c r="O8" s="398">
        <v>0</v>
      </c>
      <c r="P8" s="398">
        <v>344</v>
      </c>
      <c r="Q8" s="398">
        <f>SUM(R8:AG8)</f>
        <v>2141</v>
      </c>
      <c r="R8" s="398">
        <v>222</v>
      </c>
      <c r="S8" s="398">
        <v>164</v>
      </c>
      <c r="T8" s="398">
        <v>65</v>
      </c>
      <c r="U8" s="398">
        <v>289</v>
      </c>
      <c r="V8" s="398">
        <v>544</v>
      </c>
      <c r="W8" s="398">
        <v>77</v>
      </c>
      <c r="X8" s="398">
        <v>128</v>
      </c>
      <c r="Y8" s="398">
        <v>52</v>
      </c>
      <c r="Z8" s="398">
        <v>79</v>
      </c>
      <c r="AA8" s="398">
        <v>17</v>
      </c>
      <c r="AB8" s="398">
        <v>231</v>
      </c>
      <c r="AC8" s="398">
        <v>148</v>
      </c>
      <c r="AD8" s="398">
        <v>59</v>
      </c>
      <c r="AE8" s="398">
        <v>12</v>
      </c>
      <c r="AF8" s="398">
        <v>33</v>
      </c>
      <c r="AG8" s="398">
        <v>21</v>
      </c>
    </row>
    <row r="9" spans="1:33" s="133" customFormat="1" ht="13.5" customHeight="1" x14ac:dyDescent="0.2">
      <c r="A9" s="133" t="s">
        <v>1137</v>
      </c>
      <c r="B9" s="133" t="s">
        <v>928</v>
      </c>
      <c r="C9" s="133">
        <v>202</v>
      </c>
      <c r="D9" s="154" t="s">
        <v>536</v>
      </c>
      <c r="E9" s="386">
        <f>SUM(F9:O9)</f>
        <v>33</v>
      </c>
      <c r="F9" s="386">
        <v>7</v>
      </c>
      <c r="G9" s="386">
        <v>0</v>
      </c>
      <c r="H9" s="386">
        <v>0</v>
      </c>
      <c r="I9" s="386">
        <v>14</v>
      </c>
      <c r="J9" s="386">
        <v>6</v>
      </c>
      <c r="K9" s="386">
        <v>0</v>
      </c>
      <c r="L9" s="386">
        <v>0</v>
      </c>
      <c r="M9" s="386">
        <v>2</v>
      </c>
      <c r="N9" s="386">
        <v>4</v>
      </c>
      <c r="O9" s="386">
        <v>0</v>
      </c>
      <c r="P9" s="386">
        <v>66</v>
      </c>
      <c r="Q9" s="386">
        <f t="shared" ref="Q9:Q63" si="6">SUM(R9:AG9)</f>
        <v>147</v>
      </c>
      <c r="R9" s="386">
        <v>24</v>
      </c>
      <c r="S9" s="386">
        <v>13</v>
      </c>
      <c r="T9" s="386">
        <v>4</v>
      </c>
      <c r="U9" s="386">
        <v>12</v>
      </c>
      <c r="V9" s="386">
        <v>27</v>
      </c>
      <c r="W9" s="386">
        <v>9</v>
      </c>
      <c r="X9" s="386">
        <v>19</v>
      </c>
      <c r="Y9" s="386">
        <v>1</v>
      </c>
      <c r="Z9" s="386">
        <v>5</v>
      </c>
      <c r="AA9" s="386" t="s">
        <v>446</v>
      </c>
      <c r="AB9" s="386">
        <v>13</v>
      </c>
      <c r="AC9" s="386">
        <v>15</v>
      </c>
      <c r="AD9" s="386">
        <v>3</v>
      </c>
      <c r="AE9" s="386">
        <v>1</v>
      </c>
      <c r="AF9" s="386">
        <v>1</v>
      </c>
      <c r="AG9" s="386" t="s">
        <v>446</v>
      </c>
    </row>
    <row r="10" spans="1:33" s="133" customFormat="1" ht="13.5" customHeight="1" x14ac:dyDescent="0.2">
      <c r="A10" s="133" t="s">
        <v>1138</v>
      </c>
      <c r="B10" s="133" t="s">
        <v>541</v>
      </c>
      <c r="C10" s="133">
        <v>203</v>
      </c>
      <c r="D10" s="154" t="s">
        <v>541</v>
      </c>
      <c r="E10" s="386">
        <f t="shared" ref="E10:E73" si="7">SUM(F10:O10)</f>
        <v>23</v>
      </c>
      <c r="F10" s="386">
        <v>3</v>
      </c>
      <c r="G10" s="386">
        <v>3</v>
      </c>
      <c r="H10" s="386">
        <v>0</v>
      </c>
      <c r="I10" s="386">
        <v>16</v>
      </c>
      <c r="J10" s="386">
        <v>1</v>
      </c>
      <c r="K10" s="386">
        <v>0</v>
      </c>
      <c r="L10" s="386">
        <v>0</v>
      </c>
      <c r="M10" s="386">
        <v>0</v>
      </c>
      <c r="N10" s="386">
        <v>0</v>
      </c>
      <c r="O10" s="386">
        <v>0</v>
      </c>
      <c r="P10" s="386">
        <v>15</v>
      </c>
      <c r="Q10" s="386">
        <f t="shared" si="6"/>
        <v>99</v>
      </c>
      <c r="R10" s="386">
        <v>6</v>
      </c>
      <c r="S10" s="386">
        <v>5</v>
      </c>
      <c r="T10" s="386">
        <v>4</v>
      </c>
      <c r="U10" s="386">
        <v>17</v>
      </c>
      <c r="V10" s="386">
        <v>24</v>
      </c>
      <c r="W10" s="386">
        <v>4</v>
      </c>
      <c r="X10" s="386">
        <v>9</v>
      </c>
      <c r="Y10" s="386">
        <v>9</v>
      </c>
      <c r="Z10" s="386">
        <v>3</v>
      </c>
      <c r="AA10" s="386">
        <v>1</v>
      </c>
      <c r="AB10" s="386">
        <v>8</v>
      </c>
      <c r="AC10" s="386">
        <v>6</v>
      </c>
      <c r="AD10" s="386">
        <v>2</v>
      </c>
      <c r="AE10" s="386">
        <v>0</v>
      </c>
      <c r="AF10" s="386">
        <v>1</v>
      </c>
      <c r="AG10" s="386">
        <v>0</v>
      </c>
    </row>
    <row r="11" spans="1:33" s="133" customFormat="1" ht="13.5" customHeight="1" x14ac:dyDescent="0.2">
      <c r="A11" s="133" t="s">
        <v>1139</v>
      </c>
      <c r="B11" s="133" t="s">
        <v>546</v>
      </c>
      <c r="C11" s="133">
        <v>204</v>
      </c>
      <c r="D11" s="154" t="s">
        <v>546</v>
      </c>
      <c r="E11" s="386">
        <f t="shared" si="7"/>
        <v>91</v>
      </c>
      <c r="F11" s="386">
        <v>11</v>
      </c>
      <c r="G11" s="386">
        <v>33</v>
      </c>
      <c r="H11" s="386">
        <v>2</v>
      </c>
      <c r="I11" s="386">
        <v>21</v>
      </c>
      <c r="J11" s="386">
        <v>12</v>
      </c>
      <c r="K11" s="386">
        <v>1</v>
      </c>
      <c r="L11" s="386">
        <v>0</v>
      </c>
      <c r="M11" s="386">
        <v>1</v>
      </c>
      <c r="N11" s="386">
        <v>10</v>
      </c>
      <c r="O11" s="386">
        <v>0</v>
      </c>
      <c r="P11" s="386">
        <v>68</v>
      </c>
      <c r="Q11" s="386">
        <f t="shared" si="6"/>
        <v>290</v>
      </c>
      <c r="R11" s="386">
        <v>36</v>
      </c>
      <c r="S11" s="386">
        <v>27</v>
      </c>
      <c r="T11" s="386">
        <v>13</v>
      </c>
      <c r="U11" s="386">
        <v>36</v>
      </c>
      <c r="V11" s="386">
        <v>50</v>
      </c>
      <c r="W11" s="386">
        <v>10</v>
      </c>
      <c r="X11" s="386">
        <v>13</v>
      </c>
      <c r="Y11" s="386">
        <v>4</v>
      </c>
      <c r="Z11" s="386">
        <v>9</v>
      </c>
      <c r="AA11" s="386">
        <v>2</v>
      </c>
      <c r="AB11" s="386">
        <v>41</v>
      </c>
      <c r="AC11" s="386">
        <v>22</v>
      </c>
      <c r="AD11" s="386">
        <v>19</v>
      </c>
      <c r="AE11" s="386">
        <v>2</v>
      </c>
      <c r="AF11" s="386">
        <v>4</v>
      </c>
      <c r="AG11" s="386">
        <v>2</v>
      </c>
    </row>
    <row r="12" spans="1:33" s="133" customFormat="1" ht="13.5" customHeight="1" x14ac:dyDescent="0.2">
      <c r="A12" s="133" t="s">
        <v>1140</v>
      </c>
      <c r="B12" s="133" t="s">
        <v>929</v>
      </c>
      <c r="C12" s="133">
        <v>205</v>
      </c>
      <c r="D12" s="154" t="s">
        <v>549</v>
      </c>
      <c r="E12" s="386">
        <f t="shared" si="7"/>
        <v>19</v>
      </c>
      <c r="F12" s="386">
        <v>1</v>
      </c>
      <c r="G12" s="386">
        <v>0</v>
      </c>
      <c r="H12" s="386">
        <v>7</v>
      </c>
      <c r="I12" s="386">
        <v>10</v>
      </c>
      <c r="J12" s="386">
        <v>0</v>
      </c>
      <c r="K12" s="386">
        <v>0</v>
      </c>
      <c r="L12" s="386">
        <v>0</v>
      </c>
      <c r="M12" s="386">
        <v>0</v>
      </c>
      <c r="N12" s="386">
        <v>1</v>
      </c>
      <c r="O12" s="386">
        <v>0</v>
      </c>
      <c r="P12" s="386">
        <v>12</v>
      </c>
      <c r="Q12" s="386">
        <f t="shared" si="6"/>
        <v>75</v>
      </c>
      <c r="R12" s="386">
        <v>7</v>
      </c>
      <c r="S12" s="386">
        <v>7</v>
      </c>
      <c r="T12" s="386">
        <v>5</v>
      </c>
      <c r="U12" s="386">
        <v>9</v>
      </c>
      <c r="V12" s="386">
        <v>22</v>
      </c>
      <c r="W12" s="386">
        <v>0</v>
      </c>
      <c r="X12" s="386">
        <v>8</v>
      </c>
      <c r="Y12" s="386">
        <v>4</v>
      </c>
      <c r="Z12" s="386">
        <v>4</v>
      </c>
      <c r="AA12" s="386">
        <v>0</v>
      </c>
      <c r="AB12" s="386">
        <v>3</v>
      </c>
      <c r="AC12" s="386">
        <v>5</v>
      </c>
      <c r="AD12" s="386">
        <v>0</v>
      </c>
      <c r="AE12" s="386">
        <v>0</v>
      </c>
      <c r="AF12" s="386">
        <v>1</v>
      </c>
      <c r="AG12" s="386">
        <v>0</v>
      </c>
    </row>
    <row r="13" spans="1:33" s="133" customFormat="1" ht="13.5" customHeight="1" x14ac:dyDescent="0.2">
      <c r="A13" s="133" t="s">
        <v>1141</v>
      </c>
      <c r="B13" s="133" t="s">
        <v>930</v>
      </c>
      <c r="C13" s="133">
        <v>206</v>
      </c>
      <c r="D13" s="154" t="s">
        <v>554</v>
      </c>
      <c r="E13" s="386">
        <f t="shared" si="7"/>
        <v>7</v>
      </c>
      <c r="F13" s="386">
        <v>2</v>
      </c>
      <c r="G13" s="386">
        <v>2</v>
      </c>
      <c r="H13" s="386">
        <v>0</v>
      </c>
      <c r="I13" s="386">
        <v>1</v>
      </c>
      <c r="J13" s="386">
        <v>1</v>
      </c>
      <c r="K13" s="386">
        <v>0</v>
      </c>
      <c r="L13" s="386">
        <v>0</v>
      </c>
      <c r="M13" s="386">
        <v>0</v>
      </c>
      <c r="N13" s="386">
        <v>1</v>
      </c>
      <c r="O13" s="386">
        <v>0</v>
      </c>
      <c r="P13" s="386">
        <v>20</v>
      </c>
      <c r="Q13" s="386">
        <f t="shared" si="6"/>
        <v>166</v>
      </c>
      <c r="R13" s="386">
        <v>16</v>
      </c>
      <c r="S13" s="386">
        <v>22</v>
      </c>
      <c r="T13" s="386">
        <v>8</v>
      </c>
      <c r="U13" s="386">
        <v>21</v>
      </c>
      <c r="V13" s="386">
        <v>30</v>
      </c>
      <c r="W13" s="386">
        <v>13</v>
      </c>
      <c r="X13" s="386">
        <v>13</v>
      </c>
      <c r="Y13" s="386">
        <v>1</v>
      </c>
      <c r="Z13" s="386">
        <v>5</v>
      </c>
      <c r="AA13" s="386">
        <v>0</v>
      </c>
      <c r="AB13" s="386">
        <v>13</v>
      </c>
      <c r="AC13" s="386">
        <v>14</v>
      </c>
      <c r="AD13" s="386">
        <v>3</v>
      </c>
      <c r="AE13" s="386">
        <v>2</v>
      </c>
      <c r="AF13" s="386">
        <v>2</v>
      </c>
      <c r="AG13" s="386">
        <v>3</v>
      </c>
    </row>
    <row r="14" spans="1:33" s="133" customFormat="1" ht="13.5" customHeight="1" x14ac:dyDescent="0.2">
      <c r="A14" s="133" t="s">
        <v>1142</v>
      </c>
      <c r="B14" s="133" t="s">
        <v>931</v>
      </c>
      <c r="C14" s="133">
        <v>207</v>
      </c>
      <c r="D14" s="154" t="s">
        <v>559</v>
      </c>
      <c r="E14" s="386">
        <f t="shared" si="7"/>
        <v>36</v>
      </c>
      <c r="F14" s="386">
        <v>10</v>
      </c>
      <c r="G14" s="386">
        <v>0</v>
      </c>
      <c r="H14" s="386">
        <v>1</v>
      </c>
      <c r="I14" s="386">
        <v>18</v>
      </c>
      <c r="J14" s="386">
        <v>5</v>
      </c>
      <c r="K14" s="386">
        <v>0</v>
      </c>
      <c r="L14" s="386">
        <v>0</v>
      </c>
      <c r="M14" s="386">
        <v>0</v>
      </c>
      <c r="N14" s="386">
        <v>2</v>
      </c>
      <c r="O14" s="386">
        <v>0</v>
      </c>
      <c r="P14" s="386">
        <v>44</v>
      </c>
      <c r="Q14" s="386">
        <f t="shared" si="6"/>
        <v>138</v>
      </c>
      <c r="R14" s="386">
        <v>14</v>
      </c>
      <c r="S14" s="386">
        <v>18</v>
      </c>
      <c r="T14" s="386">
        <v>3</v>
      </c>
      <c r="U14" s="386">
        <v>19</v>
      </c>
      <c r="V14" s="386">
        <v>38</v>
      </c>
      <c r="W14" s="386">
        <v>3</v>
      </c>
      <c r="X14" s="386">
        <v>4</v>
      </c>
      <c r="Y14" s="386">
        <v>1</v>
      </c>
      <c r="Z14" s="386">
        <v>3</v>
      </c>
      <c r="AA14" s="386">
        <v>2</v>
      </c>
      <c r="AB14" s="386">
        <v>9</v>
      </c>
      <c r="AC14" s="386">
        <v>10</v>
      </c>
      <c r="AD14" s="386">
        <v>5</v>
      </c>
      <c r="AE14" s="386">
        <v>5</v>
      </c>
      <c r="AF14" s="386">
        <v>2</v>
      </c>
      <c r="AG14" s="386">
        <v>2</v>
      </c>
    </row>
    <row r="15" spans="1:33" s="133" customFormat="1" ht="13.5" customHeight="1" x14ac:dyDescent="0.2">
      <c r="A15" s="133" t="s">
        <v>1143</v>
      </c>
      <c r="B15" s="133" t="s">
        <v>932</v>
      </c>
      <c r="C15" s="133">
        <v>208</v>
      </c>
      <c r="D15" s="154" t="s">
        <v>564</v>
      </c>
      <c r="E15" s="386">
        <f t="shared" si="7"/>
        <v>28</v>
      </c>
      <c r="F15" s="386">
        <v>9</v>
      </c>
      <c r="G15" s="386">
        <v>5</v>
      </c>
      <c r="H15" s="386">
        <v>0</v>
      </c>
      <c r="I15" s="386">
        <v>8</v>
      </c>
      <c r="J15" s="386">
        <v>2</v>
      </c>
      <c r="K15" s="386">
        <v>0</v>
      </c>
      <c r="L15" s="386">
        <v>0</v>
      </c>
      <c r="M15" s="386">
        <v>0</v>
      </c>
      <c r="N15" s="386">
        <v>4</v>
      </c>
      <c r="O15" s="386">
        <v>0</v>
      </c>
      <c r="P15" s="386">
        <v>27</v>
      </c>
      <c r="Q15" s="386">
        <f t="shared" si="6"/>
        <v>136</v>
      </c>
      <c r="R15" s="386">
        <v>16</v>
      </c>
      <c r="S15" s="386">
        <v>10</v>
      </c>
      <c r="T15" s="386">
        <v>0</v>
      </c>
      <c r="U15" s="386">
        <v>15</v>
      </c>
      <c r="V15" s="386">
        <v>43</v>
      </c>
      <c r="W15" s="386">
        <v>10</v>
      </c>
      <c r="X15" s="386">
        <v>13</v>
      </c>
      <c r="Y15" s="386">
        <v>1</v>
      </c>
      <c r="Z15" s="386">
        <v>3</v>
      </c>
      <c r="AA15" s="386">
        <v>1</v>
      </c>
      <c r="AB15" s="386">
        <v>11</v>
      </c>
      <c r="AC15" s="386">
        <v>7</v>
      </c>
      <c r="AD15" s="386">
        <v>3</v>
      </c>
      <c r="AE15" s="386">
        <v>1</v>
      </c>
      <c r="AF15" s="386">
        <v>2</v>
      </c>
      <c r="AG15" s="386">
        <v>0</v>
      </c>
    </row>
    <row r="16" spans="1:33" s="133" customFormat="1" ht="13.5" customHeight="1" x14ac:dyDescent="0.2">
      <c r="A16" s="133" t="s">
        <v>1144</v>
      </c>
      <c r="B16" s="133" t="s">
        <v>512</v>
      </c>
      <c r="C16" s="133">
        <v>209</v>
      </c>
      <c r="D16" s="154" t="s">
        <v>569</v>
      </c>
      <c r="E16" s="386">
        <f t="shared" si="7"/>
        <v>0</v>
      </c>
      <c r="F16" s="386">
        <v>0</v>
      </c>
      <c r="G16" s="386">
        <v>0</v>
      </c>
      <c r="H16" s="386">
        <v>0</v>
      </c>
      <c r="I16" s="386">
        <v>0</v>
      </c>
      <c r="J16" s="386">
        <v>0</v>
      </c>
      <c r="K16" s="386">
        <v>0</v>
      </c>
      <c r="L16" s="386">
        <v>0</v>
      </c>
      <c r="M16" s="386">
        <v>0</v>
      </c>
      <c r="N16" s="386">
        <v>0</v>
      </c>
      <c r="O16" s="386">
        <v>0</v>
      </c>
      <c r="P16" s="386">
        <v>1</v>
      </c>
      <c r="Q16" s="386">
        <f t="shared" si="6"/>
        <v>1</v>
      </c>
      <c r="R16" s="386">
        <v>0</v>
      </c>
      <c r="S16" s="386">
        <v>0</v>
      </c>
      <c r="T16" s="386">
        <v>0</v>
      </c>
      <c r="U16" s="386">
        <v>1</v>
      </c>
      <c r="V16" s="386">
        <v>0</v>
      </c>
      <c r="W16" s="386">
        <v>0</v>
      </c>
      <c r="X16" s="386">
        <v>0</v>
      </c>
      <c r="Y16" s="386">
        <v>0</v>
      </c>
      <c r="Z16" s="386">
        <v>0</v>
      </c>
      <c r="AA16" s="386">
        <v>0</v>
      </c>
      <c r="AB16" s="386">
        <v>0</v>
      </c>
      <c r="AC16" s="386">
        <v>0</v>
      </c>
      <c r="AD16" s="386">
        <v>0</v>
      </c>
      <c r="AE16" s="386">
        <v>0</v>
      </c>
      <c r="AF16" s="386">
        <v>0</v>
      </c>
      <c r="AG16" s="386">
        <v>0</v>
      </c>
    </row>
    <row r="17" spans="1:33" s="133" customFormat="1" ht="13.5" customHeight="1" x14ac:dyDescent="0.2">
      <c r="A17" s="133" t="s">
        <v>1144</v>
      </c>
      <c r="B17" s="133" t="s">
        <v>512</v>
      </c>
      <c r="C17" s="133">
        <v>210</v>
      </c>
      <c r="D17" s="154" t="s">
        <v>574</v>
      </c>
      <c r="E17" s="386">
        <f t="shared" si="7"/>
        <v>15</v>
      </c>
      <c r="F17" s="386">
        <v>3</v>
      </c>
      <c r="G17" s="386">
        <v>0</v>
      </c>
      <c r="H17" s="386">
        <v>3</v>
      </c>
      <c r="I17" s="386">
        <v>8</v>
      </c>
      <c r="J17" s="386">
        <v>0</v>
      </c>
      <c r="K17" s="386">
        <v>0</v>
      </c>
      <c r="L17" s="386">
        <v>0</v>
      </c>
      <c r="M17" s="386">
        <v>0</v>
      </c>
      <c r="N17" s="386">
        <v>1</v>
      </c>
      <c r="O17" s="386">
        <v>0</v>
      </c>
      <c r="P17" s="386">
        <v>8</v>
      </c>
      <c r="Q17" s="386">
        <f t="shared" si="6"/>
        <v>75</v>
      </c>
      <c r="R17" s="386">
        <v>10</v>
      </c>
      <c r="S17" s="386">
        <v>2</v>
      </c>
      <c r="T17" s="386">
        <v>3</v>
      </c>
      <c r="U17" s="386">
        <v>16</v>
      </c>
      <c r="V17" s="386">
        <v>7</v>
      </c>
      <c r="W17" s="386">
        <v>4</v>
      </c>
      <c r="X17" s="386">
        <v>11</v>
      </c>
      <c r="Y17" s="386">
        <v>2</v>
      </c>
      <c r="Z17" s="386">
        <v>2</v>
      </c>
      <c r="AA17" s="386">
        <v>0</v>
      </c>
      <c r="AB17" s="386">
        <v>3</v>
      </c>
      <c r="AC17" s="386">
        <v>10</v>
      </c>
      <c r="AD17" s="386">
        <v>2</v>
      </c>
      <c r="AE17" s="386">
        <v>0</v>
      </c>
      <c r="AF17" s="386">
        <v>3</v>
      </c>
      <c r="AG17" s="386">
        <v>0</v>
      </c>
    </row>
    <row r="18" spans="1:33" s="133" customFormat="1" ht="13.5" customHeight="1" x14ac:dyDescent="0.2">
      <c r="A18" s="133" t="s">
        <v>1145</v>
      </c>
      <c r="B18" s="133" t="s">
        <v>593</v>
      </c>
      <c r="C18" s="133">
        <v>211</v>
      </c>
      <c r="D18" s="154" t="s">
        <v>579</v>
      </c>
      <c r="E18" s="386">
        <f t="shared" si="7"/>
        <v>5</v>
      </c>
      <c r="F18" s="386">
        <v>2</v>
      </c>
      <c r="G18" s="386">
        <v>0</v>
      </c>
      <c r="H18" s="386">
        <v>1</v>
      </c>
      <c r="I18" s="386">
        <v>0</v>
      </c>
      <c r="J18" s="386">
        <v>2</v>
      </c>
      <c r="K18" s="386">
        <v>0</v>
      </c>
      <c r="L18" s="386">
        <v>0</v>
      </c>
      <c r="M18" s="386">
        <v>0</v>
      </c>
      <c r="N18" s="386">
        <v>0</v>
      </c>
      <c r="O18" s="386">
        <v>0</v>
      </c>
      <c r="P18" s="386">
        <v>11</v>
      </c>
      <c r="Q18" s="386">
        <f t="shared" si="6"/>
        <v>39</v>
      </c>
      <c r="R18" s="386">
        <v>6</v>
      </c>
      <c r="S18" s="386">
        <v>1</v>
      </c>
      <c r="T18" s="386">
        <v>0</v>
      </c>
      <c r="U18" s="386">
        <v>5</v>
      </c>
      <c r="V18" s="386">
        <v>12</v>
      </c>
      <c r="W18" s="386">
        <v>0</v>
      </c>
      <c r="X18" s="386">
        <v>5</v>
      </c>
      <c r="Y18" s="386">
        <v>0</v>
      </c>
      <c r="Z18" s="386">
        <v>2</v>
      </c>
      <c r="AA18" s="386">
        <v>0</v>
      </c>
      <c r="AB18" s="386">
        <v>4</v>
      </c>
      <c r="AC18" s="386">
        <v>2</v>
      </c>
      <c r="AD18" s="386">
        <v>1</v>
      </c>
      <c r="AE18" s="386">
        <v>1</v>
      </c>
      <c r="AF18" s="386">
        <v>0</v>
      </c>
      <c r="AG18" s="386">
        <v>0</v>
      </c>
    </row>
    <row r="19" spans="1:33" s="133" customFormat="1" ht="13.5" customHeight="1" x14ac:dyDescent="0.2">
      <c r="A19" s="133" t="s">
        <v>1146</v>
      </c>
      <c r="B19" s="133" t="s">
        <v>605</v>
      </c>
      <c r="C19" s="133">
        <v>212</v>
      </c>
      <c r="D19" s="154" t="s">
        <v>584</v>
      </c>
      <c r="E19" s="386">
        <f t="shared" si="7"/>
        <v>0</v>
      </c>
      <c r="F19" s="386">
        <v>0</v>
      </c>
      <c r="G19" s="386">
        <v>0</v>
      </c>
      <c r="H19" s="386">
        <v>0</v>
      </c>
      <c r="I19" s="386">
        <v>0</v>
      </c>
      <c r="J19" s="386">
        <v>0</v>
      </c>
      <c r="K19" s="386">
        <v>0</v>
      </c>
      <c r="L19" s="386">
        <v>0</v>
      </c>
      <c r="M19" s="386">
        <v>0</v>
      </c>
      <c r="N19" s="386">
        <v>0</v>
      </c>
      <c r="O19" s="386">
        <v>0</v>
      </c>
      <c r="P19" s="386">
        <v>1</v>
      </c>
      <c r="Q19" s="386">
        <f t="shared" si="6"/>
        <v>7</v>
      </c>
      <c r="R19" s="386">
        <v>2</v>
      </c>
      <c r="S19" s="386">
        <v>1</v>
      </c>
      <c r="T19" s="386">
        <v>0</v>
      </c>
      <c r="U19" s="386">
        <v>0</v>
      </c>
      <c r="V19" s="386">
        <v>1</v>
      </c>
      <c r="W19" s="386">
        <v>0</v>
      </c>
      <c r="X19" s="386">
        <v>1</v>
      </c>
      <c r="Y19" s="386">
        <v>0</v>
      </c>
      <c r="Z19" s="386">
        <v>0</v>
      </c>
      <c r="AA19" s="386">
        <v>0</v>
      </c>
      <c r="AB19" s="386">
        <v>2</v>
      </c>
      <c r="AC19" s="386">
        <v>0</v>
      </c>
      <c r="AD19" s="386">
        <v>0</v>
      </c>
      <c r="AE19" s="386">
        <v>0</v>
      </c>
      <c r="AF19" s="386">
        <v>0</v>
      </c>
      <c r="AG19" s="386">
        <v>0</v>
      </c>
    </row>
    <row r="20" spans="1:33" s="133" customFormat="1" ht="13.5" customHeight="1" x14ac:dyDescent="0.2">
      <c r="A20" s="133" t="s">
        <v>1147</v>
      </c>
      <c r="B20" s="133" t="s">
        <v>565</v>
      </c>
      <c r="C20" s="133">
        <v>213</v>
      </c>
      <c r="D20" s="154" t="s">
        <v>587</v>
      </c>
      <c r="E20" s="386">
        <f t="shared" si="7"/>
        <v>155</v>
      </c>
      <c r="F20" s="386">
        <v>21</v>
      </c>
      <c r="G20" s="386">
        <v>5</v>
      </c>
      <c r="H20" s="386">
        <v>0</v>
      </c>
      <c r="I20" s="386">
        <v>108</v>
      </c>
      <c r="J20" s="386">
        <v>3</v>
      </c>
      <c r="K20" s="386">
        <v>13</v>
      </c>
      <c r="L20" s="386">
        <v>0</v>
      </c>
      <c r="M20" s="386">
        <v>0</v>
      </c>
      <c r="N20" s="386">
        <v>5</v>
      </c>
      <c r="O20" s="386">
        <v>0</v>
      </c>
      <c r="P20" s="386">
        <v>112</v>
      </c>
      <c r="Q20" s="386">
        <f t="shared" si="6"/>
        <v>264</v>
      </c>
      <c r="R20" s="386">
        <v>22</v>
      </c>
      <c r="S20" s="386">
        <v>28</v>
      </c>
      <c r="T20" s="386">
        <v>19</v>
      </c>
      <c r="U20" s="386">
        <v>41</v>
      </c>
      <c r="V20" s="386">
        <v>57</v>
      </c>
      <c r="W20" s="386">
        <v>11</v>
      </c>
      <c r="X20" s="386">
        <v>12</v>
      </c>
      <c r="Y20" s="386">
        <v>6</v>
      </c>
      <c r="Z20" s="386">
        <v>6</v>
      </c>
      <c r="AA20" s="386">
        <v>2</v>
      </c>
      <c r="AB20" s="386">
        <v>24</v>
      </c>
      <c r="AC20" s="386">
        <v>21</v>
      </c>
      <c r="AD20" s="386">
        <v>7</v>
      </c>
      <c r="AE20" s="386">
        <v>0</v>
      </c>
      <c r="AF20" s="386">
        <v>5</v>
      </c>
      <c r="AG20" s="386">
        <v>3</v>
      </c>
    </row>
    <row r="21" spans="1:33" s="133" customFormat="1" ht="13.5" customHeight="1" x14ac:dyDescent="0.2">
      <c r="A21" s="133" t="s">
        <v>1148</v>
      </c>
      <c r="B21" s="133" t="s">
        <v>602</v>
      </c>
      <c r="C21" s="133">
        <v>214</v>
      </c>
      <c r="D21" s="154" t="s">
        <v>589</v>
      </c>
      <c r="E21" s="386">
        <f t="shared" si="7"/>
        <v>7</v>
      </c>
      <c r="F21" s="386">
        <v>0</v>
      </c>
      <c r="G21" s="386">
        <v>1</v>
      </c>
      <c r="H21" s="386">
        <v>0</v>
      </c>
      <c r="I21" s="386">
        <v>5</v>
      </c>
      <c r="J21" s="386">
        <v>1</v>
      </c>
      <c r="K21" s="386">
        <v>0</v>
      </c>
      <c r="L21" s="386">
        <v>0</v>
      </c>
      <c r="M21" s="386">
        <v>0</v>
      </c>
      <c r="N21" s="386">
        <v>0</v>
      </c>
      <c r="O21" s="386">
        <v>0</v>
      </c>
      <c r="P21" s="386">
        <v>5</v>
      </c>
      <c r="Q21" s="386">
        <f t="shared" si="6"/>
        <v>16</v>
      </c>
      <c r="R21" s="386">
        <v>4</v>
      </c>
      <c r="S21" s="386">
        <v>0</v>
      </c>
      <c r="T21" s="386">
        <v>1</v>
      </c>
      <c r="U21" s="386">
        <v>1</v>
      </c>
      <c r="V21" s="386">
        <v>2</v>
      </c>
      <c r="W21" s="386">
        <v>0</v>
      </c>
      <c r="X21" s="386">
        <v>2</v>
      </c>
      <c r="Y21" s="386">
        <v>0</v>
      </c>
      <c r="Z21" s="386">
        <v>0</v>
      </c>
      <c r="AA21" s="386">
        <v>0</v>
      </c>
      <c r="AB21" s="386">
        <v>2</v>
      </c>
      <c r="AC21" s="386">
        <v>3</v>
      </c>
      <c r="AD21" s="386">
        <v>0</v>
      </c>
      <c r="AE21" s="386">
        <v>1</v>
      </c>
      <c r="AF21" s="386">
        <v>0</v>
      </c>
      <c r="AG21" s="386">
        <v>0</v>
      </c>
    </row>
    <row r="22" spans="1:33" s="133" customFormat="1" ht="13.5" customHeight="1" x14ac:dyDescent="0.2">
      <c r="A22" s="133" t="s">
        <v>1144</v>
      </c>
      <c r="B22" s="133" t="s">
        <v>512</v>
      </c>
      <c r="C22" s="133">
        <v>215</v>
      </c>
      <c r="D22" s="154" t="s">
        <v>592</v>
      </c>
      <c r="E22" s="386">
        <f t="shared" si="7"/>
        <v>1</v>
      </c>
      <c r="F22" s="386">
        <v>1</v>
      </c>
      <c r="G22" s="386">
        <v>0</v>
      </c>
      <c r="H22" s="386">
        <v>0</v>
      </c>
      <c r="I22" s="386">
        <v>0</v>
      </c>
      <c r="J22" s="386">
        <v>0</v>
      </c>
      <c r="K22" s="386">
        <v>0</v>
      </c>
      <c r="L22" s="386">
        <v>0</v>
      </c>
      <c r="M22" s="386">
        <v>0</v>
      </c>
      <c r="N22" s="386">
        <v>0</v>
      </c>
      <c r="O22" s="386">
        <v>0</v>
      </c>
      <c r="P22" s="386">
        <v>2</v>
      </c>
      <c r="Q22" s="386">
        <f t="shared" si="6"/>
        <v>25</v>
      </c>
      <c r="R22" s="386">
        <v>1</v>
      </c>
      <c r="S22" s="386">
        <v>1</v>
      </c>
      <c r="T22" s="386">
        <v>1</v>
      </c>
      <c r="U22" s="386">
        <v>2</v>
      </c>
      <c r="V22" s="386">
        <v>10</v>
      </c>
      <c r="W22" s="386">
        <v>1</v>
      </c>
      <c r="X22" s="386">
        <v>2</v>
      </c>
      <c r="Y22" s="386">
        <v>1</v>
      </c>
      <c r="Z22" s="386">
        <v>1</v>
      </c>
      <c r="AA22" s="386">
        <v>0</v>
      </c>
      <c r="AB22" s="386">
        <v>5</v>
      </c>
      <c r="AC22" s="386">
        <v>0</v>
      </c>
      <c r="AD22" s="386">
        <v>0</v>
      </c>
      <c r="AE22" s="386">
        <v>0</v>
      </c>
      <c r="AF22" s="386">
        <v>0</v>
      </c>
      <c r="AG22" s="386">
        <v>0</v>
      </c>
    </row>
    <row r="23" spans="1:33" s="133" customFormat="1" ht="13.5" customHeight="1" x14ac:dyDescent="0.2">
      <c r="A23" s="133" t="s">
        <v>1149</v>
      </c>
      <c r="B23" s="133" t="s">
        <v>933</v>
      </c>
      <c r="C23" s="133">
        <v>216</v>
      </c>
      <c r="D23" s="154" t="s">
        <v>595</v>
      </c>
      <c r="E23" s="386">
        <f t="shared" si="7"/>
        <v>3</v>
      </c>
      <c r="F23" s="386">
        <v>0</v>
      </c>
      <c r="G23" s="386">
        <v>2</v>
      </c>
      <c r="H23" s="386">
        <v>0</v>
      </c>
      <c r="I23" s="386">
        <v>1</v>
      </c>
      <c r="J23" s="386">
        <v>0</v>
      </c>
      <c r="K23" s="386">
        <v>0</v>
      </c>
      <c r="L23" s="386">
        <v>0</v>
      </c>
      <c r="M23" s="386">
        <v>0</v>
      </c>
      <c r="N23" s="386">
        <v>0</v>
      </c>
      <c r="O23" s="386">
        <v>0</v>
      </c>
      <c r="P23" s="386">
        <v>1</v>
      </c>
      <c r="Q23" s="386">
        <f t="shared" si="6"/>
        <v>6</v>
      </c>
      <c r="R23" s="386">
        <v>2</v>
      </c>
      <c r="S23" s="386">
        <v>2</v>
      </c>
      <c r="T23" s="386">
        <v>0</v>
      </c>
      <c r="U23" s="386">
        <v>0</v>
      </c>
      <c r="V23" s="386">
        <v>2</v>
      </c>
      <c r="W23" s="386">
        <v>0</v>
      </c>
      <c r="X23" s="386">
        <v>0</v>
      </c>
      <c r="Y23" s="386">
        <v>0</v>
      </c>
      <c r="Z23" s="386">
        <v>0</v>
      </c>
      <c r="AA23" s="386">
        <v>0</v>
      </c>
      <c r="AB23" s="386">
        <v>0</v>
      </c>
      <c r="AC23" s="386">
        <v>0</v>
      </c>
      <c r="AD23" s="386">
        <v>0</v>
      </c>
      <c r="AE23" s="386">
        <v>0</v>
      </c>
      <c r="AF23" s="386">
        <v>0</v>
      </c>
      <c r="AG23" s="386">
        <v>0</v>
      </c>
    </row>
    <row r="24" spans="1:33" s="133" customFormat="1" ht="13.5" customHeight="1" x14ac:dyDescent="0.2">
      <c r="A24" s="133" t="s">
        <v>1135</v>
      </c>
      <c r="B24" s="133" t="s">
        <v>934</v>
      </c>
      <c r="C24" s="133">
        <v>217</v>
      </c>
      <c r="D24" s="154" t="s">
        <v>598</v>
      </c>
      <c r="E24" s="386">
        <f t="shared" si="7"/>
        <v>37</v>
      </c>
      <c r="F24" s="386">
        <v>7</v>
      </c>
      <c r="G24" s="386">
        <v>4</v>
      </c>
      <c r="H24" s="386">
        <v>1</v>
      </c>
      <c r="I24" s="386">
        <v>21</v>
      </c>
      <c r="J24" s="386">
        <v>2</v>
      </c>
      <c r="K24" s="386">
        <v>0</v>
      </c>
      <c r="L24" s="386">
        <v>0</v>
      </c>
      <c r="M24" s="386">
        <v>0</v>
      </c>
      <c r="N24" s="386">
        <v>2</v>
      </c>
      <c r="O24" s="386">
        <v>0</v>
      </c>
      <c r="P24" s="386">
        <v>20</v>
      </c>
      <c r="Q24" s="386">
        <f t="shared" si="6"/>
        <v>108</v>
      </c>
      <c r="R24" s="386">
        <v>8</v>
      </c>
      <c r="S24" s="386">
        <v>4</v>
      </c>
      <c r="T24" s="386">
        <v>1</v>
      </c>
      <c r="U24" s="386">
        <v>16</v>
      </c>
      <c r="V24" s="386">
        <v>30</v>
      </c>
      <c r="W24" s="386">
        <v>4</v>
      </c>
      <c r="X24" s="386">
        <v>6</v>
      </c>
      <c r="Y24" s="386">
        <v>2</v>
      </c>
      <c r="Z24" s="386">
        <v>3</v>
      </c>
      <c r="AA24" s="386">
        <v>2</v>
      </c>
      <c r="AB24" s="386">
        <v>11</v>
      </c>
      <c r="AC24" s="386">
        <v>12</v>
      </c>
      <c r="AD24" s="386">
        <v>2</v>
      </c>
      <c r="AE24" s="386">
        <v>2</v>
      </c>
      <c r="AF24" s="386">
        <v>1</v>
      </c>
      <c r="AG24" s="386">
        <v>4</v>
      </c>
    </row>
    <row r="25" spans="1:33" s="133" customFormat="1" ht="13.5" customHeight="1" x14ac:dyDescent="0.2">
      <c r="A25" s="133" t="s">
        <v>1149</v>
      </c>
      <c r="B25" s="133" t="s">
        <v>933</v>
      </c>
      <c r="C25" s="133">
        <v>218</v>
      </c>
      <c r="D25" s="154" t="s">
        <v>601</v>
      </c>
      <c r="E25" s="386">
        <f t="shared" si="7"/>
        <v>0</v>
      </c>
      <c r="F25" s="386">
        <v>0</v>
      </c>
      <c r="G25" s="386">
        <v>0</v>
      </c>
      <c r="H25" s="386">
        <v>0</v>
      </c>
      <c r="I25" s="386">
        <v>0</v>
      </c>
      <c r="J25" s="386">
        <v>0</v>
      </c>
      <c r="K25" s="386">
        <v>0</v>
      </c>
      <c r="L25" s="386">
        <v>0</v>
      </c>
      <c r="M25" s="386">
        <v>0</v>
      </c>
      <c r="N25" s="386">
        <v>0</v>
      </c>
      <c r="O25" s="386">
        <v>0</v>
      </c>
      <c r="P25" s="386">
        <v>3</v>
      </c>
      <c r="Q25" s="386">
        <f t="shared" si="6"/>
        <v>4</v>
      </c>
      <c r="R25" s="386">
        <v>1</v>
      </c>
      <c r="S25" s="386">
        <v>0</v>
      </c>
      <c r="T25" s="386">
        <v>0</v>
      </c>
      <c r="U25" s="386">
        <v>1</v>
      </c>
      <c r="V25" s="386">
        <v>0</v>
      </c>
      <c r="W25" s="386">
        <v>0</v>
      </c>
      <c r="X25" s="386">
        <v>0</v>
      </c>
      <c r="Y25" s="386">
        <v>0</v>
      </c>
      <c r="Z25" s="386">
        <v>0</v>
      </c>
      <c r="AA25" s="386">
        <v>0</v>
      </c>
      <c r="AB25" s="386">
        <v>0</v>
      </c>
      <c r="AC25" s="386">
        <v>2</v>
      </c>
      <c r="AD25" s="386">
        <v>0</v>
      </c>
      <c r="AE25" s="386">
        <v>0</v>
      </c>
      <c r="AF25" s="386">
        <v>0</v>
      </c>
      <c r="AG25" s="386">
        <v>0</v>
      </c>
    </row>
    <row r="26" spans="1:33" s="133" customFormat="1" ht="13.5" customHeight="1" x14ac:dyDescent="0.2">
      <c r="A26" s="133" t="s">
        <v>1150</v>
      </c>
      <c r="B26" s="133" t="s">
        <v>935</v>
      </c>
      <c r="C26" s="133">
        <v>219</v>
      </c>
      <c r="D26" s="154" t="s">
        <v>604</v>
      </c>
      <c r="E26" s="386">
        <f t="shared" si="7"/>
        <v>3</v>
      </c>
      <c r="F26" s="386">
        <v>0</v>
      </c>
      <c r="G26" s="386">
        <v>0</v>
      </c>
      <c r="H26" s="386">
        <v>0</v>
      </c>
      <c r="I26" s="386">
        <v>3</v>
      </c>
      <c r="J26" s="386">
        <v>0</v>
      </c>
      <c r="K26" s="386">
        <v>0</v>
      </c>
      <c r="L26" s="386">
        <v>0</v>
      </c>
      <c r="M26" s="386">
        <v>0</v>
      </c>
      <c r="N26" s="386">
        <v>0</v>
      </c>
      <c r="O26" s="386">
        <v>0</v>
      </c>
      <c r="P26" s="386">
        <v>4</v>
      </c>
      <c r="Q26" s="386">
        <f t="shared" si="6"/>
        <v>7</v>
      </c>
      <c r="R26" s="386">
        <v>0</v>
      </c>
      <c r="S26" s="386">
        <v>1</v>
      </c>
      <c r="T26" s="386">
        <v>0</v>
      </c>
      <c r="U26" s="386">
        <v>1</v>
      </c>
      <c r="V26" s="386">
        <v>0</v>
      </c>
      <c r="W26" s="386">
        <v>2</v>
      </c>
      <c r="X26" s="386">
        <v>1</v>
      </c>
      <c r="Y26" s="386">
        <v>0</v>
      </c>
      <c r="Z26" s="386">
        <v>0</v>
      </c>
      <c r="AA26" s="386">
        <v>0</v>
      </c>
      <c r="AB26" s="386">
        <v>1</v>
      </c>
      <c r="AC26" s="386">
        <v>1</v>
      </c>
      <c r="AD26" s="386">
        <v>0</v>
      </c>
      <c r="AE26" s="386">
        <v>0</v>
      </c>
      <c r="AF26" s="386">
        <v>0</v>
      </c>
      <c r="AG26" s="386">
        <v>0</v>
      </c>
    </row>
    <row r="27" spans="1:33" s="133" customFormat="1" ht="13.5" customHeight="1" x14ac:dyDescent="0.2">
      <c r="A27" s="133" t="s">
        <v>1151</v>
      </c>
      <c r="B27" s="133" t="s">
        <v>936</v>
      </c>
      <c r="C27" s="133">
        <v>220</v>
      </c>
      <c r="D27" s="154" t="s">
        <v>607</v>
      </c>
      <c r="E27" s="386">
        <f t="shared" si="7"/>
        <v>0</v>
      </c>
      <c r="F27" s="386">
        <v>0</v>
      </c>
      <c r="G27" s="386">
        <v>0</v>
      </c>
      <c r="H27" s="386">
        <v>0</v>
      </c>
      <c r="I27" s="386">
        <v>0</v>
      </c>
      <c r="J27" s="386">
        <v>0</v>
      </c>
      <c r="K27" s="386">
        <v>0</v>
      </c>
      <c r="L27" s="386">
        <v>0</v>
      </c>
      <c r="M27" s="386">
        <v>0</v>
      </c>
      <c r="N27" s="386">
        <v>0</v>
      </c>
      <c r="O27" s="386">
        <v>0</v>
      </c>
      <c r="P27" s="386">
        <v>2</v>
      </c>
      <c r="Q27" s="386">
        <f t="shared" si="6"/>
        <v>13</v>
      </c>
      <c r="R27" s="386">
        <v>1</v>
      </c>
      <c r="S27" s="386">
        <v>0</v>
      </c>
      <c r="T27" s="386">
        <v>0</v>
      </c>
      <c r="U27" s="386">
        <v>1</v>
      </c>
      <c r="V27" s="386">
        <v>5</v>
      </c>
      <c r="W27" s="386">
        <v>1</v>
      </c>
      <c r="X27" s="386">
        <v>0</v>
      </c>
      <c r="Y27" s="386">
        <v>0</v>
      </c>
      <c r="Z27" s="386">
        <v>0</v>
      </c>
      <c r="AA27" s="386">
        <v>0</v>
      </c>
      <c r="AB27" s="386">
        <v>1</v>
      </c>
      <c r="AC27" s="386">
        <v>3</v>
      </c>
      <c r="AD27" s="386">
        <v>0</v>
      </c>
      <c r="AE27" s="386">
        <v>0</v>
      </c>
      <c r="AF27" s="386">
        <v>1</v>
      </c>
      <c r="AG27" s="386">
        <v>0</v>
      </c>
    </row>
    <row r="28" spans="1:33" s="133" customFormat="1" ht="13.5" customHeight="1" x14ac:dyDescent="0.2">
      <c r="A28" s="133" t="s">
        <v>1151</v>
      </c>
      <c r="B28" s="133" t="s">
        <v>936</v>
      </c>
      <c r="C28" s="133">
        <v>221</v>
      </c>
      <c r="D28" s="154" t="s">
        <v>610</v>
      </c>
      <c r="E28" s="386">
        <f t="shared" si="7"/>
        <v>7</v>
      </c>
      <c r="F28" s="386">
        <v>0</v>
      </c>
      <c r="G28" s="386">
        <v>6</v>
      </c>
      <c r="H28" s="386">
        <v>0</v>
      </c>
      <c r="I28" s="386">
        <v>1</v>
      </c>
      <c r="J28" s="386">
        <v>0</v>
      </c>
      <c r="K28" s="386">
        <v>0</v>
      </c>
      <c r="L28" s="386">
        <v>0</v>
      </c>
      <c r="M28" s="386">
        <v>0</v>
      </c>
      <c r="N28" s="386">
        <v>0</v>
      </c>
      <c r="O28" s="386">
        <v>0</v>
      </c>
      <c r="P28" s="386">
        <v>5</v>
      </c>
      <c r="Q28" s="386">
        <f t="shared" si="6"/>
        <v>30</v>
      </c>
      <c r="R28" s="386">
        <v>2</v>
      </c>
      <c r="S28" s="386">
        <v>5</v>
      </c>
      <c r="T28" s="386">
        <v>0</v>
      </c>
      <c r="U28" s="386">
        <v>5</v>
      </c>
      <c r="V28" s="386">
        <v>10</v>
      </c>
      <c r="W28" s="386">
        <v>1</v>
      </c>
      <c r="X28" s="386">
        <v>1</v>
      </c>
      <c r="Y28" s="386">
        <v>0</v>
      </c>
      <c r="Z28" s="386">
        <v>1</v>
      </c>
      <c r="AA28" s="386">
        <v>0</v>
      </c>
      <c r="AB28" s="386">
        <v>2</v>
      </c>
      <c r="AC28" s="386">
        <v>3</v>
      </c>
      <c r="AD28" s="386">
        <v>0</v>
      </c>
      <c r="AE28" s="386">
        <v>0</v>
      </c>
      <c r="AF28" s="386">
        <v>0</v>
      </c>
      <c r="AG28" s="386">
        <v>0</v>
      </c>
    </row>
    <row r="29" spans="1:33" s="133" customFormat="1" ht="13.5" customHeight="1" x14ac:dyDescent="0.2">
      <c r="A29" s="133" t="s">
        <v>1144</v>
      </c>
      <c r="B29" s="133" t="s">
        <v>512</v>
      </c>
      <c r="C29" s="133">
        <v>222</v>
      </c>
      <c r="D29" s="154" t="s">
        <v>612</v>
      </c>
      <c r="E29" s="386">
        <f t="shared" si="7"/>
        <v>0</v>
      </c>
      <c r="F29" s="386">
        <v>0</v>
      </c>
      <c r="G29" s="386">
        <v>0</v>
      </c>
      <c r="H29" s="386">
        <v>0</v>
      </c>
      <c r="I29" s="386">
        <v>0</v>
      </c>
      <c r="J29" s="386">
        <v>0</v>
      </c>
      <c r="K29" s="386">
        <v>0</v>
      </c>
      <c r="L29" s="386">
        <v>0</v>
      </c>
      <c r="M29" s="386">
        <v>0</v>
      </c>
      <c r="N29" s="386">
        <v>0</v>
      </c>
      <c r="O29" s="386">
        <v>0</v>
      </c>
      <c r="P29" s="386">
        <v>3</v>
      </c>
      <c r="Q29" s="386">
        <f t="shared" si="6"/>
        <v>4</v>
      </c>
      <c r="R29" s="386">
        <v>0</v>
      </c>
      <c r="S29" s="386">
        <v>0</v>
      </c>
      <c r="T29" s="386">
        <v>0</v>
      </c>
      <c r="U29" s="386">
        <v>0</v>
      </c>
      <c r="V29" s="386">
        <v>2</v>
      </c>
      <c r="W29" s="386">
        <v>0</v>
      </c>
      <c r="X29" s="386">
        <v>0</v>
      </c>
      <c r="Y29" s="386">
        <v>0</v>
      </c>
      <c r="Z29" s="386">
        <v>2</v>
      </c>
      <c r="AA29" s="386">
        <v>0</v>
      </c>
      <c r="AB29" s="386">
        <v>0</v>
      </c>
      <c r="AC29" s="386">
        <v>0</v>
      </c>
      <c r="AD29" s="386">
        <v>0</v>
      </c>
      <c r="AE29" s="386">
        <v>0</v>
      </c>
      <c r="AF29" s="386">
        <v>0</v>
      </c>
      <c r="AG29" s="386">
        <v>0</v>
      </c>
    </row>
    <row r="30" spans="1:33" s="133" customFormat="1" ht="13.5" customHeight="1" x14ac:dyDescent="0.2">
      <c r="A30" s="133" t="s">
        <v>1152</v>
      </c>
      <c r="B30" s="133" t="s">
        <v>937</v>
      </c>
      <c r="C30" s="133">
        <v>223</v>
      </c>
      <c r="D30" s="154" t="s">
        <v>614</v>
      </c>
      <c r="E30" s="386">
        <f t="shared" si="7"/>
        <v>4</v>
      </c>
      <c r="F30" s="386">
        <v>0</v>
      </c>
      <c r="G30" s="386">
        <v>0</v>
      </c>
      <c r="H30" s="386">
        <v>0</v>
      </c>
      <c r="I30" s="386">
        <v>4</v>
      </c>
      <c r="J30" s="386">
        <v>0</v>
      </c>
      <c r="K30" s="386">
        <v>0</v>
      </c>
      <c r="L30" s="386">
        <v>0</v>
      </c>
      <c r="M30" s="386">
        <v>0</v>
      </c>
      <c r="N30" s="386">
        <v>0</v>
      </c>
      <c r="O30" s="386">
        <v>0</v>
      </c>
      <c r="P30" s="386">
        <v>14</v>
      </c>
      <c r="Q30" s="386">
        <f t="shared" si="6"/>
        <v>26</v>
      </c>
      <c r="R30" s="386">
        <v>1</v>
      </c>
      <c r="S30" s="386">
        <v>3</v>
      </c>
      <c r="T30" s="386">
        <v>3</v>
      </c>
      <c r="U30" s="386">
        <v>3</v>
      </c>
      <c r="V30" s="386">
        <v>8</v>
      </c>
      <c r="W30" s="386">
        <v>1</v>
      </c>
      <c r="X30" s="386">
        <v>0</v>
      </c>
      <c r="Y30" s="386">
        <v>1</v>
      </c>
      <c r="Z30" s="386">
        <v>0</v>
      </c>
      <c r="AA30" s="386">
        <v>0</v>
      </c>
      <c r="AB30" s="386">
        <v>2</v>
      </c>
      <c r="AC30" s="386">
        <v>4</v>
      </c>
      <c r="AD30" s="386">
        <v>0</v>
      </c>
      <c r="AE30" s="386">
        <v>0</v>
      </c>
      <c r="AF30" s="386">
        <v>0</v>
      </c>
      <c r="AG30" s="386">
        <v>0</v>
      </c>
    </row>
    <row r="31" spans="1:33" s="133" customFormat="1" ht="13.5" customHeight="1" x14ac:dyDescent="0.2">
      <c r="A31" s="133" t="s">
        <v>1135</v>
      </c>
      <c r="B31" s="133" t="s">
        <v>938</v>
      </c>
      <c r="C31" s="133">
        <v>224</v>
      </c>
      <c r="D31" s="154" t="s">
        <v>616</v>
      </c>
      <c r="E31" s="386">
        <f t="shared" si="7"/>
        <v>40</v>
      </c>
      <c r="F31" s="386">
        <v>4</v>
      </c>
      <c r="G31" s="386">
        <v>6</v>
      </c>
      <c r="H31" s="386"/>
      <c r="I31" s="386">
        <v>19</v>
      </c>
      <c r="J31" s="386">
        <v>4</v>
      </c>
      <c r="K31" s="386">
        <v>0</v>
      </c>
      <c r="L31" s="386">
        <v>0</v>
      </c>
      <c r="M31" s="386">
        <v>0</v>
      </c>
      <c r="N31" s="386">
        <v>7</v>
      </c>
      <c r="O31" s="386">
        <v>0</v>
      </c>
      <c r="P31" s="386">
        <v>25</v>
      </c>
      <c r="Q31" s="386">
        <f t="shared" si="6"/>
        <v>104</v>
      </c>
      <c r="R31" s="386">
        <v>12</v>
      </c>
      <c r="S31" s="386">
        <v>14</v>
      </c>
      <c r="T31" s="386">
        <v>3</v>
      </c>
      <c r="U31" s="386">
        <v>12</v>
      </c>
      <c r="V31" s="386">
        <v>30</v>
      </c>
      <c r="W31" s="386">
        <v>2</v>
      </c>
      <c r="X31" s="386">
        <v>4</v>
      </c>
      <c r="Y31" s="386">
        <v>2</v>
      </c>
      <c r="Z31" s="386">
        <v>1</v>
      </c>
      <c r="AA31" s="386">
        <v>1</v>
      </c>
      <c r="AB31" s="386">
        <v>8</v>
      </c>
      <c r="AC31" s="386">
        <v>9</v>
      </c>
      <c r="AD31" s="386">
        <v>2</v>
      </c>
      <c r="AE31" s="386">
        <v>0</v>
      </c>
      <c r="AF31" s="386">
        <v>4</v>
      </c>
      <c r="AG31" s="386">
        <v>0</v>
      </c>
    </row>
    <row r="32" spans="1:33" s="133" customFormat="1" ht="13.5" customHeight="1" x14ac:dyDescent="0.2">
      <c r="A32" s="133" t="s">
        <v>1149</v>
      </c>
      <c r="B32" s="133" t="s">
        <v>933</v>
      </c>
      <c r="C32" s="133">
        <v>225</v>
      </c>
      <c r="D32" s="154" t="s">
        <v>618</v>
      </c>
      <c r="E32" s="386">
        <f t="shared" si="7"/>
        <v>7</v>
      </c>
      <c r="F32" s="386">
        <v>1</v>
      </c>
      <c r="G32" s="386">
        <v>2</v>
      </c>
      <c r="H32" s="386">
        <v>0</v>
      </c>
      <c r="I32" s="386">
        <v>4</v>
      </c>
      <c r="J32" s="386">
        <v>0</v>
      </c>
      <c r="K32" s="386">
        <v>0</v>
      </c>
      <c r="L32" s="386">
        <v>0</v>
      </c>
      <c r="M32" s="386">
        <v>0</v>
      </c>
      <c r="N32" s="386">
        <v>0</v>
      </c>
      <c r="O32" s="386">
        <v>0</v>
      </c>
      <c r="P32" s="386">
        <v>18</v>
      </c>
      <c r="Q32" s="386">
        <f t="shared" si="6"/>
        <v>31</v>
      </c>
      <c r="R32" s="386">
        <v>5</v>
      </c>
      <c r="S32" s="386">
        <v>2</v>
      </c>
      <c r="T32" s="386">
        <v>0</v>
      </c>
      <c r="U32" s="386">
        <v>5</v>
      </c>
      <c r="V32" s="386">
        <v>9</v>
      </c>
      <c r="W32" s="386">
        <v>1</v>
      </c>
      <c r="X32" s="386">
        <v>1</v>
      </c>
      <c r="Y32" s="386">
        <v>0</v>
      </c>
      <c r="Z32" s="386">
        <v>0</v>
      </c>
      <c r="AA32" s="386">
        <v>0</v>
      </c>
      <c r="AB32" s="386">
        <v>1</v>
      </c>
      <c r="AC32" s="386">
        <v>3</v>
      </c>
      <c r="AD32" s="386">
        <v>1</v>
      </c>
      <c r="AE32" s="386">
        <v>2</v>
      </c>
      <c r="AF32" s="386">
        <v>0</v>
      </c>
      <c r="AG32" s="386">
        <v>1</v>
      </c>
    </row>
    <row r="33" spans="1:33" s="133" customFormat="1" ht="13.5" customHeight="1" x14ac:dyDescent="0.2">
      <c r="A33" s="133" t="s">
        <v>1149</v>
      </c>
      <c r="B33" s="133" t="s">
        <v>933</v>
      </c>
      <c r="C33" s="133">
        <v>226</v>
      </c>
      <c r="D33" s="154" t="s">
        <v>620</v>
      </c>
      <c r="E33" s="386">
        <f t="shared" si="7"/>
        <v>5</v>
      </c>
      <c r="F33" s="386">
        <v>2</v>
      </c>
      <c r="G33" s="386">
        <v>0</v>
      </c>
      <c r="H33" s="386">
        <v>0</v>
      </c>
      <c r="I33" s="386">
        <v>2</v>
      </c>
      <c r="J33" s="386">
        <v>0</v>
      </c>
      <c r="K33" s="386">
        <v>0</v>
      </c>
      <c r="L33" s="386">
        <v>0</v>
      </c>
      <c r="M33" s="386">
        <v>0</v>
      </c>
      <c r="N33" s="386">
        <v>1</v>
      </c>
      <c r="O33" s="386">
        <v>0</v>
      </c>
      <c r="P33" s="386">
        <v>4</v>
      </c>
      <c r="Q33" s="386">
        <f t="shared" si="6"/>
        <v>12</v>
      </c>
      <c r="R33" s="386">
        <v>0</v>
      </c>
      <c r="S33" s="386">
        <v>2</v>
      </c>
      <c r="T33" s="386">
        <v>0</v>
      </c>
      <c r="U33" s="386">
        <v>2</v>
      </c>
      <c r="V33" s="386">
        <v>3</v>
      </c>
      <c r="W33" s="386">
        <v>0</v>
      </c>
      <c r="X33" s="386">
        <v>1</v>
      </c>
      <c r="Y33" s="386">
        <v>1</v>
      </c>
      <c r="Z33" s="386">
        <v>0</v>
      </c>
      <c r="AA33" s="386">
        <v>0</v>
      </c>
      <c r="AB33" s="386">
        <v>3</v>
      </c>
      <c r="AC33" s="386">
        <v>0</v>
      </c>
      <c r="AD33" s="386">
        <v>0</v>
      </c>
      <c r="AE33" s="386">
        <v>0</v>
      </c>
      <c r="AF33" s="386">
        <v>0</v>
      </c>
      <c r="AG33" s="386">
        <v>0</v>
      </c>
    </row>
    <row r="34" spans="1:33" s="133" customFormat="1" ht="13.5" customHeight="1" x14ac:dyDescent="0.2">
      <c r="A34" s="133" t="s">
        <v>1149</v>
      </c>
      <c r="B34" s="133" t="s">
        <v>933</v>
      </c>
      <c r="C34" s="133">
        <v>227</v>
      </c>
      <c r="D34" s="154" t="s">
        <v>622</v>
      </c>
      <c r="E34" s="386">
        <f t="shared" si="7"/>
        <v>0</v>
      </c>
      <c r="F34" s="386">
        <v>0</v>
      </c>
      <c r="G34" s="386">
        <v>0</v>
      </c>
      <c r="H34" s="386">
        <v>0</v>
      </c>
      <c r="I34" s="386">
        <v>0</v>
      </c>
      <c r="J34" s="386">
        <v>0</v>
      </c>
      <c r="K34" s="386">
        <v>0</v>
      </c>
      <c r="L34" s="386">
        <v>0</v>
      </c>
      <c r="M34" s="386">
        <v>0</v>
      </c>
      <c r="N34" s="386">
        <v>0</v>
      </c>
      <c r="O34" s="386">
        <v>0</v>
      </c>
      <c r="P34" s="386">
        <v>0</v>
      </c>
      <c r="Q34" s="386">
        <f t="shared" si="6"/>
        <v>2</v>
      </c>
      <c r="R34" s="386">
        <v>1</v>
      </c>
      <c r="S34" s="386">
        <v>0</v>
      </c>
      <c r="T34" s="386">
        <v>0</v>
      </c>
      <c r="U34" s="386">
        <v>1</v>
      </c>
      <c r="V34" s="386">
        <v>0</v>
      </c>
      <c r="W34" s="386">
        <v>0</v>
      </c>
      <c r="X34" s="386">
        <v>0</v>
      </c>
      <c r="Y34" s="386">
        <v>0</v>
      </c>
      <c r="Z34" s="386">
        <v>0</v>
      </c>
      <c r="AA34" s="386">
        <v>0</v>
      </c>
      <c r="AB34" s="386">
        <v>0</v>
      </c>
      <c r="AC34" s="386">
        <v>0</v>
      </c>
      <c r="AD34" s="386">
        <v>0</v>
      </c>
      <c r="AE34" s="386">
        <v>0</v>
      </c>
      <c r="AF34" s="386">
        <v>0</v>
      </c>
      <c r="AG34" s="386">
        <v>0</v>
      </c>
    </row>
    <row r="35" spans="1:33" s="133" customFormat="1" ht="13.5" customHeight="1" x14ac:dyDescent="0.2">
      <c r="A35" s="133" t="s">
        <v>1153</v>
      </c>
      <c r="B35" s="133" t="s">
        <v>939</v>
      </c>
      <c r="C35" s="133">
        <v>228</v>
      </c>
      <c r="D35" s="154" t="s">
        <v>624</v>
      </c>
      <c r="E35" s="386">
        <f t="shared" si="7"/>
        <v>4</v>
      </c>
      <c r="F35" s="386">
        <v>0</v>
      </c>
      <c r="G35" s="386">
        <v>0</v>
      </c>
      <c r="H35" s="386">
        <v>0</v>
      </c>
      <c r="I35" s="386">
        <v>3</v>
      </c>
      <c r="J35" s="386">
        <v>1</v>
      </c>
      <c r="K35" s="386">
        <v>0</v>
      </c>
      <c r="L35" s="386">
        <v>0</v>
      </c>
      <c r="M35" s="386">
        <v>0</v>
      </c>
      <c r="N35" s="386">
        <v>0</v>
      </c>
      <c r="O35" s="386">
        <v>0</v>
      </c>
      <c r="P35" s="386">
        <v>5</v>
      </c>
      <c r="Q35" s="386">
        <f t="shared" si="6"/>
        <v>13</v>
      </c>
      <c r="R35" s="386">
        <v>1</v>
      </c>
      <c r="S35" s="386">
        <v>0</v>
      </c>
      <c r="T35" s="386">
        <v>0</v>
      </c>
      <c r="U35" s="386">
        <v>3</v>
      </c>
      <c r="V35" s="386">
        <v>6</v>
      </c>
      <c r="W35" s="386">
        <v>0</v>
      </c>
      <c r="X35" s="386">
        <v>0</v>
      </c>
      <c r="Y35" s="386">
        <v>1</v>
      </c>
      <c r="Z35" s="386">
        <v>0</v>
      </c>
      <c r="AA35" s="386">
        <v>0</v>
      </c>
      <c r="AB35" s="386">
        <v>1</v>
      </c>
      <c r="AC35" s="386">
        <v>1</v>
      </c>
      <c r="AD35" s="386">
        <v>0</v>
      </c>
      <c r="AE35" s="386">
        <v>0</v>
      </c>
      <c r="AF35" s="386">
        <v>0</v>
      </c>
      <c r="AG35" s="386">
        <v>0</v>
      </c>
    </row>
    <row r="36" spans="1:33" s="133" customFormat="1" ht="13.5" customHeight="1" x14ac:dyDescent="0.2">
      <c r="A36" s="133" t="s">
        <v>1154</v>
      </c>
      <c r="B36" s="133" t="s">
        <v>940</v>
      </c>
      <c r="C36" s="133">
        <v>229</v>
      </c>
      <c r="D36" s="154" t="s">
        <v>626</v>
      </c>
      <c r="E36" s="386">
        <f t="shared" si="7"/>
        <v>5</v>
      </c>
      <c r="F36" s="386">
        <v>1</v>
      </c>
      <c r="G36" s="386">
        <v>0</v>
      </c>
      <c r="H36" s="386">
        <v>0</v>
      </c>
      <c r="I36" s="386">
        <v>2</v>
      </c>
      <c r="J36" s="386">
        <v>1</v>
      </c>
      <c r="K36" s="386">
        <v>0</v>
      </c>
      <c r="L36" s="386">
        <v>0</v>
      </c>
      <c r="M36" s="386">
        <v>0</v>
      </c>
      <c r="N36" s="386">
        <v>1</v>
      </c>
      <c r="O36" s="386">
        <v>0</v>
      </c>
      <c r="P36" s="386">
        <v>3</v>
      </c>
      <c r="Q36" s="386">
        <f t="shared" si="6"/>
        <v>23</v>
      </c>
      <c r="R36" s="386">
        <v>3</v>
      </c>
      <c r="S36" s="386">
        <v>3</v>
      </c>
      <c r="T36" s="386">
        <v>0</v>
      </c>
      <c r="U36" s="386">
        <v>1</v>
      </c>
      <c r="V36" s="386">
        <v>7</v>
      </c>
      <c r="W36" s="386">
        <v>2</v>
      </c>
      <c r="X36" s="386">
        <v>1</v>
      </c>
      <c r="Y36" s="386">
        <v>0</v>
      </c>
      <c r="Z36" s="386">
        <v>0</v>
      </c>
      <c r="AA36" s="386">
        <v>0</v>
      </c>
      <c r="AB36" s="386">
        <v>0</v>
      </c>
      <c r="AC36" s="386">
        <v>4</v>
      </c>
      <c r="AD36" s="386">
        <v>2</v>
      </c>
      <c r="AE36" s="386">
        <v>0</v>
      </c>
      <c r="AF36" s="386">
        <v>0</v>
      </c>
      <c r="AG36" s="386">
        <v>0</v>
      </c>
    </row>
    <row r="37" spans="1:33" s="133" customFormat="1" ht="13.5" customHeight="1" x14ac:dyDescent="0.2">
      <c r="A37" s="133" t="s">
        <v>1140</v>
      </c>
      <c r="B37" s="133" t="s">
        <v>929</v>
      </c>
      <c r="C37" s="133">
        <v>230</v>
      </c>
      <c r="D37" s="154" t="s">
        <v>628</v>
      </c>
      <c r="E37" s="386">
        <f t="shared" si="7"/>
        <v>26</v>
      </c>
      <c r="F37" s="386">
        <v>4</v>
      </c>
      <c r="G37" s="386">
        <v>0</v>
      </c>
      <c r="H37" s="386">
        <v>8</v>
      </c>
      <c r="I37" s="386">
        <v>5</v>
      </c>
      <c r="J37" s="386">
        <v>3</v>
      </c>
      <c r="K37" s="386">
        <v>0</v>
      </c>
      <c r="L37" s="386">
        <v>2</v>
      </c>
      <c r="M37" s="386">
        <v>0</v>
      </c>
      <c r="N37" s="386">
        <v>4</v>
      </c>
      <c r="O37" s="386">
        <v>0</v>
      </c>
      <c r="P37" s="386">
        <v>7</v>
      </c>
      <c r="Q37" s="386">
        <f t="shared" si="6"/>
        <v>48</v>
      </c>
      <c r="R37" s="386">
        <v>5</v>
      </c>
      <c r="S37" s="386">
        <v>3</v>
      </c>
      <c r="T37" s="386">
        <v>1</v>
      </c>
      <c r="U37" s="386">
        <v>9</v>
      </c>
      <c r="V37" s="386">
        <v>8</v>
      </c>
      <c r="W37" s="386">
        <v>6</v>
      </c>
      <c r="X37" s="386">
        <v>3</v>
      </c>
      <c r="Y37" s="386">
        <v>0</v>
      </c>
      <c r="Z37" s="386">
        <v>2</v>
      </c>
      <c r="AA37" s="386">
        <v>0</v>
      </c>
      <c r="AB37" s="386">
        <v>6</v>
      </c>
      <c r="AC37" s="386">
        <v>1</v>
      </c>
      <c r="AD37" s="386">
        <v>3</v>
      </c>
      <c r="AE37" s="386">
        <v>0</v>
      </c>
      <c r="AF37" s="386">
        <v>1</v>
      </c>
      <c r="AG37" s="386">
        <v>0</v>
      </c>
    </row>
    <row r="38" spans="1:33" s="133" customFormat="1" ht="13.5" customHeight="1" x14ac:dyDescent="0.2">
      <c r="A38" s="133" t="s">
        <v>1135</v>
      </c>
      <c r="B38" s="133" t="s">
        <v>938</v>
      </c>
      <c r="C38" s="133">
        <v>231</v>
      </c>
      <c r="D38" s="154" t="s">
        <v>630</v>
      </c>
      <c r="E38" s="386">
        <f t="shared" si="7"/>
        <v>24</v>
      </c>
      <c r="F38" s="386">
        <v>8</v>
      </c>
      <c r="G38" s="386">
        <v>0</v>
      </c>
      <c r="H38" s="386">
        <v>0</v>
      </c>
      <c r="I38" s="386">
        <v>13</v>
      </c>
      <c r="J38" s="386">
        <v>1</v>
      </c>
      <c r="K38" s="386">
        <v>0</v>
      </c>
      <c r="L38" s="386">
        <v>0</v>
      </c>
      <c r="M38" s="386">
        <v>0</v>
      </c>
      <c r="N38" s="386">
        <v>2</v>
      </c>
      <c r="O38" s="386">
        <v>0</v>
      </c>
      <c r="P38" s="386">
        <v>14</v>
      </c>
      <c r="Q38" s="386">
        <f t="shared" si="6"/>
        <v>79</v>
      </c>
      <c r="R38" s="386">
        <v>12</v>
      </c>
      <c r="S38" s="386">
        <v>6</v>
      </c>
      <c r="T38" s="386">
        <v>3</v>
      </c>
      <c r="U38" s="386">
        <v>13</v>
      </c>
      <c r="V38" s="386">
        <v>22</v>
      </c>
      <c r="W38" s="386">
        <v>2</v>
      </c>
      <c r="X38" s="386">
        <v>6</v>
      </c>
      <c r="Y38" s="386">
        <v>0</v>
      </c>
      <c r="Z38" s="386">
        <v>0</v>
      </c>
      <c r="AA38" s="386">
        <v>0</v>
      </c>
      <c r="AB38" s="386">
        <v>4</v>
      </c>
      <c r="AC38" s="386">
        <v>7</v>
      </c>
      <c r="AD38" s="386">
        <v>2</v>
      </c>
      <c r="AE38" s="386">
        <v>0</v>
      </c>
      <c r="AF38" s="386">
        <v>1</v>
      </c>
      <c r="AG38" s="386">
        <v>1</v>
      </c>
    </row>
    <row r="39" spans="1:33" s="133" customFormat="1" ht="13.5" customHeight="1" x14ac:dyDescent="0.2">
      <c r="A39" s="133" t="s">
        <v>1140</v>
      </c>
      <c r="B39" s="133" t="s">
        <v>929</v>
      </c>
      <c r="C39" s="133">
        <v>233</v>
      </c>
      <c r="D39" s="154" t="s">
        <v>632</v>
      </c>
      <c r="E39" s="386">
        <f t="shared" si="7"/>
        <v>13</v>
      </c>
      <c r="F39" s="386">
        <v>8</v>
      </c>
      <c r="G39" s="386">
        <v>0</v>
      </c>
      <c r="H39" s="386">
        <v>0</v>
      </c>
      <c r="I39" s="386">
        <v>4</v>
      </c>
      <c r="J39" s="386">
        <v>1</v>
      </c>
      <c r="K39" s="386">
        <v>0</v>
      </c>
      <c r="L39" s="386">
        <v>0</v>
      </c>
      <c r="M39" s="386">
        <v>0</v>
      </c>
      <c r="N39" s="386">
        <v>0</v>
      </c>
      <c r="O39" s="386">
        <v>0</v>
      </c>
      <c r="P39" s="386">
        <v>5</v>
      </c>
      <c r="Q39" s="386">
        <f t="shared" si="6"/>
        <v>30</v>
      </c>
      <c r="R39" s="386">
        <v>2</v>
      </c>
      <c r="S39" s="386">
        <v>4</v>
      </c>
      <c r="T39" s="386">
        <v>1</v>
      </c>
      <c r="U39" s="386">
        <v>4</v>
      </c>
      <c r="V39" s="386">
        <v>7</v>
      </c>
      <c r="W39" s="386">
        <v>1</v>
      </c>
      <c r="X39" s="386">
        <v>2</v>
      </c>
      <c r="Y39" s="386">
        <v>1</v>
      </c>
      <c r="Z39" s="386">
        <v>1</v>
      </c>
      <c r="AA39" s="386">
        <v>1</v>
      </c>
      <c r="AB39" s="386">
        <v>5</v>
      </c>
      <c r="AC39" s="386">
        <v>1</v>
      </c>
      <c r="AD39" s="386">
        <v>0</v>
      </c>
      <c r="AE39" s="386">
        <v>0</v>
      </c>
      <c r="AF39" s="386">
        <v>0</v>
      </c>
      <c r="AG39" s="386">
        <v>0</v>
      </c>
    </row>
    <row r="40" spans="1:33" s="133" customFormat="1" ht="13.5" customHeight="1" x14ac:dyDescent="0.2">
      <c r="A40" s="133" t="s">
        <v>1135</v>
      </c>
      <c r="B40" s="133" t="s">
        <v>938</v>
      </c>
      <c r="C40" s="133">
        <v>234</v>
      </c>
      <c r="D40" s="154" t="s">
        <v>634</v>
      </c>
      <c r="E40" s="386">
        <f t="shared" si="7"/>
        <v>9</v>
      </c>
      <c r="F40" s="386">
        <v>2</v>
      </c>
      <c r="G40" s="386">
        <v>2</v>
      </c>
      <c r="H40" s="386">
        <v>1</v>
      </c>
      <c r="I40" s="386">
        <v>3</v>
      </c>
      <c r="J40" s="386">
        <v>1</v>
      </c>
      <c r="K40" s="386">
        <v>0</v>
      </c>
      <c r="L40" s="386">
        <v>0</v>
      </c>
      <c r="M40" s="386">
        <v>0</v>
      </c>
      <c r="N40" s="386">
        <v>0</v>
      </c>
      <c r="O40" s="386">
        <v>0</v>
      </c>
      <c r="P40" s="386">
        <v>8</v>
      </c>
      <c r="Q40" s="386">
        <f t="shared" si="6"/>
        <v>57</v>
      </c>
      <c r="R40" s="386">
        <v>7</v>
      </c>
      <c r="S40" s="386">
        <v>5</v>
      </c>
      <c r="T40" s="386">
        <v>1</v>
      </c>
      <c r="U40" s="386">
        <v>6</v>
      </c>
      <c r="V40" s="386">
        <v>14</v>
      </c>
      <c r="W40" s="386">
        <v>0</v>
      </c>
      <c r="X40" s="386">
        <v>3</v>
      </c>
      <c r="Y40" s="386">
        <v>3</v>
      </c>
      <c r="Z40" s="386">
        <v>3</v>
      </c>
      <c r="AA40" s="386">
        <v>0</v>
      </c>
      <c r="AB40" s="386">
        <v>8</v>
      </c>
      <c r="AC40" s="386">
        <v>5</v>
      </c>
      <c r="AD40" s="386">
        <v>1</v>
      </c>
      <c r="AE40" s="386">
        <v>0</v>
      </c>
      <c r="AF40" s="386">
        <v>1</v>
      </c>
      <c r="AG40" s="386">
        <v>0</v>
      </c>
    </row>
    <row r="41" spans="1:33" s="133" customFormat="1" ht="13.5" customHeight="1" x14ac:dyDescent="0.2">
      <c r="A41" s="133" t="s">
        <v>1135</v>
      </c>
      <c r="B41" s="133" t="s">
        <v>934</v>
      </c>
      <c r="C41" s="133">
        <v>235</v>
      </c>
      <c r="D41" s="154" t="s">
        <v>636</v>
      </c>
      <c r="E41" s="386">
        <f t="shared" si="7"/>
        <v>17</v>
      </c>
      <c r="F41" s="386">
        <v>6</v>
      </c>
      <c r="G41" s="386">
        <v>0</v>
      </c>
      <c r="H41" s="386">
        <v>0</v>
      </c>
      <c r="I41" s="386">
        <v>9</v>
      </c>
      <c r="J41" s="386">
        <v>1</v>
      </c>
      <c r="K41" s="386">
        <v>0</v>
      </c>
      <c r="L41" s="386">
        <v>0</v>
      </c>
      <c r="M41" s="386">
        <v>0</v>
      </c>
      <c r="N41" s="386">
        <v>1</v>
      </c>
      <c r="O41" s="386">
        <v>0</v>
      </c>
      <c r="P41" s="386">
        <v>11</v>
      </c>
      <c r="Q41" s="386">
        <f t="shared" si="6"/>
        <v>76</v>
      </c>
      <c r="R41" s="386">
        <v>8</v>
      </c>
      <c r="S41" s="386">
        <v>7</v>
      </c>
      <c r="T41" s="386">
        <v>1</v>
      </c>
      <c r="U41" s="386">
        <v>4</v>
      </c>
      <c r="V41" s="386">
        <v>27</v>
      </c>
      <c r="W41" s="386">
        <v>2</v>
      </c>
      <c r="X41" s="386">
        <v>3</v>
      </c>
      <c r="Y41" s="386">
        <v>2</v>
      </c>
      <c r="Z41" s="386">
        <v>1</v>
      </c>
      <c r="AA41" s="386">
        <v>1</v>
      </c>
      <c r="AB41" s="386">
        <v>14</v>
      </c>
      <c r="AC41" s="386">
        <v>3</v>
      </c>
      <c r="AD41" s="386">
        <v>0</v>
      </c>
      <c r="AE41" s="386">
        <v>1</v>
      </c>
      <c r="AF41" s="386">
        <v>2</v>
      </c>
      <c r="AG41" s="386">
        <v>0</v>
      </c>
    </row>
    <row r="42" spans="1:33" s="133" customFormat="1" ht="13.5" customHeight="1" x14ac:dyDescent="0.2">
      <c r="A42" s="133" t="s">
        <v>1155</v>
      </c>
      <c r="B42" s="133" t="s">
        <v>941</v>
      </c>
      <c r="C42" s="133">
        <v>236</v>
      </c>
      <c r="D42" s="154" t="s">
        <v>638</v>
      </c>
      <c r="E42" s="386">
        <f t="shared" si="7"/>
        <v>0</v>
      </c>
      <c r="F42" s="386">
        <v>0</v>
      </c>
      <c r="G42" s="386">
        <v>0</v>
      </c>
      <c r="H42" s="386">
        <v>0</v>
      </c>
      <c r="I42" s="386">
        <v>0</v>
      </c>
      <c r="J42" s="386">
        <v>0</v>
      </c>
      <c r="K42" s="386">
        <v>0</v>
      </c>
      <c r="L42" s="386">
        <v>0</v>
      </c>
      <c r="M42" s="386">
        <v>0</v>
      </c>
      <c r="N42" s="386">
        <v>0</v>
      </c>
      <c r="O42" s="386">
        <v>0</v>
      </c>
      <c r="P42" s="386">
        <v>68</v>
      </c>
      <c r="Q42" s="386">
        <f t="shared" si="6"/>
        <v>25</v>
      </c>
      <c r="R42" s="386">
        <v>1</v>
      </c>
      <c r="S42" s="386">
        <v>1</v>
      </c>
      <c r="T42" s="386">
        <v>0</v>
      </c>
      <c r="U42" s="386">
        <v>5</v>
      </c>
      <c r="V42" s="386">
        <v>2</v>
      </c>
      <c r="W42" s="386">
        <v>2</v>
      </c>
      <c r="X42" s="386">
        <v>1</v>
      </c>
      <c r="Y42" s="386">
        <v>1</v>
      </c>
      <c r="Z42" s="386">
        <v>1</v>
      </c>
      <c r="AA42" s="386">
        <v>0</v>
      </c>
      <c r="AB42" s="386">
        <v>4</v>
      </c>
      <c r="AC42" s="386">
        <v>5</v>
      </c>
      <c r="AD42" s="386">
        <v>1</v>
      </c>
      <c r="AE42" s="386">
        <v>0</v>
      </c>
      <c r="AF42" s="386">
        <v>0</v>
      </c>
      <c r="AG42" s="386">
        <v>1</v>
      </c>
    </row>
    <row r="43" spans="1:33" s="133" customFormat="1" ht="13.5" customHeight="1" x14ac:dyDescent="0.2">
      <c r="A43" s="133" t="s">
        <v>1135</v>
      </c>
      <c r="B43" s="133" t="s">
        <v>934</v>
      </c>
      <c r="C43" s="133">
        <v>303</v>
      </c>
      <c r="D43" s="154" t="s">
        <v>950</v>
      </c>
      <c r="E43" s="386">
        <f t="shared" si="7"/>
        <v>6</v>
      </c>
      <c r="F43" s="386">
        <v>3</v>
      </c>
      <c r="G43" s="386">
        <v>2</v>
      </c>
      <c r="H43" s="386">
        <v>0</v>
      </c>
      <c r="I43" s="386">
        <v>0</v>
      </c>
      <c r="J43" s="386">
        <v>0</v>
      </c>
      <c r="K43" s="386">
        <v>1</v>
      </c>
      <c r="L43" s="386">
        <v>0</v>
      </c>
      <c r="M43" s="386">
        <v>0</v>
      </c>
      <c r="N43" s="386">
        <v>0</v>
      </c>
      <c r="O43" s="386">
        <v>0</v>
      </c>
      <c r="P43" s="386">
        <v>1</v>
      </c>
      <c r="Q43" s="386">
        <f t="shared" si="6"/>
        <v>18</v>
      </c>
      <c r="R43" s="386">
        <v>0</v>
      </c>
      <c r="S43" s="386">
        <v>3</v>
      </c>
      <c r="T43" s="386">
        <v>1</v>
      </c>
      <c r="U43" s="386">
        <v>1</v>
      </c>
      <c r="V43" s="386">
        <v>1</v>
      </c>
      <c r="W43" s="386">
        <v>0</v>
      </c>
      <c r="X43" s="386">
        <v>1</v>
      </c>
      <c r="Y43" s="386">
        <v>0</v>
      </c>
      <c r="Z43" s="386">
        <v>2</v>
      </c>
      <c r="AA43" s="386">
        <v>1</v>
      </c>
      <c r="AB43" s="386">
        <v>3</v>
      </c>
      <c r="AC43" s="386">
        <v>5</v>
      </c>
      <c r="AD43" s="386">
        <v>0</v>
      </c>
      <c r="AE43" s="386">
        <v>0</v>
      </c>
      <c r="AF43" s="386">
        <v>0</v>
      </c>
      <c r="AG43" s="386">
        <v>0</v>
      </c>
    </row>
    <row r="44" spans="1:33" s="133" customFormat="1" ht="13.5" customHeight="1" x14ac:dyDescent="0.2">
      <c r="A44" s="133" t="s">
        <v>1135</v>
      </c>
      <c r="B44" s="133" t="s">
        <v>934</v>
      </c>
      <c r="C44" s="133">
        <v>304</v>
      </c>
      <c r="D44" s="154" t="s">
        <v>951</v>
      </c>
      <c r="E44" s="386">
        <f t="shared" si="7"/>
        <v>0</v>
      </c>
      <c r="F44" s="386">
        <v>0</v>
      </c>
      <c r="G44" s="386">
        <v>0</v>
      </c>
      <c r="H44" s="386">
        <v>0</v>
      </c>
      <c r="I44" s="386">
        <v>0</v>
      </c>
      <c r="J44" s="386">
        <v>0</v>
      </c>
      <c r="K44" s="386">
        <v>0</v>
      </c>
      <c r="L44" s="386">
        <v>0</v>
      </c>
      <c r="M44" s="386">
        <v>0</v>
      </c>
      <c r="N44" s="386">
        <v>0</v>
      </c>
      <c r="O44" s="386">
        <v>0</v>
      </c>
      <c r="P44" s="386">
        <v>1</v>
      </c>
      <c r="Q44" s="386">
        <f t="shared" si="6"/>
        <v>3</v>
      </c>
      <c r="R44" s="386">
        <v>0</v>
      </c>
      <c r="S44" s="386">
        <v>0</v>
      </c>
      <c r="T44" s="386">
        <v>0</v>
      </c>
      <c r="U44" s="386">
        <v>1</v>
      </c>
      <c r="V44" s="386">
        <v>0</v>
      </c>
      <c r="W44" s="386">
        <v>0</v>
      </c>
      <c r="X44" s="386">
        <v>0</v>
      </c>
      <c r="Y44" s="386">
        <v>2</v>
      </c>
      <c r="Z44" s="386">
        <v>0</v>
      </c>
      <c r="AA44" s="386">
        <v>0</v>
      </c>
      <c r="AB44" s="386">
        <v>0</v>
      </c>
      <c r="AC44" s="386">
        <v>0</v>
      </c>
      <c r="AD44" s="386">
        <v>0</v>
      </c>
      <c r="AE44" s="386">
        <v>0</v>
      </c>
      <c r="AF44" s="386">
        <v>0</v>
      </c>
      <c r="AG44" s="386">
        <v>0</v>
      </c>
    </row>
    <row r="45" spans="1:33" s="133" customFormat="1" ht="13.5" customHeight="1" x14ac:dyDescent="0.2">
      <c r="A45" s="133" t="s">
        <v>1155</v>
      </c>
      <c r="B45" s="133" t="s">
        <v>941</v>
      </c>
      <c r="C45" s="133">
        <v>331</v>
      </c>
      <c r="D45" s="154" t="s">
        <v>952</v>
      </c>
      <c r="E45" s="386">
        <f t="shared" si="7"/>
        <v>0</v>
      </c>
      <c r="F45" s="386">
        <v>0</v>
      </c>
      <c r="G45" s="386">
        <v>0</v>
      </c>
      <c r="H45" s="386">
        <v>0</v>
      </c>
      <c r="I45" s="386">
        <v>0</v>
      </c>
      <c r="J45" s="386">
        <v>0</v>
      </c>
      <c r="K45" s="386">
        <v>0</v>
      </c>
      <c r="L45" s="386">
        <v>0</v>
      </c>
      <c r="M45" s="386">
        <v>0</v>
      </c>
      <c r="N45" s="386">
        <v>0</v>
      </c>
      <c r="O45" s="386">
        <v>0</v>
      </c>
      <c r="P45" s="386">
        <v>2</v>
      </c>
      <c r="Q45" s="386">
        <f t="shared" si="6"/>
        <v>5</v>
      </c>
      <c r="R45" s="386">
        <v>0</v>
      </c>
      <c r="S45" s="386">
        <v>1</v>
      </c>
      <c r="T45" s="386">
        <v>0</v>
      </c>
      <c r="U45" s="386">
        <v>0</v>
      </c>
      <c r="V45" s="386">
        <v>1</v>
      </c>
      <c r="W45" s="386">
        <v>0</v>
      </c>
      <c r="X45" s="386">
        <v>0</v>
      </c>
      <c r="Y45" s="386">
        <v>1</v>
      </c>
      <c r="Z45" s="386">
        <v>0</v>
      </c>
      <c r="AA45" s="386">
        <v>0</v>
      </c>
      <c r="AB45" s="386">
        <v>0</v>
      </c>
      <c r="AC45" s="386">
        <v>1</v>
      </c>
      <c r="AD45" s="386">
        <v>1</v>
      </c>
      <c r="AE45" s="386">
        <v>0</v>
      </c>
      <c r="AF45" s="386">
        <v>0</v>
      </c>
      <c r="AG45" s="386">
        <v>0</v>
      </c>
    </row>
    <row r="46" spans="1:33" s="133" customFormat="1" ht="13.5" customHeight="1" x14ac:dyDescent="0.2">
      <c r="A46" s="133" t="s">
        <v>1155</v>
      </c>
      <c r="B46" s="133" t="s">
        <v>941</v>
      </c>
      <c r="C46" s="133">
        <v>332</v>
      </c>
      <c r="D46" s="154" t="s">
        <v>953</v>
      </c>
      <c r="E46" s="386">
        <f t="shared" si="7"/>
        <v>0</v>
      </c>
      <c r="F46" s="386">
        <v>0</v>
      </c>
      <c r="G46" s="386">
        <v>0</v>
      </c>
      <c r="H46" s="386">
        <v>0</v>
      </c>
      <c r="I46" s="386">
        <v>0</v>
      </c>
      <c r="J46" s="386">
        <v>0</v>
      </c>
      <c r="K46" s="386">
        <v>0</v>
      </c>
      <c r="L46" s="386">
        <v>0</v>
      </c>
      <c r="M46" s="386">
        <v>0</v>
      </c>
      <c r="N46" s="386">
        <v>0</v>
      </c>
      <c r="O46" s="386">
        <v>0</v>
      </c>
      <c r="P46" s="386">
        <v>0</v>
      </c>
      <c r="Q46" s="386">
        <f t="shared" si="6"/>
        <v>1</v>
      </c>
      <c r="R46" s="386">
        <v>0</v>
      </c>
      <c r="S46" s="386">
        <v>0</v>
      </c>
      <c r="T46" s="386">
        <v>0</v>
      </c>
      <c r="U46" s="386">
        <v>0</v>
      </c>
      <c r="V46" s="386">
        <v>1</v>
      </c>
      <c r="W46" s="386">
        <v>0</v>
      </c>
      <c r="X46" s="386">
        <v>0</v>
      </c>
      <c r="Y46" s="386">
        <v>0</v>
      </c>
      <c r="Z46" s="386">
        <v>0</v>
      </c>
      <c r="AA46" s="386">
        <v>0</v>
      </c>
      <c r="AB46" s="386">
        <v>0</v>
      </c>
      <c r="AC46" s="386">
        <v>0</v>
      </c>
      <c r="AD46" s="386">
        <v>0</v>
      </c>
      <c r="AE46" s="386">
        <v>0</v>
      </c>
      <c r="AF46" s="386">
        <v>0</v>
      </c>
      <c r="AG46" s="386">
        <v>0</v>
      </c>
    </row>
    <row r="47" spans="1:33" s="133" customFormat="1" ht="13.5" customHeight="1" x14ac:dyDescent="0.2">
      <c r="A47" s="133" t="s">
        <v>1155</v>
      </c>
      <c r="B47" s="133" t="s">
        <v>941</v>
      </c>
      <c r="C47" s="133">
        <v>333</v>
      </c>
      <c r="D47" s="154" t="s">
        <v>954</v>
      </c>
      <c r="E47" s="386">
        <f t="shared" si="7"/>
        <v>0</v>
      </c>
      <c r="F47" s="386">
        <v>0</v>
      </c>
      <c r="G47" s="386">
        <v>0</v>
      </c>
      <c r="H47" s="386">
        <v>0</v>
      </c>
      <c r="I47" s="386">
        <v>0</v>
      </c>
      <c r="J47" s="386">
        <v>0</v>
      </c>
      <c r="K47" s="386">
        <v>0</v>
      </c>
      <c r="L47" s="386">
        <v>0</v>
      </c>
      <c r="M47" s="386">
        <v>0</v>
      </c>
      <c r="N47" s="386">
        <v>0</v>
      </c>
      <c r="O47" s="386">
        <v>0</v>
      </c>
      <c r="P47" s="386">
        <v>1</v>
      </c>
      <c r="Q47" s="386">
        <f t="shared" si="6"/>
        <v>3</v>
      </c>
      <c r="R47" s="386">
        <v>0</v>
      </c>
      <c r="S47" s="386">
        <v>0</v>
      </c>
      <c r="T47" s="386">
        <v>0</v>
      </c>
      <c r="U47" s="386">
        <v>0</v>
      </c>
      <c r="V47" s="386">
        <v>0</v>
      </c>
      <c r="W47" s="386">
        <v>0</v>
      </c>
      <c r="X47" s="386">
        <v>1</v>
      </c>
      <c r="Y47" s="386">
        <v>0</v>
      </c>
      <c r="Z47" s="386">
        <v>0</v>
      </c>
      <c r="AA47" s="386">
        <v>0</v>
      </c>
      <c r="AB47" s="386">
        <v>1</v>
      </c>
      <c r="AC47" s="386">
        <v>1</v>
      </c>
      <c r="AD47" s="386">
        <v>0</v>
      </c>
      <c r="AE47" s="386">
        <v>0</v>
      </c>
      <c r="AF47" s="386">
        <v>0</v>
      </c>
      <c r="AG47" s="386">
        <v>0</v>
      </c>
    </row>
    <row r="48" spans="1:33" s="133" customFormat="1" ht="13.5" customHeight="1" x14ac:dyDescent="0.2">
      <c r="A48" s="133" t="s">
        <v>1155</v>
      </c>
      <c r="B48" s="133" t="s">
        <v>941</v>
      </c>
      <c r="C48" s="133">
        <v>334</v>
      </c>
      <c r="D48" s="154" t="s">
        <v>955</v>
      </c>
      <c r="E48" s="386">
        <f t="shared" si="7"/>
        <v>0</v>
      </c>
      <c r="F48" s="386">
        <v>0</v>
      </c>
      <c r="G48" s="386">
        <v>0</v>
      </c>
      <c r="H48" s="386">
        <v>0</v>
      </c>
      <c r="I48" s="386">
        <v>0</v>
      </c>
      <c r="J48" s="386">
        <v>0</v>
      </c>
      <c r="K48" s="386">
        <v>0</v>
      </c>
      <c r="L48" s="386">
        <v>0</v>
      </c>
      <c r="M48" s="386">
        <v>0</v>
      </c>
      <c r="N48" s="386">
        <v>0</v>
      </c>
      <c r="O48" s="386">
        <v>0</v>
      </c>
      <c r="P48" s="386">
        <v>0</v>
      </c>
      <c r="Q48" s="386">
        <f t="shared" si="6"/>
        <v>2</v>
      </c>
      <c r="R48" s="386">
        <v>1</v>
      </c>
      <c r="S48" s="386">
        <v>0</v>
      </c>
      <c r="T48" s="386">
        <v>0</v>
      </c>
      <c r="U48" s="386">
        <v>0</v>
      </c>
      <c r="V48" s="386">
        <v>0</v>
      </c>
      <c r="W48" s="386">
        <v>0</v>
      </c>
      <c r="X48" s="386">
        <v>0</v>
      </c>
      <c r="Y48" s="386">
        <v>0</v>
      </c>
      <c r="Z48" s="386">
        <v>0</v>
      </c>
      <c r="AA48" s="386">
        <v>0</v>
      </c>
      <c r="AB48" s="386">
        <v>0</v>
      </c>
      <c r="AC48" s="386">
        <v>1</v>
      </c>
      <c r="AD48" s="386">
        <v>0</v>
      </c>
      <c r="AE48" s="386">
        <v>0</v>
      </c>
      <c r="AF48" s="386">
        <v>0</v>
      </c>
      <c r="AG48" s="386">
        <v>0</v>
      </c>
    </row>
    <row r="49" spans="1:33" s="133" customFormat="1" ht="13.5" customHeight="1" x14ac:dyDescent="0.2">
      <c r="A49" s="133" t="s">
        <v>1155</v>
      </c>
      <c r="B49" s="133" t="s">
        <v>941</v>
      </c>
      <c r="C49" s="133">
        <v>337</v>
      </c>
      <c r="D49" s="154" t="s">
        <v>956</v>
      </c>
      <c r="E49" s="386">
        <f t="shared" si="7"/>
        <v>0</v>
      </c>
      <c r="F49" s="386">
        <v>0</v>
      </c>
      <c r="G49" s="386">
        <v>0</v>
      </c>
      <c r="H49" s="386">
        <v>0</v>
      </c>
      <c r="I49" s="386">
        <v>0</v>
      </c>
      <c r="J49" s="386">
        <v>0</v>
      </c>
      <c r="K49" s="386">
        <v>0</v>
      </c>
      <c r="L49" s="386">
        <v>0</v>
      </c>
      <c r="M49" s="386">
        <v>0</v>
      </c>
      <c r="N49" s="386">
        <v>0</v>
      </c>
      <c r="O49" s="386">
        <v>0</v>
      </c>
      <c r="P49" s="386">
        <v>9</v>
      </c>
      <c r="Q49" s="386">
        <f t="shared" si="6"/>
        <v>12</v>
      </c>
      <c r="R49" s="386">
        <v>3</v>
      </c>
      <c r="S49" s="386">
        <v>3</v>
      </c>
      <c r="T49" s="386">
        <v>0</v>
      </c>
      <c r="U49" s="386">
        <v>1</v>
      </c>
      <c r="V49" s="386">
        <v>0</v>
      </c>
      <c r="W49" s="386">
        <v>1</v>
      </c>
      <c r="X49" s="386">
        <v>2</v>
      </c>
      <c r="Y49" s="386">
        <v>1</v>
      </c>
      <c r="Z49" s="386">
        <v>0</v>
      </c>
      <c r="AA49" s="386">
        <v>0</v>
      </c>
      <c r="AB49" s="386">
        <v>0</v>
      </c>
      <c r="AC49" s="386">
        <v>0</v>
      </c>
      <c r="AD49" s="386">
        <v>0</v>
      </c>
      <c r="AE49" s="386">
        <v>0</v>
      </c>
      <c r="AF49" s="386">
        <v>0</v>
      </c>
      <c r="AG49" s="386">
        <v>1</v>
      </c>
    </row>
    <row r="50" spans="1:33" s="133" customFormat="1" ht="13.5" customHeight="1" x14ac:dyDescent="0.2">
      <c r="A50" s="133" t="s">
        <v>1155</v>
      </c>
      <c r="B50" s="133" t="s">
        <v>941</v>
      </c>
      <c r="C50" s="133">
        <v>343</v>
      </c>
      <c r="D50" s="154" t="s">
        <v>957</v>
      </c>
      <c r="E50" s="386">
        <f t="shared" si="7"/>
        <v>1</v>
      </c>
      <c r="F50" s="386">
        <v>0</v>
      </c>
      <c r="G50" s="386">
        <v>0</v>
      </c>
      <c r="H50" s="386">
        <v>0</v>
      </c>
      <c r="I50" s="386">
        <v>0</v>
      </c>
      <c r="J50" s="386">
        <v>1</v>
      </c>
      <c r="K50" s="386">
        <v>0</v>
      </c>
      <c r="L50" s="386">
        <v>0</v>
      </c>
      <c r="M50" s="386">
        <v>0</v>
      </c>
      <c r="N50" s="386">
        <v>0</v>
      </c>
      <c r="O50" s="386">
        <v>0</v>
      </c>
      <c r="P50" s="386">
        <v>0</v>
      </c>
      <c r="Q50" s="386">
        <f t="shared" si="6"/>
        <v>0</v>
      </c>
      <c r="R50" s="386">
        <v>0</v>
      </c>
      <c r="S50" s="386">
        <v>0</v>
      </c>
      <c r="T50" s="386">
        <v>0</v>
      </c>
      <c r="U50" s="386">
        <v>0</v>
      </c>
      <c r="V50" s="386">
        <v>0</v>
      </c>
      <c r="W50" s="386">
        <v>0</v>
      </c>
      <c r="X50" s="386">
        <v>0</v>
      </c>
      <c r="Y50" s="386">
        <v>0</v>
      </c>
      <c r="Z50" s="386">
        <v>0</v>
      </c>
      <c r="AA50" s="386">
        <v>0</v>
      </c>
      <c r="AB50" s="386">
        <v>0</v>
      </c>
      <c r="AC50" s="386">
        <v>0</v>
      </c>
      <c r="AD50" s="386">
        <v>0</v>
      </c>
      <c r="AE50" s="386">
        <v>0</v>
      </c>
      <c r="AF50" s="386">
        <v>0</v>
      </c>
      <c r="AG50" s="386">
        <v>0</v>
      </c>
    </row>
    <row r="51" spans="1:33" s="133" customFormat="1" ht="13.5" customHeight="1" x14ac:dyDescent="0.2">
      <c r="A51" s="133" t="s">
        <v>1155</v>
      </c>
      <c r="B51" s="133" t="s">
        <v>941</v>
      </c>
      <c r="C51" s="133">
        <v>345</v>
      </c>
      <c r="D51" s="154" t="s">
        <v>958</v>
      </c>
      <c r="E51" s="386">
        <f t="shared" si="7"/>
        <v>0</v>
      </c>
      <c r="F51" s="386">
        <v>0</v>
      </c>
      <c r="G51" s="386">
        <v>0</v>
      </c>
      <c r="H51" s="386">
        <v>0</v>
      </c>
      <c r="I51" s="386">
        <v>0</v>
      </c>
      <c r="J51" s="386">
        <v>0</v>
      </c>
      <c r="K51" s="386">
        <v>0</v>
      </c>
      <c r="L51" s="386">
        <v>0</v>
      </c>
      <c r="M51" s="386">
        <v>0</v>
      </c>
      <c r="N51" s="386">
        <v>0</v>
      </c>
      <c r="O51" s="386">
        <v>0</v>
      </c>
      <c r="P51" s="386">
        <v>5</v>
      </c>
      <c r="Q51" s="386">
        <f t="shared" si="6"/>
        <v>6</v>
      </c>
      <c r="R51" s="386">
        <v>3</v>
      </c>
      <c r="S51" s="386">
        <v>0</v>
      </c>
      <c r="T51" s="386">
        <v>1</v>
      </c>
      <c r="U51" s="386">
        <v>0</v>
      </c>
      <c r="V51" s="386">
        <v>0</v>
      </c>
      <c r="W51" s="386">
        <v>0</v>
      </c>
      <c r="X51" s="386">
        <v>1</v>
      </c>
      <c r="Y51" s="386">
        <v>0</v>
      </c>
      <c r="Z51" s="386">
        <v>0</v>
      </c>
      <c r="AA51" s="386">
        <v>0</v>
      </c>
      <c r="AB51" s="386">
        <v>0</v>
      </c>
      <c r="AC51" s="386">
        <v>1</v>
      </c>
      <c r="AD51" s="386">
        <v>0</v>
      </c>
      <c r="AE51" s="386">
        <v>0</v>
      </c>
      <c r="AF51" s="386">
        <v>0</v>
      </c>
      <c r="AG51" s="386">
        <v>0</v>
      </c>
    </row>
    <row r="52" spans="1:33" s="133" customFormat="1" ht="13.5" customHeight="1" x14ac:dyDescent="0.2">
      <c r="A52" s="133" t="s">
        <v>1156</v>
      </c>
      <c r="B52" s="133" t="s">
        <v>942</v>
      </c>
      <c r="C52" s="133">
        <v>346</v>
      </c>
      <c r="D52" s="154" t="s">
        <v>959</v>
      </c>
      <c r="E52" s="386">
        <f t="shared" si="7"/>
        <v>1</v>
      </c>
      <c r="F52" s="386">
        <v>0</v>
      </c>
      <c r="G52" s="386">
        <v>0</v>
      </c>
      <c r="H52" s="386">
        <v>0</v>
      </c>
      <c r="I52" s="386">
        <v>1</v>
      </c>
      <c r="J52" s="386">
        <v>0</v>
      </c>
      <c r="K52" s="386">
        <v>0</v>
      </c>
      <c r="L52" s="386">
        <v>0</v>
      </c>
      <c r="M52" s="386">
        <v>0</v>
      </c>
      <c r="N52" s="386">
        <v>0</v>
      </c>
      <c r="O52" s="386">
        <v>0</v>
      </c>
      <c r="P52" s="386">
        <v>4</v>
      </c>
      <c r="Q52" s="386">
        <f t="shared" si="6"/>
        <v>15</v>
      </c>
      <c r="R52" s="386">
        <v>1</v>
      </c>
      <c r="S52" s="386">
        <v>2</v>
      </c>
      <c r="T52" s="386">
        <v>1</v>
      </c>
      <c r="U52" s="386">
        <v>2</v>
      </c>
      <c r="V52" s="386">
        <v>4</v>
      </c>
      <c r="W52" s="386">
        <v>0</v>
      </c>
      <c r="X52" s="386">
        <v>0</v>
      </c>
      <c r="Y52" s="386">
        <v>0</v>
      </c>
      <c r="Z52" s="386">
        <v>1</v>
      </c>
      <c r="AA52" s="386">
        <v>0</v>
      </c>
      <c r="AB52" s="386">
        <v>2</v>
      </c>
      <c r="AC52" s="386">
        <v>2</v>
      </c>
      <c r="AD52" s="386">
        <v>0</v>
      </c>
      <c r="AE52" s="386">
        <v>0</v>
      </c>
      <c r="AF52" s="386">
        <v>0</v>
      </c>
      <c r="AG52" s="386">
        <v>0</v>
      </c>
    </row>
    <row r="53" spans="1:33" s="133" customFormat="1" ht="13.5" customHeight="1" x14ac:dyDescent="0.2">
      <c r="A53" s="133" t="s">
        <v>1156</v>
      </c>
      <c r="B53" s="133" t="s">
        <v>942</v>
      </c>
      <c r="C53" s="133">
        <v>347</v>
      </c>
      <c r="D53" s="154" t="s">
        <v>960</v>
      </c>
      <c r="E53" s="386">
        <f t="shared" si="7"/>
        <v>0</v>
      </c>
      <c r="F53" s="386">
        <v>0</v>
      </c>
      <c r="G53" s="386">
        <v>0</v>
      </c>
      <c r="H53" s="386">
        <v>0</v>
      </c>
      <c r="I53" s="386">
        <v>0</v>
      </c>
      <c r="J53" s="386">
        <v>0</v>
      </c>
      <c r="K53" s="386">
        <v>0</v>
      </c>
      <c r="L53" s="386">
        <v>0</v>
      </c>
      <c r="M53" s="386">
        <v>0</v>
      </c>
      <c r="N53" s="386">
        <v>0</v>
      </c>
      <c r="O53" s="386">
        <v>0</v>
      </c>
      <c r="P53" s="386">
        <v>2</v>
      </c>
      <c r="Q53" s="386">
        <f t="shared" si="6"/>
        <v>3</v>
      </c>
      <c r="R53" s="386">
        <v>0</v>
      </c>
      <c r="S53" s="386">
        <v>0</v>
      </c>
      <c r="T53" s="386">
        <v>0</v>
      </c>
      <c r="U53" s="386">
        <v>0</v>
      </c>
      <c r="V53" s="386">
        <v>1</v>
      </c>
      <c r="W53" s="386">
        <v>0</v>
      </c>
      <c r="X53" s="386">
        <v>0</v>
      </c>
      <c r="Y53" s="386">
        <v>0</v>
      </c>
      <c r="Z53" s="386">
        <v>0</v>
      </c>
      <c r="AA53" s="386">
        <v>0</v>
      </c>
      <c r="AB53" s="386">
        <v>1</v>
      </c>
      <c r="AC53" s="386">
        <v>1</v>
      </c>
      <c r="AD53" s="386">
        <v>0</v>
      </c>
      <c r="AE53" s="386">
        <v>0</v>
      </c>
      <c r="AF53" s="386">
        <v>0</v>
      </c>
      <c r="AG53" s="386">
        <v>0</v>
      </c>
    </row>
    <row r="54" spans="1:33" s="133" customFormat="1" ht="13.5" customHeight="1" x14ac:dyDescent="0.2">
      <c r="A54" s="133" t="s">
        <v>1157</v>
      </c>
      <c r="B54" s="133" t="s">
        <v>943</v>
      </c>
      <c r="C54" s="133">
        <v>361</v>
      </c>
      <c r="D54" s="154" t="s">
        <v>961</v>
      </c>
      <c r="E54" s="386">
        <f t="shared" si="7"/>
        <v>0</v>
      </c>
      <c r="F54" s="386">
        <v>0</v>
      </c>
      <c r="G54" s="386">
        <v>0</v>
      </c>
      <c r="H54" s="386">
        <v>0</v>
      </c>
      <c r="I54" s="386">
        <v>0</v>
      </c>
      <c r="J54" s="386">
        <v>0</v>
      </c>
      <c r="K54" s="386">
        <v>0</v>
      </c>
      <c r="L54" s="386">
        <v>0</v>
      </c>
      <c r="M54" s="386">
        <v>0</v>
      </c>
      <c r="N54" s="386">
        <v>0</v>
      </c>
      <c r="O54" s="386">
        <v>0</v>
      </c>
      <c r="P54" s="386">
        <v>3</v>
      </c>
      <c r="Q54" s="386">
        <f t="shared" si="6"/>
        <v>5</v>
      </c>
      <c r="R54" s="386">
        <v>1</v>
      </c>
      <c r="S54" s="386">
        <v>1</v>
      </c>
      <c r="T54" s="386">
        <v>0</v>
      </c>
      <c r="U54" s="386">
        <v>0</v>
      </c>
      <c r="V54" s="386">
        <v>0</v>
      </c>
      <c r="W54" s="386">
        <v>1</v>
      </c>
      <c r="X54" s="386">
        <v>0</v>
      </c>
      <c r="Y54" s="386">
        <v>0</v>
      </c>
      <c r="Z54" s="386">
        <v>0</v>
      </c>
      <c r="AA54" s="386">
        <v>0</v>
      </c>
      <c r="AB54" s="386">
        <v>1</v>
      </c>
      <c r="AC54" s="386">
        <v>1</v>
      </c>
      <c r="AD54" s="386">
        <v>0</v>
      </c>
      <c r="AE54" s="386">
        <v>0</v>
      </c>
      <c r="AF54" s="386">
        <v>0</v>
      </c>
      <c r="AG54" s="386">
        <v>0</v>
      </c>
    </row>
    <row r="55" spans="1:33" s="133" customFormat="1" ht="13.5" customHeight="1" x14ac:dyDescent="0.2">
      <c r="A55" s="133" t="s">
        <v>1157</v>
      </c>
      <c r="B55" s="133" t="s">
        <v>943</v>
      </c>
      <c r="C55" s="133">
        <v>362</v>
      </c>
      <c r="D55" s="154" t="s">
        <v>962</v>
      </c>
      <c r="E55" s="386">
        <f t="shared" si="7"/>
        <v>1</v>
      </c>
      <c r="F55" s="386">
        <v>0</v>
      </c>
      <c r="G55" s="386">
        <v>0</v>
      </c>
      <c r="H55" s="386">
        <v>0</v>
      </c>
      <c r="I55" s="386">
        <v>0</v>
      </c>
      <c r="J55" s="386">
        <v>1</v>
      </c>
      <c r="K55" s="386">
        <v>0</v>
      </c>
      <c r="L55" s="386">
        <v>0</v>
      </c>
      <c r="M55" s="386">
        <v>0</v>
      </c>
      <c r="N55" s="386">
        <v>0</v>
      </c>
      <c r="O55" s="386">
        <v>0</v>
      </c>
      <c r="P55" s="386">
        <v>0</v>
      </c>
      <c r="Q55" s="386">
        <f t="shared" si="6"/>
        <v>5</v>
      </c>
      <c r="R55" s="386">
        <v>1</v>
      </c>
      <c r="S55" s="386">
        <v>0</v>
      </c>
      <c r="T55" s="386">
        <v>0</v>
      </c>
      <c r="U55" s="386">
        <v>1</v>
      </c>
      <c r="V55" s="386">
        <v>0</v>
      </c>
      <c r="W55" s="386">
        <v>0</v>
      </c>
      <c r="X55" s="386">
        <v>0</v>
      </c>
      <c r="Y55" s="386">
        <v>0</v>
      </c>
      <c r="Z55" s="386">
        <v>0</v>
      </c>
      <c r="AA55" s="386">
        <v>0</v>
      </c>
      <c r="AB55" s="386">
        <v>2</v>
      </c>
      <c r="AC55" s="386">
        <v>1</v>
      </c>
      <c r="AD55" s="386">
        <v>0</v>
      </c>
      <c r="AE55" s="386">
        <v>0</v>
      </c>
      <c r="AF55" s="386">
        <v>0</v>
      </c>
      <c r="AG55" s="386">
        <v>0</v>
      </c>
    </row>
    <row r="56" spans="1:33" s="133" customFormat="1" ht="13.5" customHeight="1" x14ac:dyDescent="0.2">
      <c r="A56" s="133" t="s">
        <v>1157</v>
      </c>
      <c r="B56" s="133" t="s">
        <v>943</v>
      </c>
      <c r="C56" s="133">
        <v>363</v>
      </c>
      <c r="D56" s="154" t="s">
        <v>963</v>
      </c>
      <c r="E56" s="386">
        <f t="shared" si="7"/>
        <v>0</v>
      </c>
      <c r="F56" s="386">
        <v>0</v>
      </c>
      <c r="G56" s="386">
        <v>0</v>
      </c>
      <c r="H56" s="386">
        <v>0</v>
      </c>
      <c r="I56" s="386">
        <v>0</v>
      </c>
      <c r="J56" s="386">
        <v>0</v>
      </c>
      <c r="K56" s="386">
        <v>0</v>
      </c>
      <c r="L56" s="386">
        <v>0</v>
      </c>
      <c r="M56" s="386">
        <v>0</v>
      </c>
      <c r="N56" s="386">
        <v>0</v>
      </c>
      <c r="O56" s="386">
        <v>0</v>
      </c>
      <c r="P56" s="386">
        <v>2</v>
      </c>
      <c r="Q56" s="386">
        <f t="shared" si="6"/>
        <v>3</v>
      </c>
      <c r="R56" s="386">
        <v>0</v>
      </c>
      <c r="S56" s="386">
        <v>0</v>
      </c>
      <c r="T56" s="386">
        <v>0</v>
      </c>
      <c r="U56" s="386">
        <v>1</v>
      </c>
      <c r="V56" s="386">
        <v>0</v>
      </c>
      <c r="W56" s="386">
        <v>0</v>
      </c>
      <c r="X56" s="386">
        <v>0</v>
      </c>
      <c r="Y56" s="386">
        <v>0</v>
      </c>
      <c r="Z56" s="386">
        <v>0</v>
      </c>
      <c r="AA56" s="386">
        <v>1</v>
      </c>
      <c r="AB56" s="386">
        <v>1</v>
      </c>
      <c r="AC56" s="386">
        <v>0</v>
      </c>
      <c r="AD56" s="386">
        <v>0</v>
      </c>
      <c r="AE56" s="386">
        <v>0</v>
      </c>
      <c r="AF56" s="386">
        <v>0</v>
      </c>
      <c r="AG56" s="386">
        <v>0</v>
      </c>
    </row>
    <row r="57" spans="1:33" s="133" customFormat="1" ht="13.5" customHeight="1" x14ac:dyDescent="0.2">
      <c r="A57" s="133" t="s">
        <v>1157</v>
      </c>
      <c r="B57" s="133" t="s">
        <v>943</v>
      </c>
      <c r="C57" s="133">
        <v>364</v>
      </c>
      <c r="D57" s="154" t="s">
        <v>964</v>
      </c>
      <c r="E57" s="386">
        <f t="shared" si="7"/>
        <v>0</v>
      </c>
      <c r="F57" s="386">
        <v>0</v>
      </c>
      <c r="G57" s="386">
        <v>0</v>
      </c>
      <c r="H57" s="386">
        <v>0</v>
      </c>
      <c r="I57" s="386">
        <v>0</v>
      </c>
      <c r="J57" s="386">
        <v>0</v>
      </c>
      <c r="K57" s="386">
        <v>0</v>
      </c>
      <c r="L57" s="386">
        <v>0</v>
      </c>
      <c r="M57" s="386">
        <v>0</v>
      </c>
      <c r="N57" s="386">
        <v>0</v>
      </c>
      <c r="O57" s="386">
        <v>0</v>
      </c>
      <c r="P57" s="386">
        <v>4</v>
      </c>
      <c r="Q57" s="386">
        <f t="shared" si="6"/>
        <v>1</v>
      </c>
      <c r="R57" s="386">
        <v>1</v>
      </c>
      <c r="S57" s="386">
        <v>0</v>
      </c>
      <c r="T57" s="386">
        <v>0</v>
      </c>
      <c r="U57" s="386">
        <v>0</v>
      </c>
      <c r="V57" s="386">
        <v>0</v>
      </c>
      <c r="W57" s="386">
        <v>0</v>
      </c>
      <c r="X57" s="386">
        <v>0</v>
      </c>
      <c r="Y57" s="386">
        <v>0</v>
      </c>
      <c r="Z57" s="386">
        <v>0</v>
      </c>
      <c r="AA57" s="386">
        <v>0</v>
      </c>
      <c r="AB57" s="386">
        <v>0</v>
      </c>
      <c r="AC57" s="386">
        <v>0</v>
      </c>
      <c r="AD57" s="386">
        <v>0</v>
      </c>
      <c r="AE57" s="386">
        <v>0</v>
      </c>
      <c r="AF57" s="386">
        <v>0</v>
      </c>
      <c r="AG57" s="386">
        <v>0</v>
      </c>
    </row>
    <row r="58" spans="1:33" s="133" customFormat="1" ht="13.5" customHeight="1" x14ac:dyDescent="0.2">
      <c r="A58" s="133" t="s">
        <v>1157</v>
      </c>
      <c r="B58" s="133" t="s">
        <v>943</v>
      </c>
      <c r="C58" s="133">
        <v>367</v>
      </c>
      <c r="D58" s="154" t="s">
        <v>965</v>
      </c>
      <c r="E58" s="386">
        <f t="shared" si="7"/>
        <v>1</v>
      </c>
      <c r="F58" s="386">
        <v>0</v>
      </c>
      <c r="G58" s="386">
        <v>0</v>
      </c>
      <c r="H58" s="386">
        <v>0</v>
      </c>
      <c r="I58" s="386">
        <v>1</v>
      </c>
      <c r="J58" s="386">
        <v>0</v>
      </c>
      <c r="K58" s="386">
        <v>0</v>
      </c>
      <c r="L58" s="386">
        <v>0</v>
      </c>
      <c r="M58" s="386">
        <v>0</v>
      </c>
      <c r="N58" s="386">
        <v>0</v>
      </c>
      <c r="O58" s="386">
        <v>0</v>
      </c>
      <c r="P58" s="386">
        <v>1</v>
      </c>
      <c r="Q58" s="386">
        <f t="shared" si="6"/>
        <v>2</v>
      </c>
      <c r="R58" s="386">
        <v>0</v>
      </c>
      <c r="S58" s="386">
        <v>1</v>
      </c>
      <c r="T58" s="386">
        <v>0</v>
      </c>
      <c r="U58" s="386">
        <v>0</v>
      </c>
      <c r="V58" s="386">
        <v>1</v>
      </c>
      <c r="W58" s="386">
        <v>0</v>
      </c>
      <c r="X58" s="386">
        <v>0</v>
      </c>
      <c r="Y58" s="386">
        <v>0</v>
      </c>
      <c r="Z58" s="386">
        <v>0</v>
      </c>
      <c r="AA58" s="386">
        <v>0</v>
      </c>
      <c r="AB58" s="386">
        <v>0</v>
      </c>
      <c r="AC58" s="386">
        <v>0</v>
      </c>
      <c r="AD58" s="386">
        <v>0</v>
      </c>
      <c r="AE58" s="386">
        <v>0</v>
      </c>
      <c r="AF58" s="386">
        <v>0</v>
      </c>
      <c r="AG58" s="386">
        <v>0</v>
      </c>
    </row>
    <row r="59" spans="1:33" s="133" customFormat="1" ht="13.5" customHeight="1" x14ac:dyDescent="0.2">
      <c r="A59" s="133" t="s">
        <v>1156</v>
      </c>
      <c r="B59" s="133" t="s">
        <v>942</v>
      </c>
      <c r="C59" s="133">
        <v>370</v>
      </c>
      <c r="D59" s="154" t="s">
        <v>966</v>
      </c>
      <c r="E59" s="386">
        <f t="shared" si="7"/>
        <v>0</v>
      </c>
      <c r="F59" s="386">
        <v>0</v>
      </c>
      <c r="G59" s="386">
        <v>0</v>
      </c>
      <c r="H59" s="386">
        <v>0</v>
      </c>
      <c r="I59" s="386">
        <v>0</v>
      </c>
      <c r="J59" s="386">
        <v>0</v>
      </c>
      <c r="K59" s="386">
        <v>0</v>
      </c>
      <c r="L59" s="386">
        <v>0</v>
      </c>
      <c r="M59" s="386">
        <v>0</v>
      </c>
      <c r="N59" s="386">
        <v>0</v>
      </c>
      <c r="O59" s="386">
        <v>0</v>
      </c>
      <c r="P59" s="386">
        <v>0</v>
      </c>
      <c r="Q59" s="386">
        <f t="shared" si="6"/>
        <v>4</v>
      </c>
      <c r="R59" s="386">
        <v>2</v>
      </c>
      <c r="S59" s="386">
        <v>1</v>
      </c>
      <c r="T59" s="386">
        <v>0</v>
      </c>
      <c r="U59" s="386">
        <v>0</v>
      </c>
      <c r="V59" s="386">
        <v>0</v>
      </c>
      <c r="W59" s="386">
        <v>1</v>
      </c>
      <c r="X59" s="386">
        <v>0</v>
      </c>
      <c r="Y59" s="386">
        <v>0</v>
      </c>
      <c r="Z59" s="386">
        <v>0</v>
      </c>
      <c r="AA59" s="386">
        <v>0</v>
      </c>
      <c r="AB59" s="386">
        <v>0</v>
      </c>
      <c r="AC59" s="386">
        <v>0</v>
      </c>
      <c r="AD59" s="386">
        <v>0</v>
      </c>
      <c r="AE59" s="386">
        <v>0</v>
      </c>
      <c r="AF59" s="386">
        <v>0</v>
      </c>
      <c r="AG59" s="386">
        <v>0</v>
      </c>
    </row>
    <row r="60" spans="1:33" s="133" customFormat="1" ht="13.5" customHeight="1" x14ac:dyDescent="0.2">
      <c r="A60" s="133" t="s">
        <v>1156</v>
      </c>
      <c r="B60" s="133" t="s">
        <v>942</v>
      </c>
      <c r="C60" s="133">
        <v>371</v>
      </c>
      <c r="D60" s="154" t="s">
        <v>967</v>
      </c>
      <c r="E60" s="386">
        <f t="shared" si="7"/>
        <v>1</v>
      </c>
      <c r="F60" s="386">
        <v>0</v>
      </c>
      <c r="G60" s="386">
        <v>0</v>
      </c>
      <c r="H60" s="386">
        <v>0</v>
      </c>
      <c r="I60" s="386">
        <v>0</v>
      </c>
      <c r="J60" s="386">
        <v>1</v>
      </c>
      <c r="K60" s="386">
        <v>0</v>
      </c>
      <c r="L60" s="386">
        <v>0</v>
      </c>
      <c r="M60" s="386">
        <v>0</v>
      </c>
      <c r="N60" s="386">
        <v>0</v>
      </c>
      <c r="O60" s="386">
        <v>0</v>
      </c>
      <c r="P60" s="386">
        <v>0</v>
      </c>
      <c r="Q60" s="386">
        <f t="shared" si="6"/>
        <v>3</v>
      </c>
      <c r="R60" s="386">
        <v>0</v>
      </c>
      <c r="S60" s="386">
        <v>0</v>
      </c>
      <c r="T60" s="386">
        <v>0</v>
      </c>
      <c r="U60" s="386">
        <v>0</v>
      </c>
      <c r="V60" s="386">
        <v>1</v>
      </c>
      <c r="W60" s="386">
        <v>0</v>
      </c>
      <c r="X60" s="386">
        <v>1</v>
      </c>
      <c r="Y60" s="386">
        <v>0</v>
      </c>
      <c r="Z60" s="386">
        <v>0</v>
      </c>
      <c r="AA60" s="386">
        <v>0</v>
      </c>
      <c r="AB60" s="386">
        <v>0</v>
      </c>
      <c r="AC60" s="386">
        <v>1</v>
      </c>
      <c r="AD60" s="386">
        <v>0</v>
      </c>
      <c r="AE60" s="386">
        <v>0</v>
      </c>
      <c r="AF60" s="386">
        <v>0</v>
      </c>
      <c r="AG60" s="386">
        <v>0</v>
      </c>
    </row>
    <row r="61" spans="1:33" s="133" customFormat="1" ht="13.5" customHeight="1" x14ac:dyDescent="0.2">
      <c r="A61" s="133" t="s">
        <v>1138</v>
      </c>
      <c r="B61" s="133" t="s">
        <v>944</v>
      </c>
      <c r="C61" s="133">
        <v>391</v>
      </c>
      <c r="D61" s="154" t="s">
        <v>968</v>
      </c>
      <c r="E61" s="386">
        <f t="shared" si="7"/>
        <v>2</v>
      </c>
      <c r="F61" s="386">
        <v>0</v>
      </c>
      <c r="G61" s="386">
        <v>0</v>
      </c>
      <c r="H61" s="386">
        <v>2</v>
      </c>
      <c r="I61" s="386">
        <v>0</v>
      </c>
      <c r="J61" s="386">
        <v>0</v>
      </c>
      <c r="K61" s="386">
        <v>0</v>
      </c>
      <c r="L61" s="386">
        <v>0</v>
      </c>
      <c r="M61" s="386">
        <v>0</v>
      </c>
      <c r="N61" s="386">
        <v>0</v>
      </c>
      <c r="O61" s="386">
        <v>0</v>
      </c>
      <c r="P61" s="386">
        <v>0</v>
      </c>
      <c r="Q61" s="386">
        <f t="shared" si="6"/>
        <v>2</v>
      </c>
      <c r="R61" s="386">
        <v>0</v>
      </c>
      <c r="S61" s="386">
        <v>1</v>
      </c>
      <c r="T61" s="386">
        <v>0</v>
      </c>
      <c r="U61" s="386">
        <v>0</v>
      </c>
      <c r="V61" s="386">
        <v>0</v>
      </c>
      <c r="W61" s="386">
        <v>0</v>
      </c>
      <c r="X61" s="386">
        <v>0</v>
      </c>
      <c r="Y61" s="386">
        <v>0</v>
      </c>
      <c r="Z61" s="386">
        <v>0</v>
      </c>
      <c r="AA61" s="386">
        <v>0</v>
      </c>
      <c r="AB61" s="386">
        <v>0</v>
      </c>
      <c r="AC61" s="386">
        <v>0</v>
      </c>
      <c r="AD61" s="386">
        <v>1</v>
      </c>
      <c r="AE61" s="386">
        <v>0</v>
      </c>
      <c r="AF61" s="386">
        <v>0</v>
      </c>
      <c r="AG61" s="386">
        <v>0</v>
      </c>
    </row>
    <row r="62" spans="1:33" s="133" customFormat="1" ht="13.5" customHeight="1" x14ac:dyDescent="0.2">
      <c r="A62" s="133" t="s">
        <v>1138</v>
      </c>
      <c r="B62" s="133" t="s">
        <v>944</v>
      </c>
      <c r="C62" s="133">
        <v>392</v>
      </c>
      <c r="D62" s="154" t="s">
        <v>969</v>
      </c>
      <c r="E62" s="386">
        <f t="shared" si="7"/>
        <v>0</v>
      </c>
      <c r="F62" s="386">
        <v>0</v>
      </c>
      <c r="G62" s="386">
        <v>0</v>
      </c>
      <c r="H62" s="386">
        <v>0</v>
      </c>
      <c r="I62" s="386">
        <v>0</v>
      </c>
      <c r="J62" s="386">
        <v>0</v>
      </c>
      <c r="K62" s="386">
        <v>0</v>
      </c>
      <c r="L62" s="386">
        <v>0</v>
      </c>
      <c r="M62" s="386">
        <v>0</v>
      </c>
      <c r="N62" s="386">
        <v>0</v>
      </c>
      <c r="O62" s="386">
        <v>0</v>
      </c>
      <c r="P62" s="386">
        <v>1</v>
      </c>
      <c r="Q62" s="386">
        <f t="shared" si="6"/>
        <v>1</v>
      </c>
      <c r="R62" s="386">
        <v>0</v>
      </c>
      <c r="S62" s="386">
        <v>1</v>
      </c>
      <c r="T62" s="386">
        <v>0</v>
      </c>
      <c r="U62" s="386">
        <v>0</v>
      </c>
      <c r="V62" s="386">
        <v>0</v>
      </c>
      <c r="W62" s="386">
        <v>0</v>
      </c>
      <c r="X62" s="386">
        <v>0</v>
      </c>
      <c r="Y62" s="386">
        <v>0</v>
      </c>
      <c r="Z62" s="386">
        <v>0</v>
      </c>
      <c r="AA62" s="386">
        <v>0</v>
      </c>
      <c r="AB62" s="386">
        <v>0</v>
      </c>
      <c r="AC62" s="386">
        <v>0</v>
      </c>
      <c r="AD62" s="386">
        <v>0</v>
      </c>
      <c r="AE62" s="386">
        <v>0</v>
      </c>
      <c r="AF62" s="386">
        <v>0</v>
      </c>
      <c r="AG62" s="386">
        <v>0</v>
      </c>
    </row>
    <row r="63" spans="1:33" s="133" customFormat="1" ht="13.5" customHeight="1" x14ac:dyDescent="0.2">
      <c r="A63" s="133" t="s">
        <v>1138</v>
      </c>
      <c r="B63" s="133" t="s">
        <v>944</v>
      </c>
      <c r="C63" s="133">
        <v>393</v>
      </c>
      <c r="D63" s="154" t="s">
        <v>970</v>
      </c>
      <c r="E63" s="386">
        <f t="shared" si="7"/>
        <v>0</v>
      </c>
      <c r="F63" s="386">
        <v>0</v>
      </c>
      <c r="G63" s="386">
        <v>0</v>
      </c>
      <c r="H63" s="386">
        <v>0</v>
      </c>
      <c r="I63" s="386">
        <v>0</v>
      </c>
      <c r="J63" s="386">
        <v>0</v>
      </c>
      <c r="K63" s="386">
        <v>0</v>
      </c>
      <c r="L63" s="386">
        <v>0</v>
      </c>
      <c r="M63" s="386">
        <v>0</v>
      </c>
      <c r="N63" s="386">
        <v>0</v>
      </c>
      <c r="O63" s="386">
        <v>0</v>
      </c>
      <c r="P63" s="386">
        <v>0</v>
      </c>
      <c r="Q63" s="386">
        <f t="shared" si="6"/>
        <v>2</v>
      </c>
      <c r="R63" s="386">
        <v>0</v>
      </c>
      <c r="S63" s="386">
        <v>0</v>
      </c>
      <c r="T63" s="386">
        <v>0</v>
      </c>
      <c r="U63" s="386">
        <v>1</v>
      </c>
      <c r="V63" s="386">
        <v>1</v>
      </c>
      <c r="W63" s="386">
        <v>0</v>
      </c>
      <c r="X63" s="386">
        <v>0</v>
      </c>
      <c r="Y63" s="386">
        <v>0</v>
      </c>
      <c r="Z63" s="386">
        <v>0</v>
      </c>
      <c r="AA63" s="386">
        <v>0</v>
      </c>
      <c r="AB63" s="386">
        <v>0</v>
      </c>
      <c r="AC63" s="386">
        <v>0</v>
      </c>
      <c r="AD63" s="386">
        <v>0</v>
      </c>
      <c r="AE63" s="386">
        <v>0</v>
      </c>
      <c r="AF63" s="386">
        <v>0</v>
      </c>
      <c r="AG63" s="386">
        <v>0</v>
      </c>
    </row>
    <row r="64" spans="1:33" s="133" customFormat="1" ht="13.5" customHeight="1" x14ac:dyDescent="0.2">
      <c r="A64" s="133" t="s">
        <v>1138</v>
      </c>
      <c r="B64" s="133" t="s">
        <v>944</v>
      </c>
      <c r="C64" s="133">
        <v>394</v>
      </c>
      <c r="D64" s="154" t="s">
        <v>971</v>
      </c>
      <c r="E64" s="386">
        <f t="shared" si="7"/>
        <v>2</v>
      </c>
      <c r="F64" s="386">
        <v>2</v>
      </c>
      <c r="G64" s="386">
        <v>0</v>
      </c>
      <c r="H64" s="386">
        <v>0</v>
      </c>
      <c r="I64" s="386">
        <v>0</v>
      </c>
      <c r="J64" s="386">
        <v>0</v>
      </c>
      <c r="K64" s="386">
        <v>0</v>
      </c>
      <c r="L64" s="386">
        <v>0</v>
      </c>
      <c r="M64" s="386">
        <v>0</v>
      </c>
      <c r="N64" s="386">
        <v>0</v>
      </c>
      <c r="O64" s="386">
        <v>0</v>
      </c>
      <c r="P64" s="386">
        <v>2</v>
      </c>
      <c r="Q64" s="386">
        <f t="shared" ref="Q64:Q127" si="8">SUM(R64:AG64)</f>
        <v>0</v>
      </c>
      <c r="R64" s="386">
        <v>0</v>
      </c>
      <c r="S64" s="386">
        <v>0</v>
      </c>
      <c r="T64" s="386">
        <v>0</v>
      </c>
      <c r="U64" s="386">
        <v>0</v>
      </c>
      <c r="V64" s="386">
        <v>0</v>
      </c>
      <c r="W64" s="386">
        <v>0</v>
      </c>
      <c r="X64" s="386">
        <v>0</v>
      </c>
      <c r="Y64" s="386">
        <v>0</v>
      </c>
      <c r="Z64" s="386">
        <v>0</v>
      </c>
      <c r="AA64" s="386">
        <v>0</v>
      </c>
      <c r="AB64" s="386">
        <v>0</v>
      </c>
      <c r="AC64" s="386">
        <v>0</v>
      </c>
      <c r="AD64" s="386">
        <v>0</v>
      </c>
      <c r="AE64" s="386">
        <v>0</v>
      </c>
      <c r="AF64" s="386">
        <v>0</v>
      </c>
      <c r="AG64" s="386">
        <v>0</v>
      </c>
    </row>
    <row r="65" spans="1:33" s="133" customFormat="1" ht="13.5" customHeight="1" x14ac:dyDescent="0.2">
      <c r="A65" s="133" t="s">
        <v>1138</v>
      </c>
      <c r="B65" s="133" t="s">
        <v>944</v>
      </c>
      <c r="C65" s="133">
        <v>395</v>
      </c>
      <c r="D65" s="154" t="s">
        <v>972</v>
      </c>
      <c r="E65" s="386">
        <f t="shared" si="7"/>
        <v>2</v>
      </c>
      <c r="F65" s="386">
        <v>2</v>
      </c>
      <c r="G65" s="386">
        <v>0</v>
      </c>
      <c r="H65" s="386">
        <v>0</v>
      </c>
      <c r="I65" s="386">
        <v>0</v>
      </c>
      <c r="J65" s="386">
        <v>0</v>
      </c>
      <c r="K65" s="386">
        <v>0</v>
      </c>
      <c r="L65" s="386">
        <v>0</v>
      </c>
      <c r="M65" s="386">
        <v>0</v>
      </c>
      <c r="N65" s="386">
        <v>0</v>
      </c>
      <c r="O65" s="386">
        <v>0</v>
      </c>
      <c r="P65" s="386">
        <v>2</v>
      </c>
      <c r="Q65" s="386">
        <f t="shared" si="8"/>
        <v>2</v>
      </c>
      <c r="R65" s="386">
        <v>0</v>
      </c>
      <c r="S65" s="386">
        <v>0</v>
      </c>
      <c r="T65" s="386">
        <v>0</v>
      </c>
      <c r="U65" s="386">
        <v>1</v>
      </c>
      <c r="V65" s="386">
        <v>0</v>
      </c>
      <c r="W65" s="386">
        <v>0</v>
      </c>
      <c r="X65" s="386">
        <v>1</v>
      </c>
      <c r="Y65" s="386">
        <v>0</v>
      </c>
      <c r="Z65" s="386">
        <v>0</v>
      </c>
      <c r="AA65" s="386">
        <v>0</v>
      </c>
      <c r="AB65" s="386">
        <v>0</v>
      </c>
      <c r="AC65" s="386">
        <v>0</v>
      </c>
      <c r="AD65" s="386">
        <v>0</v>
      </c>
      <c r="AE65" s="386">
        <v>0</v>
      </c>
      <c r="AF65" s="386">
        <v>0</v>
      </c>
      <c r="AG65" s="386">
        <v>0</v>
      </c>
    </row>
    <row r="66" spans="1:33" s="133" customFormat="1" ht="13.5" customHeight="1" x14ac:dyDescent="0.2">
      <c r="A66" s="133" t="s">
        <v>1138</v>
      </c>
      <c r="B66" s="133" t="s">
        <v>944</v>
      </c>
      <c r="C66" s="133">
        <v>396</v>
      </c>
      <c r="D66" s="154" t="s">
        <v>973</v>
      </c>
      <c r="E66" s="386">
        <f t="shared" si="7"/>
        <v>2</v>
      </c>
      <c r="F66" s="386">
        <v>0</v>
      </c>
      <c r="G66" s="386">
        <v>0</v>
      </c>
      <c r="H66" s="386">
        <v>0</v>
      </c>
      <c r="I66" s="386">
        <v>2</v>
      </c>
      <c r="J66" s="386">
        <v>0</v>
      </c>
      <c r="K66" s="386">
        <v>0</v>
      </c>
      <c r="L66" s="386">
        <v>0</v>
      </c>
      <c r="M66" s="386">
        <v>0</v>
      </c>
      <c r="N66" s="386">
        <v>0</v>
      </c>
      <c r="O66" s="386">
        <v>0</v>
      </c>
      <c r="P66" s="386">
        <v>1</v>
      </c>
      <c r="Q66" s="386">
        <f t="shared" si="8"/>
        <v>1</v>
      </c>
      <c r="R66" s="386">
        <v>0</v>
      </c>
      <c r="S66" s="386">
        <v>0</v>
      </c>
      <c r="T66" s="386">
        <v>0</v>
      </c>
      <c r="U66" s="386">
        <v>1</v>
      </c>
      <c r="V66" s="386">
        <v>0</v>
      </c>
      <c r="W66" s="386">
        <v>0</v>
      </c>
      <c r="X66" s="386">
        <v>0</v>
      </c>
      <c r="Y66" s="386">
        <v>0</v>
      </c>
      <c r="Z66" s="386">
        <v>0</v>
      </c>
      <c r="AA66" s="386">
        <v>0</v>
      </c>
      <c r="AB66" s="386">
        <v>0</v>
      </c>
      <c r="AC66" s="386">
        <v>0</v>
      </c>
      <c r="AD66" s="386">
        <v>0</v>
      </c>
      <c r="AE66" s="386">
        <v>0</v>
      </c>
      <c r="AF66" s="386">
        <v>0</v>
      </c>
      <c r="AG66" s="386">
        <v>0</v>
      </c>
    </row>
    <row r="67" spans="1:33" s="133" customFormat="1" ht="13.5" customHeight="1" x14ac:dyDescent="0.2">
      <c r="A67" s="133" t="s">
        <v>1138</v>
      </c>
      <c r="B67" s="133" t="s">
        <v>944</v>
      </c>
      <c r="C67" s="133">
        <v>397</v>
      </c>
      <c r="D67" s="154" t="s">
        <v>974</v>
      </c>
      <c r="E67" s="386">
        <f t="shared" si="7"/>
        <v>0</v>
      </c>
      <c r="F67" s="386">
        <v>0</v>
      </c>
      <c r="G67" s="386">
        <v>0</v>
      </c>
      <c r="H67" s="386">
        <v>0</v>
      </c>
      <c r="I67" s="386">
        <v>0</v>
      </c>
      <c r="J67" s="386">
        <v>0</v>
      </c>
      <c r="K67" s="386">
        <v>0</v>
      </c>
      <c r="L67" s="386">
        <v>0</v>
      </c>
      <c r="M67" s="386">
        <v>0</v>
      </c>
      <c r="N67" s="386">
        <v>0</v>
      </c>
      <c r="O67" s="386">
        <v>0</v>
      </c>
      <c r="P67" s="386">
        <v>0</v>
      </c>
      <c r="Q67" s="386">
        <f t="shared" si="8"/>
        <v>3</v>
      </c>
      <c r="R67" s="386">
        <v>0</v>
      </c>
      <c r="S67" s="386">
        <v>0</v>
      </c>
      <c r="T67" s="386">
        <v>0</v>
      </c>
      <c r="U67" s="386">
        <v>1</v>
      </c>
      <c r="V67" s="386">
        <v>2</v>
      </c>
      <c r="W67" s="386">
        <v>0</v>
      </c>
      <c r="X67" s="386">
        <v>0</v>
      </c>
      <c r="Y67" s="386">
        <v>0</v>
      </c>
      <c r="Z67" s="386">
        <v>0</v>
      </c>
      <c r="AA67" s="386">
        <v>0</v>
      </c>
      <c r="AB67" s="386">
        <v>0</v>
      </c>
      <c r="AC67" s="386">
        <v>0</v>
      </c>
      <c r="AD67" s="386">
        <v>0</v>
      </c>
      <c r="AE67" s="386">
        <v>0</v>
      </c>
      <c r="AF67" s="386">
        <v>0</v>
      </c>
      <c r="AG67" s="386">
        <v>0</v>
      </c>
    </row>
    <row r="68" spans="1:33" s="133" customFormat="1" ht="13.5" customHeight="1" x14ac:dyDescent="0.2">
      <c r="A68" s="133" t="s">
        <v>1138</v>
      </c>
      <c r="B68" s="133" t="s">
        <v>944</v>
      </c>
      <c r="C68" s="133">
        <v>398</v>
      </c>
      <c r="D68" s="154" t="s">
        <v>975</v>
      </c>
      <c r="E68" s="386">
        <f t="shared" si="7"/>
        <v>28</v>
      </c>
      <c r="F68" s="386">
        <v>0</v>
      </c>
      <c r="G68" s="386">
        <v>0</v>
      </c>
      <c r="H68" s="386">
        <v>0</v>
      </c>
      <c r="I68" s="386">
        <v>28</v>
      </c>
      <c r="J68" s="386">
        <v>0</v>
      </c>
      <c r="K68" s="386">
        <v>0</v>
      </c>
      <c r="L68" s="386">
        <v>0</v>
      </c>
      <c r="M68" s="386">
        <v>0</v>
      </c>
      <c r="N68" s="386">
        <v>0</v>
      </c>
      <c r="O68" s="386">
        <v>0</v>
      </c>
      <c r="P68" s="386">
        <v>2</v>
      </c>
      <c r="Q68" s="386">
        <f t="shared" si="8"/>
        <v>3</v>
      </c>
      <c r="R68" s="386">
        <v>1</v>
      </c>
      <c r="S68" s="386">
        <v>0</v>
      </c>
      <c r="T68" s="386">
        <v>0</v>
      </c>
      <c r="U68" s="386">
        <v>1</v>
      </c>
      <c r="V68" s="386">
        <v>1</v>
      </c>
      <c r="W68" s="386">
        <v>0</v>
      </c>
      <c r="X68" s="386">
        <v>0</v>
      </c>
      <c r="Y68" s="386">
        <v>0</v>
      </c>
      <c r="Z68" s="386">
        <v>0</v>
      </c>
      <c r="AA68" s="386">
        <v>0</v>
      </c>
      <c r="AB68" s="386">
        <v>0</v>
      </c>
      <c r="AC68" s="386">
        <v>0</v>
      </c>
      <c r="AD68" s="386">
        <v>0</v>
      </c>
      <c r="AE68" s="386">
        <v>0</v>
      </c>
      <c r="AF68" s="386">
        <v>0</v>
      </c>
      <c r="AG68" s="386">
        <v>0</v>
      </c>
    </row>
    <row r="69" spans="1:33" s="133" customFormat="1" ht="13.5" customHeight="1" x14ac:dyDescent="0.2">
      <c r="A69" s="133" t="s">
        <v>1138</v>
      </c>
      <c r="B69" s="133" t="s">
        <v>944</v>
      </c>
      <c r="C69" s="133">
        <v>399</v>
      </c>
      <c r="D69" s="154" t="s">
        <v>976</v>
      </c>
      <c r="E69" s="386">
        <f t="shared" si="7"/>
        <v>0</v>
      </c>
      <c r="F69" s="386">
        <v>0</v>
      </c>
      <c r="G69" s="386">
        <v>0</v>
      </c>
      <c r="H69" s="386">
        <v>0</v>
      </c>
      <c r="I69" s="386">
        <v>0</v>
      </c>
      <c r="J69" s="386">
        <v>0</v>
      </c>
      <c r="K69" s="386">
        <v>0</v>
      </c>
      <c r="L69" s="386">
        <v>0</v>
      </c>
      <c r="M69" s="386">
        <v>0</v>
      </c>
      <c r="N69" s="386">
        <v>0</v>
      </c>
      <c r="O69" s="386">
        <v>0</v>
      </c>
      <c r="P69" s="386">
        <v>2</v>
      </c>
      <c r="Q69" s="386">
        <f t="shared" si="8"/>
        <v>3</v>
      </c>
      <c r="R69" s="386">
        <v>0</v>
      </c>
      <c r="S69" s="386">
        <v>1</v>
      </c>
      <c r="T69" s="386">
        <v>0</v>
      </c>
      <c r="U69" s="386">
        <v>0</v>
      </c>
      <c r="V69" s="386">
        <v>0</v>
      </c>
      <c r="W69" s="386">
        <v>0</v>
      </c>
      <c r="X69" s="386">
        <v>0</v>
      </c>
      <c r="Y69" s="386">
        <v>0</v>
      </c>
      <c r="Z69" s="386">
        <v>0</v>
      </c>
      <c r="AA69" s="386">
        <v>0</v>
      </c>
      <c r="AB69" s="386">
        <v>1</v>
      </c>
      <c r="AC69" s="386">
        <v>0</v>
      </c>
      <c r="AD69" s="386">
        <v>0</v>
      </c>
      <c r="AE69" s="386">
        <v>0</v>
      </c>
      <c r="AF69" s="386">
        <v>1</v>
      </c>
      <c r="AG69" s="386">
        <v>0</v>
      </c>
    </row>
    <row r="70" spans="1:33" s="133" customFormat="1" ht="13.5" customHeight="1" x14ac:dyDescent="0.2">
      <c r="A70" s="133" t="s">
        <v>1138</v>
      </c>
      <c r="B70" s="133" t="s">
        <v>944</v>
      </c>
      <c r="C70" s="133">
        <v>400</v>
      </c>
      <c r="D70" s="154" t="s">
        <v>977</v>
      </c>
      <c r="E70" s="386">
        <f t="shared" si="7"/>
        <v>3</v>
      </c>
      <c r="F70" s="386">
        <v>1</v>
      </c>
      <c r="G70" s="386">
        <v>0</v>
      </c>
      <c r="H70" s="386">
        <v>0</v>
      </c>
      <c r="I70" s="386">
        <v>0</v>
      </c>
      <c r="J70" s="386">
        <v>2</v>
      </c>
      <c r="K70" s="386">
        <v>0</v>
      </c>
      <c r="L70" s="386">
        <v>0</v>
      </c>
      <c r="M70" s="386">
        <v>0</v>
      </c>
      <c r="N70" s="386">
        <v>0</v>
      </c>
      <c r="O70" s="386">
        <v>0</v>
      </c>
      <c r="P70" s="386">
        <v>2</v>
      </c>
      <c r="Q70" s="386">
        <f t="shared" si="8"/>
        <v>11</v>
      </c>
      <c r="R70" s="386">
        <v>2</v>
      </c>
      <c r="S70" s="386">
        <v>3</v>
      </c>
      <c r="T70" s="386">
        <v>1</v>
      </c>
      <c r="U70" s="386">
        <v>2</v>
      </c>
      <c r="V70" s="386">
        <v>0</v>
      </c>
      <c r="W70" s="386">
        <v>0</v>
      </c>
      <c r="X70" s="386">
        <v>0</v>
      </c>
      <c r="Y70" s="386">
        <v>0</v>
      </c>
      <c r="Z70" s="386">
        <v>0</v>
      </c>
      <c r="AA70" s="386">
        <v>0</v>
      </c>
      <c r="AB70" s="386">
        <v>0</v>
      </c>
      <c r="AC70" s="386">
        <v>2</v>
      </c>
      <c r="AD70" s="386">
        <v>0</v>
      </c>
      <c r="AE70" s="386">
        <v>0</v>
      </c>
      <c r="AF70" s="386">
        <v>0</v>
      </c>
      <c r="AG70" s="386">
        <v>1</v>
      </c>
    </row>
    <row r="71" spans="1:33" s="133" customFormat="1" ht="13.5" customHeight="1" x14ac:dyDescent="0.2">
      <c r="A71" s="133" t="s">
        <v>1138</v>
      </c>
      <c r="B71" s="133" t="s">
        <v>945</v>
      </c>
      <c r="C71" s="133">
        <v>401</v>
      </c>
      <c r="D71" s="154" t="s">
        <v>978</v>
      </c>
      <c r="E71" s="386">
        <f t="shared" si="7"/>
        <v>2</v>
      </c>
      <c r="F71" s="386">
        <v>0</v>
      </c>
      <c r="G71" s="386">
        <v>0</v>
      </c>
      <c r="H71" s="386">
        <v>0</v>
      </c>
      <c r="I71" s="386">
        <v>2</v>
      </c>
      <c r="J71" s="386">
        <v>0</v>
      </c>
      <c r="K71" s="386">
        <v>0</v>
      </c>
      <c r="L71" s="386">
        <v>0</v>
      </c>
      <c r="M71" s="386">
        <v>0</v>
      </c>
      <c r="N71" s="386">
        <v>0</v>
      </c>
      <c r="O71" s="386">
        <v>0</v>
      </c>
      <c r="P71" s="386">
        <v>2</v>
      </c>
      <c r="Q71" s="386">
        <f t="shared" si="8"/>
        <v>5</v>
      </c>
      <c r="R71" s="386">
        <v>1</v>
      </c>
      <c r="S71" s="386">
        <v>0</v>
      </c>
      <c r="T71" s="386">
        <v>0</v>
      </c>
      <c r="U71" s="386">
        <v>1</v>
      </c>
      <c r="V71" s="386">
        <v>0</v>
      </c>
      <c r="W71" s="386">
        <v>0</v>
      </c>
      <c r="X71" s="386">
        <v>1</v>
      </c>
      <c r="Y71" s="386">
        <v>0</v>
      </c>
      <c r="Z71" s="386">
        <v>0</v>
      </c>
      <c r="AA71" s="386">
        <v>0</v>
      </c>
      <c r="AB71" s="386">
        <v>1</v>
      </c>
      <c r="AC71" s="386">
        <v>0</v>
      </c>
      <c r="AD71" s="386">
        <v>0</v>
      </c>
      <c r="AE71" s="386">
        <v>0</v>
      </c>
      <c r="AF71" s="386">
        <v>0</v>
      </c>
      <c r="AG71" s="386">
        <v>1</v>
      </c>
    </row>
    <row r="72" spans="1:33" s="133" customFormat="1" ht="13.5" customHeight="1" x14ac:dyDescent="0.2">
      <c r="A72" s="133" t="s">
        <v>1138</v>
      </c>
      <c r="B72" s="133" t="s">
        <v>945</v>
      </c>
      <c r="C72" s="133">
        <v>402</v>
      </c>
      <c r="D72" s="154" t="s">
        <v>979</v>
      </c>
      <c r="E72" s="386">
        <f t="shared" si="7"/>
        <v>0</v>
      </c>
      <c r="F72" s="386">
        <v>0</v>
      </c>
      <c r="G72" s="386">
        <v>0</v>
      </c>
      <c r="H72" s="386">
        <v>0</v>
      </c>
      <c r="I72" s="386">
        <v>0</v>
      </c>
      <c r="J72" s="386">
        <v>0</v>
      </c>
      <c r="K72" s="386">
        <v>0</v>
      </c>
      <c r="L72" s="386">
        <v>0</v>
      </c>
      <c r="M72" s="386">
        <v>0</v>
      </c>
      <c r="N72" s="386">
        <v>0</v>
      </c>
      <c r="O72" s="386">
        <v>0</v>
      </c>
      <c r="P72" s="386">
        <v>6</v>
      </c>
      <c r="Q72" s="386">
        <f t="shared" si="8"/>
        <v>8</v>
      </c>
      <c r="R72" s="386">
        <v>1</v>
      </c>
      <c r="S72" s="386">
        <v>0</v>
      </c>
      <c r="T72" s="386">
        <v>0</v>
      </c>
      <c r="U72" s="386">
        <v>2</v>
      </c>
      <c r="V72" s="386">
        <v>3</v>
      </c>
      <c r="W72" s="386">
        <v>0</v>
      </c>
      <c r="X72" s="386">
        <v>0</v>
      </c>
      <c r="Y72" s="386">
        <v>0</v>
      </c>
      <c r="Z72" s="386">
        <v>0</v>
      </c>
      <c r="AA72" s="386">
        <v>1</v>
      </c>
      <c r="AB72" s="386">
        <v>0</v>
      </c>
      <c r="AC72" s="386">
        <v>1</v>
      </c>
      <c r="AD72" s="386">
        <v>0</v>
      </c>
      <c r="AE72" s="386">
        <v>0</v>
      </c>
      <c r="AF72" s="386">
        <v>0</v>
      </c>
      <c r="AG72" s="386">
        <v>0</v>
      </c>
    </row>
    <row r="73" spans="1:33" s="133" customFormat="1" ht="13.5" customHeight="1" x14ac:dyDescent="0.2">
      <c r="A73" s="133" t="s">
        <v>1138</v>
      </c>
      <c r="B73" s="133" t="s">
        <v>945</v>
      </c>
      <c r="C73" s="133">
        <v>403</v>
      </c>
      <c r="D73" s="154" t="s">
        <v>980</v>
      </c>
      <c r="E73" s="386">
        <f t="shared" si="7"/>
        <v>0</v>
      </c>
      <c r="F73" s="386">
        <v>0</v>
      </c>
      <c r="G73" s="386">
        <v>0</v>
      </c>
      <c r="H73" s="386">
        <v>0</v>
      </c>
      <c r="I73" s="386">
        <v>0</v>
      </c>
      <c r="J73" s="386">
        <v>0</v>
      </c>
      <c r="K73" s="386">
        <v>0</v>
      </c>
      <c r="L73" s="386">
        <v>0</v>
      </c>
      <c r="M73" s="386">
        <v>0</v>
      </c>
      <c r="N73" s="386">
        <v>0</v>
      </c>
      <c r="O73" s="386">
        <v>0</v>
      </c>
      <c r="P73" s="386">
        <v>1</v>
      </c>
      <c r="Q73" s="386">
        <f t="shared" si="8"/>
        <v>4</v>
      </c>
      <c r="R73" s="386">
        <v>0</v>
      </c>
      <c r="S73" s="386">
        <v>2</v>
      </c>
      <c r="T73" s="386">
        <v>0</v>
      </c>
      <c r="U73" s="386">
        <v>0</v>
      </c>
      <c r="V73" s="386">
        <v>0</v>
      </c>
      <c r="W73" s="386">
        <v>1</v>
      </c>
      <c r="X73" s="386">
        <v>0</v>
      </c>
      <c r="Y73" s="386">
        <v>0</v>
      </c>
      <c r="Z73" s="386">
        <v>1</v>
      </c>
      <c r="AA73" s="386">
        <v>0</v>
      </c>
      <c r="AB73" s="386">
        <v>0</v>
      </c>
      <c r="AC73" s="386">
        <v>0</v>
      </c>
      <c r="AD73" s="386">
        <v>0</v>
      </c>
      <c r="AE73" s="386">
        <v>0</v>
      </c>
      <c r="AF73" s="386">
        <v>0</v>
      </c>
      <c r="AG73" s="386">
        <v>0</v>
      </c>
    </row>
    <row r="74" spans="1:33" s="133" customFormat="1" ht="13.5" customHeight="1" x14ac:dyDescent="0.2">
      <c r="A74" s="133" t="s">
        <v>1138</v>
      </c>
      <c r="B74" s="133" t="s">
        <v>945</v>
      </c>
      <c r="C74" s="133">
        <v>404</v>
      </c>
      <c r="D74" s="154" t="s">
        <v>981</v>
      </c>
      <c r="E74" s="386">
        <f t="shared" ref="E74:E137" si="9">SUM(F74:O74)</f>
        <v>0</v>
      </c>
      <c r="F74" s="386">
        <v>0</v>
      </c>
      <c r="G74" s="386">
        <v>0</v>
      </c>
      <c r="H74" s="386">
        <v>0</v>
      </c>
      <c r="I74" s="386">
        <v>0</v>
      </c>
      <c r="J74" s="386">
        <v>0</v>
      </c>
      <c r="K74" s="386">
        <v>0</v>
      </c>
      <c r="L74" s="386">
        <v>0</v>
      </c>
      <c r="M74" s="386">
        <v>0</v>
      </c>
      <c r="N74" s="386">
        <v>0</v>
      </c>
      <c r="O74" s="386">
        <v>0</v>
      </c>
      <c r="P74" s="386"/>
      <c r="Q74" s="386">
        <f t="shared" si="8"/>
        <v>0</v>
      </c>
      <c r="R74" s="386">
        <v>0</v>
      </c>
      <c r="S74" s="386">
        <v>0</v>
      </c>
      <c r="T74" s="386">
        <v>0</v>
      </c>
      <c r="U74" s="386">
        <v>0</v>
      </c>
      <c r="V74" s="386">
        <v>0</v>
      </c>
      <c r="W74" s="386">
        <v>0</v>
      </c>
      <c r="X74" s="386">
        <v>0</v>
      </c>
      <c r="Y74" s="386">
        <v>0</v>
      </c>
      <c r="Z74" s="386">
        <v>0</v>
      </c>
      <c r="AA74" s="386">
        <v>0</v>
      </c>
      <c r="AB74" s="386">
        <v>0</v>
      </c>
      <c r="AC74" s="386">
        <v>0</v>
      </c>
      <c r="AD74" s="386">
        <v>0</v>
      </c>
      <c r="AE74" s="386">
        <v>0</v>
      </c>
      <c r="AF74" s="386">
        <v>0</v>
      </c>
      <c r="AG74" s="386">
        <v>0</v>
      </c>
    </row>
    <row r="75" spans="1:33" s="133" customFormat="1" ht="13.5" customHeight="1" x14ac:dyDescent="0.2">
      <c r="A75" s="133" t="s">
        <v>1138</v>
      </c>
      <c r="B75" s="133" t="s">
        <v>944</v>
      </c>
      <c r="C75" s="133">
        <v>405</v>
      </c>
      <c r="D75" s="154" t="s">
        <v>982</v>
      </c>
      <c r="E75" s="386">
        <f t="shared" si="9"/>
        <v>0</v>
      </c>
      <c r="F75" s="386">
        <v>0</v>
      </c>
      <c r="G75" s="386">
        <v>0</v>
      </c>
      <c r="H75" s="386">
        <v>0</v>
      </c>
      <c r="I75" s="386">
        <v>0</v>
      </c>
      <c r="J75" s="386">
        <v>0</v>
      </c>
      <c r="K75" s="386">
        <v>0</v>
      </c>
      <c r="L75" s="386">
        <v>0</v>
      </c>
      <c r="M75" s="386">
        <v>0</v>
      </c>
      <c r="N75" s="386">
        <v>0</v>
      </c>
      <c r="O75" s="386">
        <v>0</v>
      </c>
      <c r="P75" s="386">
        <v>0</v>
      </c>
      <c r="Q75" s="386">
        <f t="shared" si="8"/>
        <v>2</v>
      </c>
      <c r="R75" s="386">
        <v>0</v>
      </c>
      <c r="S75" s="386">
        <v>0</v>
      </c>
      <c r="T75" s="386">
        <v>0</v>
      </c>
      <c r="U75" s="386">
        <v>0</v>
      </c>
      <c r="V75" s="386">
        <v>0</v>
      </c>
      <c r="W75" s="386">
        <v>0</v>
      </c>
      <c r="X75" s="386">
        <v>0</v>
      </c>
      <c r="Y75" s="386">
        <v>0</v>
      </c>
      <c r="Z75" s="386">
        <v>0</v>
      </c>
      <c r="AA75" s="386">
        <v>0</v>
      </c>
      <c r="AB75" s="386">
        <v>0</v>
      </c>
      <c r="AC75" s="386">
        <v>1</v>
      </c>
      <c r="AD75" s="386">
        <v>0</v>
      </c>
      <c r="AE75" s="386">
        <v>1</v>
      </c>
      <c r="AF75" s="386">
        <v>0</v>
      </c>
      <c r="AG75" s="386">
        <v>0</v>
      </c>
    </row>
    <row r="76" spans="1:33" s="133" customFormat="1" ht="13.5" customHeight="1" x14ac:dyDescent="0.2">
      <c r="A76" s="133" t="s">
        <v>1138</v>
      </c>
      <c r="B76" s="133" t="s">
        <v>944</v>
      </c>
      <c r="C76" s="133">
        <v>406</v>
      </c>
      <c r="D76" s="154" t="s">
        <v>983</v>
      </c>
      <c r="E76" s="386">
        <f t="shared" si="9"/>
        <v>0</v>
      </c>
      <c r="F76" s="386">
        <v>0</v>
      </c>
      <c r="G76" s="386">
        <v>0</v>
      </c>
      <c r="H76" s="386">
        <v>0</v>
      </c>
      <c r="I76" s="386">
        <v>0</v>
      </c>
      <c r="J76" s="386">
        <v>0</v>
      </c>
      <c r="K76" s="386">
        <v>0</v>
      </c>
      <c r="L76" s="386">
        <v>0</v>
      </c>
      <c r="M76" s="386">
        <v>0</v>
      </c>
      <c r="N76" s="386">
        <v>0</v>
      </c>
      <c r="O76" s="386">
        <v>0</v>
      </c>
      <c r="P76" s="386">
        <v>0</v>
      </c>
      <c r="Q76" s="386">
        <f t="shared" si="8"/>
        <v>0</v>
      </c>
      <c r="R76" s="386">
        <v>0</v>
      </c>
      <c r="S76" s="386">
        <v>0</v>
      </c>
      <c r="T76" s="386">
        <v>0</v>
      </c>
      <c r="U76" s="386">
        <v>0</v>
      </c>
      <c r="V76" s="386">
        <v>0</v>
      </c>
      <c r="W76" s="386">
        <v>0</v>
      </c>
      <c r="X76" s="386">
        <v>0</v>
      </c>
      <c r="Y76" s="386">
        <v>0</v>
      </c>
      <c r="Z76" s="386">
        <v>0</v>
      </c>
      <c r="AA76" s="386">
        <v>0</v>
      </c>
      <c r="AB76" s="386">
        <v>0</v>
      </c>
      <c r="AC76" s="386">
        <v>0</v>
      </c>
      <c r="AD76" s="386">
        <v>0</v>
      </c>
      <c r="AE76" s="386">
        <v>0</v>
      </c>
      <c r="AF76" s="386">
        <v>0</v>
      </c>
      <c r="AG76" s="386">
        <v>0</v>
      </c>
    </row>
    <row r="77" spans="1:33" s="133" customFormat="1" ht="13.5" customHeight="1" x14ac:dyDescent="0.2">
      <c r="A77" s="133" t="s">
        <v>1138</v>
      </c>
      <c r="B77" s="133" t="s">
        <v>944</v>
      </c>
      <c r="C77" s="133">
        <v>407</v>
      </c>
      <c r="D77" s="154" t="s">
        <v>984</v>
      </c>
      <c r="E77" s="386">
        <f t="shared" si="9"/>
        <v>0</v>
      </c>
      <c r="F77" s="386">
        <v>0</v>
      </c>
      <c r="G77" s="386">
        <v>0</v>
      </c>
      <c r="H77" s="386">
        <v>0</v>
      </c>
      <c r="I77" s="386">
        <v>0</v>
      </c>
      <c r="J77" s="386">
        <v>0</v>
      </c>
      <c r="K77" s="386">
        <v>0</v>
      </c>
      <c r="L77" s="386">
        <v>0</v>
      </c>
      <c r="M77" s="386">
        <v>0</v>
      </c>
      <c r="N77" s="386">
        <v>0</v>
      </c>
      <c r="O77" s="386">
        <v>0</v>
      </c>
      <c r="P77" s="386">
        <v>0</v>
      </c>
      <c r="Q77" s="386">
        <f t="shared" si="8"/>
        <v>5</v>
      </c>
      <c r="R77" s="386">
        <v>1</v>
      </c>
      <c r="S77" s="386">
        <v>1</v>
      </c>
      <c r="T77" s="386">
        <v>0</v>
      </c>
      <c r="U77" s="386">
        <v>0</v>
      </c>
      <c r="V77" s="386">
        <v>1</v>
      </c>
      <c r="W77" s="386">
        <v>2</v>
      </c>
      <c r="X77" s="386">
        <v>0</v>
      </c>
      <c r="Y77" s="386">
        <v>0</v>
      </c>
      <c r="Z77" s="386">
        <v>0</v>
      </c>
      <c r="AA77" s="386">
        <v>0</v>
      </c>
      <c r="AB77" s="386">
        <v>0</v>
      </c>
      <c r="AC77" s="386">
        <v>0</v>
      </c>
      <c r="AD77" s="386">
        <v>0</v>
      </c>
      <c r="AE77" s="386">
        <v>0</v>
      </c>
      <c r="AF77" s="386">
        <v>0</v>
      </c>
      <c r="AG77" s="386">
        <v>0</v>
      </c>
    </row>
    <row r="78" spans="1:33" s="133" customFormat="1" ht="13.5" customHeight="1" x14ac:dyDescent="0.2">
      <c r="A78" s="133" t="s">
        <v>1138</v>
      </c>
      <c r="B78" s="133" t="s">
        <v>944</v>
      </c>
      <c r="C78" s="133">
        <v>408</v>
      </c>
      <c r="D78" s="154" t="s">
        <v>985</v>
      </c>
      <c r="E78" s="386">
        <f t="shared" si="9"/>
        <v>1</v>
      </c>
      <c r="F78" s="386">
        <v>0</v>
      </c>
      <c r="G78" s="386">
        <v>0</v>
      </c>
      <c r="H78" s="386">
        <v>0</v>
      </c>
      <c r="I78" s="386">
        <v>1</v>
      </c>
      <c r="J78" s="386">
        <v>0</v>
      </c>
      <c r="K78" s="386">
        <v>0</v>
      </c>
      <c r="L78" s="386">
        <v>0</v>
      </c>
      <c r="M78" s="386">
        <v>0</v>
      </c>
      <c r="N78" s="386">
        <v>0</v>
      </c>
      <c r="O78" s="386">
        <v>0</v>
      </c>
      <c r="P78" s="386">
        <v>14</v>
      </c>
      <c r="Q78" s="386">
        <f t="shared" si="8"/>
        <v>12</v>
      </c>
      <c r="R78" s="386">
        <v>0</v>
      </c>
      <c r="S78" s="386">
        <v>0</v>
      </c>
      <c r="T78" s="386">
        <v>0</v>
      </c>
      <c r="U78" s="386">
        <v>2</v>
      </c>
      <c r="V78" s="386">
        <v>2</v>
      </c>
      <c r="W78" s="386">
        <v>1</v>
      </c>
      <c r="X78" s="386">
        <v>2</v>
      </c>
      <c r="Y78" s="386">
        <v>1</v>
      </c>
      <c r="Z78" s="386">
        <v>0</v>
      </c>
      <c r="AA78" s="386">
        <v>0</v>
      </c>
      <c r="AB78" s="386">
        <v>0</v>
      </c>
      <c r="AC78" s="386">
        <v>2</v>
      </c>
      <c r="AD78" s="386">
        <v>1</v>
      </c>
      <c r="AE78" s="386">
        <v>0</v>
      </c>
      <c r="AF78" s="386">
        <v>1</v>
      </c>
      <c r="AG78" s="386">
        <v>0</v>
      </c>
    </row>
    <row r="79" spans="1:33" s="133" customFormat="1" ht="13.5" customHeight="1" x14ac:dyDescent="0.2">
      <c r="A79" s="133" t="s">
        <v>1138</v>
      </c>
      <c r="B79" s="133" t="s">
        <v>944</v>
      </c>
      <c r="C79" s="133">
        <v>409</v>
      </c>
      <c r="D79" s="154" t="s">
        <v>986</v>
      </c>
      <c r="E79" s="386">
        <f t="shared" si="9"/>
        <v>0</v>
      </c>
      <c r="F79" s="386">
        <v>0</v>
      </c>
      <c r="G79" s="386">
        <v>0</v>
      </c>
      <c r="H79" s="386">
        <v>0</v>
      </c>
      <c r="I79" s="386">
        <v>0</v>
      </c>
      <c r="J79" s="386">
        <v>0</v>
      </c>
      <c r="K79" s="386">
        <v>0</v>
      </c>
      <c r="L79" s="386">
        <v>0</v>
      </c>
      <c r="M79" s="386">
        <v>0</v>
      </c>
      <c r="N79" s="386">
        <v>0</v>
      </c>
      <c r="O79" s="386">
        <v>0</v>
      </c>
      <c r="P79" s="386">
        <v>0</v>
      </c>
      <c r="Q79" s="386">
        <f t="shared" si="8"/>
        <v>1</v>
      </c>
      <c r="R79" s="386">
        <v>0</v>
      </c>
      <c r="S79" s="386">
        <v>0</v>
      </c>
      <c r="T79" s="386">
        <v>0</v>
      </c>
      <c r="U79" s="386">
        <v>0</v>
      </c>
      <c r="V79" s="386">
        <v>1</v>
      </c>
      <c r="W79" s="386">
        <v>0</v>
      </c>
      <c r="X79" s="386">
        <v>0</v>
      </c>
      <c r="Y79" s="386">
        <v>0</v>
      </c>
      <c r="Z79" s="386">
        <v>0</v>
      </c>
      <c r="AA79" s="386">
        <v>0</v>
      </c>
      <c r="AB79" s="386">
        <v>0</v>
      </c>
      <c r="AC79" s="386">
        <v>0</v>
      </c>
      <c r="AD79" s="386">
        <v>0</v>
      </c>
      <c r="AE79" s="386">
        <v>0</v>
      </c>
      <c r="AF79" s="386">
        <v>0</v>
      </c>
      <c r="AG79" s="386">
        <v>0</v>
      </c>
    </row>
    <row r="80" spans="1:33" s="133" customFormat="1" ht="13.5" customHeight="1" x14ac:dyDescent="0.2">
      <c r="A80" s="133" t="s">
        <v>1158</v>
      </c>
      <c r="B80" s="133" t="s">
        <v>512</v>
      </c>
      <c r="C80" s="133">
        <v>423</v>
      </c>
      <c r="D80" s="154" t="s">
        <v>987</v>
      </c>
      <c r="E80" s="386">
        <f t="shared" si="9"/>
        <v>1</v>
      </c>
      <c r="F80" s="386">
        <v>0</v>
      </c>
      <c r="G80" s="386">
        <v>0</v>
      </c>
      <c r="H80" s="386">
        <v>0</v>
      </c>
      <c r="I80" s="386">
        <v>1</v>
      </c>
      <c r="J80" s="386">
        <v>0</v>
      </c>
      <c r="K80" s="386">
        <v>0</v>
      </c>
      <c r="L80" s="386">
        <v>0</v>
      </c>
      <c r="M80" s="386">
        <v>0</v>
      </c>
      <c r="N80" s="386">
        <v>0</v>
      </c>
      <c r="O80" s="386">
        <v>0</v>
      </c>
      <c r="P80" s="386">
        <v>1</v>
      </c>
      <c r="Q80" s="386">
        <f t="shared" si="8"/>
        <v>1</v>
      </c>
      <c r="R80" s="386">
        <v>0</v>
      </c>
      <c r="S80" s="386">
        <v>0</v>
      </c>
      <c r="T80" s="386">
        <v>0</v>
      </c>
      <c r="U80" s="386">
        <v>0</v>
      </c>
      <c r="V80" s="386">
        <v>0</v>
      </c>
      <c r="W80" s="386">
        <v>0</v>
      </c>
      <c r="X80" s="386">
        <v>1</v>
      </c>
      <c r="Y80" s="386">
        <v>0</v>
      </c>
      <c r="Z80" s="386">
        <v>0</v>
      </c>
      <c r="AA80" s="386">
        <v>0</v>
      </c>
      <c r="AB80" s="386">
        <v>0</v>
      </c>
      <c r="AC80" s="386">
        <v>0</v>
      </c>
      <c r="AD80" s="386">
        <v>0</v>
      </c>
      <c r="AE80" s="386">
        <v>0</v>
      </c>
      <c r="AF80" s="386">
        <v>0</v>
      </c>
      <c r="AG80" s="386">
        <v>0</v>
      </c>
    </row>
    <row r="81" spans="1:33" s="133" customFormat="1" ht="13.5" customHeight="1" x14ac:dyDescent="0.2">
      <c r="A81" s="133" t="s">
        <v>1149</v>
      </c>
      <c r="B81" s="133" t="s">
        <v>933</v>
      </c>
      <c r="C81" s="133">
        <v>424</v>
      </c>
      <c r="D81" s="154" t="s">
        <v>988</v>
      </c>
      <c r="E81" s="386">
        <f t="shared" si="9"/>
        <v>0</v>
      </c>
      <c r="F81" s="386">
        <v>0</v>
      </c>
      <c r="G81" s="386">
        <v>0</v>
      </c>
      <c r="H81" s="386">
        <v>0</v>
      </c>
      <c r="I81" s="386">
        <v>0</v>
      </c>
      <c r="J81" s="386">
        <v>0</v>
      </c>
      <c r="K81" s="386">
        <v>0</v>
      </c>
      <c r="L81" s="386">
        <v>0</v>
      </c>
      <c r="M81" s="386">
        <v>0</v>
      </c>
      <c r="N81" s="386">
        <v>0</v>
      </c>
      <c r="O81" s="386">
        <v>0</v>
      </c>
      <c r="P81" s="386">
        <v>2</v>
      </c>
      <c r="Q81" s="386">
        <f t="shared" si="8"/>
        <v>3</v>
      </c>
      <c r="R81" s="386">
        <v>0</v>
      </c>
      <c r="S81" s="386">
        <v>0</v>
      </c>
      <c r="T81" s="386">
        <v>1</v>
      </c>
      <c r="U81" s="386">
        <v>0</v>
      </c>
      <c r="V81" s="386">
        <v>1</v>
      </c>
      <c r="W81" s="386">
        <v>0</v>
      </c>
      <c r="X81" s="386">
        <v>0</v>
      </c>
      <c r="Y81" s="386">
        <v>0</v>
      </c>
      <c r="Z81" s="386">
        <v>0</v>
      </c>
      <c r="AA81" s="386">
        <v>0</v>
      </c>
      <c r="AB81" s="386">
        <v>0</v>
      </c>
      <c r="AC81" s="386">
        <v>1</v>
      </c>
      <c r="AD81" s="386">
        <v>0</v>
      </c>
      <c r="AE81" s="386">
        <v>0</v>
      </c>
      <c r="AF81" s="386">
        <v>0</v>
      </c>
      <c r="AG81" s="386">
        <v>0</v>
      </c>
    </row>
    <row r="82" spans="1:33" s="133" customFormat="1" ht="13.5" customHeight="1" x14ac:dyDescent="0.2">
      <c r="A82" s="133" t="s">
        <v>1149</v>
      </c>
      <c r="B82" s="133" t="s">
        <v>933</v>
      </c>
      <c r="C82" s="133">
        <v>425</v>
      </c>
      <c r="D82" s="154" t="s">
        <v>989</v>
      </c>
      <c r="E82" s="386">
        <f t="shared" si="9"/>
        <v>0</v>
      </c>
      <c r="F82" s="386">
        <v>0</v>
      </c>
      <c r="G82" s="386">
        <v>0</v>
      </c>
      <c r="H82" s="386">
        <v>0</v>
      </c>
      <c r="I82" s="386">
        <v>0</v>
      </c>
      <c r="J82" s="386">
        <v>0</v>
      </c>
      <c r="K82" s="386">
        <v>0</v>
      </c>
      <c r="L82" s="386">
        <v>0</v>
      </c>
      <c r="M82" s="386">
        <v>0</v>
      </c>
      <c r="N82" s="386">
        <v>0</v>
      </c>
      <c r="O82" s="386">
        <v>0</v>
      </c>
      <c r="P82" s="386">
        <v>0</v>
      </c>
      <c r="Q82" s="386">
        <f t="shared" si="8"/>
        <v>1</v>
      </c>
      <c r="R82" s="386">
        <v>0</v>
      </c>
      <c r="S82" s="386">
        <v>0</v>
      </c>
      <c r="T82" s="386">
        <v>0</v>
      </c>
      <c r="U82" s="386">
        <v>0</v>
      </c>
      <c r="V82" s="386">
        <v>0</v>
      </c>
      <c r="W82" s="386">
        <v>0</v>
      </c>
      <c r="X82" s="386">
        <v>1</v>
      </c>
      <c r="Y82" s="386">
        <v>0</v>
      </c>
      <c r="Z82" s="386">
        <v>0</v>
      </c>
      <c r="AA82" s="386">
        <v>0</v>
      </c>
      <c r="AB82" s="386">
        <v>0</v>
      </c>
      <c r="AC82" s="386">
        <v>0</v>
      </c>
      <c r="AD82" s="386">
        <v>0</v>
      </c>
      <c r="AE82" s="386">
        <v>0</v>
      </c>
      <c r="AF82" s="386">
        <v>0</v>
      </c>
      <c r="AG82" s="386">
        <v>0</v>
      </c>
    </row>
    <row r="83" spans="1:33" s="133" customFormat="1" ht="13.5" customHeight="1" x14ac:dyDescent="0.2">
      <c r="A83" s="133" t="s">
        <v>1158</v>
      </c>
      <c r="B83" s="133" t="s">
        <v>512</v>
      </c>
      <c r="C83" s="133">
        <v>427</v>
      </c>
      <c r="D83" s="154" t="s">
        <v>990</v>
      </c>
      <c r="E83" s="386">
        <f t="shared" si="9"/>
        <v>0</v>
      </c>
      <c r="F83" s="386">
        <v>0</v>
      </c>
      <c r="G83" s="386">
        <v>0</v>
      </c>
      <c r="H83" s="386">
        <v>0</v>
      </c>
      <c r="I83" s="386">
        <v>0</v>
      </c>
      <c r="J83" s="386">
        <v>0</v>
      </c>
      <c r="K83" s="386">
        <v>0</v>
      </c>
      <c r="L83" s="386">
        <v>0</v>
      </c>
      <c r="M83" s="386">
        <v>0</v>
      </c>
      <c r="N83" s="386">
        <v>0</v>
      </c>
      <c r="O83" s="386">
        <v>0</v>
      </c>
      <c r="P83" s="386"/>
      <c r="Q83" s="386">
        <f t="shared" si="8"/>
        <v>3</v>
      </c>
      <c r="R83" s="386">
        <v>0</v>
      </c>
      <c r="S83" s="386">
        <v>0</v>
      </c>
      <c r="T83" s="386">
        <v>0</v>
      </c>
      <c r="U83" s="386">
        <v>1</v>
      </c>
      <c r="V83" s="386">
        <v>0</v>
      </c>
      <c r="W83" s="386">
        <v>1</v>
      </c>
      <c r="X83" s="386">
        <v>1</v>
      </c>
      <c r="Y83" s="386">
        <v>0</v>
      </c>
      <c r="Z83" s="386">
        <v>0</v>
      </c>
      <c r="AA83" s="386">
        <v>0</v>
      </c>
      <c r="AB83" s="386">
        <v>0</v>
      </c>
      <c r="AC83" s="386">
        <v>0</v>
      </c>
      <c r="AD83" s="386">
        <v>0</v>
      </c>
      <c r="AE83" s="386">
        <v>0</v>
      </c>
      <c r="AF83" s="386">
        <v>0</v>
      </c>
      <c r="AG83" s="386">
        <v>0</v>
      </c>
    </row>
    <row r="84" spans="1:33" s="133" customFormat="1" ht="13.5" customHeight="1" x14ac:dyDescent="0.2">
      <c r="A84" s="133" t="s">
        <v>1158</v>
      </c>
      <c r="B84" s="133" t="s">
        <v>512</v>
      </c>
      <c r="C84" s="133">
        <v>428</v>
      </c>
      <c r="D84" s="154" t="s">
        <v>991</v>
      </c>
      <c r="E84" s="386">
        <f t="shared" si="9"/>
        <v>1</v>
      </c>
      <c r="F84" s="386">
        <v>0</v>
      </c>
      <c r="G84" s="386">
        <v>0</v>
      </c>
      <c r="H84" s="386">
        <v>0</v>
      </c>
      <c r="I84" s="386">
        <v>0</v>
      </c>
      <c r="J84" s="386">
        <v>1</v>
      </c>
      <c r="K84" s="386">
        <v>0</v>
      </c>
      <c r="L84" s="386">
        <v>0</v>
      </c>
      <c r="M84" s="386">
        <v>0</v>
      </c>
      <c r="N84" s="386">
        <v>0</v>
      </c>
      <c r="O84" s="386">
        <v>0</v>
      </c>
      <c r="P84" s="386">
        <v>2</v>
      </c>
      <c r="Q84" s="386">
        <f t="shared" si="8"/>
        <v>9</v>
      </c>
      <c r="R84" s="386">
        <v>1</v>
      </c>
      <c r="S84" s="386">
        <v>0</v>
      </c>
      <c r="T84" s="386">
        <v>1</v>
      </c>
      <c r="U84" s="386">
        <v>1</v>
      </c>
      <c r="V84" s="386">
        <v>0</v>
      </c>
      <c r="W84" s="386">
        <v>2</v>
      </c>
      <c r="X84" s="386">
        <v>2</v>
      </c>
      <c r="Y84" s="386">
        <v>0</v>
      </c>
      <c r="Z84" s="386">
        <v>0</v>
      </c>
      <c r="AA84" s="386">
        <v>0</v>
      </c>
      <c r="AB84" s="386">
        <v>0</v>
      </c>
      <c r="AC84" s="386">
        <v>2</v>
      </c>
      <c r="AD84" s="386">
        <v>0</v>
      </c>
      <c r="AE84" s="386">
        <v>0</v>
      </c>
      <c r="AF84" s="386">
        <v>0</v>
      </c>
      <c r="AG84" s="386">
        <v>0</v>
      </c>
    </row>
    <row r="85" spans="1:33" s="133" customFormat="1" ht="13.5" customHeight="1" x14ac:dyDescent="0.2">
      <c r="A85" s="133" t="s">
        <v>1158</v>
      </c>
      <c r="B85" s="133" t="s">
        <v>512</v>
      </c>
      <c r="C85" s="133">
        <v>429</v>
      </c>
      <c r="D85" s="154" t="s">
        <v>992</v>
      </c>
      <c r="E85" s="386">
        <f t="shared" si="9"/>
        <v>3</v>
      </c>
      <c r="F85" s="386">
        <v>3</v>
      </c>
      <c r="G85" s="386">
        <v>0</v>
      </c>
      <c r="H85" s="386">
        <v>0</v>
      </c>
      <c r="I85" s="386">
        <v>0</v>
      </c>
      <c r="J85" s="386">
        <v>0</v>
      </c>
      <c r="K85" s="386">
        <v>0</v>
      </c>
      <c r="L85" s="386">
        <v>0</v>
      </c>
      <c r="M85" s="386">
        <v>0</v>
      </c>
      <c r="N85" s="386">
        <v>0</v>
      </c>
      <c r="O85" s="386">
        <v>0</v>
      </c>
      <c r="P85" s="386">
        <v>4</v>
      </c>
      <c r="Q85" s="386">
        <f t="shared" si="8"/>
        <v>7</v>
      </c>
      <c r="R85" s="386">
        <v>1</v>
      </c>
      <c r="S85" s="386">
        <v>0</v>
      </c>
      <c r="T85" s="386">
        <v>0</v>
      </c>
      <c r="U85" s="386">
        <v>0</v>
      </c>
      <c r="V85" s="386">
        <v>2</v>
      </c>
      <c r="W85" s="386">
        <v>0</v>
      </c>
      <c r="X85" s="386">
        <v>0</v>
      </c>
      <c r="Y85" s="386">
        <v>0</v>
      </c>
      <c r="Z85" s="386">
        <v>0</v>
      </c>
      <c r="AA85" s="386">
        <v>0</v>
      </c>
      <c r="AB85" s="386">
        <v>1</v>
      </c>
      <c r="AC85" s="386">
        <v>3</v>
      </c>
      <c r="AD85" s="386">
        <v>0</v>
      </c>
      <c r="AE85" s="386">
        <v>0</v>
      </c>
      <c r="AF85" s="386">
        <v>0</v>
      </c>
      <c r="AG85" s="386">
        <v>0</v>
      </c>
    </row>
    <row r="86" spans="1:33" s="133" customFormat="1" ht="13.5" customHeight="1" x14ac:dyDescent="0.2">
      <c r="A86" s="133" t="s">
        <v>1158</v>
      </c>
      <c r="B86" s="133" t="s">
        <v>512</v>
      </c>
      <c r="C86" s="133">
        <v>430</v>
      </c>
      <c r="D86" s="154" t="s">
        <v>993</v>
      </c>
      <c r="E86" s="386">
        <f t="shared" si="9"/>
        <v>0</v>
      </c>
      <c r="F86" s="386">
        <v>0</v>
      </c>
      <c r="G86" s="386">
        <v>0</v>
      </c>
      <c r="H86" s="386">
        <v>0</v>
      </c>
      <c r="I86" s="386">
        <v>0</v>
      </c>
      <c r="J86" s="386">
        <v>0</v>
      </c>
      <c r="K86" s="386">
        <v>0</v>
      </c>
      <c r="L86" s="386">
        <v>0</v>
      </c>
      <c r="M86" s="386">
        <v>0</v>
      </c>
      <c r="N86" s="386">
        <v>0</v>
      </c>
      <c r="O86" s="386">
        <v>0</v>
      </c>
      <c r="P86" s="386">
        <v>2</v>
      </c>
      <c r="Q86" s="386">
        <f t="shared" si="8"/>
        <v>2</v>
      </c>
      <c r="R86" s="386">
        <v>1</v>
      </c>
      <c r="S86" s="386">
        <v>0</v>
      </c>
      <c r="T86" s="386">
        <v>0</v>
      </c>
      <c r="U86" s="386">
        <v>1</v>
      </c>
      <c r="V86" s="386">
        <v>0</v>
      </c>
      <c r="W86" s="386">
        <v>0</v>
      </c>
      <c r="X86" s="386">
        <v>0</v>
      </c>
      <c r="Y86" s="386">
        <v>0</v>
      </c>
      <c r="Z86" s="386">
        <v>0</v>
      </c>
      <c r="AA86" s="386">
        <v>0</v>
      </c>
      <c r="AB86" s="386">
        <v>0</v>
      </c>
      <c r="AC86" s="386">
        <v>0</v>
      </c>
      <c r="AD86" s="386">
        <v>0</v>
      </c>
      <c r="AE86" s="386">
        <v>0</v>
      </c>
      <c r="AF86" s="386">
        <v>0</v>
      </c>
      <c r="AG86" s="386">
        <v>0</v>
      </c>
    </row>
    <row r="87" spans="1:33" s="133" customFormat="1" ht="13.5" customHeight="1" x14ac:dyDescent="0.2">
      <c r="A87" s="133" t="s">
        <v>1149</v>
      </c>
      <c r="B87" s="133" t="s">
        <v>933</v>
      </c>
      <c r="C87" s="133">
        <v>431</v>
      </c>
      <c r="D87" s="154" t="s">
        <v>994</v>
      </c>
      <c r="E87" s="386">
        <f t="shared" si="9"/>
        <v>1</v>
      </c>
      <c r="F87" s="386">
        <v>0</v>
      </c>
      <c r="G87" s="386">
        <v>0</v>
      </c>
      <c r="H87" s="386">
        <v>0</v>
      </c>
      <c r="I87" s="386">
        <v>1</v>
      </c>
      <c r="J87" s="386">
        <v>0</v>
      </c>
      <c r="K87" s="386">
        <v>0</v>
      </c>
      <c r="L87" s="386">
        <v>0</v>
      </c>
      <c r="M87" s="386">
        <v>0</v>
      </c>
      <c r="N87" s="386">
        <v>0</v>
      </c>
      <c r="O87" s="386">
        <v>0</v>
      </c>
      <c r="P87" s="386">
        <v>4</v>
      </c>
      <c r="Q87" s="386">
        <f t="shared" si="8"/>
        <v>1</v>
      </c>
      <c r="R87" s="386">
        <v>1</v>
      </c>
      <c r="S87" s="386">
        <v>0</v>
      </c>
      <c r="T87" s="386">
        <v>0</v>
      </c>
      <c r="U87" s="386">
        <v>0</v>
      </c>
      <c r="V87" s="386">
        <v>0</v>
      </c>
      <c r="W87" s="386">
        <v>0</v>
      </c>
      <c r="X87" s="386">
        <v>0</v>
      </c>
      <c r="Y87" s="386">
        <v>0</v>
      </c>
      <c r="Z87" s="386">
        <v>0</v>
      </c>
      <c r="AA87" s="386">
        <v>0</v>
      </c>
      <c r="AB87" s="386">
        <v>0</v>
      </c>
      <c r="AC87" s="386">
        <v>0</v>
      </c>
      <c r="AD87" s="386">
        <v>0</v>
      </c>
      <c r="AE87" s="386">
        <v>0</v>
      </c>
      <c r="AF87" s="386">
        <v>0</v>
      </c>
      <c r="AG87" s="386">
        <v>0</v>
      </c>
    </row>
    <row r="88" spans="1:33" s="133" customFormat="1" ht="13.5" customHeight="1" x14ac:dyDescent="0.2">
      <c r="A88" s="133" t="s">
        <v>1149</v>
      </c>
      <c r="B88" s="133" t="s">
        <v>933</v>
      </c>
      <c r="C88" s="133">
        <v>432</v>
      </c>
      <c r="D88" s="154" t="s">
        <v>995</v>
      </c>
      <c r="E88" s="386">
        <f t="shared" si="9"/>
        <v>0</v>
      </c>
      <c r="F88" s="386">
        <v>0</v>
      </c>
      <c r="G88" s="386">
        <v>0</v>
      </c>
      <c r="H88" s="386">
        <v>0</v>
      </c>
      <c r="I88" s="386">
        <v>0</v>
      </c>
      <c r="J88" s="386">
        <v>0</v>
      </c>
      <c r="K88" s="386">
        <v>0</v>
      </c>
      <c r="L88" s="386">
        <v>0</v>
      </c>
      <c r="M88" s="386">
        <v>0</v>
      </c>
      <c r="N88" s="386">
        <v>0</v>
      </c>
      <c r="O88" s="386">
        <v>0</v>
      </c>
      <c r="P88" s="386">
        <v>2</v>
      </c>
      <c r="Q88" s="386">
        <f t="shared" si="8"/>
        <v>8</v>
      </c>
      <c r="R88" s="386">
        <v>0</v>
      </c>
      <c r="S88" s="386">
        <v>1</v>
      </c>
      <c r="T88" s="386">
        <v>0</v>
      </c>
      <c r="U88" s="386">
        <v>2</v>
      </c>
      <c r="V88" s="386">
        <v>2</v>
      </c>
      <c r="W88" s="386">
        <v>1</v>
      </c>
      <c r="X88" s="386">
        <v>1</v>
      </c>
      <c r="Y88" s="386">
        <v>0</v>
      </c>
      <c r="Z88" s="386">
        <v>0</v>
      </c>
      <c r="AA88" s="386">
        <v>0</v>
      </c>
      <c r="AB88" s="386">
        <v>0</v>
      </c>
      <c r="AC88" s="386">
        <v>0</v>
      </c>
      <c r="AD88" s="386">
        <v>1</v>
      </c>
      <c r="AE88" s="386">
        <v>0</v>
      </c>
      <c r="AF88" s="386">
        <v>0</v>
      </c>
      <c r="AG88" s="386">
        <v>0</v>
      </c>
    </row>
    <row r="89" spans="1:33" s="133" customFormat="1" ht="13.5" customHeight="1" x14ac:dyDescent="0.2">
      <c r="A89" s="133" t="s">
        <v>1153</v>
      </c>
      <c r="B89" s="133" t="s">
        <v>939</v>
      </c>
      <c r="C89" s="133">
        <v>433</v>
      </c>
      <c r="D89" s="154" t="s">
        <v>996</v>
      </c>
      <c r="E89" s="386">
        <f t="shared" si="9"/>
        <v>0</v>
      </c>
      <c r="F89" s="386">
        <v>0</v>
      </c>
      <c r="G89" s="386">
        <v>0</v>
      </c>
      <c r="H89" s="386">
        <v>0</v>
      </c>
      <c r="I89" s="386">
        <v>0</v>
      </c>
      <c r="J89" s="386">
        <v>0</v>
      </c>
      <c r="K89" s="386">
        <v>0</v>
      </c>
      <c r="L89" s="386">
        <v>0</v>
      </c>
      <c r="M89" s="386">
        <v>0</v>
      </c>
      <c r="N89" s="386">
        <v>0</v>
      </c>
      <c r="O89" s="386">
        <v>0</v>
      </c>
      <c r="P89" s="386">
        <v>0</v>
      </c>
      <c r="Q89" s="386">
        <f t="shared" si="8"/>
        <v>2</v>
      </c>
      <c r="R89" s="386">
        <v>1</v>
      </c>
      <c r="S89" s="386">
        <v>0</v>
      </c>
      <c r="T89" s="386">
        <v>0</v>
      </c>
      <c r="U89" s="386">
        <v>0</v>
      </c>
      <c r="V89" s="386">
        <v>0</v>
      </c>
      <c r="W89" s="386">
        <v>0</v>
      </c>
      <c r="X89" s="386">
        <v>0</v>
      </c>
      <c r="Y89" s="386">
        <v>0</v>
      </c>
      <c r="Z89" s="386">
        <v>0</v>
      </c>
      <c r="AA89" s="386">
        <v>0</v>
      </c>
      <c r="AB89" s="386">
        <v>0</v>
      </c>
      <c r="AC89" s="386">
        <v>1</v>
      </c>
      <c r="AD89" s="386">
        <v>0</v>
      </c>
      <c r="AE89" s="386">
        <v>0</v>
      </c>
      <c r="AF89" s="386">
        <v>0</v>
      </c>
      <c r="AG89" s="386">
        <v>0</v>
      </c>
    </row>
    <row r="90" spans="1:33" s="133" customFormat="1" ht="13.5" customHeight="1" x14ac:dyDescent="0.2">
      <c r="A90" s="133" t="s">
        <v>1153</v>
      </c>
      <c r="B90" s="133" t="s">
        <v>939</v>
      </c>
      <c r="C90" s="133">
        <v>434</v>
      </c>
      <c r="D90" s="154" t="s">
        <v>997</v>
      </c>
      <c r="E90" s="386">
        <f t="shared" si="9"/>
        <v>0</v>
      </c>
      <c r="F90" s="386">
        <v>0</v>
      </c>
      <c r="G90" s="386">
        <v>0</v>
      </c>
      <c r="H90" s="386">
        <v>0</v>
      </c>
      <c r="I90" s="386">
        <v>0</v>
      </c>
      <c r="J90" s="386">
        <v>0</v>
      </c>
      <c r="K90" s="386">
        <v>0</v>
      </c>
      <c r="L90" s="386">
        <v>0</v>
      </c>
      <c r="M90" s="386">
        <v>0</v>
      </c>
      <c r="N90" s="386">
        <v>0</v>
      </c>
      <c r="O90" s="386">
        <v>0</v>
      </c>
      <c r="P90" s="386">
        <v>2</v>
      </c>
      <c r="Q90" s="386">
        <f t="shared" si="8"/>
        <v>1</v>
      </c>
      <c r="R90" s="386">
        <v>0</v>
      </c>
      <c r="S90" s="386">
        <v>0</v>
      </c>
      <c r="T90" s="386">
        <v>0</v>
      </c>
      <c r="U90" s="386">
        <v>1</v>
      </c>
      <c r="V90" s="386">
        <v>0</v>
      </c>
      <c r="W90" s="386">
        <v>0</v>
      </c>
      <c r="X90" s="386">
        <v>0</v>
      </c>
      <c r="Y90" s="386">
        <v>0</v>
      </c>
      <c r="Z90" s="386">
        <v>0</v>
      </c>
      <c r="AA90" s="386">
        <v>0</v>
      </c>
      <c r="AB90" s="386">
        <v>0</v>
      </c>
      <c r="AC90" s="386">
        <v>0</v>
      </c>
      <c r="AD90" s="386">
        <v>0</v>
      </c>
      <c r="AE90" s="386">
        <v>0</v>
      </c>
      <c r="AF90" s="386">
        <v>0</v>
      </c>
      <c r="AG90" s="386">
        <v>0</v>
      </c>
    </row>
    <row r="91" spans="1:33" s="133" customFormat="1" ht="13.5" customHeight="1" x14ac:dyDescent="0.2">
      <c r="A91" s="133" t="s">
        <v>1163</v>
      </c>
      <c r="B91" s="133" t="s">
        <v>933</v>
      </c>
      <c r="C91" s="133">
        <v>436</v>
      </c>
      <c r="D91" s="154" t="s">
        <v>998</v>
      </c>
      <c r="E91" s="386">
        <f t="shared" si="9"/>
        <v>3</v>
      </c>
      <c r="F91" s="386">
        <v>0</v>
      </c>
      <c r="G91" s="386">
        <v>2</v>
      </c>
      <c r="H91" s="386">
        <v>0</v>
      </c>
      <c r="I91" s="386">
        <v>1</v>
      </c>
      <c r="J91" s="386">
        <v>0</v>
      </c>
      <c r="K91" s="386">
        <v>0</v>
      </c>
      <c r="L91" s="386">
        <v>0</v>
      </c>
      <c r="M91" s="386">
        <v>0</v>
      </c>
      <c r="N91" s="386">
        <v>0</v>
      </c>
      <c r="O91" s="386">
        <v>0</v>
      </c>
      <c r="P91" s="386">
        <v>0</v>
      </c>
      <c r="Q91" s="386">
        <f t="shared" si="8"/>
        <v>3</v>
      </c>
      <c r="R91" s="386">
        <v>1</v>
      </c>
      <c r="S91" s="386">
        <v>0</v>
      </c>
      <c r="T91" s="386">
        <v>0</v>
      </c>
      <c r="U91" s="386">
        <v>0</v>
      </c>
      <c r="V91" s="386">
        <v>1</v>
      </c>
      <c r="W91" s="386">
        <v>0</v>
      </c>
      <c r="X91" s="386">
        <v>0</v>
      </c>
      <c r="Y91" s="386">
        <v>0</v>
      </c>
      <c r="Z91" s="386">
        <v>0</v>
      </c>
      <c r="AA91" s="386">
        <v>0</v>
      </c>
      <c r="AB91" s="386">
        <v>0</v>
      </c>
      <c r="AC91" s="386">
        <v>0</v>
      </c>
      <c r="AD91" s="386">
        <v>1</v>
      </c>
      <c r="AE91" s="386">
        <v>0</v>
      </c>
      <c r="AF91" s="386">
        <v>0</v>
      </c>
      <c r="AG91" s="386">
        <v>0</v>
      </c>
    </row>
    <row r="92" spans="1:33" s="133" customFormat="1" ht="13.5" customHeight="1" x14ac:dyDescent="0.2">
      <c r="A92" s="133" t="s">
        <v>1153</v>
      </c>
      <c r="B92" s="133" t="s">
        <v>939</v>
      </c>
      <c r="C92" s="133">
        <v>437</v>
      </c>
      <c r="D92" s="154" t="s">
        <v>999</v>
      </c>
      <c r="E92" s="386">
        <f t="shared" si="9"/>
        <v>0</v>
      </c>
      <c r="F92" s="386">
        <v>0</v>
      </c>
      <c r="G92" s="386">
        <v>0</v>
      </c>
      <c r="H92" s="386">
        <v>0</v>
      </c>
      <c r="I92" s="386">
        <v>0</v>
      </c>
      <c r="J92" s="386">
        <v>0</v>
      </c>
      <c r="K92" s="386">
        <v>0</v>
      </c>
      <c r="L92" s="386">
        <v>0</v>
      </c>
      <c r="M92" s="386">
        <v>0</v>
      </c>
      <c r="N92" s="386">
        <v>0</v>
      </c>
      <c r="O92" s="386">
        <v>0</v>
      </c>
      <c r="P92" s="386">
        <v>1</v>
      </c>
      <c r="Q92" s="386">
        <f t="shared" si="8"/>
        <v>1</v>
      </c>
      <c r="R92" s="386">
        <v>0</v>
      </c>
      <c r="S92" s="386">
        <v>1</v>
      </c>
      <c r="T92" s="386">
        <v>0</v>
      </c>
      <c r="U92" s="386">
        <v>0</v>
      </c>
      <c r="V92" s="386">
        <v>0</v>
      </c>
      <c r="W92" s="386">
        <v>0</v>
      </c>
      <c r="X92" s="386">
        <v>0</v>
      </c>
      <c r="Y92" s="386">
        <v>0</v>
      </c>
      <c r="Z92" s="386">
        <v>0</v>
      </c>
      <c r="AA92" s="386">
        <v>0</v>
      </c>
      <c r="AB92" s="386">
        <v>0</v>
      </c>
      <c r="AC92" s="386">
        <v>0</v>
      </c>
      <c r="AD92" s="386">
        <v>0</v>
      </c>
      <c r="AE92" s="386">
        <v>0</v>
      </c>
      <c r="AF92" s="386">
        <v>0</v>
      </c>
      <c r="AG92" s="386">
        <v>0</v>
      </c>
    </row>
    <row r="93" spans="1:33" s="133" customFormat="1" ht="13.5" customHeight="1" x14ac:dyDescent="0.2">
      <c r="A93" s="133" t="s">
        <v>1153</v>
      </c>
      <c r="B93" s="133" t="s">
        <v>939</v>
      </c>
      <c r="C93" s="133">
        <v>438</v>
      </c>
      <c r="D93" s="154" t="s">
        <v>1000</v>
      </c>
      <c r="E93" s="386">
        <f t="shared" si="9"/>
        <v>0</v>
      </c>
      <c r="F93" s="386">
        <v>0</v>
      </c>
      <c r="G93" s="386">
        <v>0</v>
      </c>
      <c r="H93" s="386">
        <v>0</v>
      </c>
      <c r="I93" s="386">
        <v>0</v>
      </c>
      <c r="J93" s="386">
        <v>0</v>
      </c>
      <c r="K93" s="386">
        <v>0</v>
      </c>
      <c r="L93" s="386">
        <v>0</v>
      </c>
      <c r="M93" s="386">
        <v>0</v>
      </c>
      <c r="N93" s="386">
        <v>0</v>
      </c>
      <c r="O93" s="386">
        <v>0</v>
      </c>
      <c r="P93" s="386">
        <v>0</v>
      </c>
      <c r="Q93" s="386">
        <f t="shared" si="8"/>
        <v>1</v>
      </c>
      <c r="R93" s="386">
        <v>1</v>
      </c>
      <c r="S93" s="386">
        <v>0</v>
      </c>
      <c r="T93" s="386">
        <v>0</v>
      </c>
      <c r="U93" s="386">
        <v>0</v>
      </c>
      <c r="V93" s="386">
        <v>0</v>
      </c>
      <c r="W93" s="386">
        <v>0</v>
      </c>
      <c r="X93" s="386">
        <v>0</v>
      </c>
      <c r="Y93" s="386">
        <v>0</v>
      </c>
      <c r="Z93" s="386">
        <v>0</v>
      </c>
      <c r="AA93" s="386">
        <v>0</v>
      </c>
      <c r="AB93" s="386">
        <v>0</v>
      </c>
      <c r="AC93" s="386">
        <v>0</v>
      </c>
      <c r="AD93" s="386">
        <v>0</v>
      </c>
      <c r="AE93" s="386">
        <v>0</v>
      </c>
      <c r="AF93" s="386">
        <v>0</v>
      </c>
      <c r="AG93" s="386">
        <v>0</v>
      </c>
    </row>
    <row r="94" spans="1:33" s="133" customFormat="1" ht="13.5" customHeight="1" x14ac:dyDescent="0.2">
      <c r="A94" s="133" t="s">
        <v>1139</v>
      </c>
      <c r="B94" s="133" t="s">
        <v>946</v>
      </c>
      <c r="C94" s="133">
        <v>452</v>
      </c>
      <c r="D94" s="154" t="s">
        <v>1001</v>
      </c>
      <c r="E94" s="386">
        <f t="shared" si="9"/>
        <v>5</v>
      </c>
      <c r="F94" s="386">
        <v>0</v>
      </c>
      <c r="G94" s="386">
        <v>0</v>
      </c>
      <c r="H94" s="386">
        <v>0</v>
      </c>
      <c r="I94" s="386">
        <v>5</v>
      </c>
      <c r="J94" s="386">
        <v>0</v>
      </c>
      <c r="K94" s="386">
        <v>0</v>
      </c>
      <c r="L94" s="386">
        <v>0</v>
      </c>
      <c r="M94" s="386">
        <v>0</v>
      </c>
      <c r="N94" s="386">
        <v>0</v>
      </c>
      <c r="O94" s="386">
        <v>0</v>
      </c>
      <c r="P94" s="386">
        <v>2</v>
      </c>
      <c r="Q94" s="386">
        <f t="shared" si="8"/>
        <v>7</v>
      </c>
      <c r="R94" s="386">
        <v>0</v>
      </c>
      <c r="S94" s="386">
        <v>0</v>
      </c>
      <c r="T94" s="386">
        <v>0</v>
      </c>
      <c r="U94" s="386">
        <v>2</v>
      </c>
      <c r="V94" s="386">
        <v>2</v>
      </c>
      <c r="W94" s="386">
        <v>0</v>
      </c>
      <c r="X94" s="386">
        <v>0</v>
      </c>
      <c r="Y94" s="386">
        <v>0</v>
      </c>
      <c r="Z94" s="386">
        <v>0</v>
      </c>
      <c r="AA94" s="386">
        <v>0</v>
      </c>
      <c r="AB94" s="386">
        <v>2</v>
      </c>
      <c r="AC94" s="386">
        <v>1</v>
      </c>
      <c r="AD94" s="386">
        <v>0</v>
      </c>
      <c r="AE94" s="386">
        <v>0</v>
      </c>
      <c r="AF94" s="386">
        <v>0</v>
      </c>
      <c r="AG94" s="386">
        <v>0</v>
      </c>
    </row>
    <row r="95" spans="1:33" s="133" customFormat="1" ht="13.5" customHeight="1" x14ac:dyDescent="0.2">
      <c r="A95" s="133" t="s">
        <v>1139</v>
      </c>
      <c r="B95" s="133" t="s">
        <v>946</v>
      </c>
      <c r="C95" s="133">
        <v>453</v>
      </c>
      <c r="D95" s="154" t="s">
        <v>1002</v>
      </c>
      <c r="E95" s="386">
        <f t="shared" si="9"/>
        <v>3</v>
      </c>
      <c r="F95" s="386">
        <v>0</v>
      </c>
      <c r="G95" s="386">
        <v>0</v>
      </c>
      <c r="H95" s="386">
        <v>0</v>
      </c>
      <c r="I95" s="386">
        <v>3</v>
      </c>
      <c r="J95" s="386">
        <v>0</v>
      </c>
      <c r="K95" s="386">
        <v>0</v>
      </c>
      <c r="L95" s="386">
        <v>0</v>
      </c>
      <c r="M95" s="386">
        <v>0</v>
      </c>
      <c r="N95" s="386">
        <v>0</v>
      </c>
      <c r="O95" s="386">
        <v>0</v>
      </c>
      <c r="P95" s="386">
        <v>4</v>
      </c>
      <c r="Q95" s="386">
        <f t="shared" si="8"/>
        <v>9</v>
      </c>
      <c r="R95" s="386">
        <v>1</v>
      </c>
      <c r="S95" s="386">
        <v>0</v>
      </c>
      <c r="T95" s="386">
        <v>0</v>
      </c>
      <c r="U95" s="386">
        <v>5</v>
      </c>
      <c r="V95" s="386">
        <v>2</v>
      </c>
      <c r="W95" s="386">
        <v>0</v>
      </c>
      <c r="X95" s="386">
        <v>0</v>
      </c>
      <c r="Y95" s="386">
        <v>0</v>
      </c>
      <c r="Z95" s="386">
        <v>0</v>
      </c>
      <c r="AA95" s="386">
        <v>0</v>
      </c>
      <c r="AB95" s="386">
        <v>0</v>
      </c>
      <c r="AC95" s="386">
        <v>1</v>
      </c>
      <c r="AD95" s="386">
        <v>0</v>
      </c>
      <c r="AE95" s="386">
        <v>0</v>
      </c>
      <c r="AF95" s="386">
        <v>0</v>
      </c>
      <c r="AG95" s="386">
        <v>0</v>
      </c>
    </row>
    <row r="96" spans="1:33" s="133" customFormat="1" ht="13.5" customHeight="1" x14ac:dyDescent="0.2">
      <c r="A96" s="133" t="s">
        <v>1139</v>
      </c>
      <c r="B96" s="133" t="s">
        <v>946</v>
      </c>
      <c r="C96" s="133">
        <v>454</v>
      </c>
      <c r="D96" s="154" t="s">
        <v>1003</v>
      </c>
      <c r="E96" s="386">
        <f t="shared" si="9"/>
        <v>0</v>
      </c>
      <c r="F96" s="386">
        <v>0</v>
      </c>
      <c r="G96" s="386">
        <v>0</v>
      </c>
      <c r="H96" s="386">
        <v>0</v>
      </c>
      <c r="I96" s="386">
        <v>0</v>
      </c>
      <c r="J96" s="386">
        <v>0</v>
      </c>
      <c r="K96" s="386">
        <v>0</v>
      </c>
      <c r="L96" s="386">
        <v>0</v>
      </c>
      <c r="M96" s="386">
        <v>0</v>
      </c>
      <c r="N96" s="386">
        <v>0</v>
      </c>
      <c r="O96" s="386">
        <v>0</v>
      </c>
      <c r="P96" s="386">
        <v>1</v>
      </c>
      <c r="Q96" s="386">
        <f t="shared" si="8"/>
        <v>3</v>
      </c>
      <c r="R96" s="386">
        <v>0</v>
      </c>
      <c r="S96" s="386">
        <v>0</v>
      </c>
      <c r="T96" s="386">
        <v>0</v>
      </c>
      <c r="U96" s="386">
        <v>3</v>
      </c>
      <c r="V96" s="386">
        <v>0</v>
      </c>
      <c r="W96" s="386">
        <v>0</v>
      </c>
      <c r="X96" s="386">
        <v>0</v>
      </c>
      <c r="Y96" s="386">
        <v>0</v>
      </c>
      <c r="Z96" s="386">
        <v>0</v>
      </c>
      <c r="AA96" s="386">
        <v>0</v>
      </c>
      <c r="AB96" s="386">
        <v>0</v>
      </c>
      <c r="AC96" s="386">
        <v>0</v>
      </c>
      <c r="AD96" s="386">
        <v>0</v>
      </c>
      <c r="AE96" s="386">
        <v>0</v>
      </c>
      <c r="AF96" s="386">
        <v>0</v>
      </c>
      <c r="AG96" s="386">
        <v>0</v>
      </c>
    </row>
    <row r="97" spans="1:33" s="133" customFormat="1" ht="13.5" customHeight="1" x14ac:dyDescent="0.2">
      <c r="A97" s="133" t="s">
        <v>1139</v>
      </c>
      <c r="B97" s="133" t="s">
        <v>946</v>
      </c>
      <c r="C97" s="133">
        <v>455</v>
      </c>
      <c r="D97" s="154" t="s">
        <v>1004</v>
      </c>
      <c r="E97" s="386">
        <f t="shared" si="9"/>
        <v>1</v>
      </c>
      <c r="F97" s="386">
        <v>0</v>
      </c>
      <c r="G97" s="386">
        <v>0</v>
      </c>
      <c r="H97" s="386">
        <v>0</v>
      </c>
      <c r="I97" s="386">
        <v>1</v>
      </c>
      <c r="J97" s="386">
        <v>0</v>
      </c>
      <c r="K97" s="386">
        <v>0</v>
      </c>
      <c r="L97" s="386">
        <v>0</v>
      </c>
      <c r="M97" s="386">
        <v>0</v>
      </c>
      <c r="N97" s="386">
        <v>0</v>
      </c>
      <c r="O97" s="386">
        <v>0</v>
      </c>
      <c r="P97" s="386">
        <v>0</v>
      </c>
      <c r="Q97" s="386">
        <f t="shared" si="8"/>
        <v>2</v>
      </c>
      <c r="R97" s="386">
        <v>0</v>
      </c>
      <c r="S97" s="386">
        <v>1</v>
      </c>
      <c r="T97" s="386">
        <v>0</v>
      </c>
      <c r="U97" s="386">
        <v>0</v>
      </c>
      <c r="V97" s="386">
        <v>0</v>
      </c>
      <c r="W97" s="386">
        <v>0</v>
      </c>
      <c r="X97" s="386">
        <v>0</v>
      </c>
      <c r="Y97" s="386">
        <v>1</v>
      </c>
      <c r="Z97" s="386">
        <v>0</v>
      </c>
      <c r="AA97" s="386">
        <v>0</v>
      </c>
      <c r="AB97" s="386">
        <v>0</v>
      </c>
      <c r="AC97" s="386">
        <v>0</v>
      </c>
      <c r="AD97" s="386">
        <v>0</v>
      </c>
      <c r="AE97" s="386">
        <v>0</v>
      </c>
      <c r="AF97" s="386">
        <v>0</v>
      </c>
      <c r="AG97" s="386">
        <v>0</v>
      </c>
    </row>
    <row r="98" spans="1:33" s="133" customFormat="1" ht="13.5" customHeight="1" x14ac:dyDescent="0.2">
      <c r="A98" s="133" t="s">
        <v>1139</v>
      </c>
      <c r="B98" s="133" t="s">
        <v>946</v>
      </c>
      <c r="C98" s="133">
        <v>456</v>
      </c>
      <c r="D98" s="154" t="s">
        <v>1005</v>
      </c>
      <c r="E98" s="386">
        <f t="shared" si="9"/>
        <v>0</v>
      </c>
      <c r="F98" s="386">
        <v>0</v>
      </c>
      <c r="G98" s="386">
        <v>0</v>
      </c>
      <c r="H98" s="386">
        <v>0</v>
      </c>
      <c r="I98" s="386">
        <v>0</v>
      </c>
      <c r="J98" s="386">
        <v>0</v>
      </c>
      <c r="K98" s="386">
        <v>0</v>
      </c>
      <c r="L98" s="386">
        <v>0</v>
      </c>
      <c r="M98" s="386">
        <v>0</v>
      </c>
      <c r="N98" s="386">
        <v>0</v>
      </c>
      <c r="O98" s="386">
        <v>0</v>
      </c>
      <c r="P98" s="386">
        <v>0</v>
      </c>
      <c r="Q98" s="386">
        <f t="shared" si="8"/>
        <v>3</v>
      </c>
      <c r="R98" s="386">
        <v>2</v>
      </c>
      <c r="S98" s="386">
        <v>0</v>
      </c>
      <c r="T98" s="386">
        <v>0</v>
      </c>
      <c r="U98" s="386">
        <v>1</v>
      </c>
      <c r="V98" s="386">
        <v>0</v>
      </c>
      <c r="W98" s="386">
        <v>0</v>
      </c>
      <c r="X98" s="386">
        <v>0</v>
      </c>
      <c r="Y98" s="386">
        <v>0</v>
      </c>
      <c r="Z98" s="386">
        <v>0</v>
      </c>
      <c r="AA98" s="386">
        <v>0</v>
      </c>
      <c r="AB98" s="386">
        <v>0</v>
      </c>
      <c r="AC98" s="386">
        <v>0</v>
      </c>
      <c r="AD98" s="386">
        <v>0</v>
      </c>
      <c r="AE98" s="386">
        <v>0</v>
      </c>
      <c r="AF98" s="386">
        <v>0</v>
      </c>
      <c r="AG98" s="386">
        <v>0</v>
      </c>
    </row>
    <row r="99" spans="1:33" s="133" customFormat="1" ht="13.5" customHeight="1" x14ac:dyDescent="0.2">
      <c r="A99" s="133" t="s">
        <v>1139</v>
      </c>
      <c r="B99" s="133" t="s">
        <v>946</v>
      </c>
      <c r="C99" s="133">
        <v>457</v>
      </c>
      <c r="D99" s="154" t="s">
        <v>1006</v>
      </c>
      <c r="E99" s="386">
        <f t="shared" si="9"/>
        <v>0</v>
      </c>
      <c r="F99" s="386">
        <v>0</v>
      </c>
      <c r="G99" s="386">
        <v>0</v>
      </c>
      <c r="H99" s="386">
        <v>0</v>
      </c>
      <c r="I99" s="386">
        <v>0</v>
      </c>
      <c r="J99" s="386">
        <v>0</v>
      </c>
      <c r="K99" s="386">
        <v>0</v>
      </c>
      <c r="L99" s="386">
        <v>0</v>
      </c>
      <c r="M99" s="386">
        <v>0</v>
      </c>
      <c r="N99" s="386">
        <v>0</v>
      </c>
      <c r="O99" s="386">
        <v>0</v>
      </c>
      <c r="P99" s="386">
        <v>0</v>
      </c>
      <c r="Q99" s="386">
        <f t="shared" si="8"/>
        <v>0</v>
      </c>
      <c r="R99" s="386">
        <v>0</v>
      </c>
      <c r="S99" s="386">
        <v>0</v>
      </c>
      <c r="T99" s="386">
        <v>0</v>
      </c>
      <c r="U99" s="386">
        <v>0</v>
      </c>
      <c r="V99" s="386">
        <v>0</v>
      </c>
      <c r="W99" s="386">
        <v>0</v>
      </c>
      <c r="X99" s="386">
        <v>0</v>
      </c>
      <c r="Y99" s="386">
        <v>0</v>
      </c>
      <c r="Z99" s="386">
        <v>0</v>
      </c>
      <c r="AA99" s="386">
        <v>0</v>
      </c>
      <c r="AB99" s="386">
        <v>0</v>
      </c>
      <c r="AC99" s="386">
        <v>0</v>
      </c>
      <c r="AD99" s="386">
        <v>0</v>
      </c>
      <c r="AE99" s="386">
        <v>0</v>
      </c>
      <c r="AF99" s="386">
        <v>0</v>
      </c>
      <c r="AG99" s="386">
        <v>0</v>
      </c>
    </row>
    <row r="100" spans="1:33" s="133" customFormat="1" ht="13.5" customHeight="1" x14ac:dyDescent="0.2">
      <c r="A100" s="133" t="s">
        <v>1139</v>
      </c>
      <c r="B100" s="133" t="s">
        <v>946</v>
      </c>
      <c r="C100" s="133">
        <v>458</v>
      </c>
      <c r="D100" s="154" t="s">
        <v>1007</v>
      </c>
      <c r="E100" s="386">
        <f t="shared" si="9"/>
        <v>7</v>
      </c>
      <c r="F100" s="386">
        <v>2</v>
      </c>
      <c r="G100" s="386">
        <v>4</v>
      </c>
      <c r="H100" s="386">
        <v>1</v>
      </c>
      <c r="I100" s="386">
        <v>0</v>
      </c>
      <c r="J100" s="386">
        <v>0</v>
      </c>
      <c r="K100" s="386">
        <v>0</v>
      </c>
      <c r="L100" s="386">
        <v>0</v>
      </c>
      <c r="M100" s="386">
        <v>0</v>
      </c>
      <c r="N100" s="386">
        <v>0</v>
      </c>
      <c r="O100" s="386">
        <v>0</v>
      </c>
      <c r="P100" s="386">
        <v>1</v>
      </c>
      <c r="Q100" s="386">
        <f t="shared" si="8"/>
        <v>8</v>
      </c>
      <c r="R100" s="386">
        <v>0</v>
      </c>
      <c r="S100" s="386">
        <v>3</v>
      </c>
      <c r="T100" s="386">
        <v>1</v>
      </c>
      <c r="U100" s="386">
        <v>1</v>
      </c>
      <c r="V100" s="386">
        <v>1</v>
      </c>
      <c r="W100" s="386">
        <v>1</v>
      </c>
      <c r="X100" s="386">
        <v>0</v>
      </c>
      <c r="Y100" s="386">
        <v>0</v>
      </c>
      <c r="Z100" s="386">
        <v>0</v>
      </c>
      <c r="AA100" s="386">
        <v>0</v>
      </c>
      <c r="AB100" s="386">
        <v>1</v>
      </c>
      <c r="AC100" s="386">
        <v>0</v>
      </c>
      <c r="AD100" s="386">
        <v>0</v>
      </c>
      <c r="AE100" s="386">
        <v>0</v>
      </c>
      <c r="AF100" s="386">
        <v>0</v>
      </c>
      <c r="AG100" s="386">
        <v>0</v>
      </c>
    </row>
    <row r="101" spans="1:33" s="133" customFormat="1" ht="13.5" customHeight="1" x14ac:dyDescent="0.2">
      <c r="A101" s="133" t="s">
        <v>1139</v>
      </c>
      <c r="B101" s="133" t="s">
        <v>946</v>
      </c>
      <c r="C101" s="133">
        <v>459</v>
      </c>
      <c r="D101" s="154" t="s">
        <v>1008</v>
      </c>
      <c r="E101" s="386">
        <f t="shared" si="9"/>
        <v>0</v>
      </c>
      <c r="F101" s="386">
        <v>0</v>
      </c>
      <c r="G101" s="386">
        <v>0</v>
      </c>
      <c r="H101" s="386">
        <v>0</v>
      </c>
      <c r="I101" s="386">
        <v>0</v>
      </c>
      <c r="J101" s="386">
        <v>0</v>
      </c>
      <c r="K101" s="386">
        <v>0</v>
      </c>
      <c r="L101" s="386">
        <v>0</v>
      </c>
      <c r="M101" s="386">
        <v>0</v>
      </c>
      <c r="N101" s="386">
        <v>0</v>
      </c>
      <c r="O101" s="386">
        <v>0</v>
      </c>
      <c r="P101" s="386">
        <v>0</v>
      </c>
      <c r="Q101" s="386">
        <f t="shared" si="8"/>
        <v>7</v>
      </c>
      <c r="R101" s="386">
        <v>0</v>
      </c>
      <c r="S101" s="386">
        <v>2</v>
      </c>
      <c r="T101" s="386">
        <v>0</v>
      </c>
      <c r="U101" s="386">
        <v>0</v>
      </c>
      <c r="V101" s="386">
        <v>1</v>
      </c>
      <c r="W101" s="386">
        <v>0</v>
      </c>
      <c r="X101" s="386">
        <v>2</v>
      </c>
      <c r="Y101" s="386">
        <v>0</v>
      </c>
      <c r="Z101" s="386">
        <v>0</v>
      </c>
      <c r="AA101" s="386">
        <v>0</v>
      </c>
      <c r="AB101" s="386">
        <v>0</v>
      </c>
      <c r="AC101" s="386">
        <v>0</v>
      </c>
      <c r="AD101" s="386">
        <v>1</v>
      </c>
      <c r="AE101" s="386">
        <v>0</v>
      </c>
      <c r="AF101" s="386">
        <v>1</v>
      </c>
      <c r="AG101" s="386">
        <v>0</v>
      </c>
    </row>
    <row r="102" spans="1:33" s="133" customFormat="1" ht="13.5" customHeight="1" x14ac:dyDescent="0.2">
      <c r="A102" s="133" t="s">
        <v>1154</v>
      </c>
      <c r="B102" s="133" t="s">
        <v>940</v>
      </c>
      <c r="C102" s="133">
        <v>460</v>
      </c>
      <c r="D102" s="154" t="s">
        <v>1009</v>
      </c>
      <c r="E102" s="386">
        <f t="shared" si="9"/>
        <v>0</v>
      </c>
      <c r="F102" s="386">
        <v>0</v>
      </c>
      <c r="G102" s="386">
        <v>0</v>
      </c>
      <c r="H102" s="386">
        <v>0</v>
      </c>
      <c r="I102" s="386">
        <v>0</v>
      </c>
      <c r="J102" s="386">
        <v>0</v>
      </c>
      <c r="K102" s="386">
        <v>0</v>
      </c>
      <c r="L102" s="386">
        <v>0</v>
      </c>
      <c r="M102" s="386">
        <v>0</v>
      </c>
      <c r="N102" s="386">
        <v>0</v>
      </c>
      <c r="O102" s="386">
        <v>0</v>
      </c>
      <c r="P102" s="386">
        <v>1</v>
      </c>
      <c r="Q102" s="386">
        <f t="shared" si="8"/>
        <v>12</v>
      </c>
      <c r="R102" s="386">
        <v>1</v>
      </c>
      <c r="S102" s="386">
        <v>2</v>
      </c>
      <c r="T102" s="386">
        <v>1</v>
      </c>
      <c r="U102" s="386">
        <v>0</v>
      </c>
      <c r="V102" s="386">
        <v>1</v>
      </c>
      <c r="W102" s="386">
        <v>0</v>
      </c>
      <c r="X102" s="386">
        <v>1</v>
      </c>
      <c r="Y102" s="386">
        <v>3</v>
      </c>
      <c r="Z102" s="386">
        <v>0</v>
      </c>
      <c r="AA102" s="386">
        <v>0</v>
      </c>
      <c r="AB102" s="386">
        <v>0</v>
      </c>
      <c r="AC102" s="386">
        <v>1</v>
      </c>
      <c r="AD102" s="386">
        <v>2</v>
      </c>
      <c r="AE102" s="386">
        <v>0</v>
      </c>
      <c r="AF102" s="386">
        <v>0</v>
      </c>
      <c r="AG102" s="386">
        <v>0</v>
      </c>
    </row>
    <row r="103" spans="1:33" s="133" customFormat="1" ht="13.5" customHeight="1" x14ac:dyDescent="0.2">
      <c r="A103" s="133" t="s">
        <v>1154</v>
      </c>
      <c r="B103" s="133" t="s">
        <v>940</v>
      </c>
      <c r="C103" s="133">
        <v>461</v>
      </c>
      <c r="D103" s="154" t="s">
        <v>1010</v>
      </c>
      <c r="E103" s="386">
        <f t="shared" si="9"/>
        <v>0</v>
      </c>
      <c r="F103" s="386">
        <v>0</v>
      </c>
      <c r="G103" s="386">
        <v>0</v>
      </c>
      <c r="H103" s="386">
        <v>0</v>
      </c>
      <c r="I103" s="386">
        <v>0</v>
      </c>
      <c r="J103" s="386">
        <v>0</v>
      </c>
      <c r="K103" s="386">
        <v>0</v>
      </c>
      <c r="L103" s="386">
        <v>0</v>
      </c>
      <c r="M103" s="386">
        <v>0</v>
      </c>
      <c r="N103" s="386">
        <v>0</v>
      </c>
      <c r="O103" s="386">
        <v>0</v>
      </c>
      <c r="P103" s="386">
        <v>0</v>
      </c>
      <c r="Q103" s="386">
        <f t="shared" si="8"/>
        <v>4</v>
      </c>
      <c r="R103" s="386">
        <v>0</v>
      </c>
      <c r="S103" s="386">
        <v>0</v>
      </c>
      <c r="T103" s="386">
        <v>1</v>
      </c>
      <c r="U103" s="386">
        <v>0</v>
      </c>
      <c r="V103" s="386">
        <v>1</v>
      </c>
      <c r="W103" s="386">
        <v>0</v>
      </c>
      <c r="X103" s="386">
        <v>0</v>
      </c>
      <c r="Y103" s="386">
        <v>1</v>
      </c>
      <c r="Z103" s="386">
        <v>1</v>
      </c>
      <c r="AA103" s="386">
        <v>0</v>
      </c>
      <c r="AB103" s="386">
        <v>0</v>
      </c>
      <c r="AC103" s="386">
        <v>0</v>
      </c>
      <c r="AD103" s="386">
        <v>0</v>
      </c>
      <c r="AE103" s="386">
        <v>0</v>
      </c>
      <c r="AF103" s="386">
        <v>0</v>
      </c>
      <c r="AG103" s="386">
        <v>0</v>
      </c>
    </row>
    <row r="104" spans="1:33" s="133" customFormat="1" ht="13.5" customHeight="1" x14ac:dyDescent="0.2">
      <c r="A104" s="133" t="s">
        <v>1154</v>
      </c>
      <c r="B104" s="133" t="s">
        <v>940</v>
      </c>
      <c r="C104" s="133">
        <v>462</v>
      </c>
      <c r="D104" s="154" t="s">
        <v>1011</v>
      </c>
      <c r="E104" s="386">
        <f t="shared" si="9"/>
        <v>1</v>
      </c>
      <c r="F104" s="386">
        <v>0</v>
      </c>
      <c r="G104" s="386">
        <v>0</v>
      </c>
      <c r="H104" s="386">
        <v>0</v>
      </c>
      <c r="I104" s="386">
        <v>1</v>
      </c>
      <c r="J104" s="386">
        <v>0</v>
      </c>
      <c r="K104" s="386">
        <v>0</v>
      </c>
      <c r="L104" s="386">
        <v>0</v>
      </c>
      <c r="M104" s="386">
        <v>0</v>
      </c>
      <c r="N104" s="386">
        <v>0</v>
      </c>
      <c r="O104" s="386">
        <v>0</v>
      </c>
      <c r="P104" s="386">
        <v>0</v>
      </c>
      <c r="Q104" s="386">
        <f t="shared" si="8"/>
        <v>2</v>
      </c>
      <c r="R104" s="386">
        <v>1</v>
      </c>
      <c r="S104" s="386">
        <v>0</v>
      </c>
      <c r="T104" s="386">
        <v>0</v>
      </c>
      <c r="U104" s="386">
        <v>0</v>
      </c>
      <c r="V104" s="386">
        <v>0</v>
      </c>
      <c r="W104" s="386">
        <v>1</v>
      </c>
      <c r="X104" s="386">
        <v>0</v>
      </c>
      <c r="Y104" s="386">
        <v>0</v>
      </c>
      <c r="Z104" s="386">
        <v>0</v>
      </c>
      <c r="AA104" s="386">
        <v>0</v>
      </c>
      <c r="AB104" s="386">
        <v>0</v>
      </c>
      <c r="AC104" s="386">
        <v>0</v>
      </c>
      <c r="AD104" s="386">
        <v>0</v>
      </c>
      <c r="AE104" s="386">
        <v>0</v>
      </c>
      <c r="AF104" s="386">
        <v>0</v>
      </c>
      <c r="AG104" s="386">
        <v>0</v>
      </c>
    </row>
    <row r="105" spans="1:33" s="133" customFormat="1" ht="13.5" customHeight="1" x14ac:dyDescent="0.2">
      <c r="A105" s="133" t="s">
        <v>1154</v>
      </c>
      <c r="B105" s="133" t="s">
        <v>940</v>
      </c>
      <c r="C105" s="133">
        <v>463</v>
      </c>
      <c r="D105" s="154" t="s">
        <v>1012</v>
      </c>
      <c r="E105" s="386">
        <f t="shared" si="9"/>
        <v>0</v>
      </c>
      <c r="F105" s="386">
        <v>0</v>
      </c>
      <c r="G105" s="386">
        <v>0</v>
      </c>
      <c r="H105" s="386">
        <v>0</v>
      </c>
      <c r="I105" s="386">
        <v>0</v>
      </c>
      <c r="J105" s="386">
        <v>0</v>
      </c>
      <c r="K105" s="386">
        <v>0</v>
      </c>
      <c r="L105" s="386">
        <v>0</v>
      </c>
      <c r="M105" s="386">
        <v>0</v>
      </c>
      <c r="N105" s="386">
        <v>0</v>
      </c>
      <c r="O105" s="386">
        <v>0</v>
      </c>
      <c r="P105" s="386">
        <v>1</v>
      </c>
      <c r="Q105" s="386">
        <f t="shared" si="8"/>
        <v>1</v>
      </c>
      <c r="R105" s="386">
        <v>0</v>
      </c>
      <c r="S105" s="386">
        <v>0</v>
      </c>
      <c r="T105" s="386">
        <v>1</v>
      </c>
      <c r="U105" s="386">
        <v>0</v>
      </c>
      <c r="V105" s="386">
        <v>0</v>
      </c>
      <c r="W105" s="386">
        <v>0</v>
      </c>
      <c r="X105" s="386">
        <v>0</v>
      </c>
      <c r="Y105" s="386">
        <v>0</v>
      </c>
      <c r="Z105" s="386">
        <v>0</v>
      </c>
      <c r="AA105" s="386">
        <v>0</v>
      </c>
      <c r="AB105" s="386">
        <v>0</v>
      </c>
      <c r="AC105" s="386">
        <v>0</v>
      </c>
      <c r="AD105" s="386">
        <v>0</v>
      </c>
      <c r="AE105" s="386">
        <v>0</v>
      </c>
      <c r="AF105" s="386">
        <v>0</v>
      </c>
      <c r="AG105" s="386">
        <v>0</v>
      </c>
    </row>
    <row r="106" spans="1:33" s="133" customFormat="1" ht="13.5" customHeight="1" x14ac:dyDescent="0.2">
      <c r="A106" s="133" t="s">
        <v>1151</v>
      </c>
      <c r="B106" s="133" t="s">
        <v>936</v>
      </c>
      <c r="C106" s="133">
        <v>464</v>
      </c>
      <c r="D106" s="154" t="s">
        <v>1013</v>
      </c>
      <c r="E106" s="386">
        <f t="shared" si="9"/>
        <v>0</v>
      </c>
      <c r="F106" s="386">
        <v>0</v>
      </c>
      <c r="G106" s="386">
        <v>0</v>
      </c>
      <c r="H106" s="386">
        <v>0</v>
      </c>
      <c r="I106" s="386">
        <v>0</v>
      </c>
      <c r="J106" s="386">
        <v>0</v>
      </c>
      <c r="K106" s="386">
        <v>0</v>
      </c>
      <c r="L106" s="386">
        <v>0</v>
      </c>
      <c r="M106" s="386">
        <v>0</v>
      </c>
      <c r="N106" s="386">
        <v>0</v>
      </c>
      <c r="O106" s="386">
        <v>0</v>
      </c>
      <c r="P106" s="386">
        <v>1</v>
      </c>
      <c r="Q106" s="386">
        <f t="shared" si="8"/>
        <v>5</v>
      </c>
      <c r="R106" s="386">
        <v>0</v>
      </c>
      <c r="S106" s="386">
        <v>2</v>
      </c>
      <c r="T106" s="386">
        <v>0</v>
      </c>
      <c r="U106" s="386">
        <v>0</v>
      </c>
      <c r="V106" s="386">
        <v>1</v>
      </c>
      <c r="W106" s="386">
        <v>0</v>
      </c>
      <c r="X106" s="386">
        <v>1</v>
      </c>
      <c r="Y106" s="386">
        <v>0</v>
      </c>
      <c r="Z106" s="386">
        <v>0</v>
      </c>
      <c r="AA106" s="386">
        <v>0</v>
      </c>
      <c r="AB106" s="386">
        <v>0</v>
      </c>
      <c r="AC106" s="386">
        <v>1</v>
      </c>
      <c r="AD106" s="386">
        <v>0</v>
      </c>
      <c r="AE106" s="386">
        <v>0</v>
      </c>
      <c r="AF106" s="386">
        <v>0</v>
      </c>
      <c r="AG106" s="386">
        <v>0</v>
      </c>
    </row>
    <row r="107" spans="1:33" s="133" customFormat="1" ht="13.5" customHeight="1" x14ac:dyDescent="0.2">
      <c r="A107" s="133" t="s">
        <v>1151</v>
      </c>
      <c r="B107" s="133" t="s">
        <v>936</v>
      </c>
      <c r="C107" s="133">
        <v>465</v>
      </c>
      <c r="D107" s="154" t="s">
        <v>1014</v>
      </c>
      <c r="E107" s="386">
        <f t="shared" si="9"/>
        <v>0</v>
      </c>
      <c r="F107" s="386">
        <v>0</v>
      </c>
      <c r="G107" s="386">
        <v>0</v>
      </c>
      <c r="H107" s="386">
        <v>0</v>
      </c>
      <c r="I107" s="386">
        <v>0</v>
      </c>
      <c r="J107" s="386">
        <v>0</v>
      </c>
      <c r="K107" s="386">
        <v>0</v>
      </c>
      <c r="L107" s="386">
        <v>0</v>
      </c>
      <c r="M107" s="386">
        <v>0</v>
      </c>
      <c r="N107" s="386">
        <v>0</v>
      </c>
      <c r="O107" s="386">
        <v>0</v>
      </c>
      <c r="P107" s="386">
        <v>1</v>
      </c>
      <c r="Q107" s="386">
        <f t="shared" si="8"/>
        <v>3</v>
      </c>
      <c r="R107" s="386">
        <v>0</v>
      </c>
      <c r="S107" s="386">
        <v>1</v>
      </c>
      <c r="T107" s="386">
        <v>0</v>
      </c>
      <c r="U107" s="386">
        <v>0</v>
      </c>
      <c r="V107" s="386">
        <v>0</v>
      </c>
      <c r="W107" s="386">
        <v>0</v>
      </c>
      <c r="X107" s="386">
        <v>0</v>
      </c>
      <c r="Y107" s="386">
        <v>0</v>
      </c>
      <c r="Z107" s="386">
        <v>0</v>
      </c>
      <c r="AA107" s="386">
        <v>0</v>
      </c>
      <c r="AB107" s="386">
        <v>0</v>
      </c>
      <c r="AC107" s="386">
        <v>2</v>
      </c>
      <c r="AD107" s="386">
        <v>0</v>
      </c>
      <c r="AE107" s="386">
        <v>0</v>
      </c>
      <c r="AF107" s="386">
        <v>0</v>
      </c>
      <c r="AG107" s="386">
        <v>0</v>
      </c>
    </row>
    <row r="108" spans="1:33" s="133" customFormat="1" ht="13.5" customHeight="1" x14ac:dyDescent="0.2">
      <c r="A108" s="133" t="s">
        <v>1151</v>
      </c>
      <c r="B108" s="133" t="s">
        <v>936</v>
      </c>
      <c r="C108" s="133">
        <v>468</v>
      </c>
      <c r="D108" s="154" t="s">
        <v>1015</v>
      </c>
      <c r="E108" s="386">
        <f t="shared" si="9"/>
        <v>1</v>
      </c>
      <c r="F108" s="386">
        <v>0</v>
      </c>
      <c r="G108" s="386">
        <v>0</v>
      </c>
      <c r="H108" s="386">
        <v>0</v>
      </c>
      <c r="I108" s="386">
        <v>1</v>
      </c>
      <c r="J108" s="386">
        <v>0</v>
      </c>
      <c r="K108" s="386">
        <v>0</v>
      </c>
      <c r="L108" s="386">
        <v>0</v>
      </c>
      <c r="M108" s="386">
        <v>0</v>
      </c>
      <c r="N108" s="386">
        <v>0</v>
      </c>
      <c r="O108" s="386">
        <v>0</v>
      </c>
      <c r="P108" s="386">
        <v>0</v>
      </c>
      <c r="Q108" s="386">
        <f t="shared" si="8"/>
        <v>2</v>
      </c>
      <c r="R108" s="386">
        <v>0</v>
      </c>
      <c r="S108" s="386">
        <v>1</v>
      </c>
      <c r="T108" s="386">
        <v>0</v>
      </c>
      <c r="U108" s="386">
        <v>0</v>
      </c>
      <c r="V108" s="386">
        <v>0</v>
      </c>
      <c r="W108" s="386">
        <v>0</v>
      </c>
      <c r="X108" s="386">
        <v>0</v>
      </c>
      <c r="Y108" s="386">
        <v>0</v>
      </c>
      <c r="Z108" s="386">
        <v>0</v>
      </c>
      <c r="AA108" s="386">
        <v>0</v>
      </c>
      <c r="AB108" s="386">
        <v>0</v>
      </c>
      <c r="AC108" s="386">
        <v>1</v>
      </c>
      <c r="AD108" s="386">
        <v>0</v>
      </c>
      <c r="AE108" s="386">
        <v>0</v>
      </c>
      <c r="AF108" s="386">
        <v>0</v>
      </c>
      <c r="AG108" s="386">
        <v>0</v>
      </c>
    </row>
    <row r="109" spans="1:33" s="133" customFormat="1" ht="13.5" customHeight="1" x14ac:dyDescent="0.2">
      <c r="A109" s="133" t="s">
        <v>1151</v>
      </c>
      <c r="B109" s="133" t="s">
        <v>936</v>
      </c>
      <c r="C109" s="133">
        <v>469</v>
      </c>
      <c r="D109" s="154" t="s">
        <v>1016</v>
      </c>
      <c r="E109" s="386">
        <f t="shared" si="9"/>
        <v>0</v>
      </c>
      <c r="F109" s="386">
        <v>0</v>
      </c>
      <c r="G109" s="386">
        <v>0</v>
      </c>
      <c r="H109" s="386">
        <v>0</v>
      </c>
      <c r="I109" s="386">
        <v>0</v>
      </c>
      <c r="J109" s="386">
        <v>0</v>
      </c>
      <c r="K109" s="386">
        <v>0</v>
      </c>
      <c r="L109" s="386">
        <v>0</v>
      </c>
      <c r="M109" s="386">
        <v>0</v>
      </c>
      <c r="N109" s="386">
        <v>0</v>
      </c>
      <c r="O109" s="386">
        <v>0</v>
      </c>
      <c r="P109" s="386">
        <v>0</v>
      </c>
      <c r="Q109" s="386">
        <f t="shared" si="8"/>
        <v>1</v>
      </c>
      <c r="R109" s="386">
        <v>1</v>
      </c>
      <c r="S109" s="386">
        <v>0</v>
      </c>
      <c r="T109" s="386">
        <v>0</v>
      </c>
      <c r="U109" s="386">
        <v>0</v>
      </c>
      <c r="V109" s="386">
        <v>0</v>
      </c>
      <c r="W109" s="386">
        <v>0</v>
      </c>
      <c r="X109" s="386">
        <v>0</v>
      </c>
      <c r="Y109" s="386">
        <v>0</v>
      </c>
      <c r="Z109" s="386">
        <v>0</v>
      </c>
      <c r="AA109" s="386">
        <v>0</v>
      </c>
      <c r="AB109" s="386">
        <v>0</v>
      </c>
      <c r="AC109" s="386">
        <v>0</v>
      </c>
      <c r="AD109" s="386">
        <v>0</v>
      </c>
      <c r="AE109" s="386">
        <v>0</v>
      </c>
      <c r="AF109" s="386">
        <v>0</v>
      </c>
      <c r="AG109" s="386">
        <v>0</v>
      </c>
    </row>
    <row r="110" spans="1:33" s="133" customFormat="1" ht="13.5" customHeight="1" x14ac:dyDescent="0.2">
      <c r="A110" s="133" t="s">
        <v>1151</v>
      </c>
      <c r="B110" s="133" t="s">
        <v>936</v>
      </c>
      <c r="C110" s="133">
        <v>470</v>
      </c>
      <c r="D110" s="154" t="s">
        <v>1017</v>
      </c>
      <c r="E110" s="386">
        <f t="shared" si="9"/>
        <v>0</v>
      </c>
      <c r="F110" s="386">
        <v>0</v>
      </c>
      <c r="G110" s="386">
        <v>0</v>
      </c>
      <c r="H110" s="386">
        <v>0</v>
      </c>
      <c r="I110" s="386">
        <v>0</v>
      </c>
      <c r="J110" s="386">
        <v>0</v>
      </c>
      <c r="K110" s="386">
        <v>0</v>
      </c>
      <c r="L110" s="386">
        <v>0</v>
      </c>
      <c r="M110" s="386">
        <v>0</v>
      </c>
      <c r="N110" s="386">
        <v>0</v>
      </c>
      <c r="O110" s="386">
        <v>0</v>
      </c>
      <c r="P110" s="386">
        <v>0</v>
      </c>
      <c r="Q110" s="386">
        <f t="shared" si="8"/>
        <v>0</v>
      </c>
      <c r="R110" s="386">
        <v>0</v>
      </c>
      <c r="S110" s="386">
        <v>0</v>
      </c>
      <c r="T110" s="386">
        <v>0</v>
      </c>
      <c r="U110" s="386">
        <v>0</v>
      </c>
      <c r="V110" s="386">
        <v>0</v>
      </c>
      <c r="W110" s="386">
        <v>0</v>
      </c>
      <c r="X110" s="386">
        <v>0</v>
      </c>
      <c r="Y110" s="386">
        <v>0</v>
      </c>
      <c r="Z110" s="386">
        <v>0</v>
      </c>
      <c r="AA110" s="386">
        <v>0</v>
      </c>
      <c r="AB110" s="386">
        <v>0</v>
      </c>
      <c r="AC110" s="386">
        <v>0</v>
      </c>
      <c r="AD110" s="386">
        <v>0</v>
      </c>
      <c r="AE110" s="386">
        <v>0</v>
      </c>
      <c r="AF110" s="386">
        <v>0</v>
      </c>
      <c r="AG110" s="386">
        <v>0</v>
      </c>
    </row>
    <row r="111" spans="1:33" s="133" customFormat="1" ht="13.5" customHeight="1" x14ac:dyDescent="0.2">
      <c r="A111" s="133" t="s">
        <v>1151</v>
      </c>
      <c r="B111" s="133" t="s">
        <v>936</v>
      </c>
      <c r="C111" s="133">
        <v>471</v>
      </c>
      <c r="D111" s="154" t="s">
        <v>1018</v>
      </c>
      <c r="E111" s="386">
        <f t="shared" si="9"/>
        <v>1</v>
      </c>
      <c r="F111" s="386">
        <v>0</v>
      </c>
      <c r="G111" s="386">
        <v>1</v>
      </c>
      <c r="H111" s="386">
        <v>0</v>
      </c>
      <c r="I111" s="386">
        <v>0</v>
      </c>
      <c r="J111" s="386">
        <v>0</v>
      </c>
      <c r="K111" s="386">
        <v>0</v>
      </c>
      <c r="L111" s="386">
        <v>0</v>
      </c>
      <c r="M111" s="386">
        <v>0</v>
      </c>
      <c r="N111" s="386">
        <v>0</v>
      </c>
      <c r="O111" s="386">
        <v>0</v>
      </c>
      <c r="P111" s="386">
        <v>0</v>
      </c>
      <c r="Q111" s="386">
        <f t="shared" si="8"/>
        <v>1</v>
      </c>
      <c r="R111" s="386">
        <v>0</v>
      </c>
      <c r="S111" s="386">
        <v>0</v>
      </c>
      <c r="T111" s="386">
        <v>0</v>
      </c>
      <c r="U111" s="386">
        <v>0</v>
      </c>
      <c r="V111" s="386">
        <v>0</v>
      </c>
      <c r="W111" s="386">
        <v>0</v>
      </c>
      <c r="X111" s="386">
        <v>0</v>
      </c>
      <c r="Y111" s="386">
        <v>0</v>
      </c>
      <c r="Z111" s="386">
        <v>0</v>
      </c>
      <c r="AA111" s="386">
        <v>0</v>
      </c>
      <c r="AB111" s="386">
        <v>0</v>
      </c>
      <c r="AC111" s="386">
        <v>1</v>
      </c>
      <c r="AD111" s="386">
        <v>0</v>
      </c>
      <c r="AE111" s="386">
        <v>0</v>
      </c>
      <c r="AF111" s="386">
        <v>0</v>
      </c>
      <c r="AG111" s="386">
        <v>0</v>
      </c>
    </row>
    <row r="112" spans="1:33" s="133" customFormat="1" ht="13.5" customHeight="1" x14ac:dyDescent="0.2">
      <c r="A112" s="133" t="s">
        <v>1139</v>
      </c>
      <c r="B112" s="133" t="s">
        <v>946</v>
      </c>
      <c r="C112" s="133">
        <v>472</v>
      </c>
      <c r="D112" s="154" t="s">
        <v>1019</v>
      </c>
      <c r="E112" s="386">
        <f t="shared" si="9"/>
        <v>2</v>
      </c>
      <c r="F112" s="386">
        <v>2</v>
      </c>
      <c r="G112" s="386">
        <v>0</v>
      </c>
      <c r="H112" s="386">
        <v>0</v>
      </c>
      <c r="I112" s="386">
        <v>0</v>
      </c>
      <c r="J112" s="386">
        <v>0</v>
      </c>
      <c r="K112" s="386">
        <v>0</v>
      </c>
      <c r="L112" s="386">
        <v>0</v>
      </c>
      <c r="M112" s="386">
        <v>0</v>
      </c>
      <c r="N112" s="386">
        <v>0</v>
      </c>
      <c r="O112" s="386">
        <v>0</v>
      </c>
      <c r="P112" s="386">
        <v>1</v>
      </c>
      <c r="Q112" s="386">
        <f t="shared" si="8"/>
        <v>0</v>
      </c>
      <c r="R112" s="386">
        <v>0</v>
      </c>
      <c r="S112" s="386">
        <v>0</v>
      </c>
      <c r="T112" s="386">
        <v>0</v>
      </c>
      <c r="U112" s="386">
        <v>0</v>
      </c>
      <c r="V112" s="386">
        <v>0</v>
      </c>
      <c r="W112" s="386">
        <v>0</v>
      </c>
      <c r="X112" s="386">
        <v>0</v>
      </c>
      <c r="Y112" s="386">
        <v>0</v>
      </c>
      <c r="Z112" s="386">
        <v>0</v>
      </c>
      <c r="AA112" s="386">
        <v>0</v>
      </c>
      <c r="AB112" s="386">
        <v>0</v>
      </c>
      <c r="AC112" s="386">
        <v>0</v>
      </c>
      <c r="AD112" s="386">
        <v>0</v>
      </c>
      <c r="AE112" s="386">
        <v>0</v>
      </c>
      <c r="AF112" s="386">
        <v>0</v>
      </c>
      <c r="AG112" s="386">
        <v>0</v>
      </c>
    </row>
    <row r="113" spans="1:33" s="133" customFormat="1" ht="13.5" customHeight="1" x14ac:dyDescent="0.2">
      <c r="A113" s="133" t="s">
        <v>1146</v>
      </c>
      <c r="B113" s="133" t="s">
        <v>605</v>
      </c>
      <c r="C113" s="133">
        <v>481</v>
      </c>
      <c r="D113" s="154" t="s">
        <v>1020</v>
      </c>
      <c r="E113" s="386">
        <f t="shared" si="9"/>
        <v>2</v>
      </c>
      <c r="F113" s="386">
        <v>0</v>
      </c>
      <c r="G113" s="386">
        <v>0</v>
      </c>
      <c r="H113" s="386">
        <v>0</v>
      </c>
      <c r="I113" s="386">
        <v>2</v>
      </c>
      <c r="J113" s="386">
        <v>0</v>
      </c>
      <c r="K113" s="386">
        <v>0</v>
      </c>
      <c r="L113" s="386">
        <v>0</v>
      </c>
      <c r="M113" s="386">
        <v>0</v>
      </c>
      <c r="N113" s="386">
        <v>0</v>
      </c>
      <c r="O113" s="386">
        <v>0</v>
      </c>
      <c r="P113" s="386"/>
      <c r="Q113" s="386">
        <f t="shared" si="8"/>
        <v>5</v>
      </c>
      <c r="R113" s="386">
        <v>0</v>
      </c>
      <c r="S113" s="386">
        <v>0</v>
      </c>
      <c r="T113" s="386">
        <v>1</v>
      </c>
      <c r="U113" s="386">
        <v>2</v>
      </c>
      <c r="V113" s="386">
        <v>0</v>
      </c>
      <c r="W113" s="386">
        <v>1</v>
      </c>
      <c r="X113" s="386">
        <v>0</v>
      </c>
      <c r="Y113" s="386">
        <v>0</v>
      </c>
      <c r="Z113" s="386">
        <v>0</v>
      </c>
      <c r="AA113" s="386">
        <v>0</v>
      </c>
      <c r="AB113" s="386">
        <v>0</v>
      </c>
      <c r="AC113" s="386">
        <v>1</v>
      </c>
      <c r="AD113" s="386">
        <v>0</v>
      </c>
      <c r="AE113" s="386">
        <v>0</v>
      </c>
      <c r="AF113" s="386">
        <v>0</v>
      </c>
      <c r="AG113" s="386">
        <v>0</v>
      </c>
    </row>
    <row r="114" spans="1:33" s="133" customFormat="1" ht="13.5" customHeight="1" x14ac:dyDescent="0.2">
      <c r="A114" s="133" t="s">
        <v>1146</v>
      </c>
      <c r="B114" s="133" t="s">
        <v>605</v>
      </c>
      <c r="C114" s="133">
        <v>482</v>
      </c>
      <c r="D114" s="154" t="s">
        <v>1021</v>
      </c>
      <c r="E114" s="386">
        <f t="shared" si="9"/>
        <v>0</v>
      </c>
      <c r="F114" s="386">
        <v>0</v>
      </c>
      <c r="G114" s="386">
        <v>0</v>
      </c>
      <c r="H114" s="386">
        <v>0</v>
      </c>
      <c r="I114" s="386">
        <v>0</v>
      </c>
      <c r="J114" s="386">
        <v>0</v>
      </c>
      <c r="K114" s="386">
        <v>0</v>
      </c>
      <c r="L114" s="386">
        <v>0</v>
      </c>
      <c r="M114" s="386">
        <v>0</v>
      </c>
      <c r="N114" s="386">
        <v>0</v>
      </c>
      <c r="O114" s="386">
        <v>0</v>
      </c>
      <c r="P114" s="386">
        <v>2</v>
      </c>
      <c r="Q114" s="386">
        <f t="shared" si="8"/>
        <v>2</v>
      </c>
      <c r="R114" s="386">
        <v>0</v>
      </c>
      <c r="S114" s="386">
        <v>0</v>
      </c>
      <c r="T114" s="386">
        <v>0</v>
      </c>
      <c r="U114" s="386">
        <v>0</v>
      </c>
      <c r="V114" s="386">
        <v>0</v>
      </c>
      <c r="W114" s="386">
        <v>0</v>
      </c>
      <c r="X114" s="386">
        <v>1</v>
      </c>
      <c r="Y114" s="386">
        <v>0</v>
      </c>
      <c r="Z114" s="386">
        <v>0</v>
      </c>
      <c r="AA114" s="386">
        <v>0</v>
      </c>
      <c r="AB114" s="386">
        <v>0</v>
      </c>
      <c r="AC114" s="386">
        <v>1</v>
      </c>
      <c r="AD114" s="386">
        <v>0</v>
      </c>
      <c r="AE114" s="386">
        <v>0</v>
      </c>
      <c r="AF114" s="386">
        <v>0</v>
      </c>
      <c r="AG114" s="386">
        <v>0</v>
      </c>
    </row>
    <row r="115" spans="1:33" s="133" customFormat="1" ht="13.5" customHeight="1" x14ac:dyDescent="0.2">
      <c r="A115" s="133" t="s">
        <v>1146</v>
      </c>
      <c r="B115" s="133" t="s">
        <v>605</v>
      </c>
      <c r="C115" s="133">
        <v>483</v>
      </c>
      <c r="D115" s="154" t="s">
        <v>1022</v>
      </c>
      <c r="E115" s="386">
        <f t="shared" si="9"/>
        <v>0</v>
      </c>
      <c r="F115" s="386">
        <v>0</v>
      </c>
      <c r="G115" s="386">
        <v>0</v>
      </c>
      <c r="H115" s="386">
        <v>0</v>
      </c>
      <c r="I115" s="386">
        <v>0</v>
      </c>
      <c r="J115" s="386">
        <v>0</v>
      </c>
      <c r="K115" s="386">
        <v>0</v>
      </c>
      <c r="L115" s="386">
        <v>0</v>
      </c>
      <c r="M115" s="386">
        <v>0</v>
      </c>
      <c r="N115" s="386">
        <v>0</v>
      </c>
      <c r="O115" s="386">
        <v>0</v>
      </c>
      <c r="P115" s="386"/>
      <c r="Q115" s="386">
        <f t="shared" si="8"/>
        <v>2</v>
      </c>
      <c r="R115" s="386">
        <v>1</v>
      </c>
      <c r="S115" s="386">
        <v>0</v>
      </c>
      <c r="T115" s="386">
        <v>0</v>
      </c>
      <c r="U115" s="386">
        <v>0</v>
      </c>
      <c r="V115" s="386">
        <v>1</v>
      </c>
      <c r="W115" s="386">
        <v>0</v>
      </c>
      <c r="X115" s="386">
        <v>0</v>
      </c>
      <c r="Y115" s="386">
        <v>0</v>
      </c>
      <c r="Z115" s="386">
        <v>0</v>
      </c>
      <c r="AA115" s="386">
        <v>0</v>
      </c>
      <c r="AB115" s="386">
        <v>0</v>
      </c>
      <c r="AC115" s="386">
        <v>0</v>
      </c>
      <c r="AD115" s="386">
        <v>0</v>
      </c>
      <c r="AE115" s="386">
        <v>0</v>
      </c>
      <c r="AF115" s="386">
        <v>0</v>
      </c>
      <c r="AG115" s="386">
        <v>0</v>
      </c>
    </row>
    <row r="116" spans="1:33" s="133" customFormat="1" ht="13.5" customHeight="1" x14ac:dyDescent="0.2">
      <c r="A116" s="133" t="s">
        <v>1146</v>
      </c>
      <c r="B116" s="133" t="s">
        <v>605</v>
      </c>
      <c r="C116" s="133">
        <v>484</v>
      </c>
      <c r="D116" s="154" t="s">
        <v>1023</v>
      </c>
      <c r="E116" s="386">
        <f t="shared" si="9"/>
        <v>0</v>
      </c>
      <c r="F116" s="386">
        <v>0</v>
      </c>
      <c r="G116" s="386">
        <v>0</v>
      </c>
      <c r="H116" s="386">
        <v>0</v>
      </c>
      <c r="I116" s="386">
        <v>0</v>
      </c>
      <c r="J116" s="386">
        <v>0</v>
      </c>
      <c r="K116" s="386">
        <v>0</v>
      </c>
      <c r="L116" s="386">
        <v>0</v>
      </c>
      <c r="M116" s="386">
        <v>0</v>
      </c>
      <c r="N116" s="386">
        <v>0</v>
      </c>
      <c r="O116" s="386">
        <v>0</v>
      </c>
      <c r="P116" s="386">
        <v>2</v>
      </c>
      <c r="Q116" s="386">
        <f t="shared" si="8"/>
        <v>3</v>
      </c>
      <c r="R116" s="386">
        <v>0</v>
      </c>
      <c r="S116" s="386">
        <v>0</v>
      </c>
      <c r="T116" s="386">
        <v>0</v>
      </c>
      <c r="U116" s="386">
        <v>0</v>
      </c>
      <c r="V116" s="386">
        <v>1</v>
      </c>
      <c r="W116" s="386">
        <v>1</v>
      </c>
      <c r="X116" s="386">
        <v>0</v>
      </c>
      <c r="Y116" s="386">
        <v>0</v>
      </c>
      <c r="Z116" s="386">
        <v>0</v>
      </c>
      <c r="AA116" s="386">
        <v>0</v>
      </c>
      <c r="AB116" s="386">
        <v>0</v>
      </c>
      <c r="AC116" s="386">
        <v>1</v>
      </c>
      <c r="AD116" s="386">
        <v>0</v>
      </c>
      <c r="AE116" s="386">
        <v>0</v>
      </c>
      <c r="AF116" s="386">
        <v>0</v>
      </c>
      <c r="AG116" s="386">
        <v>0</v>
      </c>
    </row>
    <row r="117" spans="1:33" s="133" customFormat="1" ht="13.5" customHeight="1" x14ac:dyDescent="0.2">
      <c r="A117" s="133" t="s">
        <v>1146</v>
      </c>
      <c r="B117" s="133" t="s">
        <v>605</v>
      </c>
      <c r="C117" s="133">
        <v>485</v>
      </c>
      <c r="D117" s="154" t="s">
        <v>1024</v>
      </c>
      <c r="E117" s="386">
        <f t="shared" si="9"/>
        <v>0</v>
      </c>
      <c r="F117" s="386">
        <v>0</v>
      </c>
      <c r="G117" s="386">
        <v>0</v>
      </c>
      <c r="H117" s="386">
        <v>0</v>
      </c>
      <c r="I117" s="386">
        <v>0</v>
      </c>
      <c r="J117" s="386">
        <v>0</v>
      </c>
      <c r="K117" s="386">
        <v>0</v>
      </c>
      <c r="L117" s="386">
        <v>0</v>
      </c>
      <c r="M117" s="386">
        <v>0</v>
      </c>
      <c r="N117" s="386">
        <v>0</v>
      </c>
      <c r="O117" s="386">
        <v>0</v>
      </c>
      <c r="P117" s="386"/>
      <c r="Q117" s="386">
        <f t="shared" si="8"/>
        <v>0</v>
      </c>
      <c r="R117" s="386">
        <v>0</v>
      </c>
      <c r="S117" s="386">
        <v>0</v>
      </c>
      <c r="T117" s="386">
        <v>0</v>
      </c>
      <c r="U117" s="386">
        <v>0</v>
      </c>
      <c r="V117" s="386">
        <v>0</v>
      </c>
      <c r="W117" s="386">
        <v>0</v>
      </c>
      <c r="X117" s="386">
        <v>0</v>
      </c>
      <c r="Y117" s="386">
        <v>0</v>
      </c>
      <c r="Z117" s="386">
        <v>0</v>
      </c>
      <c r="AA117" s="386">
        <v>0</v>
      </c>
      <c r="AB117" s="386">
        <v>0</v>
      </c>
      <c r="AC117" s="386">
        <v>0</v>
      </c>
      <c r="AD117" s="386">
        <v>0</v>
      </c>
      <c r="AE117" s="386">
        <v>0</v>
      </c>
      <c r="AF117" s="386">
        <v>0</v>
      </c>
      <c r="AG117" s="386">
        <v>0</v>
      </c>
    </row>
    <row r="118" spans="1:33" s="133" customFormat="1" ht="13.5" customHeight="1" x14ac:dyDescent="0.2">
      <c r="A118" s="133" t="s">
        <v>1146</v>
      </c>
      <c r="B118" s="133" t="s">
        <v>605</v>
      </c>
      <c r="C118" s="133">
        <v>486</v>
      </c>
      <c r="D118" s="154" t="s">
        <v>1025</v>
      </c>
      <c r="E118" s="386">
        <f t="shared" si="9"/>
        <v>2</v>
      </c>
      <c r="F118" s="386">
        <v>0</v>
      </c>
      <c r="G118" s="386">
        <v>0</v>
      </c>
      <c r="H118" s="386">
        <v>0</v>
      </c>
      <c r="I118" s="386">
        <v>2</v>
      </c>
      <c r="J118" s="386">
        <v>0</v>
      </c>
      <c r="K118" s="386">
        <v>0</v>
      </c>
      <c r="L118" s="386">
        <v>0</v>
      </c>
      <c r="M118" s="386">
        <v>0</v>
      </c>
      <c r="N118" s="386">
        <v>0</v>
      </c>
      <c r="O118" s="386">
        <v>0</v>
      </c>
      <c r="P118" s="386">
        <v>1</v>
      </c>
      <c r="Q118" s="386">
        <f t="shared" si="8"/>
        <v>1</v>
      </c>
      <c r="R118" s="386">
        <v>0</v>
      </c>
      <c r="S118" s="386">
        <v>0</v>
      </c>
      <c r="T118" s="386">
        <v>0</v>
      </c>
      <c r="U118" s="386">
        <v>0</v>
      </c>
      <c r="V118" s="386">
        <v>1</v>
      </c>
      <c r="W118" s="386">
        <v>0</v>
      </c>
      <c r="X118" s="386">
        <v>0</v>
      </c>
      <c r="Y118" s="386">
        <v>0</v>
      </c>
      <c r="Z118" s="386">
        <v>0</v>
      </c>
      <c r="AA118" s="386">
        <v>0</v>
      </c>
      <c r="AB118" s="386">
        <v>0</v>
      </c>
      <c r="AC118" s="386">
        <v>0</v>
      </c>
      <c r="AD118" s="386">
        <v>0</v>
      </c>
      <c r="AE118" s="386">
        <v>0</v>
      </c>
      <c r="AF118" s="386">
        <v>0</v>
      </c>
      <c r="AG118" s="386">
        <v>0</v>
      </c>
    </row>
    <row r="119" spans="1:33" s="133" customFormat="1" ht="13.5" customHeight="1" x14ac:dyDescent="0.2">
      <c r="A119" s="133" t="s">
        <v>1146</v>
      </c>
      <c r="B119" s="133" t="s">
        <v>605</v>
      </c>
      <c r="C119" s="133">
        <v>487</v>
      </c>
      <c r="D119" s="154" t="s">
        <v>1026</v>
      </c>
      <c r="E119" s="386">
        <f t="shared" si="9"/>
        <v>0</v>
      </c>
      <c r="F119" s="386">
        <v>0</v>
      </c>
      <c r="G119" s="386">
        <v>0</v>
      </c>
      <c r="H119" s="386">
        <v>0</v>
      </c>
      <c r="I119" s="386">
        <v>0</v>
      </c>
      <c r="J119" s="386">
        <v>0</v>
      </c>
      <c r="K119" s="386">
        <v>0</v>
      </c>
      <c r="L119" s="386">
        <v>0</v>
      </c>
      <c r="M119" s="386">
        <v>0</v>
      </c>
      <c r="N119" s="386">
        <v>0</v>
      </c>
      <c r="O119" s="386">
        <v>0</v>
      </c>
      <c r="P119" s="386">
        <v>1</v>
      </c>
      <c r="Q119" s="386">
        <f t="shared" si="8"/>
        <v>3</v>
      </c>
      <c r="R119" s="386">
        <v>0</v>
      </c>
      <c r="S119" s="386">
        <v>1</v>
      </c>
      <c r="T119" s="386">
        <v>0</v>
      </c>
      <c r="U119" s="386">
        <v>1</v>
      </c>
      <c r="V119" s="386">
        <v>0</v>
      </c>
      <c r="W119" s="386">
        <v>0</v>
      </c>
      <c r="X119" s="386">
        <v>0</v>
      </c>
      <c r="Y119" s="386">
        <v>0</v>
      </c>
      <c r="Z119" s="386">
        <v>0</v>
      </c>
      <c r="AA119" s="386">
        <v>1</v>
      </c>
      <c r="AB119" s="386">
        <v>0</v>
      </c>
      <c r="AC119" s="386">
        <v>0</v>
      </c>
      <c r="AD119" s="386">
        <v>0</v>
      </c>
      <c r="AE119" s="386">
        <v>0</v>
      </c>
      <c r="AF119" s="386">
        <v>0</v>
      </c>
      <c r="AG119" s="386">
        <v>0</v>
      </c>
    </row>
    <row r="120" spans="1:33" s="133" customFormat="1" ht="13.5" customHeight="1" x14ac:dyDescent="0.2">
      <c r="A120" s="133" t="s">
        <v>1148</v>
      </c>
      <c r="B120" s="133" t="s">
        <v>602</v>
      </c>
      <c r="C120" s="133">
        <v>511</v>
      </c>
      <c r="D120" s="154" t="s">
        <v>1027</v>
      </c>
      <c r="E120" s="386">
        <f t="shared" si="9"/>
        <v>0</v>
      </c>
      <c r="F120" s="386">
        <v>0</v>
      </c>
      <c r="G120" s="386">
        <v>0</v>
      </c>
      <c r="H120" s="386">
        <v>0</v>
      </c>
      <c r="I120" s="386">
        <v>0</v>
      </c>
      <c r="J120" s="386">
        <v>0</v>
      </c>
      <c r="K120" s="386">
        <v>0</v>
      </c>
      <c r="L120" s="386">
        <v>0</v>
      </c>
      <c r="M120" s="386">
        <v>0</v>
      </c>
      <c r="N120" s="386">
        <v>0</v>
      </c>
      <c r="O120" s="386">
        <v>0</v>
      </c>
      <c r="P120" s="386">
        <v>0</v>
      </c>
      <c r="Q120" s="386">
        <f t="shared" si="8"/>
        <v>2</v>
      </c>
      <c r="R120" s="386">
        <v>0</v>
      </c>
      <c r="S120" s="386">
        <v>0</v>
      </c>
      <c r="T120" s="386">
        <v>0</v>
      </c>
      <c r="U120" s="386">
        <v>0</v>
      </c>
      <c r="V120" s="386">
        <v>1</v>
      </c>
      <c r="W120" s="386">
        <v>0</v>
      </c>
      <c r="X120" s="386">
        <v>1</v>
      </c>
      <c r="Y120" s="386">
        <v>0</v>
      </c>
      <c r="Z120" s="386">
        <v>0</v>
      </c>
      <c r="AA120" s="386">
        <v>0</v>
      </c>
      <c r="AB120" s="386">
        <v>0</v>
      </c>
      <c r="AC120" s="386">
        <v>0</v>
      </c>
      <c r="AD120" s="386">
        <v>0</v>
      </c>
      <c r="AE120" s="386">
        <v>0</v>
      </c>
      <c r="AF120" s="386">
        <v>0</v>
      </c>
      <c r="AG120" s="386">
        <v>0</v>
      </c>
    </row>
    <row r="121" spans="1:33" s="133" customFormat="1" ht="13.5" customHeight="1" x14ac:dyDescent="0.2">
      <c r="A121" s="133" t="s">
        <v>1148</v>
      </c>
      <c r="B121" s="133" t="s">
        <v>602</v>
      </c>
      <c r="C121" s="133">
        <v>512</v>
      </c>
      <c r="D121" s="154" t="s">
        <v>1028</v>
      </c>
      <c r="E121" s="386">
        <f t="shared" si="9"/>
        <v>0</v>
      </c>
      <c r="F121" s="386">
        <v>0</v>
      </c>
      <c r="G121" s="386">
        <v>0</v>
      </c>
      <c r="H121" s="386">
        <v>0</v>
      </c>
      <c r="I121" s="386">
        <v>0</v>
      </c>
      <c r="J121" s="386">
        <v>0</v>
      </c>
      <c r="K121" s="386">
        <v>0</v>
      </c>
      <c r="L121" s="386">
        <v>0</v>
      </c>
      <c r="M121" s="386">
        <v>0</v>
      </c>
      <c r="N121" s="386">
        <v>0</v>
      </c>
      <c r="O121" s="386">
        <v>0</v>
      </c>
      <c r="P121" s="386">
        <v>3</v>
      </c>
      <c r="Q121" s="386">
        <f t="shared" si="8"/>
        <v>3</v>
      </c>
      <c r="R121" s="386">
        <v>0</v>
      </c>
      <c r="S121" s="386">
        <v>0</v>
      </c>
      <c r="T121" s="386">
        <v>0</v>
      </c>
      <c r="U121" s="386">
        <v>2</v>
      </c>
      <c r="V121" s="386">
        <v>0</v>
      </c>
      <c r="W121" s="386">
        <v>0</v>
      </c>
      <c r="X121" s="386">
        <v>0</v>
      </c>
      <c r="Y121" s="386">
        <v>0</v>
      </c>
      <c r="Z121" s="386">
        <v>0</v>
      </c>
      <c r="AA121" s="386">
        <v>0</v>
      </c>
      <c r="AB121" s="386">
        <v>1</v>
      </c>
      <c r="AC121" s="386">
        <v>0</v>
      </c>
      <c r="AD121" s="386">
        <v>0</v>
      </c>
      <c r="AE121" s="386">
        <v>0</v>
      </c>
      <c r="AF121" s="386">
        <v>0</v>
      </c>
      <c r="AG121" s="386">
        <v>0</v>
      </c>
    </row>
    <row r="122" spans="1:33" s="133" customFormat="1" ht="13.5" customHeight="1" x14ac:dyDescent="0.2">
      <c r="A122" s="133" t="s">
        <v>1148</v>
      </c>
      <c r="B122" s="133" t="s">
        <v>602</v>
      </c>
      <c r="C122" s="133">
        <v>513</v>
      </c>
      <c r="D122" s="154" t="s">
        <v>1029</v>
      </c>
      <c r="E122" s="386">
        <f t="shared" si="9"/>
        <v>0</v>
      </c>
      <c r="F122" s="386">
        <v>0</v>
      </c>
      <c r="G122" s="386">
        <v>0</v>
      </c>
      <c r="H122" s="386">
        <v>0</v>
      </c>
      <c r="I122" s="386">
        <v>0</v>
      </c>
      <c r="J122" s="386">
        <v>0</v>
      </c>
      <c r="K122" s="386">
        <v>0</v>
      </c>
      <c r="L122" s="386">
        <v>0</v>
      </c>
      <c r="M122" s="386">
        <v>0</v>
      </c>
      <c r="N122" s="386">
        <v>0</v>
      </c>
      <c r="O122" s="386">
        <v>0</v>
      </c>
      <c r="P122" s="386">
        <v>1</v>
      </c>
      <c r="Q122" s="386">
        <f t="shared" si="8"/>
        <v>0</v>
      </c>
      <c r="R122" s="386">
        <v>0</v>
      </c>
      <c r="S122" s="386">
        <v>0</v>
      </c>
      <c r="T122" s="386">
        <v>0</v>
      </c>
      <c r="U122" s="386">
        <v>0</v>
      </c>
      <c r="V122" s="386">
        <v>0</v>
      </c>
      <c r="W122" s="386">
        <v>0</v>
      </c>
      <c r="X122" s="386">
        <v>0</v>
      </c>
      <c r="Y122" s="386">
        <v>0</v>
      </c>
      <c r="Z122" s="386">
        <v>0</v>
      </c>
      <c r="AA122" s="386">
        <v>0</v>
      </c>
      <c r="AB122" s="386">
        <v>0</v>
      </c>
      <c r="AC122" s="386">
        <v>0</v>
      </c>
      <c r="AD122" s="386">
        <v>0</v>
      </c>
      <c r="AE122" s="386">
        <v>0</v>
      </c>
      <c r="AF122" s="386">
        <v>0</v>
      </c>
      <c r="AG122" s="386">
        <v>0</v>
      </c>
    </row>
    <row r="123" spans="1:33" s="133" customFormat="1" ht="13.5" customHeight="1" x14ac:dyDescent="0.2">
      <c r="A123" s="133" t="s">
        <v>1148</v>
      </c>
      <c r="B123" s="133" t="s">
        <v>602</v>
      </c>
      <c r="C123" s="133">
        <v>514</v>
      </c>
      <c r="D123" s="154" t="s">
        <v>1030</v>
      </c>
      <c r="E123" s="386">
        <f t="shared" si="9"/>
        <v>1</v>
      </c>
      <c r="F123" s="386">
        <v>1</v>
      </c>
      <c r="G123" s="386">
        <v>0</v>
      </c>
      <c r="H123" s="386">
        <v>0</v>
      </c>
      <c r="I123" s="386">
        <v>0</v>
      </c>
      <c r="J123" s="386">
        <v>0</v>
      </c>
      <c r="K123" s="386">
        <v>0</v>
      </c>
      <c r="L123" s="386">
        <v>0</v>
      </c>
      <c r="M123" s="386">
        <v>0</v>
      </c>
      <c r="N123" s="386">
        <v>0</v>
      </c>
      <c r="O123" s="386">
        <v>0</v>
      </c>
      <c r="P123" s="386">
        <v>2</v>
      </c>
      <c r="Q123" s="386">
        <f t="shared" si="8"/>
        <v>10</v>
      </c>
      <c r="R123" s="386">
        <v>0</v>
      </c>
      <c r="S123" s="386">
        <v>0</v>
      </c>
      <c r="T123" s="386">
        <v>1</v>
      </c>
      <c r="U123" s="386">
        <v>3</v>
      </c>
      <c r="V123" s="386">
        <v>3</v>
      </c>
      <c r="W123" s="386">
        <v>1</v>
      </c>
      <c r="X123" s="386">
        <v>1</v>
      </c>
      <c r="Y123" s="386">
        <v>0</v>
      </c>
      <c r="Z123" s="386">
        <v>0</v>
      </c>
      <c r="AA123" s="386">
        <v>0</v>
      </c>
      <c r="AB123" s="386">
        <v>0</v>
      </c>
      <c r="AC123" s="386">
        <v>1</v>
      </c>
      <c r="AD123" s="386">
        <v>0</v>
      </c>
      <c r="AE123" s="386">
        <v>0</v>
      </c>
      <c r="AF123" s="386">
        <v>0</v>
      </c>
      <c r="AG123" s="386">
        <v>0</v>
      </c>
    </row>
    <row r="124" spans="1:33" s="133" customFormat="1" ht="13.5" customHeight="1" x14ac:dyDescent="0.2">
      <c r="A124" s="133" t="s">
        <v>1148</v>
      </c>
      <c r="B124" s="133" t="s">
        <v>602</v>
      </c>
      <c r="C124" s="133">
        <v>516</v>
      </c>
      <c r="D124" s="154" t="s">
        <v>1031</v>
      </c>
      <c r="E124" s="386">
        <f t="shared" si="9"/>
        <v>0</v>
      </c>
      <c r="F124" s="386">
        <v>0</v>
      </c>
      <c r="G124" s="386">
        <v>0</v>
      </c>
      <c r="H124" s="386">
        <v>0</v>
      </c>
      <c r="I124" s="386">
        <v>0</v>
      </c>
      <c r="J124" s="386">
        <v>0</v>
      </c>
      <c r="K124" s="386">
        <v>0</v>
      </c>
      <c r="L124" s="386">
        <v>0</v>
      </c>
      <c r="M124" s="386">
        <v>0</v>
      </c>
      <c r="N124" s="386">
        <v>0</v>
      </c>
      <c r="O124" s="386">
        <v>0</v>
      </c>
      <c r="P124" s="386">
        <v>0</v>
      </c>
      <c r="Q124" s="386">
        <f t="shared" si="8"/>
        <v>3</v>
      </c>
      <c r="R124" s="386">
        <v>0</v>
      </c>
      <c r="S124" s="386">
        <v>1</v>
      </c>
      <c r="T124" s="386">
        <v>0</v>
      </c>
      <c r="U124" s="386">
        <v>0</v>
      </c>
      <c r="V124" s="386">
        <v>1</v>
      </c>
      <c r="W124" s="386">
        <v>0</v>
      </c>
      <c r="X124" s="386">
        <v>0</v>
      </c>
      <c r="Y124" s="386">
        <v>0</v>
      </c>
      <c r="Z124" s="386">
        <v>0</v>
      </c>
      <c r="AA124" s="386">
        <v>0</v>
      </c>
      <c r="AB124" s="386">
        <v>0</v>
      </c>
      <c r="AC124" s="386">
        <v>0</v>
      </c>
      <c r="AD124" s="386">
        <v>0</v>
      </c>
      <c r="AE124" s="386">
        <v>0</v>
      </c>
      <c r="AF124" s="386">
        <v>0</v>
      </c>
      <c r="AG124" s="386">
        <v>1</v>
      </c>
    </row>
    <row r="125" spans="1:33" s="133" customFormat="1" ht="13.5" customHeight="1" x14ac:dyDescent="0.2">
      <c r="A125" s="133" t="s">
        <v>1148</v>
      </c>
      <c r="B125" s="133" t="s">
        <v>602</v>
      </c>
      <c r="C125" s="133">
        <v>517</v>
      </c>
      <c r="D125" s="154" t="s">
        <v>1032</v>
      </c>
      <c r="E125" s="386">
        <f t="shared" si="9"/>
        <v>0</v>
      </c>
      <c r="F125" s="386">
        <v>0</v>
      </c>
      <c r="G125" s="386">
        <v>0</v>
      </c>
      <c r="H125" s="386">
        <v>0</v>
      </c>
      <c r="I125" s="386">
        <v>0</v>
      </c>
      <c r="J125" s="386">
        <v>0</v>
      </c>
      <c r="K125" s="386">
        <v>0</v>
      </c>
      <c r="L125" s="386">
        <v>0</v>
      </c>
      <c r="M125" s="386">
        <v>0</v>
      </c>
      <c r="N125" s="386">
        <v>0</v>
      </c>
      <c r="O125" s="386">
        <v>0</v>
      </c>
      <c r="P125" s="386">
        <v>0</v>
      </c>
      <c r="Q125" s="386">
        <f t="shared" si="8"/>
        <v>1</v>
      </c>
      <c r="R125" s="386">
        <v>0</v>
      </c>
      <c r="S125" s="386">
        <v>0</v>
      </c>
      <c r="T125" s="386">
        <v>0</v>
      </c>
      <c r="U125" s="386">
        <v>0</v>
      </c>
      <c r="V125" s="386">
        <v>1</v>
      </c>
      <c r="W125" s="386">
        <v>0</v>
      </c>
      <c r="X125" s="386">
        <v>0</v>
      </c>
      <c r="Y125" s="386">
        <v>0</v>
      </c>
      <c r="Z125" s="386">
        <v>0</v>
      </c>
      <c r="AA125" s="386">
        <v>0</v>
      </c>
      <c r="AB125" s="386">
        <v>0</v>
      </c>
      <c r="AC125" s="386">
        <v>0</v>
      </c>
      <c r="AD125" s="386">
        <v>0</v>
      </c>
      <c r="AE125" s="386">
        <v>0</v>
      </c>
      <c r="AF125" s="386">
        <v>0</v>
      </c>
      <c r="AG125" s="386">
        <v>0</v>
      </c>
    </row>
    <row r="126" spans="1:33" s="133" customFormat="1" ht="13.5" customHeight="1" x14ac:dyDescent="0.2">
      <c r="A126" s="133" t="s">
        <v>1148</v>
      </c>
      <c r="B126" s="133" t="s">
        <v>602</v>
      </c>
      <c r="C126" s="133">
        <v>518</v>
      </c>
      <c r="D126" s="154" t="s">
        <v>1033</v>
      </c>
      <c r="E126" s="386">
        <f t="shared" si="9"/>
        <v>0</v>
      </c>
      <c r="F126" s="386">
        <v>0</v>
      </c>
      <c r="G126" s="386">
        <v>0</v>
      </c>
      <c r="H126" s="386">
        <v>0</v>
      </c>
      <c r="I126" s="386">
        <v>0</v>
      </c>
      <c r="J126" s="386">
        <v>0</v>
      </c>
      <c r="K126" s="386">
        <v>0</v>
      </c>
      <c r="L126" s="386">
        <v>0</v>
      </c>
      <c r="M126" s="386">
        <v>0</v>
      </c>
      <c r="N126" s="386">
        <v>0</v>
      </c>
      <c r="O126" s="386">
        <v>0</v>
      </c>
      <c r="P126" s="386">
        <v>0</v>
      </c>
      <c r="Q126" s="386">
        <f t="shared" si="8"/>
        <v>0</v>
      </c>
      <c r="R126" s="386">
        <v>0</v>
      </c>
      <c r="S126" s="386">
        <v>0</v>
      </c>
      <c r="T126" s="386">
        <v>0</v>
      </c>
      <c r="U126" s="386">
        <v>0</v>
      </c>
      <c r="V126" s="386">
        <v>0</v>
      </c>
      <c r="W126" s="386">
        <v>0</v>
      </c>
      <c r="X126" s="386">
        <v>0</v>
      </c>
      <c r="Y126" s="386">
        <v>0</v>
      </c>
      <c r="Z126" s="386">
        <v>0</v>
      </c>
      <c r="AA126" s="386">
        <v>0</v>
      </c>
      <c r="AB126" s="386">
        <v>0</v>
      </c>
      <c r="AC126" s="386">
        <v>0</v>
      </c>
      <c r="AD126" s="386">
        <v>0</v>
      </c>
      <c r="AE126" s="386">
        <v>0</v>
      </c>
      <c r="AF126" s="386">
        <v>0</v>
      </c>
      <c r="AG126" s="386">
        <v>0</v>
      </c>
    </row>
    <row r="127" spans="1:33" s="133" customFormat="1" ht="13.5" customHeight="1" x14ac:dyDescent="0.2">
      <c r="A127" s="133" t="s">
        <v>1148</v>
      </c>
      <c r="B127" s="133" t="s">
        <v>602</v>
      </c>
      <c r="C127" s="133">
        <v>519</v>
      </c>
      <c r="D127" s="154" t="s">
        <v>1034</v>
      </c>
      <c r="E127" s="386">
        <f t="shared" si="9"/>
        <v>0</v>
      </c>
      <c r="F127" s="386">
        <v>0</v>
      </c>
      <c r="G127" s="386">
        <v>0</v>
      </c>
      <c r="H127" s="386">
        <v>0</v>
      </c>
      <c r="I127" s="386">
        <v>0</v>
      </c>
      <c r="J127" s="386">
        <v>0</v>
      </c>
      <c r="K127" s="386">
        <v>0</v>
      </c>
      <c r="L127" s="386">
        <v>0</v>
      </c>
      <c r="M127" s="386">
        <v>0</v>
      </c>
      <c r="N127" s="386">
        <v>0</v>
      </c>
      <c r="O127" s="386">
        <v>0</v>
      </c>
      <c r="P127" s="386">
        <v>0</v>
      </c>
      <c r="Q127" s="386">
        <f t="shared" si="8"/>
        <v>1</v>
      </c>
      <c r="R127" s="386">
        <v>0</v>
      </c>
      <c r="S127" s="386">
        <v>1</v>
      </c>
      <c r="T127" s="386">
        <v>0</v>
      </c>
      <c r="U127" s="386">
        <v>0</v>
      </c>
      <c r="V127" s="386">
        <v>0</v>
      </c>
      <c r="W127" s="386">
        <v>0</v>
      </c>
      <c r="X127" s="386">
        <v>0</v>
      </c>
      <c r="Y127" s="386">
        <v>0</v>
      </c>
      <c r="Z127" s="386">
        <v>0</v>
      </c>
      <c r="AA127" s="386">
        <v>0</v>
      </c>
      <c r="AB127" s="386">
        <v>0</v>
      </c>
      <c r="AC127" s="386">
        <v>0</v>
      </c>
      <c r="AD127" s="386">
        <v>0</v>
      </c>
      <c r="AE127" s="386">
        <v>0</v>
      </c>
      <c r="AF127" s="386">
        <v>0</v>
      </c>
      <c r="AG127" s="386">
        <v>0</v>
      </c>
    </row>
    <row r="128" spans="1:33" s="133" customFormat="1" ht="13.5" customHeight="1" x14ac:dyDescent="0.2">
      <c r="A128" s="133" t="s">
        <v>1148</v>
      </c>
      <c r="B128" s="133" t="s">
        <v>602</v>
      </c>
      <c r="C128" s="133">
        <v>520</v>
      </c>
      <c r="D128" s="154" t="s">
        <v>1035</v>
      </c>
      <c r="E128" s="386">
        <f t="shared" si="9"/>
        <v>1</v>
      </c>
      <c r="F128" s="386">
        <v>0</v>
      </c>
      <c r="G128" s="386">
        <v>0</v>
      </c>
      <c r="H128" s="386">
        <v>0</v>
      </c>
      <c r="I128" s="386">
        <v>1</v>
      </c>
      <c r="J128" s="386">
        <v>0</v>
      </c>
      <c r="K128" s="386">
        <v>0</v>
      </c>
      <c r="L128" s="386">
        <v>0</v>
      </c>
      <c r="M128" s="386">
        <v>0</v>
      </c>
      <c r="N128" s="386">
        <v>0</v>
      </c>
      <c r="O128" s="386">
        <v>0</v>
      </c>
      <c r="P128" s="386">
        <v>3</v>
      </c>
      <c r="Q128" s="386">
        <f t="shared" ref="Q128:Q187" si="10">SUM(R128:AG128)</f>
        <v>0</v>
      </c>
      <c r="R128" s="386">
        <v>0</v>
      </c>
      <c r="S128" s="386">
        <v>0</v>
      </c>
      <c r="T128" s="386">
        <v>0</v>
      </c>
      <c r="U128" s="386">
        <v>0</v>
      </c>
      <c r="V128" s="386">
        <v>0</v>
      </c>
      <c r="W128" s="386">
        <v>0</v>
      </c>
      <c r="X128" s="386">
        <v>0</v>
      </c>
      <c r="Y128" s="386">
        <v>0</v>
      </c>
      <c r="Z128" s="386">
        <v>0</v>
      </c>
      <c r="AA128" s="386">
        <v>0</v>
      </c>
      <c r="AB128" s="386">
        <v>0</v>
      </c>
      <c r="AC128" s="386">
        <v>0</v>
      </c>
      <c r="AD128" s="386">
        <v>0</v>
      </c>
      <c r="AE128" s="386">
        <v>0</v>
      </c>
      <c r="AF128" s="386">
        <v>0</v>
      </c>
      <c r="AG128" s="386">
        <v>0</v>
      </c>
    </row>
    <row r="129" spans="1:33" s="133" customFormat="1" ht="13.5" customHeight="1" x14ac:dyDescent="0.2">
      <c r="A129" s="133" t="s">
        <v>1145</v>
      </c>
      <c r="B129" s="133" t="s">
        <v>932</v>
      </c>
      <c r="C129" s="133">
        <v>543</v>
      </c>
      <c r="D129" s="154" t="s">
        <v>1036</v>
      </c>
      <c r="E129" s="386">
        <f t="shared" si="9"/>
        <v>13</v>
      </c>
      <c r="F129" s="386">
        <v>9</v>
      </c>
      <c r="G129" s="386">
        <v>3</v>
      </c>
      <c r="H129" s="386">
        <v>0</v>
      </c>
      <c r="I129" s="386">
        <v>1</v>
      </c>
      <c r="J129" s="386">
        <v>0</v>
      </c>
      <c r="K129" s="386">
        <v>0</v>
      </c>
      <c r="L129" s="386">
        <v>0</v>
      </c>
      <c r="M129" s="386">
        <v>0</v>
      </c>
      <c r="N129" s="386">
        <v>0</v>
      </c>
      <c r="O129" s="386">
        <v>0</v>
      </c>
      <c r="P129" s="386">
        <v>3</v>
      </c>
      <c r="Q129" s="386">
        <f t="shared" si="10"/>
        <v>23</v>
      </c>
      <c r="R129" s="386">
        <v>3</v>
      </c>
      <c r="S129" s="386">
        <v>0</v>
      </c>
      <c r="T129" s="386">
        <v>0</v>
      </c>
      <c r="U129" s="386">
        <v>4</v>
      </c>
      <c r="V129" s="386">
        <v>6</v>
      </c>
      <c r="W129" s="386">
        <v>1</v>
      </c>
      <c r="X129" s="386">
        <v>0</v>
      </c>
      <c r="Y129" s="386">
        <v>1</v>
      </c>
      <c r="Z129" s="386">
        <v>1</v>
      </c>
      <c r="AA129" s="386">
        <v>0</v>
      </c>
      <c r="AB129" s="386">
        <v>2</v>
      </c>
      <c r="AC129" s="386">
        <v>4</v>
      </c>
      <c r="AD129" s="386">
        <v>0</v>
      </c>
      <c r="AE129" s="386">
        <v>0</v>
      </c>
      <c r="AF129" s="386">
        <v>1</v>
      </c>
      <c r="AG129" s="386">
        <v>0</v>
      </c>
    </row>
    <row r="130" spans="1:33" s="133" customFormat="1" ht="13.5" customHeight="1" x14ac:dyDescent="0.2">
      <c r="A130" s="133" t="s">
        <v>1145</v>
      </c>
      <c r="B130" s="133" t="s">
        <v>932</v>
      </c>
      <c r="C130" s="133">
        <v>544</v>
      </c>
      <c r="D130" s="154" t="s">
        <v>1037</v>
      </c>
      <c r="E130" s="386">
        <f t="shared" si="9"/>
        <v>0</v>
      </c>
      <c r="F130" s="386">
        <v>0</v>
      </c>
      <c r="G130" s="386">
        <v>0</v>
      </c>
      <c r="H130" s="386">
        <v>0</v>
      </c>
      <c r="I130" s="386">
        <v>0</v>
      </c>
      <c r="J130" s="386">
        <v>0</v>
      </c>
      <c r="K130" s="386">
        <v>0</v>
      </c>
      <c r="L130" s="386">
        <v>0</v>
      </c>
      <c r="M130" s="386">
        <v>0</v>
      </c>
      <c r="N130" s="386">
        <v>0</v>
      </c>
      <c r="O130" s="386">
        <v>0</v>
      </c>
      <c r="P130" s="386">
        <v>1</v>
      </c>
      <c r="Q130" s="386">
        <f t="shared" si="10"/>
        <v>5</v>
      </c>
      <c r="R130" s="386">
        <v>0</v>
      </c>
      <c r="S130" s="386">
        <v>1</v>
      </c>
      <c r="T130" s="386">
        <v>0</v>
      </c>
      <c r="U130" s="386">
        <v>0</v>
      </c>
      <c r="V130" s="386">
        <v>2</v>
      </c>
      <c r="W130" s="386">
        <v>0</v>
      </c>
      <c r="X130" s="386">
        <v>0</v>
      </c>
      <c r="Y130" s="386">
        <v>1</v>
      </c>
      <c r="Z130" s="386">
        <v>0</v>
      </c>
      <c r="AA130" s="386">
        <v>0</v>
      </c>
      <c r="AB130" s="386">
        <v>1</v>
      </c>
      <c r="AC130" s="386">
        <v>0</v>
      </c>
      <c r="AD130" s="386">
        <v>0</v>
      </c>
      <c r="AE130" s="386">
        <v>0</v>
      </c>
      <c r="AF130" s="386">
        <v>0</v>
      </c>
      <c r="AG130" s="386">
        <v>0</v>
      </c>
    </row>
    <row r="131" spans="1:33" s="133" customFormat="1" ht="13.5" customHeight="1" x14ac:dyDescent="0.2">
      <c r="A131" s="133" t="s">
        <v>1145</v>
      </c>
      <c r="B131" s="133" t="s">
        <v>593</v>
      </c>
      <c r="C131" s="133">
        <v>545</v>
      </c>
      <c r="D131" s="154" t="s">
        <v>1038</v>
      </c>
      <c r="E131" s="386">
        <f t="shared" si="9"/>
        <v>2</v>
      </c>
      <c r="F131" s="386">
        <v>0</v>
      </c>
      <c r="G131" s="386">
        <v>0</v>
      </c>
      <c r="H131" s="386">
        <v>0</v>
      </c>
      <c r="I131" s="386">
        <v>1</v>
      </c>
      <c r="J131" s="386">
        <v>1</v>
      </c>
      <c r="K131" s="386">
        <v>0</v>
      </c>
      <c r="L131" s="386">
        <v>0</v>
      </c>
      <c r="M131" s="386">
        <v>0</v>
      </c>
      <c r="N131" s="386">
        <v>0</v>
      </c>
      <c r="O131" s="386">
        <v>0</v>
      </c>
      <c r="P131" s="386">
        <v>8</v>
      </c>
      <c r="Q131" s="386">
        <f t="shared" si="10"/>
        <v>8</v>
      </c>
      <c r="R131" s="386">
        <v>2</v>
      </c>
      <c r="S131" s="386">
        <v>1</v>
      </c>
      <c r="T131" s="386">
        <v>0</v>
      </c>
      <c r="U131" s="386">
        <v>2</v>
      </c>
      <c r="V131" s="386">
        <v>1</v>
      </c>
      <c r="W131" s="386">
        <v>0</v>
      </c>
      <c r="X131" s="386">
        <v>1</v>
      </c>
      <c r="Y131" s="386">
        <v>0</v>
      </c>
      <c r="Z131" s="386">
        <v>0</v>
      </c>
      <c r="AA131" s="386">
        <v>0</v>
      </c>
      <c r="AB131" s="386">
        <v>0</v>
      </c>
      <c r="AC131" s="386">
        <v>1</v>
      </c>
      <c r="AD131" s="386">
        <v>0</v>
      </c>
      <c r="AE131" s="386">
        <v>0</v>
      </c>
      <c r="AF131" s="386">
        <v>0</v>
      </c>
      <c r="AG131" s="386">
        <v>0</v>
      </c>
    </row>
    <row r="132" spans="1:33" s="133" customFormat="1" ht="13.5" customHeight="1" x14ac:dyDescent="0.2">
      <c r="A132" s="133" t="s">
        <v>1145</v>
      </c>
      <c r="B132" s="133" t="s">
        <v>593</v>
      </c>
      <c r="C132" s="133">
        <v>546</v>
      </c>
      <c r="D132" s="154" t="s">
        <v>1039</v>
      </c>
      <c r="E132" s="386">
        <f t="shared" si="9"/>
        <v>0</v>
      </c>
      <c r="F132" s="386">
        <v>0</v>
      </c>
      <c r="G132" s="386">
        <v>0</v>
      </c>
      <c r="H132" s="386">
        <v>0</v>
      </c>
      <c r="I132" s="386">
        <v>0</v>
      </c>
      <c r="J132" s="386">
        <v>0</v>
      </c>
      <c r="K132" s="386">
        <v>0</v>
      </c>
      <c r="L132" s="386">
        <v>0</v>
      </c>
      <c r="M132" s="386">
        <v>0</v>
      </c>
      <c r="N132" s="386">
        <v>0</v>
      </c>
      <c r="O132" s="386">
        <v>0</v>
      </c>
      <c r="P132" s="386">
        <v>0</v>
      </c>
      <c r="Q132" s="386">
        <f t="shared" si="10"/>
        <v>11</v>
      </c>
      <c r="R132" s="386">
        <v>1</v>
      </c>
      <c r="S132" s="386">
        <v>0</v>
      </c>
      <c r="T132" s="386">
        <v>0</v>
      </c>
      <c r="U132" s="386">
        <v>2</v>
      </c>
      <c r="V132" s="386">
        <v>2</v>
      </c>
      <c r="W132" s="386">
        <v>0</v>
      </c>
      <c r="X132" s="386">
        <v>2</v>
      </c>
      <c r="Y132" s="386">
        <v>0</v>
      </c>
      <c r="Z132" s="386">
        <v>1</v>
      </c>
      <c r="AA132" s="386">
        <v>0</v>
      </c>
      <c r="AB132" s="386">
        <v>1</v>
      </c>
      <c r="AC132" s="386">
        <v>1</v>
      </c>
      <c r="AD132" s="386">
        <v>1</v>
      </c>
      <c r="AE132" s="386">
        <v>0</v>
      </c>
      <c r="AF132" s="386">
        <v>0</v>
      </c>
      <c r="AG132" s="386">
        <v>0</v>
      </c>
    </row>
    <row r="133" spans="1:33" s="133" customFormat="1" ht="13.5" customHeight="1" x14ac:dyDescent="0.2">
      <c r="A133" s="133" t="s">
        <v>1145</v>
      </c>
      <c r="B133" s="133" t="s">
        <v>593</v>
      </c>
      <c r="C133" s="133">
        <v>547</v>
      </c>
      <c r="D133" s="154" t="s">
        <v>1040</v>
      </c>
      <c r="E133" s="386">
        <f t="shared" si="9"/>
        <v>0</v>
      </c>
      <c r="F133" s="386">
        <v>0</v>
      </c>
      <c r="G133" s="386">
        <v>0</v>
      </c>
      <c r="H133" s="386">
        <v>0</v>
      </c>
      <c r="I133" s="386">
        <v>0</v>
      </c>
      <c r="J133" s="386">
        <v>0</v>
      </c>
      <c r="K133" s="386">
        <v>0</v>
      </c>
      <c r="L133" s="386">
        <v>0</v>
      </c>
      <c r="M133" s="386">
        <v>0</v>
      </c>
      <c r="N133" s="386">
        <v>0</v>
      </c>
      <c r="O133" s="386">
        <v>0</v>
      </c>
      <c r="P133" s="386">
        <v>0</v>
      </c>
      <c r="Q133" s="386">
        <f t="shared" si="10"/>
        <v>6</v>
      </c>
      <c r="R133" s="386">
        <v>1</v>
      </c>
      <c r="S133" s="386">
        <v>0</v>
      </c>
      <c r="T133" s="386">
        <v>0</v>
      </c>
      <c r="U133" s="386">
        <v>1</v>
      </c>
      <c r="V133" s="386">
        <v>4</v>
      </c>
      <c r="W133" s="386">
        <v>0</v>
      </c>
      <c r="X133" s="386">
        <v>0</v>
      </c>
      <c r="Y133" s="386">
        <v>0</v>
      </c>
      <c r="Z133" s="386">
        <v>0</v>
      </c>
      <c r="AA133" s="386">
        <v>0</v>
      </c>
      <c r="AB133" s="386">
        <v>0</v>
      </c>
      <c r="AC133" s="386">
        <v>0</v>
      </c>
      <c r="AD133" s="386">
        <v>0</v>
      </c>
      <c r="AE133" s="386">
        <v>0</v>
      </c>
      <c r="AF133" s="386">
        <v>0</v>
      </c>
      <c r="AG133" s="386">
        <v>0</v>
      </c>
    </row>
    <row r="134" spans="1:33" s="133" customFormat="1" ht="13.5" customHeight="1" x14ac:dyDescent="0.2">
      <c r="A134" s="133" t="s">
        <v>1145</v>
      </c>
      <c r="B134" s="133" t="s">
        <v>932</v>
      </c>
      <c r="C134" s="133">
        <v>549</v>
      </c>
      <c r="D134" s="154" t="s">
        <v>1041</v>
      </c>
      <c r="E134" s="386">
        <f t="shared" si="9"/>
        <v>0</v>
      </c>
      <c r="F134" s="386">
        <v>0</v>
      </c>
      <c r="G134" s="386">
        <v>0</v>
      </c>
      <c r="H134" s="386">
        <v>0</v>
      </c>
      <c r="I134" s="386">
        <v>0</v>
      </c>
      <c r="J134" s="386">
        <v>0</v>
      </c>
      <c r="K134" s="386">
        <v>0</v>
      </c>
      <c r="L134" s="386">
        <v>0</v>
      </c>
      <c r="M134" s="386">
        <v>0</v>
      </c>
      <c r="N134" s="386">
        <v>0</v>
      </c>
      <c r="O134" s="386">
        <v>0</v>
      </c>
      <c r="P134" s="386">
        <v>2</v>
      </c>
      <c r="Q134" s="386">
        <f t="shared" si="10"/>
        <v>4</v>
      </c>
      <c r="R134" s="386">
        <v>0</v>
      </c>
      <c r="S134" s="386">
        <v>1</v>
      </c>
      <c r="T134" s="386">
        <v>0</v>
      </c>
      <c r="U134" s="386">
        <v>0</v>
      </c>
      <c r="V134" s="386">
        <v>0</v>
      </c>
      <c r="W134" s="386">
        <v>0</v>
      </c>
      <c r="X134" s="386">
        <v>0</v>
      </c>
      <c r="Y134" s="386">
        <v>2</v>
      </c>
      <c r="Z134" s="386">
        <v>0</v>
      </c>
      <c r="AA134" s="386">
        <v>0</v>
      </c>
      <c r="AB134" s="386">
        <v>0</v>
      </c>
      <c r="AC134" s="386">
        <v>0</v>
      </c>
      <c r="AD134" s="386">
        <v>0</v>
      </c>
      <c r="AE134" s="386">
        <v>1</v>
      </c>
      <c r="AF134" s="386">
        <v>0</v>
      </c>
      <c r="AG134" s="386">
        <v>0</v>
      </c>
    </row>
    <row r="135" spans="1:33" s="133" customFormat="1" ht="13.5" customHeight="1" x14ac:dyDescent="0.2">
      <c r="A135" s="133" t="s">
        <v>1145</v>
      </c>
      <c r="B135" s="133" t="s">
        <v>932</v>
      </c>
      <c r="C135" s="133">
        <v>550</v>
      </c>
      <c r="D135" s="154" t="s">
        <v>1042</v>
      </c>
      <c r="E135" s="386">
        <f t="shared" si="9"/>
        <v>2</v>
      </c>
      <c r="F135" s="386">
        <v>0</v>
      </c>
      <c r="G135" s="386">
        <v>0</v>
      </c>
      <c r="H135" s="386">
        <v>0</v>
      </c>
      <c r="I135" s="386">
        <v>1</v>
      </c>
      <c r="J135" s="386">
        <v>1</v>
      </c>
      <c r="K135" s="386">
        <v>0</v>
      </c>
      <c r="L135" s="386">
        <v>0</v>
      </c>
      <c r="M135" s="386">
        <v>0</v>
      </c>
      <c r="N135" s="386">
        <v>0</v>
      </c>
      <c r="O135" s="386">
        <v>0</v>
      </c>
      <c r="P135" s="386">
        <v>0</v>
      </c>
      <c r="Q135" s="386">
        <f t="shared" si="10"/>
        <v>2</v>
      </c>
      <c r="R135" s="386">
        <v>0</v>
      </c>
      <c r="S135" s="386">
        <v>0</v>
      </c>
      <c r="T135" s="386">
        <v>0</v>
      </c>
      <c r="U135" s="386">
        <v>1</v>
      </c>
      <c r="V135" s="386">
        <v>0</v>
      </c>
      <c r="W135" s="386">
        <v>0</v>
      </c>
      <c r="X135" s="386">
        <v>1</v>
      </c>
      <c r="Y135" s="386">
        <v>0</v>
      </c>
      <c r="Z135" s="386">
        <v>0</v>
      </c>
      <c r="AA135" s="386">
        <v>0</v>
      </c>
      <c r="AB135" s="386">
        <v>0</v>
      </c>
      <c r="AC135" s="386">
        <v>0</v>
      </c>
      <c r="AD135" s="386">
        <v>0</v>
      </c>
      <c r="AE135" s="386">
        <v>0</v>
      </c>
      <c r="AF135" s="386">
        <v>0</v>
      </c>
      <c r="AG135" s="386">
        <v>0</v>
      </c>
    </row>
    <row r="136" spans="1:33" s="133" customFormat="1" ht="13.5" customHeight="1" x14ac:dyDescent="0.2">
      <c r="A136" s="133" t="s">
        <v>1150</v>
      </c>
      <c r="B136" s="133" t="s">
        <v>935</v>
      </c>
      <c r="C136" s="133">
        <v>552</v>
      </c>
      <c r="D136" s="154" t="s">
        <v>1043</v>
      </c>
      <c r="E136" s="386">
        <f t="shared" si="9"/>
        <v>0</v>
      </c>
      <c r="F136" s="386">
        <v>0</v>
      </c>
      <c r="G136" s="386">
        <v>0</v>
      </c>
      <c r="H136" s="386">
        <v>0</v>
      </c>
      <c r="I136" s="386">
        <v>0</v>
      </c>
      <c r="J136" s="386">
        <v>0</v>
      </c>
      <c r="K136" s="386">
        <v>0</v>
      </c>
      <c r="L136" s="386">
        <v>0</v>
      </c>
      <c r="M136" s="386">
        <v>0</v>
      </c>
      <c r="N136" s="386">
        <v>0</v>
      </c>
      <c r="O136" s="386">
        <v>0</v>
      </c>
      <c r="P136" s="386">
        <v>0</v>
      </c>
      <c r="Q136" s="386">
        <f t="shared" si="10"/>
        <v>4</v>
      </c>
      <c r="R136" s="386">
        <v>3</v>
      </c>
      <c r="S136" s="386">
        <v>0</v>
      </c>
      <c r="T136" s="386">
        <v>0</v>
      </c>
      <c r="U136" s="386">
        <v>0</v>
      </c>
      <c r="V136" s="386">
        <v>1</v>
      </c>
      <c r="W136" s="386">
        <v>0</v>
      </c>
      <c r="X136" s="386">
        <v>0</v>
      </c>
      <c r="Y136" s="386">
        <v>0</v>
      </c>
      <c r="Z136" s="386">
        <v>0</v>
      </c>
      <c r="AA136" s="386">
        <v>0</v>
      </c>
      <c r="AB136" s="386">
        <v>0</v>
      </c>
      <c r="AC136" s="386">
        <v>0</v>
      </c>
      <c r="AD136" s="386">
        <v>0</v>
      </c>
      <c r="AE136" s="386">
        <v>0</v>
      </c>
      <c r="AF136" s="386">
        <v>0</v>
      </c>
      <c r="AG136" s="386">
        <v>0</v>
      </c>
    </row>
    <row r="137" spans="1:33" s="133" customFormat="1" ht="13.5" customHeight="1" x14ac:dyDescent="0.2">
      <c r="A137" s="133" t="s">
        <v>1150</v>
      </c>
      <c r="B137" s="133" t="s">
        <v>935</v>
      </c>
      <c r="C137" s="133">
        <v>555</v>
      </c>
      <c r="D137" s="154" t="s">
        <v>1044</v>
      </c>
      <c r="E137" s="386">
        <f t="shared" si="9"/>
        <v>6</v>
      </c>
      <c r="F137" s="386">
        <v>0</v>
      </c>
      <c r="G137" s="386">
        <v>1</v>
      </c>
      <c r="H137" s="386">
        <v>1</v>
      </c>
      <c r="I137" s="386">
        <v>2</v>
      </c>
      <c r="J137" s="386">
        <v>0</v>
      </c>
      <c r="K137" s="386">
        <v>0</v>
      </c>
      <c r="L137" s="386">
        <v>0</v>
      </c>
      <c r="M137" s="386">
        <v>0</v>
      </c>
      <c r="N137" s="386">
        <v>2</v>
      </c>
      <c r="O137" s="386">
        <v>0</v>
      </c>
      <c r="P137" s="386">
        <v>4</v>
      </c>
      <c r="Q137" s="386">
        <f t="shared" si="10"/>
        <v>27</v>
      </c>
      <c r="R137" s="386">
        <v>1</v>
      </c>
      <c r="S137" s="386">
        <v>0</v>
      </c>
      <c r="T137" s="386">
        <v>0</v>
      </c>
      <c r="U137" s="386">
        <v>7</v>
      </c>
      <c r="V137" s="386">
        <v>12</v>
      </c>
      <c r="W137" s="386">
        <v>0</v>
      </c>
      <c r="X137" s="386">
        <v>1</v>
      </c>
      <c r="Y137" s="386">
        <v>0</v>
      </c>
      <c r="Z137" s="386">
        <v>0</v>
      </c>
      <c r="AA137" s="386">
        <v>0</v>
      </c>
      <c r="AB137" s="386">
        <v>1</v>
      </c>
      <c r="AC137" s="386">
        <v>4</v>
      </c>
      <c r="AD137" s="386">
        <v>0</v>
      </c>
      <c r="AE137" s="386">
        <v>0</v>
      </c>
      <c r="AF137" s="386">
        <v>1</v>
      </c>
      <c r="AG137" s="386">
        <v>0</v>
      </c>
    </row>
    <row r="138" spans="1:33" s="133" customFormat="1" ht="13.5" customHeight="1" x14ac:dyDescent="0.2">
      <c r="A138" s="133" t="s">
        <v>1150</v>
      </c>
      <c r="B138" s="133" t="s">
        <v>935</v>
      </c>
      <c r="C138" s="133">
        <v>559</v>
      </c>
      <c r="D138" s="154" t="s">
        <v>1045</v>
      </c>
      <c r="E138" s="386">
        <f t="shared" ref="E138:E187" si="11">SUM(F138:O138)</f>
        <v>0</v>
      </c>
      <c r="F138" s="386">
        <v>0</v>
      </c>
      <c r="G138" s="386">
        <v>0</v>
      </c>
      <c r="H138" s="386">
        <v>0</v>
      </c>
      <c r="I138" s="386">
        <v>0</v>
      </c>
      <c r="J138" s="386">
        <v>0</v>
      </c>
      <c r="K138" s="386">
        <v>0</v>
      </c>
      <c r="L138" s="386">
        <v>0</v>
      </c>
      <c r="M138" s="386">
        <v>0</v>
      </c>
      <c r="N138" s="386">
        <v>0</v>
      </c>
      <c r="O138" s="386">
        <v>0</v>
      </c>
      <c r="P138" s="386">
        <v>2</v>
      </c>
      <c r="Q138" s="386">
        <f t="shared" si="10"/>
        <v>9</v>
      </c>
      <c r="R138" s="386">
        <v>0</v>
      </c>
      <c r="S138" s="386">
        <v>0</v>
      </c>
      <c r="T138" s="386">
        <v>1</v>
      </c>
      <c r="U138" s="386">
        <v>1</v>
      </c>
      <c r="V138" s="386">
        <v>3</v>
      </c>
      <c r="W138" s="386">
        <v>0</v>
      </c>
      <c r="X138" s="386">
        <v>2</v>
      </c>
      <c r="Y138" s="386">
        <v>0</v>
      </c>
      <c r="Z138" s="386">
        <v>0</v>
      </c>
      <c r="AA138" s="386">
        <v>0</v>
      </c>
      <c r="AB138" s="386">
        <v>0</v>
      </c>
      <c r="AC138" s="386">
        <v>2</v>
      </c>
      <c r="AD138" s="386">
        <v>0</v>
      </c>
      <c r="AE138" s="386">
        <v>0</v>
      </c>
      <c r="AF138" s="386">
        <v>0</v>
      </c>
      <c r="AG138" s="386">
        <v>0</v>
      </c>
    </row>
    <row r="139" spans="1:33" s="133" customFormat="1" ht="13.5" customHeight="1" x14ac:dyDescent="0.2">
      <c r="A139" s="133" t="s">
        <v>1150</v>
      </c>
      <c r="B139" s="133" t="s">
        <v>935</v>
      </c>
      <c r="C139" s="133">
        <v>560</v>
      </c>
      <c r="D139" s="154" t="s">
        <v>1046</v>
      </c>
      <c r="E139" s="386">
        <f t="shared" si="11"/>
        <v>0</v>
      </c>
      <c r="F139" s="386">
        <v>0</v>
      </c>
      <c r="G139" s="386">
        <v>0</v>
      </c>
      <c r="H139" s="386">
        <v>0</v>
      </c>
      <c r="I139" s="386">
        <v>0</v>
      </c>
      <c r="J139" s="386">
        <v>0</v>
      </c>
      <c r="K139" s="386">
        <v>0</v>
      </c>
      <c r="L139" s="386">
        <v>0</v>
      </c>
      <c r="M139" s="386">
        <v>0</v>
      </c>
      <c r="N139" s="386">
        <v>0</v>
      </c>
      <c r="O139" s="386">
        <v>0</v>
      </c>
      <c r="P139" s="386">
        <v>0</v>
      </c>
      <c r="Q139" s="386">
        <f t="shared" si="10"/>
        <v>1</v>
      </c>
      <c r="R139" s="386">
        <v>1</v>
      </c>
      <c r="S139" s="386">
        <v>0</v>
      </c>
      <c r="T139" s="386">
        <v>0</v>
      </c>
      <c r="U139" s="386">
        <v>0</v>
      </c>
      <c r="V139" s="386">
        <v>0</v>
      </c>
      <c r="W139" s="386">
        <v>0</v>
      </c>
      <c r="X139" s="386">
        <v>0</v>
      </c>
      <c r="Y139" s="386">
        <v>0</v>
      </c>
      <c r="Z139" s="386">
        <v>0</v>
      </c>
      <c r="AA139" s="386">
        <v>0</v>
      </c>
      <c r="AB139" s="386">
        <v>0</v>
      </c>
      <c r="AC139" s="386">
        <v>0</v>
      </c>
      <c r="AD139" s="386">
        <v>0</v>
      </c>
      <c r="AE139" s="386">
        <v>0</v>
      </c>
      <c r="AF139" s="386">
        <v>0</v>
      </c>
      <c r="AG139" s="386">
        <v>0</v>
      </c>
    </row>
    <row r="140" spans="1:33" s="133" customFormat="1" ht="13.5" customHeight="1" x14ac:dyDescent="0.2">
      <c r="A140" s="133" t="s">
        <v>1150</v>
      </c>
      <c r="B140" s="133" t="s">
        <v>935</v>
      </c>
      <c r="C140" s="133">
        <v>561</v>
      </c>
      <c r="D140" s="154" t="s">
        <v>1047</v>
      </c>
      <c r="E140" s="386">
        <f t="shared" si="11"/>
        <v>0</v>
      </c>
      <c r="F140" s="386">
        <v>0</v>
      </c>
      <c r="G140" s="386">
        <v>0</v>
      </c>
      <c r="H140" s="386">
        <v>0</v>
      </c>
      <c r="I140" s="386">
        <v>0</v>
      </c>
      <c r="J140" s="386">
        <v>0</v>
      </c>
      <c r="K140" s="386">
        <v>0</v>
      </c>
      <c r="L140" s="386">
        <v>0</v>
      </c>
      <c r="M140" s="386">
        <v>0</v>
      </c>
      <c r="N140" s="386">
        <v>0</v>
      </c>
      <c r="O140" s="386">
        <v>0</v>
      </c>
      <c r="P140" s="386">
        <v>1</v>
      </c>
      <c r="Q140" s="386">
        <f t="shared" si="10"/>
        <v>4</v>
      </c>
      <c r="R140" s="386">
        <v>1</v>
      </c>
      <c r="S140" s="386">
        <v>0</v>
      </c>
      <c r="T140" s="386">
        <v>1</v>
      </c>
      <c r="U140" s="386">
        <v>0</v>
      </c>
      <c r="V140" s="386">
        <v>1</v>
      </c>
      <c r="W140" s="386">
        <v>0</v>
      </c>
      <c r="X140" s="386">
        <v>0</v>
      </c>
      <c r="Y140" s="386">
        <v>0</v>
      </c>
      <c r="Z140" s="386">
        <v>0</v>
      </c>
      <c r="AA140" s="386">
        <v>0</v>
      </c>
      <c r="AB140" s="386">
        <v>1</v>
      </c>
      <c r="AC140" s="386">
        <v>0</v>
      </c>
      <c r="AD140" s="386">
        <v>0</v>
      </c>
      <c r="AE140" s="386">
        <v>0</v>
      </c>
      <c r="AF140" s="386">
        <v>0</v>
      </c>
      <c r="AG140" s="386">
        <v>0</v>
      </c>
    </row>
    <row r="141" spans="1:33" s="133" customFormat="1" ht="13.5" customHeight="1" x14ac:dyDescent="0.2">
      <c r="A141" s="133" t="s">
        <v>1150</v>
      </c>
      <c r="B141" s="133" t="s">
        <v>935</v>
      </c>
      <c r="C141" s="133">
        <v>562</v>
      </c>
      <c r="D141" s="154" t="s">
        <v>1048</v>
      </c>
      <c r="E141" s="386">
        <f t="shared" si="11"/>
        <v>0</v>
      </c>
      <c r="F141" s="386">
        <v>0</v>
      </c>
      <c r="G141" s="386">
        <v>0</v>
      </c>
      <c r="H141" s="386">
        <v>0</v>
      </c>
      <c r="I141" s="386">
        <v>0</v>
      </c>
      <c r="J141" s="386">
        <v>0</v>
      </c>
      <c r="K141" s="386">
        <v>0</v>
      </c>
      <c r="L141" s="386">
        <v>0</v>
      </c>
      <c r="M141" s="386">
        <v>0</v>
      </c>
      <c r="N141" s="386">
        <v>0</v>
      </c>
      <c r="O141" s="386">
        <v>0</v>
      </c>
      <c r="P141" s="386">
        <v>0</v>
      </c>
      <c r="Q141" s="386">
        <f t="shared" si="10"/>
        <v>0</v>
      </c>
      <c r="R141" s="386">
        <v>0</v>
      </c>
      <c r="S141" s="386">
        <v>0</v>
      </c>
      <c r="T141" s="386">
        <v>0</v>
      </c>
      <c r="U141" s="386">
        <v>0</v>
      </c>
      <c r="V141" s="386">
        <v>0</v>
      </c>
      <c r="W141" s="386">
        <v>0</v>
      </c>
      <c r="X141" s="386">
        <v>0</v>
      </c>
      <c r="Y141" s="386">
        <v>0</v>
      </c>
      <c r="Z141" s="386">
        <v>0</v>
      </c>
      <c r="AA141" s="386">
        <v>0</v>
      </c>
      <c r="AB141" s="386">
        <v>0</v>
      </c>
      <c r="AC141" s="386">
        <v>0</v>
      </c>
      <c r="AD141" s="386">
        <v>0</v>
      </c>
      <c r="AE141" s="386">
        <v>0</v>
      </c>
      <c r="AF141" s="386">
        <v>0</v>
      </c>
      <c r="AG141" s="386">
        <v>0</v>
      </c>
    </row>
    <row r="142" spans="1:33" s="133" customFormat="1" ht="13.5" customHeight="1" x14ac:dyDescent="0.2">
      <c r="A142" s="133" t="s">
        <v>1150</v>
      </c>
      <c r="B142" s="133" t="s">
        <v>935</v>
      </c>
      <c r="C142" s="133">
        <v>563</v>
      </c>
      <c r="D142" s="154" t="s">
        <v>1049</v>
      </c>
      <c r="E142" s="386">
        <f t="shared" si="11"/>
        <v>2</v>
      </c>
      <c r="F142" s="386">
        <v>0</v>
      </c>
      <c r="G142" s="386">
        <v>2</v>
      </c>
      <c r="H142" s="386">
        <v>0</v>
      </c>
      <c r="I142" s="386">
        <v>0</v>
      </c>
      <c r="J142" s="386">
        <v>0</v>
      </c>
      <c r="K142" s="386">
        <v>0</v>
      </c>
      <c r="L142" s="386">
        <v>0</v>
      </c>
      <c r="M142" s="386">
        <v>0</v>
      </c>
      <c r="N142" s="386">
        <v>0</v>
      </c>
      <c r="O142" s="386">
        <v>0</v>
      </c>
      <c r="P142" s="386">
        <v>0</v>
      </c>
      <c r="Q142" s="386">
        <f t="shared" si="10"/>
        <v>5</v>
      </c>
      <c r="R142" s="386">
        <v>0</v>
      </c>
      <c r="S142" s="386">
        <v>0</v>
      </c>
      <c r="T142" s="386">
        <v>0</v>
      </c>
      <c r="U142" s="386">
        <v>0</v>
      </c>
      <c r="V142" s="386">
        <v>1</v>
      </c>
      <c r="W142" s="386">
        <v>0</v>
      </c>
      <c r="X142" s="386">
        <v>0</v>
      </c>
      <c r="Y142" s="386">
        <v>1</v>
      </c>
      <c r="Z142" s="386">
        <v>0</v>
      </c>
      <c r="AA142" s="386">
        <v>0</v>
      </c>
      <c r="AB142" s="386">
        <v>1</v>
      </c>
      <c r="AC142" s="386">
        <v>1</v>
      </c>
      <c r="AD142" s="386">
        <v>0</v>
      </c>
      <c r="AE142" s="386">
        <v>1</v>
      </c>
      <c r="AF142" s="386">
        <v>0</v>
      </c>
      <c r="AG142" s="386">
        <v>0</v>
      </c>
    </row>
    <row r="143" spans="1:33" s="133" customFormat="1" ht="13.5" customHeight="1" x14ac:dyDescent="0.2">
      <c r="A143" s="133" t="s">
        <v>1145</v>
      </c>
      <c r="B143" s="133" t="s">
        <v>593</v>
      </c>
      <c r="C143" s="133">
        <v>564</v>
      </c>
      <c r="D143" s="154" t="s">
        <v>1050</v>
      </c>
      <c r="E143" s="386">
        <f t="shared" si="11"/>
        <v>0</v>
      </c>
      <c r="F143" s="386">
        <v>0</v>
      </c>
      <c r="G143" s="386">
        <v>0</v>
      </c>
      <c r="H143" s="386">
        <v>0</v>
      </c>
      <c r="I143" s="386">
        <v>0</v>
      </c>
      <c r="J143" s="386">
        <v>0</v>
      </c>
      <c r="K143" s="386">
        <v>0</v>
      </c>
      <c r="L143" s="386">
        <v>0</v>
      </c>
      <c r="M143" s="386">
        <v>0</v>
      </c>
      <c r="N143" s="386">
        <v>0</v>
      </c>
      <c r="O143" s="386">
        <v>0</v>
      </c>
      <c r="P143" s="386">
        <v>0</v>
      </c>
      <c r="Q143" s="386">
        <f t="shared" si="10"/>
        <v>4</v>
      </c>
      <c r="R143" s="386">
        <v>0</v>
      </c>
      <c r="S143" s="386">
        <v>1</v>
      </c>
      <c r="T143" s="386">
        <v>0</v>
      </c>
      <c r="U143" s="386">
        <v>0</v>
      </c>
      <c r="V143" s="386">
        <v>2</v>
      </c>
      <c r="W143" s="386">
        <v>0</v>
      </c>
      <c r="X143" s="386">
        <v>0</v>
      </c>
      <c r="Y143" s="386">
        <v>0</v>
      </c>
      <c r="Z143" s="386">
        <v>0</v>
      </c>
      <c r="AA143" s="386">
        <v>0</v>
      </c>
      <c r="AB143" s="386">
        <v>1</v>
      </c>
      <c r="AC143" s="386">
        <v>0</v>
      </c>
      <c r="AD143" s="386">
        <v>0</v>
      </c>
      <c r="AE143" s="386">
        <v>0</v>
      </c>
      <c r="AF143" s="386">
        <v>0</v>
      </c>
      <c r="AG143" s="386">
        <v>0</v>
      </c>
    </row>
    <row r="144" spans="1:33" s="133" customFormat="1" ht="13.5" customHeight="1" x14ac:dyDescent="0.2">
      <c r="A144" s="133" t="s">
        <v>1140</v>
      </c>
      <c r="B144" s="133" t="s">
        <v>929</v>
      </c>
      <c r="C144" s="133">
        <v>571</v>
      </c>
      <c r="D144" s="154" t="s">
        <v>1051</v>
      </c>
      <c r="E144" s="386">
        <f t="shared" si="11"/>
        <v>0</v>
      </c>
      <c r="F144" s="386">
        <v>0</v>
      </c>
      <c r="G144" s="386">
        <v>0</v>
      </c>
      <c r="H144" s="386">
        <v>0</v>
      </c>
      <c r="I144" s="386">
        <v>0</v>
      </c>
      <c r="J144" s="386">
        <v>0</v>
      </c>
      <c r="K144" s="386">
        <v>0</v>
      </c>
      <c r="L144" s="386">
        <v>0</v>
      </c>
      <c r="M144" s="386">
        <v>0</v>
      </c>
      <c r="N144" s="386">
        <v>0</v>
      </c>
      <c r="O144" s="386">
        <v>0</v>
      </c>
      <c r="P144" s="386">
        <v>0</v>
      </c>
      <c r="Q144" s="386">
        <f t="shared" si="10"/>
        <v>2</v>
      </c>
      <c r="R144" s="386">
        <v>0</v>
      </c>
      <c r="S144" s="386">
        <v>0</v>
      </c>
      <c r="T144" s="386">
        <v>0</v>
      </c>
      <c r="U144" s="386">
        <v>0</v>
      </c>
      <c r="V144" s="386">
        <v>1</v>
      </c>
      <c r="W144" s="386">
        <v>0</v>
      </c>
      <c r="X144" s="386">
        <v>0</v>
      </c>
      <c r="Y144" s="386">
        <v>0</v>
      </c>
      <c r="Z144" s="386">
        <v>0</v>
      </c>
      <c r="AA144" s="386">
        <v>0</v>
      </c>
      <c r="AB144" s="386">
        <v>0</v>
      </c>
      <c r="AC144" s="386">
        <v>1</v>
      </c>
      <c r="AD144" s="386">
        <v>0</v>
      </c>
      <c r="AE144" s="386">
        <v>0</v>
      </c>
      <c r="AF144" s="386">
        <v>0</v>
      </c>
      <c r="AG144" s="386">
        <v>0</v>
      </c>
    </row>
    <row r="145" spans="1:33" s="133" customFormat="1" ht="13.5" customHeight="1" x14ac:dyDescent="0.2">
      <c r="A145" s="133" t="s">
        <v>1140</v>
      </c>
      <c r="B145" s="133" t="s">
        <v>929</v>
      </c>
      <c r="C145" s="133">
        <v>575</v>
      </c>
      <c r="D145" s="154" t="s">
        <v>1052</v>
      </c>
      <c r="E145" s="386">
        <f t="shared" si="11"/>
        <v>0</v>
      </c>
      <c r="F145" s="386">
        <v>0</v>
      </c>
      <c r="G145" s="386">
        <v>0</v>
      </c>
      <c r="H145" s="386">
        <v>0</v>
      </c>
      <c r="I145" s="386">
        <v>0</v>
      </c>
      <c r="J145" s="386">
        <v>0</v>
      </c>
      <c r="K145" s="386">
        <v>0</v>
      </c>
      <c r="L145" s="386">
        <v>0</v>
      </c>
      <c r="M145" s="386">
        <v>0</v>
      </c>
      <c r="N145" s="386">
        <v>0</v>
      </c>
      <c r="O145" s="386">
        <v>0</v>
      </c>
      <c r="P145" s="386">
        <v>0</v>
      </c>
      <c r="Q145" s="386">
        <f t="shared" si="10"/>
        <v>3</v>
      </c>
      <c r="R145" s="386">
        <v>1</v>
      </c>
      <c r="S145" s="386">
        <v>0</v>
      </c>
      <c r="T145" s="386">
        <v>0</v>
      </c>
      <c r="U145" s="386">
        <v>0</v>
      </c>
      <c r="V145" s="386">
        <v>1</v>
      </c>
      <c r="W145" s="386">
        <v>0</v>
      </c>
      <c r="X145" s="386">
        <v>0</v>
      </c>
      <c r="Y145" s="386">
        <v>0</v>
      </c>
      <c r="Z145" s="386">
        <v>0</v>
      </c>
      <c r="AA145" s="386">
        <v>0</v>
      </c>
      <c r="AB145" s="386">
        <v>0</v>
      </c>
      <c r="AC145" s="386">
        <v>0</v>
      </c>
      <c r="AD145" s="386">
        <v>1</v>
      </c>
      <c r="AE145" s="386">
        <v>0</v>
      </c>
      <c r="AF145" s="386">
        <v>0</v>
      </c>
      <c r="AG145" s="386">
        <v>0</v>
      </c>
    </row>
    <row r="146" spans="1:33" s="133" customFormat="1" ht="13.5" customHeight="1" x14ac:dyDescent="0.2">
      <c r="A146" s="133" t="s">
        <v>1147</v>
      </c>
      <c r="B146" s="133" t="s">
        <v>565</v>
      </c>
      <c r="C146" s="133">
        <v>578</v>
      </c>
      <c r="D146" s="154" t="s">
        <v>1053</v>
      </c>
      <c r="E146" s="386">
        <f t="shared" si="11"/>
        <v>0</v>
      </c>
      <c r="F146" s="386">
        <v>0</v>
      </c>
      <c r="G146" s="386">
        <v>0</v>
      </c>
      <c r="H146" s="386">
        <v>0</v>
      </c>
      <c r="I146" s="386">
        <v>0</v>
      </c>
      <c r="J146" s="386">
        <v>0</v>
      </c>
      <c r="K146" s="386">
        <v>0</v>
      </c>
      <c r="L146" s="386">
        <v>0</v>
      </c>
      <c r="M146" s="386">
        <v>0</v>
      </c>
      <c r="N146" s="386">
        <v>0</v>
      </c>
      <c r="O146" s="386">
        <v>0</v>
      </c>
      <c r="P146" s="386">
        <v>10</v>
      </c>
      <c r="Q146" s="386">
        <f t="shared" si="10"/>
        <v>13</v>
      </c>
      <c r="R146" s="386">
        <v>1</v>
      </c>
      <c r="S146" s="386">
        <v>0</v>
      </c>
      <c r="T146" s="386">
        <v>1</v>
      </c>
      <c r="U146" s="386">
        <v>1</v>
      </c>
      <c r="V146" s="386">
        <v>3</v>
      </c>
      <c r="W146" s="386">
        <v>1</v>
      </c>
      <c r="X146" s="386">
        <v>0</v>
      </c>
      <c r="Y146" s="386">
        <v>1</v>
      </c>
      <c r="Z146" s="386">
        <v>1</v>
      </c>
      <c r="AA146" s="386">
        <v>0</v>
      </c>
      <c r="AB146" s="386">
        <v>1</v>
      </c>
      <c r="AC146" s="386">
        <v>2</v>
      </c>
      <c r="AD146" s="386">
        <v>1</v>
      </c>
      <c r="AE146" s="386">
        <v>0</v>
      </c>
      <c r="AF146" s="386">
        <v>0</v>
      </c>
      <c r="AG146" s="386">
        <v>0</v>
      </c>
    </row>
    <row r="147" spans="1:33" s="133" customFormat="1" ht="13.5" customHeight="1" x14ac:dyDescent="0.2">
      <c r="A147" s="133" t="s">
        <v>1147</v>
      </c>
      <c r="B147" s="133" t="s">
        <v>565</v>
      </c>
      <c r="C147" s="133">
        <v>581</v>
      </c>
      <c r="D147" s="154" t="s">
        <v>1054</v>
      </c>
      <c r="E147" s="386">
        <f t="shared" si="11"/>
        <v>4</v>
      </c>
      <c r="F147" s="386">
        <v>1</v>
      </c>
      <c r="G147" s="386">
        <v>0</v>
      </c>
      <c r="H147" s="386">
        <v>0</v>
      </c>
      <c r="I147" s="386">
        <v>3</v>
      </c>
      <c r="J147" s="386">
        <v>0</v>
      </c>
      <c r="K147" s="386">
        <v>0</v>
      </c>
      <c r="L147" s="386">
        <v>0</v>
      </c>
      <c r="M147" s="386">
        <v>0</v>
      </c>
      <c r="N147" s="386">
        <v>0</v>
      </c>
      <c r="O147" s="386">
        <v>0</v>
      </c>
      <c r="P147" s="386">
        <v>3</v>
      </c>
      <c r="Q147" s="386">
        <f t="shared" si="10"/>
        <v>7</v>
      </c>
      <c r="R147" s="386">
        <v>1</v>
      </c>
      <c r="S147" s="386">
        <v>0</v>
      </c>
      <c r="T147" s="386">
        <v>0</v>
      </c>
      <c r="U147" s="386">
        <v>4</v>
      </c>
      <c r="V147" s="386">
        <v>0</v>
      </c>
      <c r="W147" s="386">
        <v>0</v>
      </c>
      <c r="X147" s="386">
        <v>0</v>
      </c>
      <c r="Y147" s="386">
        <v>0</v>
      </c>
      <c r="Z147" s="386">
        <v>0</v>
      </c>
      <c r="AA147" s="386">
        <v>0</v>
      </c>
      <c r="AB147" s="386">
        <v>0</v>
      </c>
      <c r="AC147" s="386">
        <v>1</v>
      </c>
      <c r="AD147" s="386">
        <v>0</v>
      </c>
      <c r="AE147" s="386">
        <v>1</v>
      </c>
      <c r="AF147" s="386">
        <v>0</v>
      </c>
      <c r="AG147" s="386">
        <v>0</v>
      </c>
    </row>
    <row r="148" spans="1:33" s="133" customFormat="1" ht="13.5" customHeight="1" x14ac:dyDescent="0.2">
      <c r="A148" s="133" t="s">
        <v>1140</v>
      </c>
      <c r="B148" s="133" t="s">
        <v>929</v>
      </c>
      <c r="C148" s="133">
        <v>584</v>
      </c>
      <c r="D148" s="154" t="s">
        <v>1055</v>
      </c>
      <c r="E148" s="386">
        <f t="shared" si="11"/>
        <v>3</v>
      </c>
      <c r="F148" s="386">
        <v>3</v>
      </c>
      <c r="G148" s="386">
        <v>0</v>
      </c>
      <c r="H148" s="386">
        <v>0</v>
      </c>
      <c r="I148" s="386">
        <v>0</v>
      </c>
      <c r="J148" s="386">
        <v>0</v>
      </c>
      <c r="K148" s="386">
        <v>0</v>
      </c>
      <c r="L148" s="386">
        <v>0</v>
      </c>
      <c r="M148" s="386">
        <v>0</v>
      </c>
      <c r="N148" s="386">
        <v>0</v>
      </c>
      <c r="O148" s="386">
        <v>0</v>
      </c>
      <c r="P148" s="386">
        <v>10</v>
      </c>
      <c r="Q148" s="386">
        <f t="shared" si="10"/>
        <v>4</v>
      </c>
      <c r="R148" s="386">
        <v>0</v>
      </c>
      <c r="S148" s="386">
        <v>0</v>
      </c>
      <c r="T148" s="386">
        <v>1</v>
      </c>
      <c r="U148" s="386">
        <v>0</v>
      </c>
      <c r="V148" s="386">
        <v>2</v>
      </c>
      <c r="W148" s="386">
        <v>0</v>
      </c>
      <c r="X148" s="386">
        <v>0</v>
      </c>
      <c r="Y148" s="386">
        <v>0</v>
      </c>
      <c r="Z148" s="386">
        <v>0</v>
      </c>
      <c r="AA148" s="386">
        <v>0</v>
      </c>
      <c r="AB148" s="386">
        <v>1</v>
      </c>
      <c r="AC148" s="386">
        <v>0</v>
      </c>
      <c r="AD148" s="386">
        <v>0</v>
      </c>
      <c r="AE148" s="386">
        <v>0</v>
      </c>
      <c r="AF148" s="386">
        <v>0</v>
      </c>
      <c r="AG148" s="386">
        <v>0</v>
      </c>
    </row>
    <row r="149" spans="1:33" s="133" customFormat="1" ht="13.5" customHeight="1" x14ac:dyDescent="0.2">
      <c r="A149" s="133" t="s">
        <v>1147</v>
      </c>
      <c r="B149" s="133" t="s">
        <v>565</v>
      </c>
      <c r="C149" s="133">
        <v>585</v>
      </c>
      <c r="D149" s="154" t="s">
        <v>1056</v>
      </c>
      <c r="E149" s="386">
        <f t="shared" si="11"/>
        <v>2</v>
      </c>
      <c r="F149" s="386">
        <v>0</v>
      </c>
      <c r="G149" s="386">
        <v>0</v>
      </c>
      <c r="H149" s="386">
        <v>0</v>
      </c>
      <c r="I149" s="386">
        <v>2</v>
      </c>
      <c r="J149" s="386">
        <v>0</v>
      </c>
      <c r="K149" s="386">
        <v>0</v>
      </c>
      <c r="L149" s="386">
        <v>0</v>
      </c>
      <c r="M149" s="386">
        <v>0</v>
      </c>
      <c r="N149" s="386">
        <v>0</v>
      </c>
      <c r="O149" s="386">
        <v>0</v>
      </c>
      <c r="P149" s="386">
        <v>1</v>
      </c>
      <c r="Q149" s="386">
        <f t="shared" si="10"/>
        <v>3</v>
      </c>
      <c r="R149" s="386">
        <v>0</v>
      </c>
      <c r="S149" s="386">
        <v>0</v>
      </c>
      <c r="T149" s="386">
        <v>1</v>
      </c>
      <c r="U149" s="386">
        <v>0</v>
      </c>
      <c r="V149" s="386">
        <v>1</v>
      </c>
      <c r="W149" s="386">
        <v>0</v>
      </c>
      <c r="X149" s="386">
        <v>0</v>
      </c>
      <c r="Y149" s="386">
        <v>0</v>
      </c>
      <c r="Z149" s="386">
        <v>0</v>
      </c>
      <c r="AA149" s="386">
        <v>0</v>
      </c>
      <c r="AB149" s="386">
        <v>0</v>
      </c>
      <c r="AC149" s="386">
        <v>1</v>
      </c>
      <c r="AD149" s="386">
        <v>0</v>
      </c>
      <c r="AE149" s="386">
        <v>0</v>
      </c>
      <c r="AF149" s="386">
        <v>0</v>
      </c>
      <c r="AG149" s="386">
        <v>0</v>
      </c>
    </row>
    <row r="150" spans="1:33" s="133" customFormat="1" ht="13.5" customHeight="1" x14ac:dyDescent="0.2">
      <c r="A150" s="133" t="s">
        <v>1147</v>
      </c>
      <c r="B150" s="133" t="s">
        <v>565</v>
      </c>
      <c r="C150" s="133">
        <v>586</v>
      </c>
      <c r="D150" s="154" t="s">
        <v>1057</v>
      </c>
      <c r="E150" s="386">
        <f t="shared" si="11"/>
        <v>4</v>
      </c>
      <c r="F150" s="386">
        <v>2</v>
      </c>
      <c r="G150" s="386">
        <v>0</v>
      </c>
      <c r="H150" s="386">
        <v>0</v>
      </c>
      <c r="I150" s="386">
        <v>2</v>
      </c>
      <c r="J150" s="386">
        <v>0</v>
      </c>
      <c r="K150" s="386">
        <v>0</v>
      </c>
      <c r="L150" s="386">
        <v>0</v>
      </c>
      <c r="M150" s="386">
        <v>0</v>
      </c>
      <c r="N150" s="386">
        <v>0</v>
      </c>
      <c r="O150" s="386">
        <v>0</v>
      </c>
      <c r="P150" s="386">
        <v>3</v>
      </c>
      <c r="Q150" s="386">
        <f t="shared" si="10"/>
        <v>8</v>
      </c>
      <c r="R150" s="386">
        <v>3</v>
      </c>
      <c r="S150" s="386">
        <v>0</v>
      </c>
      <c r="T150" s="386">
        <v>0</v>
      </c>
      <c r="U150" s="386">
        <v>1</v>
      </c>
      <c r="V150" s="386">
        <v>0</v>
      </c>
      <c r="W150" s="386">
        <v>0</v>
      </c>
      <c r="X150" s="386">
        <v>0</v>
      </c>
      <c r="Y150" s="386">
        <v>0</v>
      </c>
      <c r="Z150" s="386">
        <v>0</v>
      </c>
      <c r="AA150" s="386">
        <v>0</v>
      </c>
      <c r="AB150" s="386">
        <v>1</v>
      </c>
      <c r="AC150" s="386">
        <v>1</v>
      </c>
      <c r="AD150" s="386">
        <v>0</v>
      </c>
      <c r="AE150" s="386">
        <v>2</v>
      </c>
      <c r="AF150" s="386">
        <v>0</v>
      </c>
      <c r="AG150" s="386">
        <v>0</v>
      </c>
    </row>
    <row r="151" spans="1:33" s="133" customFormat="1" ht="13.5" customHeight="1" x14ac:dyDescent="0.2">
      <c r="A151" s="133" t="s">
        <v>1159</v>
      </c>
      <c r="B151" s="133" t="s">
        <v>947</v>
      </c>
      <c r="C151" s="133">
        <v>601</v>
      </c>
      <c r="D151" s="154" t="s">
        <v>1058</v>
      </c>
      <c r="E151" s="386">
        <f t="shared" si="11"/>
        <v>2</v>
      </c>
      <c r="F151" s="386">
        <v>0</v>
      </c>
      <c r="G151" s="386">
        <v>1</v>
      </c>
      <c r="H151" s="386">
        <v>0</v>
      </c>
      <c r="I151" s="386">
        <v>1</v>
      </c>
      <c r="J151" s="386">
        <v>0</v>
      </c>
      <c r="K151" s="386">
        <v>0</v>
      </c>
      <c r="L151" s="386">
        <v>0</v>
      </c>
      <c r="M151" s="386">
        <v>0</v>
      </c>
      <c r="N151" s="386">
        <v>0</v>
      </c>
      <c r="O151" s="386">
        <v>0</v>
      </c>
      <c r="P151" s="386">
        <v>5</v>
      </c>
      <c r="Q151" s="386">
        <f t="shared" si="10"/>
        <v>12</v>
      </c>
      <c r="R151" s="386">
        <v>2</v>
      </c>
      <c r="S151" s="386">
        <v>2</v>
      </c>
      <c r="T151" s="386">
        <v>1</v>
      </c>
      <c r="U151" s="386">
        <v>1</v>
      </c>
      <c r="V151" s="386">
        <v>4</v>
      </c>
      <c r="W151" s="386">
        <v>0</v>
      </c>
      <c r="X151" s="386">
        <v>0</v>
      </c>
      <c r="Y151" s="386">
        <v>0</v>
      </c>
      <c r="Z151" s="386">
        <v>0</v>
      </c>
      <c r="AA151" s="386">
        <v>0</v>
      </c>
      <c r="AB151" s="386">
        <v>2</v>
      </c>
      <c r="AC151" s="386">
        <v>0</v>
      </c>
      <c r="AD151" s="386">
        <v>0</v>
      </c>
      <c r="AE151" s="386">
        <v>0</v>
      </c>
      <c r="AF151" s="386">
        <v>0</v>
      </c>
      <c r="AG151" s="386">
        <v>0</v>
      </c>
    </row>
    <row r="152" spans="1:33" s="133" customFormat="1" ht="13.5" customHeight="1" x14ac:dyDescent="0.2">
      <c r="A152" s="133" t="s">
        <v>1159</v>
      </c>
      <c r="B152" s="133" t="s">
        <v>947</v>
      </c>
      <c r="C152" s="133">
        <v>602</v>
      </c>
      <c r="D152" s="154" t="s">
        <v>1059</v>
      </c>
      <c r="E152" s="386">
        <f t="shared" si="11"/>
        <v>0</v>
      </c>
      <c r="F152" s="386">
        <v>0</v>
      </c>
      <c r="G152" s="386">
        <v>0</v>
      </c>
      <c r="H152" s="386">
        <v>0</v>
      </c>
      <c r="I152" s="386">
        <v>0</v>
      </c>
      <c r="J152" s="386">
        <v>0</v>
      </c>
      <c r="K152" s="386">
        <v>0</v>
      </c>
      <c r="L152" s="386">
        <v>0</v>
      </c>
      <c r="M152" s="386">
        <v>0</v>
      </c>
      <c r="N152" s="386">
        <v>0</v>
      </c>
      <c r="O152" s="386">
        <v>0</v>
      </c>
      <c r="P152" s="386">
        <v>3</v>
      </c>
      <c r="Q152" s="386">
        <f t="shared" si="10"/>
        <v>3</v>
      </c>
      <c r="R152" s="386">
        <v>0</v>
      </c>
      <c r="S152" s="386">
        <v>0</v>
      </c>
      <c r="T152" s="386">
        <v>0</v>
      </c>
      <c r="U152" s="386">
        <v>1</v>
      </c>
      <c r="V152" s="386">
        <v>2</v>
      </c>
      <c r="W152" s="386">
        <v>0</v>
      </c>
      <c r="X152" s="386">
        <v>0</v>
      </c>
      <c r="Y152" s="386">
        <v>0</v>
      </c>
      <c r="Z152" s="386">
        <v>0</v>
      </c>
      <c r="AA152" s="386">
        <v>0</v>
      </c>
      <c r="AB152" s="386">
        <v>0</v>
      </c>
      <c r="AC152" s="386">
        <v>0</v>
      </c>
      <c r="AD152" s="386">
        <v>0</v>
      </c>
      <c r="AE152" s="386">
        <v>0</v>
      </c>
      <c r="AF152" s="386">
        <v>0</v>
      </c>
      <c r="AG152" s="386">
        <v>0</v>
      </c>
    </row>
    <row r="153" spans="1:33" s="133" customFormat="1" ht="13.5" customHeight="1" x14ac:dyDescent="0.2">
      <c r="A153" s="133" t="s">
        <v>1159</v>
      </c>
      <c r="B153" s="133" t="s">
        <v>947</v>
      </c>
      <c r="C153" s="133">
        <v>604</v>
      </c>
      <c r="D153" s="154" t="s">
        <v>1060</v>
      </c>
      <c r="E153" s="386">
        <f t="shared" si="11"/>
        <v>2</v>
      </c>
      <c r="F153" s="386">
        <v>0</v>
      </c>
      <c r="G153" s="386">
        <v>0</v>
      </c>
      <c r="H153" s="386">
        <v>0</v>
      </c>
      <c r="I153" s="386">
        <v>2</v>
      </c>
      <c r="J153" s="386">
        <v>0</v>
      </c>
      <c r="K153" s="386">
        <v>0</v>
      </c>
      <c r="L153" s="386">
        <v>0</v>
      </c>
      <c r="M153" s="386">
        <v>0</v>
      </c>
      <c r="N153" s="386">
        <v>0</v>
      </c>
      <c r="O153" s="386">
        <v>0</v>
      </c>
      <c r="P153" s="386">
        <v>3</v>
      </c>
      <c r="Q153" s="386">
        <f t="shared" si="10"/>
        <v>5</v>
      </c>
      <c r="R153" s="386">
        <v>0</v>
      </c>
      <c r="S153" s="386">
        <v>0</v>
      </c>
      <c r="T153" s="386">
        <v>2</v>
      </c>
      <c r="U153" s="386">
        <v>0</v>
      </c>
      <c r="V153" s="386">
        <v>2</v>
      </c>
      <c r="W153" s="386">
        <v>0</v>
      </c>
      <c r="X153" s="386">
        <v>0</v>
      </c>
      <c r="Y153" s="386">
        <v>0</v>
      </c>
      <c r="Z153" s="386">
        <v>0</v>
      </c>
      <c r="AA153" s="386">
        <v>0</v>
      </c>
      <c r="AB153" s="386">
        <v>0</v>
      </c>
      <c r="AC153" s="386">
        <v>0</v>
      </c>
      <c r="AD153" s="386">
        <v>0</v>
      </c>
      <c r="AE153" s="386">
        <v>1</v>
      </c>
      <c r="AF153" s="386">
        <v>0</v>
      </c>
      <c r="AG153" s="386">
        <v>0</v>
      </c>
    </row>
    <row r="154" spans="1:33" s="133" customFormat="1" ht="13.5" customHeight="1" x14ac:dyDescent="0.2">
      <c r="A154" s="133" t="s">
        <v>1159</v>
      </c>
      <c r="B154" s="133" t="s">
        <v>948</v>
      </c>
      <c r="C154" s="133">
        <v>607</v>
      </c>
      <c r="D154" s="154" t="s">
        <v>1061</v>
      </c>
      <c r="E154" s="386">
        <f t="shared" si="11"/>
        <v>2</v>
      </c>
      <c r="F154" s="386">
        <v>1</v>
      </c>
      <c r="G154" s="386">
        <v>0</v>
      </c>
      <c r="H154" s="386">
        <v>0</v>
      </c>
      <c r="I154" s="386">
        <v>1</v>
      </c>
      <c r="J154" s="386">
        <v>0</v>
      </c>
      <c r="K154" s="386">
        <v>0</v>
      </c>
      <c r="L154" s="386">
        <v>0</v>
      </c>
      <c r="M154" s="386">
        <v>0</v>
      </c>
      <c r="N154" s="386">
        <v>0</v>
      </c>
      <c r="O154" s="386">
        <v>0</v>
      </c>
      <c r="P154" s="386">
        <v>3</v>
      </c>
      <c r="Q154" s="386">
        <f t="shared" si="10"/>
        <v>13</v>
      </c>
      <c r="R154" s="386">
        <v>0</v>
      </c>
      <c r="S154" s="386">
        <v>0</v>
      </c>
      <c r="T154" s="386">
        <v>0</v>
      </c>
      <c r="U154" s="386">
        <v>4</v>
      </c>
      <c r="V154" s="386">
        <v>5</v>
      </c>
      <c r="W154" s="386">
        <v>0</v>
      </c>
      <c r="X154" s="386">
        <v>1</v>
      </c>
      <c r="Y154" s="386">
        <v>0</v>
      </c>
      <c r="Z154" s="386">
        <v>1</v>
      </c>
      <c r="AA154" s="386">
        <v>0</v>
      </c>
      <c r="AB154" s="386">
        <v>0</v>
      </c>
      <c r="AC154" s="386">
        <v>2</v>
      </c>
      <c r="AD154" s="386">
        <v>0</v>
      </c>
      <c r="AE154" s="386">
        <v>0</v>
      </c>
      <c r="AF154" s="386">
        <v>0</v>
      </c>
      <c r="AG154" s="386">
        <v>0</v>
      </c>
    </row>
    <row r="155" spans="1:33" s="133" customFormat="1" ht="13.5" customHeight="1" x14ac:dyDescent="0.2">
      <c r="A155" s="133" t="s">
        <v>1159</v>
      </c>
      <c r="B155" s="133" t="s">
        <v>948</v>
      </c>
      <c r="C155" s="133">
        <v>608</v>
      </c>
      <c r="D155" s="154" t="s">
        <v>1062</v>
      </c>
      <c r="E155" s="386">
        <f t="shared" si="11"/>
        <v>0</v>
      </c>
      <c r="F155" s="386">
        <v>0</v>
      </c>
      <c r="G155" s="386">
        <v>0</v>
      </c>
      <c r="H155" s="386">
        <v>0</v>
      </c>
      <c r="I155" s="386">
        <v>0</v>
      </c>
      <c r="J155" s="386">
        <v>0</v>
      </c>
      <c r="K155" s="386">
        <v>0</v>
      </c>
      <c r="L155" s="386">
        <v>0</v>
      </c>
      <c r="M155" s="386">
        <v>0</v>
      </c>
      <c r="N155" s="386">
        <v>0</v>
      </c>
      <c r="O155" s="386">
        <v>0</v>
      </c>
      <c r="P155" s="386">
        <v>0</v>
      </c>
      <c r="Q155" s="386">
        <f t="shared" si="10"/>
        <v>3</v>
      </c>
      <c r="R155" s="386">
        <v>0</v>
      </c>
      <c r="S155" s="386">
        <v>1</v>
      </c>
      <c r="T155" s="386">
        <v>0</v>
      </c>
      <c r="U155" s="386">
        <v>0</v>
      </c>
      <c r="V155" s="386">
        <v>0</v>
      </c>
      <c r="W155" s="386">
        <v>1</v>
      </c>
      <c r="X155" s="386">
        <v>0</v>
      </c>
      <c r="Y155" s="386">
        <v>1</v>
      </c>
      <c r="Z155" s="386">
        <v>0</v>
      </c>
      <c r="AA155" s="386">
        <v>0</v>
      </c>
      <c r="AB155" s="386">
        <v>0</v>
      </c>
      <c r="AC155" s="386">
        <v>0</v>
      </c>
      <c r="AD155" s="386">
        <v>0</v>
      </c>
      <c r="AE155" s="386">
        <v>0</v>
      </c>
      <c r="AF155" s="386">
        <v>0</v>
      </c>
      <c r="AG155" s="386">
        <v>0</v>
      </c>
    </row>
    <row r="156" spans="1:33" s="133" customFormat="1" ht="13.5" customHeight="1" x14ac:dyDescent="0.2">
      <c r="A156" s="133" t="s">
        <v>1159</v>
      </c>
      <c r="B156" s="133" t="s">
        <v>948</v>
      </c>
      <c r="C156" s="133">
        <v>609</v>
      </c>
      <c r="D156" s="154" t="s">
        <v>1063</v>
      </c>
      <c r="E156" s="386">
        <f t="shared" si="11"/>
        <v>3</v>
      </c>
      <c r="F156" s="386">
        <v>2</v>
      </c>
      <c r="G156" s="386">
        <v>0</v>
      </c>
      <c r="H156" s="386">
        <v>0</v>
      </c>
      <c r="I156" s="386">
        <v>1</v>
      </c>
      <c r="J156" s="386">
        <v>0</v>
      </c>
      <c r="K156" s="386">
        <v>0</v>
      </c>
      <c r="L156" s="386">
        <v>0</v>
      </c>
      <c r="M156" s="386">
        <v>0</v>
      </c>
      <c r="N156" s="386">
        <v>0</v>
      </c>
      <c r="O156" s="386">
        <v>0</v>
      </c>
      <c r="P156" s="386">
        <v>1</v>
      </c>
      <c r="Q156" s="386">
        <f t="shared" si="10"/>
        <v>5</v>
      </c>
      <c r="R156" s="386">
        <v>0</v>
      </c>
      <c r="S156" s="386">
        <v>0</v>
      </c>
      <c r="T156" s="386">
        <v>0</v>
      </c>
      <c r="U156" s="386">
        <v>0</v>
      </c>
      <c r="V156" s="386">
        <v>2</v>
      </c>
      <c r="W156" s="386">
        <v>0</v>
      </c>
      <c r="X156" s="386">
        <v>1</v>
      </c>
      <c r="Y156" s="386">
        <v>0</v>
      </c>
      <c r="Z156" s="386">
        <v>0</v>
      </c>
      <c r="AA156" s="386">
        <v>0</v>
      </c>
      <c r="AB156" s="386">
        <v>1</v>
      </c>
      <c r="AC156" s="386">
        <v>1</v>
      </c>
      <c r="AD156" s="386">
        <v>0</v>
      </c>
      <c r="AE156" s="386">
        <v>0</v>
      </c>
      <c r="AF156" s="386">
        <v>0</v>
      </c>
      <c r="AG156" s="386">
        <v>0</v>
      </c>
    </row>
    <row r="157" spans="1:33" s="133" customFormat="1" ht="13.5" customHeight="1" x14ac:dyDescent="0.2">
      <c r="A157" s="133" t="s">
        <v>1159</v>
      </c>
      <c r="B157" s="133" t="s">
        <v>947</v>
      </c>
      <c r="C157" s="133">
        <v>610</v>
      </c>
      <c r="D157" s="154" t="s">
        <v>1064</v>
      </c>
      <c r="E157" s="386">
        <f t="shared" si="11"/>
        <v>11</v>
      </c>
      <c r="F157" s="386">
        <v>5</v>
      </c>
      <c r="G157" s="386">
        <v>0</v>
      </c>
      <c r="H157" s="386">
        <v>0</v>
      </c>
      <c r="I157" s="386">
        <v>6</v>
      </c>
      <c r="J157" s="386">
        <v>0</v>
      </c>
      <c r="K157" s="386">
        <v>0</v>
      </c>
      <c r="L157" s="386">
        <v>0</v>
      </c>
      <c r="M157" s="386">
        <v>0</v>
      </c>
      <c r="N157" s="386">
        <v>0</v>
      </c>
      <c r="O157" s="386">
        <v>0</v>
      </c>
      <c r="P157" s="386">
        <v>14</v>
      </c>
      <c r="Q157" s="386">
        <f t="shared" si="10"/>
        <v>16</v>
      </c>
      <c r="R157" s="386">
        <v>1</v>
      </c>
      <c r="S157" s="386">
        <v>1</v>
      </c>
      <c r="T157" s="386">
        <v>0</v>
      </c>
      <c r="U157" s="386">
        <v>4</v>
      </c>
      <c r="V157" s="386">
        <v>6</v>
      </c>
      <c r="W157" s="386">
        <v>0</v>
      </c>
      <c r="X157" s="386">
        <v>0</v>
      </c>
      <c r="Y157" s="386">
        <v>1</v>
      </c>
      <c r="Z157" s="386">
        <v>0</v>
      </c>
      <c r="AA157" s="386">
        <v>0</v>
      </c>
      <c r="AB157" s="386">
        <v>2</v>
      </c>
      <c r="AC157" s="386">
        <v>0</v>
      </c>
      <c r="AD157" s="386">
        <v>1</v>
      </c>
      <c r="AE157" s="386">
        <v>0</v>
      </c>
      <c r="AF157" s="386">
        <v>0</v>
      </c>
      <c r="AG157" s="386">
        <v>0</v>
      </c>
    </row>
    <row r="158" spans="1:33" s="133" customFormat="1" ht="13.5" customHeight="1" x14ac:dyDescent="0.2">
      <c r="A158" s="133" t="s">
        <v>1142</v>
      </c>
      <c r="B158" s="133" t="s">
        <v>931</v>
      </c>
      <c r="C158" s="133">
        <v>631</v>
      </c>
      <c r="D158" s="154" t="s">
        <v>1065</v>
      </c>
      <c r="E158" s="386">
        <f t="shared" si="11"/>
        <v>8</v>
      </c>
      <c r="F158" s="386">
        <v>2</v>
      </c>
      <c r="G158" s="386">
        <v>0</v>
      </c>
      <c r="H158" s="386">
        <v>0</v>
      </c>
      <c r="I158" s="386">
        <v>6</v>
      </c>
      <c r="J158" s="386">
        <v>0</v>
      </c>
      <c r="K158" s="386">
        <v>0</v>
      </c>
      <c r="L158" s="386">
        <v>0</v>
      </c>
      <c r="M158" s="386">
        <v>0</v>
      </c>
      <c r="N158" s="386">
        <v>0</v>
      </c>
      <c r="O158" s="386">
        <v>0</v>
      </c>
      <c r="P158" s="386">
        <v>7</v>
      </c>
      <c r="Q158" s="386">
        <f t="shared" si="10"/>
        <v>52</v>
      </c>
      <c r="R158" s="386">
        <v>4</v>
      </c>
      <c r="S158" s="386">
        <v>5</v>
      </c>
      <c r="T158" s="386">
        <v>1</v>
      </c>
      <c r="U158" s="386">
        <v>5</v>
      </c>
      <c r="V158" s="386">
        <v>16</v>
      </c>
      <c r="W158" s="386">
        <v>1</v>
      </c>
      <c r="X158" s="386">
        <v>2</v>
      </c>
      <c r="Y158" s="386">
        <v>0</v>
      </c>
      <c r="Z158" s="386">
        <v>1</v>
      </c>
      <c r="AA158" s="386">
        <v>0</v>
      </c>
      <c r="AB158" s="386">
        <v>5</v>
      </c>
      <c r="AC158" s="386">
        <v>11</v>
      </c>
      <c r="AD158" s="386">
        <v>0</v>
      </c>
      <c r="AE158" s="386">
        <v>0</v>
      </c>
      <c r="AF158" s="386">
        <v>1</v>
      </c>
      <c r="AG158" s="386">
        <v>0</v>
      </c>
    </row>
    <row r="159" spans="1:33" s="133" customFormat="1" ht="13.5" customHeight="1" x14ac:dyDescent="0.2">
      <c r="A159" s="133" t="s">
        <v>1142</v>
      </c>
      <c r="B159" s="133" t="s">
        <v>931</v>
      </c>
      <c r="C159" s="133">
        <v>632</v>
      </c>
      <c r="D159" s="154" t="s">
        <v>1066</v>
      </c>
      <c r="E159" s="386">
        <f t="shared" si="11"/>
        <v>1</v>
      </c>
      <c r="F159" s="386">
        <v>0</v>
      </c>
      <c r="G159" s="386">
        <v>0</v>
      </c>
      <c r="H159" s="386">
        <v>0</v>
      </c>
      <c r="I159" s="386">
        <v>1</v>
      </c>
      <c r="J159" s="386">
        <v>0</v>
      </c>
      <c r="K159" s="386">
        <v>0</v>
      </c>
      <c r="L159" s="386">
        <v>0</v>
      </c>
      <c r="M159" s="386">
        <v>0</v>
      </c>
      <c r="N159" s="386">
        <v>0</v>
      </c>
      <c r="O159" s="386">
        <v>0</v>
      </c>
      <c r="P159" s="386">
        <v>0</v>
      </c>
      <c r="Q159" s="386">
        <f t="shared" si="10"/>
        <v>4</v>
      </c>
      <c r="R159" s="386">
        <v>0</v>
      </c>
      <c r="S159" s="386">
        <v>1</v>
      </c>
      <c r="T159" s="386">
        <v>0</v>
      </c>
      <c r="U159" s="386">
        <v>0</v>
      </c>
      <c r="V159" s="386">
        <v>2</v>
      </c>
      <c r="W159" s="386">
        <v>0</v>
      </c>
      <c r="X159" s="386">
        <v>1</v>
      </c>
      <c r="Y159" s="386">
        <v>0</v>
      </c>
      <c r="Z159" s="386">
        <v>0</v>
      </c>
      <c r="AA159" s="386">
        <v>0</v>
      </c>
      <c r="AB159" s="386">
        <v>0</v>
      </c>
      <c r="AC159" s="386">
        <v>0</v>
      </c>
      <c r="AD159" s="386">
        <v>0</v>
      </c>
      <c r="AE159" s="386">
        <v>0</v>
      </c>
      <c r="AF159" s="386">
        <v>0</v>
      </c>
      <c r="AG159" s="386">
        <v>0</v>
      </c>
    </row>
    <row r="160" spans="1:33" s="133" customFormat="1" ht="13.5" customHeight="1" x14ac:dyDescent="0.2">
      <c r="A160" s="133" t="s">
        <v>1142</v>
      </c>
      <c r="B160" s="133" t="s">
        <v>931</v>
      </c>
      <c r="C160" s="133">
        <v>633</v>
      </c>
      <c r="D160" s="154" t="s">
        <v>1067</v>
      </c>
      <c r="E160" s="386">
        <f t="shared" si="11"/>
        <v>0</v>
      </c>
      <c r="F160" s="386">
        <v>0</v>
      </c>
      <c r="G160" s="386">
        <v>0</v>
      </c>
      <c r="H160" s="386">
        <v>0</v>
      </c>
      <c r="I160" s="386">
        <v>0</v>
      </c>
      <c r="J160" s="386">
        <v>0</v>
      </c>
      <c r="K160" s="386">
        <v>0</v>
      </c>
      <c r="L160" s="386">
        <v>0</v>
      </c>
      <c r="M160" s="386">
        <v>0</v>
      </c>
      <c r="N160" s="386">
        <v>0</v>
      </c>
      <c r="O160" s="386">
        <v>0</v>
      </c>
      <c r="P160" s="386">
        <v>1</v>
      </c>
      <c r="Q160" s="386">
        <f t="shared" si="10"/>
        <v>1</v>
      </c>
      <c r="R160" s="386">
        <v>0</v>
      </c>
      <c r="S160" s="386">
        <v>0</v>
      </c>
      <c r="T160" s="386">
        <v>0</v>
      </c>
      <c r="U160" s="386">
        <v>1</v>
      </c>
      <c r="V160" s="386">
        <v>0</v>
      </c>
      <c r="W160" s="386">
        <v>0</v>
      </c>
      <c r="X160" s="386">
        <v>0</v>
      </c>
      <c r="Y160" s="386">
        <v>0</v>
      </c>
      <c r="Z160" s="386">
        <v>0</v>
      </c>
      <c r="AA160" s="386">
        <v>0</v>
      </c>
      <c r="AB160" s="386">
        <v>0</v>
      </c>
      <c r="AC160" s="386">
        <v>0</v>
      </c>
      <c r="AD160" s="386">
        <v>0</v>
      </c>
      <c r="AE160" s="386">
        <v>0</v>
      </c>
      <c r="AF160" s="386">
        <v>0</v>
      </c>
      <c r="AG160" s="386">
        <v>0</v>
      </c>
    </row>
    <row r="161" spans="1:33" s="133" customFormat="1" ht="13.5" customHeight="1" x14ac:dyDescent="0.2">
      <c r="A161" s="133" t="s">
        <v>1142</v>
      </c>
      <c r="B161" s="133" t="s">
        <v>931</v>
      </c>
      <c r="C161" s="133">
        <v>634</v>
      </c>
      <c r="D161" s="154" t="s">
        <v>1068</v>
      </c>
      <c r="E161" s="386">
        <f t="shared" si="11"/>
        <v>0</v>
      </c>
      <c r="F161" s="386">
        <v>0</v>
      </c>
      <c r="G161" s="386">
        <v>0</v>
      </c>
      <c r="H161" s="386">
        <v>0</v>
      </c>
      <c r="I161" s="386">
        <v>0</v>
      </c>
      <c r="J161" s="386">
        <v>0</v>
      </c>
      <c r="K161" s="386">
        <v>0</v>
      </c>
      <c r="L161" s="386">
        <v>0</v>
      </c>
      <c r="M161" s="386">
        <v>0</v>
      </c>
      <c r="N161" s="386">
        <v>0</v>
      </c>
      <c r="O161" s="386">
        <v>0</v>
      </c>
      <c r="P161" s="386">
        <v>0</v>
      </c>
      <c r="Q161" s="386">
        <f t="shared" si="10"/>
        <v>8</v>
      </c>
      <c r="R161" s="386">
        <v>0</v>
      </c>
      <c r="S161" s="386">
        <v>1</v>
      </c>
      <c r="T161" s="386">
        <v>0</v>
      </c>
      <c r="U161" s="386">
        <v>2</v>
      </c>
      <c r="V161" s="386">
        <v>1</v>
      </c>
      <c r="W161" s="386">
        <v>0</v>
      </c>
      <c r="X161" s="386">
        <v>2</v>
      </c>
      <c r="Y161" s="386">
        <v>0</v>
      </c>
      <c r="Z161" s="386">
        <v>0</v>
      </c>
      <c r="AA161" s="386">
        <v>1</v>
      </c>
      <c r="AB161" s="386">
        <v>1</v>
      </c>
      <c r="AC161" s="386">
        <v>0</v>
      </c>
      <c r="AD161" s="386">
        <v>0</v>
      </c>
      <c r="AE161" s="386">
        <v>0</v>
      </c>
      <c r="AF161" s="386">
        <v>0</v>
      </c>
      <c r="AG161" s="386">
        <v>0</v>
      </c>
    </row>
    <row r="162" spans="1:33" s="133" customFormat="1" ht="13.5" customHeight="1" x14ac:dyDescent="0.2">
      <c r="A162" s="133" t="s">
        <v>1142</v>
      </c>
      <c r="B162" s="133" t="s">
        <v>931</v>
      </c>
      <c r="C162" s="133">
        <v>635</v>
      </c>
      <c r="D162" s="154" t="s">
        <v>1069</v>
      </c>
      <c r="E162" s="386">
        <f t="shared" si="11"/>
        <v>0</v>
      </c>
      <c r="F162" s="386">
        <v>0</v>
      </c>
      <c r="G162" s="386">
        <v>0</v>
      </c>
      <c r="H162" s="386">
        <v>0</v>
      </c>
      <c r="I162" s="386">
        <v>0</v>
      </c>
      <c r="J162" s="386">
        <v>0</v>
      </c>
      <c r="K162" s="386">
        <v>0</v>
      </c>
      <c r="L162" s="386">
        <v>0</v>
      </c>
      <c r="M162" s="386">
        <v>0</v>
      </c>
      <c r="N162" s="386">
        <v>0</v>
      </c>
      <c r="O162" s="386">
        <v>0</v>
      </c>
      <c r="P162" s="386">
        <v>1</v>
      </c>
      <c r="Q162" s="386">
        <f t="shared" si="10"/>
        <v>2</v>
      </c>
      <c r="R162" s="386">
        <v>0</v>
      </c>
      <c r="S162" s="386">
        <v>0</v>
      </c>
      <c r="T162" s="386">
        <v>0</v>
      </c>
      <c r="U162" s="386">
        <v>0</v>
      </c>
      <c r="V162" s="386">
        <v>1</v>
      </c>
      <c r="W162" s="386">
        <v>0</v>
      </c>
      <c r="X162" s="386">
        <v>0</v>
      </c>
      <c r="Y162" s="386">
        <v>0</v>
      </c>
      <c r="Z162" s="386">
        <v>0</v>
      </c>
      <c r="AA162" s="386">
        <v>0</v>
      </c>
      <c r="AB162" s="386">
        <v>1</v>
      </c>
      <c r="AC162" s="386">
        <v>0</v>
      </c>
      <c r="AD162" s="386">
        <v>0</v>
      </c>
      <c r="AE162" s="386">
        <v>0</v>
      </c>
      <c r="AF162" s="386">
        <v>0</v>
      </c>
      <c r="AG162" s="386">
        <v>0</v>
      </c>
    </row>
    <row r="163" spans="1:33" s="133" customFormat="1" ht="13.5" customHeight="1" x14ac:dyDescent="0.2">
      <c r="A163" s="133" t="s">
        <v>1142</v>
      </c>
      <c r="B163" s="133" t="s">
        <v>931</v>
      </c>
      <c r="C163" s="133">
        <v>636</v>
      </c>
      <c r="D163" s="154" t="s">
        <v>1070</v>
      </c>
      <c r="E163" s="386">
        <f t="shared" si="11"/>
        <v>0</v>
      </c>
      <c r="F163" s="386">
        <v>0</v>
      </c>
      <c r="G163" s="386">
        <v>0</v>
      </c>
      <c r="H163" s="386">
        <v>0</v>
      </c>
      <c r="I163" s="386">
        <v>0</v>
      </c>
      <c r="J163" s="386">
        <v>0</v>
      </c>
      <c r="K163" s="386">
        <v>0</v>
      </c>
      <c r="L163" s="386">
        <v>0</v>
      </c>
      <c r="M163" s="386">
        <v>0</v>
      </c>
      <c r="N163" s="386">
        <v>0</v>
      </c>
      <c r="O163" s="386">
        <v>0</v>
      </c>
      <c r="P163" s="386">
        <v>0</v>
      </c>
      <c r="Q163" s="386">
        <f t="shared" si="10"/>
        <v>5</v>
      </c>
      <c r="R163" s="386">
        <v>0</v>
      </c>
      <c r="S163" s="386">
        <v>0</v>
      </c>
      <c r="T163" s="386">
        <v>0</v>
      </c>
      <c r="U163" s="386">
        <v>0</v>
      </c>
      <c r="V163" s="386">
        <v>2</v>
      </c>
      <c r="W163" s="386">
        <v>1</v>
      </c>
      <c r="X163" s="386">
        <v>1</v>
      </c>
      <c r="Y163" s="386">
        <v>0</v>
      </c>
      <c r="Z163" s="386">
        <v>0</v>
      </c>
      <c r="AA163" s="386">
        <v>0</v>
      </c>
      <c r="AB163" s="386">
        <v>1</v>
      </c>
      <c r="AC163" s="386">
        <v>0</v>
      </c>
      <c r="AD163" s="386">
        <v>0</v>
      </c>
      <c r="AE163" s="386">
        <v>0</v>
      </c>
      <c r="AF163" s="386">
        <v>0</v>
      </c>
      <c r="AG163" s="386">
        <v>0</v>
      </c>
    </row>
    <row r="164" spans="1:33" s="133" customFormat="1" ht="13.5" customHeight="1" x14ac:dyDescent="0.2">
      <c r="A164" s="133" t="s">
        <v>1142</v>
      </c>
      <c r="B164" s="133" t="s">
        <v>931</v>
      </c>
      <c r="C164" s="133">
        <v>637</v>
      </c>
      <c r="D164" s="154" t="s">
        <v>1071</v>
      </c>
      <c r="E164" s="386">
        <f t="shared" si="11"/>
        <v>10</v>
      </c>
      <c r="F164" s="386">
        <v>2</v>
      </c>
      <c r="G164" s="386">
        <v>0</v>
      </c>
      <c r="H164" s="386">
        <v>0</v>
      </c>
      <c r="I164" s="386">
        <v>6</v>
      </c>
      <c r="J164" s="386">
        <v>2</v>
      </c>
      <c r="K164" s="386">
        <v>0</v>
      </c>
      <c r="L164" s="386">
        <v>0</v>
      </c>
      <c r="M164" s="386">
        <v>0</v>
      </c>
      <c r="N164" s="386">
        <v>0</v>
      </c>
      <c r="O164" s="386">
        <v>0</v>
      </c>
      <c r="P164" s="386">
        <v>1</v>
      </c>
      <c r="Q164" s="386">
        <f t="shared" si="10"/>
        <v>9</v>
      </c>
      <c r="R164" s="386">
        <v>0</v>
      </c>
      <c r="S164" s="386">
        <v>0</v>
      </c>
      <c r="T164" s="386">
        <v>0</v>
      </c>
      <c r="U164" s="386">
        <v>2</v>
      </c>
      <c r="V164" s="386">
        <v>1</v>
      </c>
      <c r="W164" s="386">
        <v>1</v>
      </c>
      <c r="X164" s="386">
        <v>3</v>
      </c>
      <c r="Y164" s="386">
        <v>0</v>
      </c>
      <c r="Z164" s="386">
        <v>0</v>
      </c>
      <c r="AA164" s="386">
        <v>0</v>
      </c>
      <c r="AB164" s="386">
        <v>1</v>
      </c>
      <c r="AC164" s="386">
        <v>0</v>
      </c>
      <c r="AD164" s="386">
        <v>1</v>
      </c>
      <c r="AE164" s="386">
        <v>0</v>
      </c>
      <c r="AF164" s="386">
        <v>0</v>
      </c>
      <c r="AG164" s="386">
        <v>0</v>
      </c>
    </row>
    <row r="165" spans="1:33" s="133" customFormat="1" ht="13.5" customHeight="1" x14ac:dyDescent="0.2">
      <c r="A165" s="133" t="s">
        <v>1142</v>
      </c>
      <c r="B165" s="133" t="s">
        <v>931</v>
      </c>
      <c r="C165" s="133">
        <v>638</v>
      </c>
      <c r="D165" s="154" t="s">
        <v>1072</v>
      </c>
      <c r="E165" s="386">
        <f t="shared" si="11"/>
        <v>0</v>
      </c>
      <c r="F165" s="386">
        <v>0</v>
      </c>
      <c r="G165" s="386">
        <v>0</v>
      </c>
      <c r="H165" s="386">
        <v>0</v>
      </c>
      <c r="I165" s="386">
        <v>0</v>
      </c>
      <c r="J165" s="386">
        <v>0</v>
      </c>
      <c r="K165" s="386">
        <v>0</v>
      </c>
      <c r="L165" s="386">
        <v>0</v>
      </c>
      <c r="M165" s="386">
        <v>0</v>
      </c>
      <c r="N165" s="386">
        <v>0</v>
      </c>
      <c r="O165" s="386">
        <v>0</v>
      </c>
      <c r="P165" s="386">
        <v>0</v>
      </c>
      <c r="Q165" s="386">
        <f t="shared" si="10"/>
        <v>2</v>
      </c>
      <c r="R165" s="386">
        <v>0</v>
      </c>
      <c r="S165" s="386">
        <v>1</v>
      </c>
      <c r="T165" s="386">
        <v>0</v>
      </c>
      <c r="U165" s="386">
        <v>0</v>
      </c>
      <c r="V165" s="386">
        <v>0</v>
      </c>
      <c r="W165" s="386">
        <v>0</v>
      </c>
      <c r="X165" s="386">
        <v>1</v>
      </c>
      <c r="Y165" s="386">
        <v>0</v>
      </c>
      <c r="Z165" s="386">
        <v>0</v>
      </c>
      <c r="AA165" s="386">
        <v>0</v>
      </c>
      <c r="AB165" s="386">
        <v>0</v>
      </c>
      <c r="AC165" s="386">
        <v>0</v>
      </c>
      <c r="AD165" s="386">
        <v>0</v>
      </c>
      <c r="AE165" s="386">
        <v>0</v>
      </c>
      <c r="AF165" s="386">
        <v>0</v>
      </c>
      <c r="AG165" s="386">
        <v>0</v>
      </c>
    </row>
    <row r="166" spans="1:33" s="133" customFormat="1" ht="13.5" customHeight="1" x14ac:dyDescent="0.2">
      <c r="A166" s="133" t="s">
        <v>1142</v>
      </c>
      <c r="B166" s="133" t="s">
        <v>931</v>
      </c>
      <c r="C166" s="133">
        <v>639</v>
      </c>
      <c r="D166" s="154" t="s">
        <v>1073</v>
      </c>
      <c r="E166" s="386">
        <f t="shared" si="11"/>
        <v>0</v>
      </c>
      <c r="F166" s="386">
        <v>0</v>
      </c>
      <c r="G166" s="386">
        <v>0</v>
      </c>
      <c r="H166" s="386">
        <v>0</v>
      </c>
      <c r="I166" s="386">
        <v>0</v>
      </c>
      <c r="J166" s="386">
        <v>0</v>
      </c>
      <c r="K166" s="386">
        <v>0</v>
      </c>
      <c r="L166" s="386">
        <v>0</v>
      </c>
      <c r="M166" s="386">
        <v>0</v>
      </c>
      <c r="N166" s="386">
        <v>0</v>
      </c>
      <c r="O166" s="386">
        <v>0</v>
      </c>
      <c r="P166" s="386">
        <v>0</v>
      </c>
      <c r="Q166" s="386">
        <f t="shared" si="10"/>
        <v>2</v>
      </c>
      <c r="R166" s="386">
        <v>1</v>
      </c>
      <c r="S166" s="386">
        <v>0</v>
      </c>
      <c r="T166" s="386">
        <v>0</v>
      </c>
      <c r="U166" s="386">
        <v>0</v>
      </c>
      <c r="V166" s="386">
        <v>1</v>
      </c>
      <c r="W166" s="386">
        <v>0</v>
      </c>
      <c r="X166" s="386">
        <v>0</v>
      </c>
      <c r="Y166" s="386">
        <v>0</v>
      </c>
      <c r="Z166" s="386">
        <v>0</v>
      </c>
      <c r="AA166" s="386">
        <v>0</v>
      </c>
      <c r="AB166" s="386">
        <v>0</v>
      </c>
      <c r="AC166" s="386">
        <v>0</v>
      </c>
      <c r="AD166" s="386">
        <v>0</v>
      </c>
      <c r="AE166" s="386">
        <v>0</v>
      </c>
      <c r="AF166" s="386">
        <v>0</v>
      </c>
      <c r="AG166" s="386">
        <v>0</v>
      </c>
    </row>
    <row r="167" spans="1:33" s="133" customFormat="1" ht="13.5" customHeight="1" x14ac:dyDescent="0.2">
      <c r="A167" s="133" t="s">
        <v>1142</v>
      </c>
      <c r="B167" s="133" t="s">
        <v>931</v>
      </c>
      <c r="C167" s="133">
        <v>641</v>
      </c>
      <c r="D167" s="154" t="s">
        <v>1074</v>
      </c>
      <c r="E167" s="386">
        <f t="shared" si="11"/>
        <v>1</v>
      </c>
      <c r="F167" s="386">
        <v>0</v>
      </c>
      <c r="G167" s="386">
        <v>0</v>
      </c>
      <c r="H167" s="386">
        <v>0</v>
      </c>
      <c r="I167" s="386">
        <v>0</v>
      </c>
      <c r="J167" s="386">
        <v>1</v>
      </c>
      <c r="K167" s="386">
        <v>0</v>
      </c>
      <c r="L167" s="386">
        <v>0</v>
      </c>
      <c r="M167" s="386">
        <v>0</v>
      </c>
      <c r="N167" s="386">
        <v>0</v>
      </c>
      <c r="O167" s="386">
        <v>0</v>
      </c>
      <c r="P167" s="386">
        <v>1</v>
      </c>
      <c r="Q167" s="386">
        <f t="shared" si="10"/>
        <v>7</v>
      </c>
      <c r="R167" s="386">
        <v>1</v>
      </c>
      <c r="S167" s="386">
        <v>1</v>
      </c>
      <c r="T167" s="386">
        <v>0</v>
      </c>
      <c r="U167" s="386">
        <v>1</v>
      </c>
      <c r="V167" s="386">
        <v>3</v>
      </c>
      <c r="W167" s="386">
        <v>0</v>
      </c>
      <c r="X167" s="386">
        <v>1</v>
      </c>
      <c r="Y167" s="386">
        <v>0</v>
      </c>
      <c r="Z167" s="386">
        <v>0</v>
      </c>
      <c r="AA167" s="386">
        <v>0</v>
      </c>
      <c r="AB167" s="386">
        <v>0</v>
      </c>
      <c r="AC167" s="386">
        <v>0</v>
      </c>
      <c r="AD167" s="386">
        <v>0</v>
      </c>
      <c r="AE167" s="386">
        <v>0</v>
      </c>
      <c r="AF167" s="386">
        <v>0</v>
      </c>
      <c r="AG167" s="386">
        <v>0</v>
      </c>
    </row>
    <row r="168" spans="1:33" s="133" customFormat="1" ht="13.5" customHeight="1" x14ac:dyDescent="0.2">
      <c r="A168" s="133" t="s">
        <v>1142</v>
      </c>
      <c r="B168" s="133" t="s">
        <v>931</v>
      </c>
      <c r="C168" s="133">
        <v>642</v>
      </c>
      <c r="D168" s="154" t="s">
        <v>1075</v>
      </c>
      <c r="E168" s="386">
        <f t="shared" si="11"/>
        <v>5</v>
      </c>
      <c r="F168" s="386">
        <v>4</v>
      </c>
      <c r="G168" s="386">
        <v>0</v>
      </c>
      <c r="H168" s="386">
        <v>0</v>
      </c>
      <c r="I168" s="386">
        <v>1</v>
      </c>
      <c r="J168" s="386">
        <v>0</v>
      </c>
      <c r="K168" s="386">
        <v>0</v>
      </c>
      <c r="L168" s="386">
        <v>0</v>
      </c>
      <c r="M168" s="386">
        <v>0</v>
      </c>
      <c r="N168" s="386">
        <v>0</v>
      </c>
      <c r="O168" s="386">
        <v>0</v>
      </c>
      <c r="P168" s="386">
        <v>3</v>
      </c>
      <c r="Q168" s="386">
        <f t="shared" si="10"/>
        <v>5</v>
      </c>
      <c r="R168" s="386">
        <v>0</v>
      </c>
      <c r="S168" s="386">
        <v>0</v>
      </c>
      <c r="T168" s="386">
        <v>1</v>
      </c>
      <c r="U168" s="386">
        <v>1</v>
      </c>
      <c r="V168" s="386">
        <v>0</v>
      </c>
      <c r="W168" s="386">
        <v>1</v>
      </c>
      <c r="X168" s="386">
        <v>1</v>
      </c>
      <c r="Y168" s="386">
        <v>0</v>
      </c>
      <c r="Z168" s="386">
        <v>0</v>
      </c>
      <c r="AA168" s="386">
        <v>0</v>
      </c>
      <c r="AB168" s="386">
        <v>1</v>
      </c>
      <c r="AC168" s="386">
        <v>0</v>
      </c>
      <c r="AD168" s="386">
        <v>0</v>
      </c>
      <c r="AE168" s="386">
        <v>0</v>
      </c>
      <c r="AF168" s="386">
        <v>0</v>
      </c>
      <c r="AG168" s="386">
        <v>0</v>
      </c>
    </row>
    <row r="169" spans="1:33" s="133" customFormat="1" ht="13.5" customHeight="1" x14ac:dyDescent="0.2">
      <c r="A169" s="133" t="s">
        <v>1142</v>
      </c>
      <c r="B169" s="133" t="s">
        <v>931</v>
      </c>
      <c r="C169" s="133">
        <v>643</v>
      </c>
      <c r="D169" s="154" t="s">
        <v>1076</v>
      </c>
      <c r="E169" s="386">
        <f t="shared" si="11"/>
        <v>2</v>
      </c>
      <c r="F169" s="386">
        <v>0</v>
      </c>
      <c r="G169" s="386">
        <v>0</v>
      </c>
      <c r="H169" s="386">
        <v>0</v>
      </c>
      <c r="I169" s="386">
        <v>0</v>
      </c>
      <c r="J169" s="386">
        <v>2</v>
      </c>
      <c r="K169" s="386">
        <v>0</v>
      </c>
      <c r="L169" s="386">
        <v>0</v>
      </c>
      <c r="M169" s="386">
        <v>0</v>
      </c>
      <c r="N169" s="386">
        <v>0</v>
      </c>
      <c r="O169" s="386">
        <v>0</v>
      </c>
      <c r="P169" s="386">
        <v>5</v>
      </c>
      <c r="Q169" s="386">
        <f t="shared" si="10"/>
        <v>30</v>
      </c>
      <c r="R169" s="386">
        <v>2</v>
      </c>
      <c r="S169" s="386">
        <v>1</v>
      </c>
      <c r="T169" s="386">
        <v>1</v>
      </c>
      <c r="U169" s="386">
        <v>2</v>
      </c>
      <c r="V169" s="386">
        <v>5</v>
      </c>
      <c r="W169" s="386">
        <v>3</v>
      </c>
      <c r="X169" s="386">
        <v>2</v>
      </c>
      <c r="Y169" s="386">
        <v>3</v>
      </c>
      <c r="Z169" s="386">
        <v>0</v>
      </c>
      <c r="AA169" s="386">
        <v>1</v>
      </c>
      <c r="AB169" s="386">
        <v>3</v>
      </c>
      <c r="AC169" s="386">
        <v>6</v>
      </c>
      <c r="AD169" s="386">
        <v>0</v>
      </c>
      <c r="AE169" s="386">
        <v>0</v>
      </c>
      <c r="AF169" s="386">
        <v>1</v>
      </c>
      <c r="AG169" s="386">
        <v>0</v>
      </c>
    </row>
    <row r="170" spans="1:33" s="133" customFormat="1" ht="13.5" customHeight="1" x14ac:dyDescent="0.2">
      <c r="A170" s="133" t="s">
        <v>1142</v>
      </c>
      <c r="B170" s="133" t="s">
        <v>931</v>
      </c>
      <c r="C170" s="133">
        <v>644</v>
      </c>
      <c r="D170" s="154" t="s">
        <v>1077</v>
      </c>
      <c r="E170" s="386">
        <f t="shared" si="11"/>
        <v>1</v>
      </c>
      <c r="F170" s="386">
        <v>0</v>
      </c>
      <c r="G170" s="386">
        <v>0</v>
      </c>
      <c r="H170" s="386">
        <v>0</v>
      </c>
      <c r="I170" s="439">
        <v>1</v>
      </c>
      <c r="J170" s="439">
        <v>0</v>
      </c>
      <c r="K170" s="439">
        <v>0</v>
      </c>
      <c r="L170" s="439">
        <v>0</v>
      </c>
      <c r="M170" s="439">
        <v>0</v>
      </c>
      <c r="N170" s="439">
        <v>0</v>
      </c>
      <c r="O170" s="439">
        <v>0</v>
      </c>
      <c r="P170" s="439">
        <v>0</v>
      </c>
      <c r="Q170" s="386">
        <f t="shared" si="10"/>
        <v>3</v>
      </c>
      <c r="R170" s="386">
        <v>1</v>
      </c>
      <c r="S170" s="386">
        <v>0</v>
      </c>
      <c r="T170" s="386">
        <v>0</v>
      </c>
      <c r="U170" s="386">
        <v>1</v>
      </c>
      <c r="V170" s="386">
        <v>0</v>
      </c>
      <c r="W170" s="386">
        <v>0</v>
      </c>
      <c r="X170" s="386">
        <v>0</v>
      </c>
      <c r="Y170" s="386">
        <v>0</v>
      </c>
      <c r="Z170" s="386">
        <v>0</v>
      </c>
      <c r="AA170" s="386">
        <v>0</v>
      </c>
      <c r="AB170" s="386">
        <v>0</v>
      </c>
      <c r="AC170" s="386">
        <v>1</v>
      </c>
      <c r="AD170" s="386">
        <v>0</v>
      </c>
      <c r="AE170" s="386">
        <v>0</v>
      </c>
      <c r="AF170" s="386">
        <v>0</v>
      </c>
      <c r="AG170" s="386">
        <v>0</v>
      </c>
    </row>
    <row r="171" spans="1:33" s="133" customFormat="1" ht="13.5" customHeight="1" x14ac:dyDescent="0.2">
      <c r="A171" s="133" t="s">
        <v>1142</v>
      </c>
      <c r="B171" s="133" t="s">
        <v>931</v>
      </c>
      <c r="C171" s="133">
        <v>645</v>
      </c>
      <c r="D171" s="154" t="s">
        <v>1078</v>
      </c>
      <c r="E171" s="386">
        <f t="shared" si="11"/>
        <v>1</v>
      </c>
      <c r="F171" s="386">
        <v>0</v>
      </c>
      <c r="G171" s="386">
        <v>0</v>
      </c>
      <c r="H171" s="386">
        <v>0</v>
      </c>
      <c r="I171" s="386">
        <v>0</v>
      </c>
      <c r="J171" s="386">
        <v>1</v>
      </c>
      <c r="K171" s="439">
        <v>0</v>
      </c>
      <c r="L171" s="439">
        <v>0</v>
      </c>
      <c r="M171" s="439">
        <v>0</v>
      </c>
      <c r="N171" s="439">
        <v>0</v>
      </c>
      <c r="O171" s="439">
        <v>0</v>
      </c>
      <c r="P171" s="386">
        <v>0</v>
      </c>
      <c r="Q171" s="386">
        <f t="shared" si="10"/>
        <v>3</v>
      </c>
      <c r="R171" s="386">
        <v>0</v>
      </c>
      <c r="S171" s="386">
        <v>0</v>
      </c>
      <c r="T171" s="386">
        <v>0</v>
      </c>
      <c r="U171" s="386">
        <v>0</v>
      </c>
      <c r="V171" s="386">
        <v>0</v>
      </c>
      <c r="W171" s="386">
        <v>1</v>
      </c>
      <c r="X171" s="386">
        <v>0</v>
      </c>
      <c r="Y171" s="386">
        <v>0</v>
      </c>
      <c r="Z171" s="386">
        <v>0</v>
      </c>
      <c r="AA171" s="386">
        <v>0</v>
      </c>
      <c r="AB171" s="386">
        <v>1</v>
      </c>
      <c r="AC171" s="386">
        <v>1</v>
      </c>
      <c r="AD171" s="386">
        <v>0</v>
      </c>
      <c r="AE171" s="386">
        <v>0</v>
      </c>
      <c r="AF171" s="386">
        <v>0</v>
      </c>
      <c r="AG171" s="386">
        <v>0</v>
      </c>
    </row>
    <row r="172" spans="1:33" s="133" customFormat="1" ht="13.5" customHeight="1" x14ac:dyDescent="0.2">
      <c r="A172" s="133" t="s">
        <v>1142</v>
      </c>
      <c r="B172" s="133" t="s">
        <v>931</v>
      </c>
      <c r="C172" s="133">
        <v>646</v>
      </c>
      <c r="D172" s="154" t="s">
        <v>1079</v>
      </c>
      <c r="E172" s="386">
        <f t="shared" si="11"/>
        <v>0</v>
      </c>
      <c r="F172" s="386">
        <v>0</v>
      </c>
      <c r="G172" s="386">
        <v>0</v>
      </c>
      <c r="H172" s="386">
        <v>0</v>
      </c>
      <c r="I172" s="386">
        <v>0</v>
      </c>
      <c r="J172" s="386">
        <v>0</v>
      </c>
      <c r="K172" s="439">
        <v>0</v>
      </c>
      <c r="L172" s="439">
        <v>0</v>
      </c>
      <c r="M172" s="439">
        <v>0</v>
      </c>
      <c r="N172" s="439">
        <v>0</v>
      </c>
      <c r="O172" s="439">
        <v>0</v>
      </c>
      <c r="P172" s="440">
        <v>0</v>
      </c>
      <c r="Q172" s="386">
        <f t="shared" si="10"/>
        <v>4</v>
      </c>
      <c r="R172" s="386">
        <v>0</v>
      </c>
      <c r="S172" s="386">
        <v>2</v>
      </c>
      <c r="T172" s="386">
        <v>0</v>
      </c>
      <c r="U172" s="386">
        <v>1</v>
      </c>
      <c r="V172" s="386">
        <v>0</v>
      </c>
      <c r="W172" s="386">
        <v>1</v>
      </c>
      <c r="X172" s="386">
        <v>0</v>
      </c>
      <c r="Y172" s="386">
        <v>0</v>
      </c>
      <c r="Z172" s="386">
        <v>0</v>
      </c>
      <c r="AA172" s="386">
        <v>0</v>
      </c>
      <c r="AB172" s="386">
        <v>0</v>
      </c>
      <c r="AC172" s="386">
        <v>0</v>
      </c>
      <c r="AD172" s="386">
        <v>0</v>
      </c>
      <c r="AE172" s="386">
        <v>0</v>
      </c>
      <c r="AF172" s="386">
        <v>0</v>
      </c>
      <c r="AG172" s="386">
        <v>0</v>
      </c>
    </row>
    <row r="173" spans="1:33" s="133" customFormat="1" ht="13.5" customHeight="1" x14ac:dyDescent="0.2">
      <c r="A173" s="133" t="s">
        <v>1142</v>
      </c>
      <c r="B173" s="133" t="s">
        <v>931</v>
      </c>
      <c r="C173" s="133">
        <v>647</v>
      </c>
      <c r="D173" s="154" t="s">
        <v>1080</v>
      </c>
      <c r="E173" s="386">
        <f t="shared" si="11"/>
        <v>1</v>
      </c>
      <c r="F173" s="386">
        <v>0</v>
      </c>
      <c r="G173" s="386">
        <v>0</v>
      </c>
      <c r="H173" s="386">
        <v>0</v>
      </c>
      <c r="I173" s="386">
        <v>0</v>
      </c>
      <c r="J173" s="386">
        <v>1</v>
      </c>
      <c r="K173" s="439">
        <v>0</v>
      </c>
      <c r="L173" s="439">
        <v>0</v>
      </c>
      <c r="M173" s="439">
        <v>0</v>
      </c>
      <c r="N173" s="439">
        <v>0</v>
      </c>
      <c r="O173" s="439">
        <v>0</v>
      </c>
      <c r="P173" s="386">
        <v>0</v>
      </c>
      <c r="Q173" s="386">
        <f t="shared" si="10"/>
        <v>6</v>
      </c>
      <c r="R173" s="386">
        <v>0</v>
      </c>
      <c r="S173" s="386">
        <v>0</v>
      </c>
      <c r="T173" s="386">
        <v>0</v>
      </c>
      <c r="U173" s="386">
        <v>2</v>
      </c>
      <c r="V173" s="386">
        <v>1</v>
      </c>
      <c r="W173" s="386">
        <v>0</v>
      </c>
      <c r="X173" s="386">
        <v>1</v>
      </c>
      <c r="Y173" s="386">
        <v>0</v>
      </c>
      <c r="Z173" s="386">
        <v>0</v>
      </c>
      <c r="AA173" s="386">
        <v>0</v>
      </c>
      <c r="AB173" s="386">
        <v>0</v>
      </c>
      <c r="AC173" s="386">
        <v>1</v>
      </c>
      <c r="AD173" s="386">
        <v>0</v>
      </c>
      <c r="AE173" s="386">
        <v>0</v>
      </c>
      <c r="AF173" s="386">
        <v>1</v>
      </c>
      <c r="AG173" s="386">
        <v>0</v>
      </c>
    </row>
    <row r="174" spans="1:33" s="133" customFormat="1" ht="13.5" customHeight="1" x14ac:dyDescent="0.2">
      <c r="A174" s="133" t="s">
        <v>1142</v>
      </c>
      <c r="B174" s="133" t="s">
        <v>931</v>
      </c>
      <c r="C174" s="133">
        <v>648</v>
      </c>
      <c r="D174" s="154" t="s">
        <v>1081</v>
      </c>
      <c r="E174" s="386">
        <f t="shared" si="11"/>
        <v>0</v>
      </c>
      <c r="F174" s="386">
        <v>0</v>
      </c>
      <c r="G174" s="386">
        <v>0</v>
      </c>
      <c r="H174" s="386">
        <v>0</v>
      </c>
      <c r="I174" s="386">
        <v>0</v>
      </c>
      <c r="J174" s="386">
        <v>0</v>
      </c>
      <c r="K174" s="439">
        <v>0</v>
      </c>
      <c r="L174" s="439">
        <v>0</v>
      </c>
      <c r="M174" s="439">
        <v>0</v>
      </c>
      <c r="N174" s="439">
        <v>0</v>
      </c>
      <c r="O174" s="439">
        <v>0</v>
      </c>
      <c r="P174" s="386">
        <v>0</v>
      </c>
      <c r="Q174" s="386">
        <f t="shared" si="10"/>
        <v>1</v>
      </c>
      <c r="R174" s="386">
        <v>0</v>
      </c>
      <c r="S174" s="386">
        <v>0</v>
      </c>
      <c r="T174" s="386">
        <v>0</v>
      </c>
      <c r="U174" s="386">
        <v>0</v>
      </c>
      <c r="V174" s="386">
        <v>1</v>
      </c>
      <c r="W174" s="386">
        <v>0</v>
      </c>
      <c r="X174" s="386">
        <v>0</v>
      </c>
      <c r="Y174" s="386">
        <v>0</v>
      </c>
      <c r="Z174" s="386">
        <v>0</v>
      </c>
      <c r="AA174" s="386">
        <v>0</v>
      </c>
      <c r="AB174" s="386">
        <v>0</v>
      </c>
      <c r="AC174" s="386">
        <v>0</v>
      </c>
      <c r="AD174" s="386">
        <v>0</v>
      </c>
      <c r="AE174" s="386">
        <v>0</v>
      </c>
      <c r="AF174" s="386">
        <v>0</v>
      </c>
      <c r="AG174" s="386">
        <v>0</v>
      </c>
    </row>
    <row r="175" spans="1:33" s="133" customFormat="1" ht="13.5" customHeight="1" x14ac:dyDescent="0.2">
      <c r="A175" s="133" t="s">
        <v>1142</v>
      </c>
      <c r="B175" s="133" t="s">
        <v>931</v>
      </c>
      <c r="C175" s="133">
        <v>649</v>
      </c>
      <c r="D175" s="154" t="s">
        <v>1082</v>
      </c>
      <c r="E175" s="386">
        <f t="shared" si="11"/>
        <v>0</v>
      </c>
      <c r="F175" s="386">
        <v>0</v>
      </c>
      <c r="G175" s="386">
        <v>0</v>
      </c>
      <c r="H175" s="386">
        <v>0</v>
      </c>
      <c r="I175" s="386">
        <v>0</v>
      </c>
      <c r="J175" s="386">
        <v>0</v>
      </c>
      <c r="K175" s="439">
        <v>0</v>
      </c>
      <c r="L175" s="439">
        <v>0</v>
      </c>
      <c r="M175" s="439">
        <v>0</v>
      </c>
      <c r="N175" s="439">
        <v>0</v>
      </c>
      <c r="O175" s="439">
        <v>0</v>
      </c>
      <c r="P175" s="386">
        <v>1</v>
      </c>
      <c r="Q175" s="386">
        <f t="shared" si="10"/>
        <v>2</v>
      </c>
      <c r="R175" s="386">
        <v>0</v>
      </c>
      <c r="S175" s="386">
        <v>0</v>
      </c>
      <c r="T175" s="386">
        <v>0</v>
      </c>
      <c r="U175" s="386">
        <v>0</v>
      </c>
      <c r="V175" s="386">
        <v>1</v>
      </c>
      <c r="W175" s="386">
        <v>0</v>
      </c>
      <c r="X175" s="386">
        <v>0</v>
      </c>
      <c r="Y175" s="386">
        <v>0</v>
      </c>
      <c r="Z175" s="386">
        <v>0</v>
      </c>
      <c r="AA175" s="386">
        <v>0</v>
      </c>
      <c r="AB175" s="386">
        <v>0</v>
      </c>
      <c r="AC175" s="386">
        <v>1</v>
      </c>
      <c r="AD175" s="386">
        <v>0</v>
      </c>
      <c r="AE175" s="386">
        <v>0</v>
      </c>
      <c r="AF175" s="386">
        <v>0</v>
      </c>
      <c r="AG175" s="386">
        <v>0</v>
      </c>
    </row>
    <row r="176" spans="1:33" s="133" customFormat="1" ht="13.5" customHeight="1" x14ac:dyDescent="0.2">
      <c r="A176" s="133" t="s">
        <v>1141</v>
      </c>
      <c r="B176" s="133" t="s">
        <v>930</v>
      </c>
      <c r="C176" s="133">
        <v>661</v>
      </c>
      <c r="D176" s="154" t="s">
        <v>1083</v>
      </c>
      <c r="E176" s="386">
        <f t="shared" si="11"/>
        <v>5</v>
      </c>
      <c r="F176" s="386">
        <v>2</v>
      </c>
      <c r="G176" s="386">
        <v>0</v>
      </c>
      <c r="H176" s="386">
        <v>0</v>
      </c>
      <c r="I176" s="386">
        <v>2</v>
      </c>
      <c r="J176" s="386">
        <v>1</v>
      </c>
      <c r="K176" s="439">
        <v>0</v>
      </c>
      <c r="L176" s="439">
        <v>0</v>
      </c>
      <c r="M176" s="439">
        <v>0</v>
      </c>
      <c r="N176" s="439">
        <v>0</v>
      </c>
      <c r="O176" s="439">
        <v>0</v>
      </c>
      <c r="P176" s="386">
        <v>5</v>
      </c>
      <c r="Q176" s="386">
        <f t="shared" si="10"/>
        <v>22</v>
      </c>
      <c r="R176" s="386">
        <v>4</v>
      </c>
      <c r="S176" s="386">
        <v>1</v>
      </c>
      <c r="T176" s="386">
        <v>0</v>
      </c>
      <c r="U176" s="386">
        <v>3</v>
      </c>
      <c r="V176" s="386">
        <v>5</v>
      </c>
      <c r="W176" s="386">
        <v>0</v>
      </c>
      <c r="X176" s="386">
        <v>3</v>
      </c>
      <c r="Y176" s="386">
        <v>1</v>
      </c>
      <c r="Z176" s="386">
        <v>0</v>
      </c>
      <c r="AA176" s="386">
        <v>1</v>
      </c>
      <c r="AB176" s="386">
        <v>3</v>
      </c>
      <c r="AC176" s="386">
        <v>0</v>
      </c>
      <c r="AD176" s="386">
        <v>1</v>
      </c>
      <c r="AE176" s="386">
        <v>0</v>
      </c>
      <c r="AF176" s="386">
        <v>0</v>
      </c>
      <c r="AG176" s="386">
        <v>0</v>
      </c>
    </row>
    <row r="177" spans="1:33" s="133" customFormat="1" ht="13.5" customHeight="1" x14ac:dyDescent="0.2">
      <c r="A177" s="133" t="s">
        <v>1141</v>
      </c>
      <c r="B177" s="133" t="s">
        <v>930</v>
      </c>
      <c r="C177" s="133">
        <v>662</v>
      </c>
      <c r="D177" s="154" t="s">
        <v>1084</v>
      </c>
      <c r="E177" s="386">
        <f t="shared" si="11"/>
        <v>0</v>
      </c>
      <c r="F177" s="386">
        <v>0</v>
      </c>
      <c r="G177" s="386">
        <v>0</v>
      </c>
      <c r="H177" s="386">
        <v>0</v>
      </c>
      <c r="I177" s="386">
        <v>0</v>
      </c>
      <c r="J177" s="386">
        <v>0</v>
      </c>
      <c r="K177" s="386">
        <v>0</v>
      </c>
      <c r="L177" s="386">
        <v>0</v>
      </c>
      <c r="M177" s="386">
        <v>0</v>
      </c>
      <c r="N177" s="386">
        <v>0</v>
      </c>
      <c r="O177" s="386">
        <v>0</v>
      </c>
      <c r="P177" s="386">
        <v>0</v>
      </c>
      <c r="Q177" s="386">
        <f t="shared" si="10"/>
        <v>5</v>
      </c>
      <c r="R177" s="386">
        <v>0</v>
      </c>
      <c r="S177" s="386">
        <v>0</v>
      </c>
      <c r="T177" s="386">
        <v>0</v>
      </c>
      <c r="U177" s="386">
        <v>0</v>
      </c>
      <c r="V177" s="386">
        <v>3</v>
      </c>
      <c r="W177" s="386">
        <v>0</v>
      </c>
      <c r="X177" s="386">
        <v>1</v>
      </c>
      <c r="Y177" s="386">
        <v>0</v>
      </c>
      <c r="Z177" s="386">
        <v>0</v>
      </c>
      <c r="AA177" s="386">
        <v>0</v>
      </c>
      <c r="AB177" s="386">
        <v>1</v>
      </c>
      <c r="AC177" s="386">
        <v>0</v>
      </c>
      <c r="AD177" s="386">
        <v>0</v>
      </c>
      <c r="AE177" s="386">
        <v>0</v>
      </c>
      <c r="AF177" s="386">
        <v>0</v>
      </c>
      <c r="AG177" s="386">
        <v>0</v>
      </c>
    </row>
    <row r="178" spans="1:33" s="133" customFormat="1" ht="13.5" customHeight="1" x14ac:dyDescent="0.2">
      <c r="A178" s="133" t="s">
        <v>1141</v>
      </c>
      <c r="B178" s="133" t="s">
        <v>930</v>
      </c>
      <c r="C178" s="133">
        <v>663</v>
      </c>
      <c r="D178" s="154" t="s">
        <v>1085</v>
      </c>
      <c r="E178" s="386">
        <f t="shared" si="11"/>
        <v>0</v>
      </c>
      <c r="F178" s="386">
        <v>0</v>
      </c>
      <c r="G178" s="386">
        <v>0</v>
      </c>
      <c r="H178" s="386">
        <v>0</v>
      </c>
      <c r="I178" s="386">
        <v>0</v>
      </c>
      <c r="J178" s="386">
        <v>0</v>
      </c>
      <c r="K178" s="386">
        <v>0</v>
      </c>
      <c r="L178" s="386">
        <v>0</v>
      </c>
      <c r="M178" s="386">
        <v>0</v>
      </c>
      <c r="N178" s="386">
        <v>0</v>
      </c>
      <c r="O178" s="386">
        <v>0</v>
      </c>
      <c r="P178" s="386">
        <v>1</v>
      </c>
      <c r="Q178" s="386">
        <f t="shared" si="10"/>
        <v>5</v>
      </c>
      <c r="R178" s="386">
        <v>0</v>
      </c>
      <c r="S178" s="386">
        <v>0</v>
      </c>
      <c r="T178" s="386">
        <v>0</v>
      </c>
      <c r="U178" s="386">
        <v>0</v>
      </c>
      <c r="V178" s="386">
        <v>0</v>
      </c>
      <c r="W178" s="386">
        <v>0</v>
      </c>
      <c r="X178" s="386">
        <v>1</v>
      </c>
      <c r="Y178" s="386">
        <v>2</v>
      </c>
      <c r="Z178" s="386">
        <v>1</v>
      </c>
      <c r="AA178" s="386">
        <v>0</v>
      </c>
      <c r="AB178" s="386">
        <v>1</v>
      </c>
      <c r="AC178" s="386">
        <v>0</v>
      </c>
      <c r="AD178" s="386">
        <v>0</v>
      </c>
      <c r="AE178" s="386">
        <v>0</v>
      </c>
      <c r="AF178" s="386">
        <v>0</v>
      </c>
      <c r="AG178" s="386">
        <v>0</v>
      </c>
    </row>
    <row r="179" spans="1:33" s="133" customFormat="1" ht="13.5" customHeight="1" x14ac:dyDescent="0.2">
      <c r="A179" s="133" t="s">
        <v>1141</v>
      </c>
      <c r="B179" s="133" t="s">
        <v>930</v>
      </c>
      <c r="C179" s="133">
        <v>664</v>
      </c>
      <c r="D179" s="154" t="s">
        <v>1086</v>
      </c>
      <c r="E179" s="386">
        <f t="shared" si="11"/>
        <v>2</v>
      </c>
      <c r="F179" s="386">
        <v>0</v>
      </c>
      <c r="G179" s="386">
        <v>0</v>
      </c>
      <c r="H179" s="386">
        <v>0</v>
      </c>
      <c r="I179" s="386">
        <v>2</v>
      </c>
      <c r="J179" s="386">
        <v>0</v>
      </c>
      <c r="K179" s="386">
        <v>0</v>
      </c>
      <c r="L179" s="386">
        <v>0</v>
      </c>
      <c r="M179" s="386">
        <v>0</v>
      </c>
      <c r="N179" s="386">
        <v>0</v>
      </c>
      <c r="O179" s="386">
        <v>0</v>
      </c>
      <c r="P179" s="386">
        <v>0</v>
      </c>
      <c r="Q179" s="386">
        <f t="shared" si="10"/>
        <v>11</v>
      </c>
      <c r="R179" s="386">
        <v>1</v>
      </c>
      <c r="S179" s="386">
        <v>2</v>
      </c>
      <c r="T179" s="386">
        <v>0</v>
      </c>
      <c r="U179" s="386">
        <v>1</v>
      </c>
      <c r="V179" s="386">
        <v>2</v>
      </c>
      <c r="W179" s="386">
        <v>1</v>
      </c>
      <c r="X179" s="386">
        <v>0</v>
      </c>
      <c r="Y179" s="386">
        <v>0</v>
      </c>
      <c r="Z179" s="386">
        <v>0</v>
      </c>
      <c r="AA179" s="386">
        <v>0</v>
      </c>
      <c r="AB179" s="386">
        <v>2</v>
      </c>
      <c r="AC179" s="386">
        <v>1</v>
      </c>
      <c r="AD179" s="386">
        <v>0</v>
      </c>
      <c r="AE179" s="386">
        <v>0</v>
      </c>
      <c r="AF179" s="386">
        <v>1</v>
      </c>
      <c r="AG179" s="386">
        <v>0</v>
      </c>
    </row>
    <row r="180" spans="1:33" s="133" customFormat="1" ht="13.5" customHeight="1" x14ac:dyDescent="0.2">
      <c r="A180" s="133" t="s">
        <v>1141</v>
      </c>
      <c r="B180" s="133" t="s">
        <v>930</v>
      </c>
      <c r="C180" s="133">
        <v>665</v>
      </c>
      <c r="D180" s="154" t="s">
        <v>1087</v>
      </c>
      <c r="E180" s="386">
        <f t="shared" si="11"/>
        <v>2</v>
      </c>
      <c r="F180" s="386">
        <v>1</v>
      </c>
      <c r="G180" s="386">
        <v>0</v>
      </c>
      <c r="H180" s="386">
        <v>0</v>
      </c>
      <c r="I180" s="386">
        <v>0</v>
      </c>
      <c r="J180" s="386">
        <v>1</v>
      </c>
      <c r="K180" s="386">
        <v>0</v>
      </c>
      <c r="L180" s="386">
        <v>0</v>
      </c>
      <c r="M180" s="386">
        <v>0</v>
      </c>
      <c r="N180" s="386">
        <v>0</v>
      </c>
      <c r="O180" s="386">
        <v>0</v>
      </c>
      <c r="P180" s="386">
        <v>0</v>
      </c>
      <c r="Q180" s="386">
        <f t="shared" si="10"/>
        <v>2</v>
      </c>
      <c r="R180" s="386">
        <v>0</v>
      </c>
      <c r="S180" s="386">
        <v>0</v>
      </c>
      <c r="T180" s="386">
        <v>0</v>
      </c>
      <c r="U180" s="386">
        <v>0</v>
      </c>
      <c r="V180" s="386">
        <v>2</v>
      </c>
      <c r="W180" s="386">
        <v>0</v>
      </c>
      <c r="X180" s="386">
        <v>0</v>
      </c>
      <c r="Y180" s="386">
        <v>0</v>
      </c>
      <c r="Z180" s="386">
        <v>0</v>
      </c>
      <c r="AA180" s="386">
        <v>0</v>
      </c>
      <c r="AB180" s="386">
        <v>0</v>
      </c>
      <c r="AC180" s="386">
        <v>0</v>
      </c>
      <c r="AD180" s="386">
        <v>0</v>
      </c>
      <c r="AE180" s="386">
        <v>0</v>
      </c>
      <c r="AF180" s="386">
        <v>0</v>
      </c>
      <c r="AG180" s="386">
        <v>0</v>
      </c>
    </row>
    <row r="181" spans="1:33" s="133" customFormat="1" ht="13.5" customHeight="1" x14ac:dyDescent="0.2">
      <c r="A181" s="133" t="s">
        <v>1141</v>
      </c>
      <c r="B181" s="133" t="s">
        <v>930</v>
      </c>
      <c r="C181" s="133">
        <v>667</v>
      </c>
      <c r="D181" s="154" t="s">
        <v>1088</v>
      </c>
      <c r="E181" s="386">
        <f t="shared" si="11"/>
        <v>1</v>
      </c>
      <c r="F181" s="386">
        <v>1</v>
      </c>
      <c r="G181" s="386">
        <v>0</v>
      </c>
      <c r="H181" s="386">
        <v>0</v>
      </c>
      <c r="I181" s="386">
        <v>0</v>
      </c>
      <c r="J181" s="386">
        <v>0</v>
      </c>
      <c r="K181" s="386">
        <v>0</v>
      </c>
      <c r="L181" s="386">
        <v>0</v>
      </c>
      <c r="M181" s="386">
        <v>0</v>
      </c>
      <c r="N181" s="386">
        <v>0</v>
      </c>
      <c r="O181" s="386">
        <v>0</v>
      </c>
      <c r="P181" s="386">
        <v>0</v>
      </c>
      <c r="Q181" s="386">
        <f t="shared" si="10"/>
        <v>3</v>
      </c>
      <c r="R181" s="386">
        <v>0</v>
      </c>
      <c r="S181" s="386">
        <v>1</v>
      </c>
      <c r="T181" s="386">
        <v>0</v>
      </c>
      <c r="U181" s="386">
        <v>0</v>
      </c>
      <c r="V181" s="386">
        <v>1</v>
      </c>
      <c r="W181" s="386">
        <v>0</v>
      </c>
      <c r="X181" s="386">
        <v>0</v>
      </c>
      <c r="Y181" s="386">
        <v>0</v>
      </c>
      <c r="Z181" s="386">
        <v>0</v>
      </c>
      <c r="AA181" s="386">
        <v>0</v>
      </c>
      <c r="AB181" s="386">
        <v>1</v>
      </c>
      <c r="AC181" s="386">
        <v>0</v>
      </c>
      <c r="AD181" s="386">
        <v>0</v>
      </c>
      <c r="AE181" s="386">
        <v>0</v>
      </c>
      <c r="AF181" s="386">
        <v>0</v>
      </c>
      <c r="AG181" s="386">
        <v>0</v>
      </c>
    </row>
    <row r="182" spans="1:33" s="133" customFormat="1" ht="13.5" customHeight="1" x14ac:dyDescent="0.2">
      <c r="A182" s="133" t="s">
        <v>1141</v>
      </c>
      <c r="B182" s="133" t="s">
        <v>930</v>
      </c>
      <c r="C182" s="133">
        <v>668</v>
      </c>
      <c r="D182" s="154" t="s">
        <v>1089</v>
      </c>
      <c r="E182" s="386">
        <f t="shared" si="11"/>
        <v>0</v>
      </c>
      <c r="F182" s="386">
        <v>0</v>
      </c>
      <c r="G182" s="386">
        <v>0</v>
      </c>
      <c r="H182" s="386">
        <v>0</v>
      </c>
      <c r="I182" s="386">
        <v>0</v>
      </c>
      <c r="J182" s="386">
        <v>0</v>
      </c>
      <c r="K182" s="386">
        <v>0</v>
      </c>
      <c r="L182" s="386">
        <v>0</v>
      </c>
      <c r="M182" s="386">
        <v>0</v>
      </c>
      <c r="N182" s="386">
        <v>0</v>
      </c>
      <c r="O182" s="386">
        <v>0</v>
      </c>
      <c r="P182" s="386">
        <v>0</v>
      </c>
      <c r="Q182" s="386">
        <f t="shared" si="10"/>
        <v>3</v>
      </c>
      <c r="R182" s="386">
        <v>1</v>
      </c>
      <c r="S182" s="386">
        <v>0</v>
      </c>
      <c r="T182" s="386">
        <v>0</v>
      </c>
      <c r="U182" s="386">
        <v>0</v>
      </c>
      <c r="V182" s="386">
        <v>0</v>
      </c>
      <c r="W182" s="386">
        <v>0</v>
      </c>
      <c r="X182" s="386">
        <v>0</v>
      </c>
      <c r="Y182" s="386">
        <v>0</v>
      </c>
      <c r="Z182" s="386">
        <v>0</v>
      </c>
      <c r="AA182" s="386">
        <v>0</v>
      </c>
      <c r="AB182" s="386">
        <v>2</v>
      </c>
      <c r="AC182" s="386">
        <v>0</v>
      </c>
      <c r="AD182" s="386">
        <v>0</v>
      </c>
      <c r="AE182" s="386">
        <v>0</v>
      </c>
      <c r="AF182" s="386">
        <v>0</v>
      </c>
      <c r="AG182" s="386">
        <v>0</v>
      </c>
    </row>
    <row r="183" spans="1:33" s="133" customFormat="1" ht="13.5" customHeight="1" x14ac:dyDescent="0.2">
      <c r="A183" s="133" t="s">
        <v>1160</v>
      </c>
      <c r="B183" s="133" t="s">
        <v>949</v>
      </c>
      <c r="C183" s="133">
        <v>691</v>
      </c>
      <c r="D183" s="154" t="s">
        <v>1090</v>
      </c>
      <c r="E183" s="386">
        <f t="shared" si="11"/>
        <v>2</v>
      </c>
      <c r="F183" s="386">
        <v>0</v>
      </c>
      <c r="G183" s="386">
        <v>0</v>
      </c>
      <c r="H183" s="386">
        <v>0</v>
      </c>
      <c r="I183" s="386">
        <v>2</v>
      </c>
      <c r="J183" s="386">
        <v>0</v>
      </c>
      <c r="K183" s="386">
        <v>0</v>
      </c>
      <c r="L183" s="386">
        <v>0</v>
      </c>
      <c r="M183" s="386">
        <v>0</v>
      </c>
      <c r="N183" s="386">
        <v>0</v>
      </c>
      <c r="O183" s="386">
        <v>0</v>
      </c>
      <c r="P183" s="386">
        <v>5</v>
      </c>
      <c r="Q183" s="386">
        <f t="shared" si="10"/>
        <v>13</v>
      </c>
      <c r="R183" s="386">
        <v>1</v>
      </c>
      <c r="S183" s="386">
        <v>0</v>
      </c>
      <c r="T183" s="386">
        <v>0</v>
      </c>
      <c r="U183" s="386">
        <v>3</v>
      </c>
      <c r="V183" s="386">
        <v>6</v>
      </c>
      <c r="W183" s="386">
        <v>0</v>
      </c>
      <c r="X183" s="386">
        <v>1</v>
      </c>
      <c r="Y183" s="386">
        <v>1</v>
      </c>
      <c r="Z183" s="386">
        <v>0</v>
      </c>
      <c r="AA183" s="386">
        <v>0</v>
      </c>
      <c r="AB183" s="386">
        <v>0</v>
      </c>
      <c r="AC183" s="386">
        <v>0</v>
      </c>
      <c r="AD183" s="386">
        <v>1</v>
      </c>
      <c r="AE183" s="386">
        <v>0</v>
      </c>
      <c r="AF183" s="386">
        <v>0</v>
      </c>
      <c r="AG183" s="386">
        <v>0</v>
      </c>
    </row>
    <row r="184" spans="1:33" s="133" customFormat="1" ht="13.5" customHeight="1" x14ac:dyDescent="0.2">
      <c r="A184" s="133" t="s">
        <v>1160</v>
      </c>
      <c r="B184" s="133" t="s">
        <v>949</v>
      </c>
      <c r="C184" s="133">
        <v>692</v>
      </c>
      <c r="D184" s="154" t="s">
        <v>1091</v>
      </c>
      <c r="E184" s="386">
        <f t="shared" si="11"/>
        <v>8</v>
      </c>
      <c r="F184" s="386">
        <v>2</v>
      </c>
      <c r="G184" s="386">
        <v>0</v>
      </c>
      <c r="H184" s="386">
        <v>0</v>
      </c>
      <c r="I184" s="386">
        <v>4</v>
      </c>
      <c r="J184" s="386">
        <v>2</v>
      </c>
      <c r="K184" s="386">
        <v>0</v>
      </c>
      <c r="L184" s="386">
        <v>0</v>
      </c>
      <c r="M184" s="386">
        <v>0</v>
      </c>
      <c r="N184" s="386">
        <v>0</v>
      </c>
      <c r="O184" s="386">
        <v>0</v>
      </c>
      <c r="P184" s="386">
        <v>3</v>
      </c>
      <c r="Q184" s="386">
        <f t="shared" si="10"/>
        <v>30</v>
      </c>
      <c r="R184" s="386">
        <v>4</v>
      </c>
      <c r="S184" s="386">
        <v>3</v>
      </c>
      <c r="T184" s="386">
        <v>2</v>
      </c>
      <c r="U184" s="386">
        <v>2</v>
      </c>
      <c r="V184" s="386">
        <v>9</v>
      </c>
      <c r="W184" s="386">
        <v>0</v>
      </c>
      <c r="X184" s="386">
        <v>2</v>
      </c>
      <c r="Y184" s="386">
        <v>1</v>
      </c>
      <c r="Z184" s="386">
        <v>2</v>
      </c>
      <c r="AA184" s="386">
        <v>0</v>
      </c>
      <c r="AB184" s="386">
        <v>3</v>
      </c>
      <c r="AC184" s="386">
        <v>1</v>
      </c>
      <c r="AD184" s="386">
        <v>1</v>
      </c>
      <c r="AE184" s="386">
        <v>0</v>
      </c>
      <c r="AF184" s="386">
        <v>0</v>
      </c>
      <c r="AG184" s="386">
        <v>0</v>
      </c>
    </row>
    <row r="185" spans="1:33" s="133" customFormat="1" ht="13.5" customHeight="1" x14ac:dyDescent="0.2">
      <c r="A185" s="133" t="s">
        <v>1160</v>
      </c>
      <c r="B185" s="133" t="s">
        <v>949</v>
      </c>
      <c r="C185" s="133">
        <v>693</v>
      </c>
      <c r="D185" s="154" t="s">
        <v>1092</v>
      </c>
      <c r="E185" s="386">
        <f t="shared" si="11"/>
        <v>0</v>
      </c>
      <c r="F185" s="386">
        <v>0</v>
      </c>
      <c r="G185" s="386">
        <v>0</v>
      </c>
      <c r="H185" s="386">
        <v>0</v>
      </c>
      <c r="I185" s="386">
        <v>0</v>
      </c>
      <c r="J185" s="386">
        <v>0</v>
      </c>
      <c r="K185" s="386">
        <v>0</v>
      </c>
      <c r="L185" s="386">
        <v>0</v>
      </c>
      <c r="M185" s="386">
        <v>0</v>
      </c>
      <c r="N185" s="386">
        <v>0</v>
      </c>
      <c r="O185" s="386">
        <v>0</v>
      </c>
      <c r="P185" s="386">
        <v>0</v>
      </c>
      <c r="Q185" s="386">
        <f t="shared" si="10"/>
        <v>1</v>
      </c>
      <c r="R185" s="386">
        <v>1</v>
      </c>
      <c r="S185" s="386">
        <v>0</v>
      </c>
      <c r="T185" s="386">
        <v>0</v>
      </c>
      <c r="U185" s="386">
        <v>0</v>
      </c>
      <c r="V185" s="386">
        <v>0</v>
      </c>
      <c r="W185" s="386">
        <v>0</v>
      </c>
      <c r="X185" s="386">
        <v>0</v>
      </c>
      <c r="Y185" s="386">
        <v>0</v>
      </c>
      <c r="Z185" s="386">
        <v>0</v>
      </c>
      <c r="AA185" s="386">
        <v>0</v>
      </c>
      <c r="AB185" s="386">
        <v>0</v>
      </c>
      <c r="AC185" s="386">
        <v>0</v>
      </c>
      <c r="AD185" s="386">
        <v>0</v>
      </c>
      <c r="AE185" s="386">
        <v>0</v>
      </c>
      <c r="AF185" s="386">
        <v>0</v>
      </c>
      <c r="AG185" s="386">
        <v>0</v>
      </c>
    </row>
    <row r="186" spans="1:33" s="133" customFormat="1" ht="13.5" customHeight="1" x14ac:dyDescent="0.2">
      <c r="A186" s="133" t="s">
        <v>1160</v>
      </c>
      <c r="B186" s="133" t="s">
        <v>949</v>
      </c>
      <c r="C186" s="133">
        <v>694</v>
      </c>
      <c r="D186" s="154" t="s">
        <v>1093</v>
      </c>
      <c r="E186" s="386">
        <f t="shared" si="11"/>
        <v>2</v>
      </c>
      <c r="F186" s="386">
        <v>0</v>
      </c>
      <c r="G186" s="386">
        <v>0</v>
      </c>
      <c r="H186" s="386">
        <v>0</v>
      </c>
      <c r="I186" s="386">
        <v>2</v>
      </c>
      <c r="J186" s="386">
        <v>0</v>
      </c>
      <c r="K186" s="386">
        <v>0</v>
      </c>
      <c r="L186" s="386">
        <v>0</v>
      </c>
      <c r="M186" s="386">
        <v>0</v>
      </c>
      <c r="N186" s="386">
        <v>0</v>
      </c>
      <c r="O186" s="386">
        <v>0</v>
      </c>
      <c r="P186" s="386">
        <v>0</v>
      </c>
      <c r="Q186" s="386">
        <f t="shared" si="10"/>
        <v>4</v>
      </c>
      <c r="R186" s="386">
        <v>0</v>
      </c>
      <c r="S186" s="386">
        <v>1</v>
      </c>
      <c r="T186" s="386">
        <v>0</v>
      </c>
      <c r="U186" s="386">
        <v>0</v>
      </c>
      <c r="V186" s="386">
        <v>0</v>
      </c>
      <c r="W186" s="386">
        <v>1</v>
      </c>
      <c r="X186" s="386">
        <v>0</v>
      </c>
      <c r="Y186" s="386">
        <v>0</v>
      </c>
      <c r="Z186" s="386">
        <v>1</v>
      </c>
      <c r="AA186" s="386">
        <v>1</v>
      </c>
      <c r="AB186" s="386">
        <v>0</v>
      </c>
      <c r="AC186" s="386">
        <v>0</v>
      </c>
      <c r="AD186" s="386">
        <v>0</v>
      </c>
      <c r="AE186" s="386">
        <v>0</v>
      </c>
      <c r="AF186" s="386">
        <v>0</v>
      </c>
      <c r="AG186" s="386">
        <v>0</v>
      </c>
    </row>
    <row r="187" spans="1:33" s="133" customFormat="1" ht="13.5" customHeight="1" x14ac:dyDescent="0.2">
      <c r="C187" s="133">
        <v>999</v>
      </c>
      <c r="D187" s="167" t="s">
        <v>1161</v>
      </c>
      <c r="E187" s="388">
        <f t="shared" si="11"/>
        <v>0</v>
      </c>
      <c r="F187" s="388" t="s">
        <v>1193</v>
      </c>
      <c r="G187" s="388" t="s">
        <v>1193</v>
      </c>
      <c r="H187" s="388" t="s">
        <v>1193</v>
      </c>
      <c r="I187" s="388" t="s">
        <v>1193</v>
      </c>
      <c r="J187" s="388" t="s">
        <v>1193</v>
      </c>
      <c r="K187" s="388" t="s">
        <v>1193</v>
      </c>
      <c r="L187" s="388" t="s">
        <v>1193</v>
      </c>
      <c r="M187" s="388" t="s">
        <v>1193</v>
      </c>
      <c r="N187" s="388" t="s">
        <v>1193</v>
      </c>
      <c r="O187" s="388" t="s">
        <v>1193</v>
      </c>
      <c r="P187" s="388" t="s">
        <v>1193</v>
      </c>
      <c r="Q187" s="388">
        <f t="shared" si="10"/>
        <v>6</v>
      </c>
      <c r="R187" s="388">
        <v>0</v>
      </c>
      <c r="S187" s="388">
        <v>2</v>
      </c>
      <c r="T187" s="388">
        <v>0</v>
      </c>
      <c r="U187" s="388">
        <v>0</v>
      </c>
      <c r="V187" s="388">
        <v>2</v>
      </c>
      <c r="W187" s="388">
        <v>0</v>
      </c>
      <c r="X187" s="388">
        <v>0</v>
      </c>
      <c r="Y187" s="388">
        <v>0</v>
      </c>
      <c r="Z187" s="388">
        <v>0</v>
      </c>
      <c r="AA187" s="388">
        <v>0</v>
      </c>
      <c r="AB187" s="388">
        <v>0</v>
      </c>
      <c r="AC187" s="388">
        <v>2</v>
      </c>
      <c r="AD187" s="388">
        <v>0</v>
      </c>
      <c r="AE187" s="388">
        <v>0</v>
      </c>
      <c r="AF187" s="388">
        <v>0</v>
      </c>
      <c r="AG187" s="388">
        <v>0</v>
      </c>
    </row>
    <row r="188" spans="1:33" s="133" customFormat="1" ht="13.5" customHeight="1" x14ac:dyDescent="0.2">
      <c r="D188" s="331"/>
      <c r="E188" s="240"/>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row>
    <row r="189" spans="1:33" s="145" customFormat="1" ht="13.5" customHeight="1" x14ac:dyDescent="0.2">
      <c r="D189" s="91" t="s">
        <v>1202</v>
      </c>
    </row>
    <row r="190" spans="1:33" s="145" customFormat="1" ht="13.5" customHeight="1" x14ac:dyDescent="0.2">
      <c r="D190" s="91" t="s">
        <v>1196</v>
      </c>
    </row>
    <row r="191" spans="1:33" s="145" customFormat="1" ht="13.5" customHeight="1" x14ac:dyDescent="0.2">
      <c r="D191" s="91" t="s">
        <v>1197</v>
      </c>
    </row>
    <row r="192" spans="1:33" x14ac:dyDescent="0.2">
      <c r="D192" s="157" t="s">
        <v>434</v>
      </c>
    </row>
    <row r="193" spans="4:33" ht="42.75" customHeight="1" x14ac:dyDescent="0.2">
      <c r="D193" s="679" t="s">
        <v>467</v>
      </c>
      <c r="E193" s="679"/>
      <c r="F193" s="679"/>
      <c r="G193" s="679"/>
      <c r="H193" s="679"/>
      <c r="I193" s="679"/>
      <c r="J193" s="679"/>
      <c r="K193" s="679"/>
      <c r="L193" s="679"/>
      <c r="M193" s="679"/>
      <c r="N193" s="679"/>
      <c r="O193" s="679"/>
      <c r="P193" s="679"/>
      <c r="Q193" s="679"/>
      <c r="R193" s="679"/>
      <c r="S193" s="679"/>
      <c r="T193" s="679"/>
      <c r="U193" s="679"/>
      <c r="V193" s="679"/>
      <c r="W193" s="679"/>
      <c r="X193" s="679"/>
      <c r="Y193" s="679"/>
      <c r="Z193" s="679"/>
      <c r="AA193" s="679"/>
      <c r="AB193" s="679"/>
      <c r="AC193" s="679"/>
      <c r="AD193" s="679"/>
      <c r="AE193" s="679"/>
      <c r="AF193" s="679"/>
      <c r="AG193" s="679"/>
    </row>
    <row r="194" spans="4:33" x14ac:dyDescent="0.2">
      <c r="D194" s="157" t="s">
        <v>1189</v>
      </c>
    </row>
    <row r="195" spans="4:33" x14ac:dyDescent="0.2">
      <c r="D195" s="157" t="s">
        <v>1190</v>
      </c>
    </row>
    <row r="196" spans="4:33" x14ac:dyDescent="0.2">
      <c r="D196" s="157" t="s">
        <v>1191</v>
      </c>
    </row>
  </sheetData>
  <autoFilter ref="A4:D187"/>
  <mergeCells count="4">
    <mergeCell ref="E3:O3"/>
    <mergeCell ref="P3:P4"/>
    <mergeCell ref="Q3:AG3"/>
    <mergeCell ref="D193:AG193"/>
  </mergeCells>
  <phoneticPr fontId="3"/>
  <pageMargins left="0.78740157480314965" right="0.19685039370078741" top="0.98425196850393704" bottom="0.78740157480314965" header="0" footer="0"/>
  <pageSetup paperSize="9" scale="75" orientation="landscape" r:id="rId1"/>
  <headerFooter alignWithMargins="0"/>
  <rowBreaks count="3" manualBreakCount="3">
    <brk id="53567" min="150" max="5929" man="1"/>
    <brk id="55403" min="146" max="10909" man="1"/>
    <brk id="56707" min="142" max="12321"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リスト!$H$2:$H$22</xm:f>
          </x14:formula1>
          <xm:sqref>D6</xm:sqref>
        </x14:dataValidation>
        <x14:dataValidation type="list" allowBlank="1" showInputMessage="1" showErrorMessage="1">
          <x14:formula1>
            <xm:f>リスト!$G$2:$G$31</xm:f>
          </x14:formula1>
          <xm:sqref>D7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T194"/>
  <sheetViews>
    <sheetView showGridLines="0" view="pageBreakPreview" zoomScale="90" zoomScaleNormal="100" zoomScaleSheetLayoutView="90" workbookViewId="0">
      <pane xSplit="3" ySplit="6" topLeftCell="D7" activePane="bottomRight" state="frozen"/>
      <selection activeCell="D3" sqref="D3:G3"/>
      <selection pane="topRight" activeCell="D3" sqref="D3:G3"/>
      <selection pane="bottomLeft" activeCell="D3" sqref="D3:G3"/>
      <selection pane="bottomRight" activeCell="C190" sqref="C190:Q190"/>
    </sheetView>
  </sheetViews>
  <sheetFormatPr defaultColWidth="9" defaultRowHeight="18" x14ac:dyDescent="0.45"/>
  <cols>
    <col min="1" max="2" width="6.33203125" style="340" customWidth="1"/>
    <col min="3" max="3" width="12.88671875" style="356" customWidth="1"/>
    <col min="4" max="4" width="7.6640625" style="340" customWidth="1"/>
    <col min="5" max="5" width="10.77734375" style="340" customWidth="1"/>
    <col min="6" max="8" width="7.6640625" style="340" customWidth="1"/>
    <col min="9" max="9" width="10.77734375" style="340" customWidth="1"/>
    <col min="10" max="12" width="7.6640625" style="340" customWidth="1"/>
    <col min="13" max="13" width="10.77734375" style="340" customWidth="1"/>
    <col min="14" max="15" width="7.6640625" style="340" customWidth="1"/>
    <col min="16" max="16" width="10.77734375" style="340" customWidth="1"/>
    <col min="17" max="17" width="7.6640625" style="340" customWidth="1"/>
    <col min="18" max="19" width="6.77734375" style="340" customWidth="1"/>
    <col min="20" max="16384" width="9" style="340"/>
  </cols>
  <sheetData>
    <row r="1" spans="1:20" ht="18" customHeight="1" x14ac:dyDescent="0.45">
      <c r="C1" s="226" t="s">
        <v>471</v>
      </c>
      <c r="D1" s="335"/>
      <c r="E1" s="335"/>
      <c r="F1" s="335"/>
      <c r="G1" s="335"/>
      <c r="H1" s="336"/>
      <c r="I1" s="336"/>
      <c r="J1" s="337"/>
      <c r="K1" s="336"/>
      <c r="L1" s="336"/>
      <c r="M1" s="336"/>
      <c r="N1" s="336"/>
      <c r="O1" s="338"/>
      <c r="P1" s="338"/>
      <c r="Q1" s="339" t="s">
        <v>1133</v>
      </c>
      <c r="S1" s="341"/>
    </row>
    <row r="2" spans="1:20" x14ac:dyDescent="0.45">
      <c r="C2" s="221"/>
      <c r="D2" s="640" t="s">
        <v>315</v>
      </c>
      <c r="E2" s="681"/>
      <c r="F2" s="681"/>
      <c r="G2" s="681"/>
      <c r="H2" s="681"/>
      <c r="I2" s="681"/>
      <c r="J2" s="681"/>
      <c r="K2" s="681"/>
      <c r="L2" s="640" t="s">
        <v>316</v>
      </c>
      <c r="M2" s="681"/>
      <c r="N2" s="681"/>
      <c r="O2" s="681"/>
      <c r="P2" s="681"/>
      <c r="Q2" s="681"/>
      <c r="R2" s="683"/>
      <c r="S2" s="684"/>
      <c r="T2" s="341"/>
    </row>
    <row r="3" spans="1:20" x14ac:dyDescent="0.45">
      <c r="C3" s="435"/>
      <c r="D3" s="451" t="s">
        <v>371</v>
      </c>
      <c r="E3" s="526"/>
      <c r="F3" s="526"/>
      <c r="G3" s="526"/>
      <c r="H3" s="527" t="s">
        <v>372</v>
      </c>
      <c r="I3" s="526"/>
      <c r="J3" s="526"/>
      <c r="K3" s="526"/>
      <c r="L3" s="528" t="s">
        <v>371</v>
      </c>
      <c r="M3" s="526"/>
      <c r="N3" s="526"/>
      <c r="O3" s="527" t="s">
        <v>372</v>
      </c>
      <c r="P3" s="526"/>
      <c r="Q3" s="526"/>
      <c r="R3" s="683"/>
      <c r="S3" s="684"/>
      <c r="T3" s="341"/>
    </row>
    <row r="4" spans="1:20" x14ac:dyDescent="0.45">
      <c r="C4" s="342"/>
      <c r="D4" s="518" t="s">
        <v>243</v>
      </c>
      <c r="E4" s="517" t="s">
        <v>272</v>
      </c>
      <c r="F4" s="517" t="s">
        <v>244</v>
      </c>
      <c r="G4" s="517" t="s">
        <v>245</v>
      </c>
      <c r="H4" s="516" t="s">
        <v>243</v>
      </c>
      <c r="I4" s="517" t="s">
        <v>272</v>
      </c>
      <c r="J4" s="517" t="s">
        <v>244</v>
      </c>
      <c r="K4" s="517" t="s">
        <v>245</v>
      </c>
      <c r="L4" s="517" t="s">
        <v>243</v>
      </c>
      <c r="M4" s="517" t="s">
        <v>272</v>
      </c>
      <c r="N4" s="517" t="s">
        <v>244</v>
      </c>
      <c r="O4" s="516" t="s">
        <v>243</v>
      </c>
      <c r="P4" s="517" t="s">
        <v>272</v>
      </c>
      <c r="Q4" s="517" t="s">
        <v>244</v>
      </c>
      <c r="R4" s="685"/>
      <c r="S4" s="684"/>
      <c r="T4" s="341"/>
    </row>
    <row r="5" spans="1:20" ht="17.25" customHeight="1" x14ac:dyDescent="0.45">
      <c r="A5" s="340" t="s">
        <v>178</v>
      </c>
      <c r="B5" s="340" t="s">
        <v>178</v>
      </c>
      <c r="C5" s="245" t="s">
        <v>178</v>
      </c>
      <c r="D5" s="144">
        <v>428</v>
      </c>
      <c r="E5" s="144">
        <v>462</v>
      </c>
      <c r="F5" s="144">
        <v>443</v>
      </c>
      <c r="G5" s="144">
        <v>91</v>
      </c>
      <c r="H5" s="144">
        <v>409</v>
      </c>
      <c r="I5" s="144">
        <v>441</v>
      </c>
      <c r="J5" s="144">
        <v>410</v>
      </c>
      <c r="K5" s="343">
        <v>77</v>
      </c>
      <c r="L5" s="144">
        <v>211</v>
      </c>
      <c r="M5" s="144">
        <v>224</v>
      </c>
      <c r="N5" s="344">
        <v>220</v>
      </c>
      <c r="O5" s="144">
        <v>211</v>
      </c>
      <c r="P5" s="344">
        <v>224</v>
      </c>
      <c r="Q5" s="144">
        <v>215</v>
      </c>
      <c r="R5" s="345"/>
      <c r="S5" s="261"/>
      <c r="T5" s="341"/>
    </row>
    <row r="6" spans="1:20" s="348" customFormat="1" ht="17.25" customHeight="1" x14ac:dyDescent="0.45">
      <c r="B6" s="103" t="s">
        <v>1100</v>
      </c>
      <c r="C6" s="896" t="s">
        <v>514</v>
      </c>
      <c r="D6" s="360">
        <f t="shared" ref="D6:Q6" si="0">SUMIFS(D8:D186,$A$8:$A$186,$C$6)</f>
        <v>0</v>
      </c>
      <c r="E6" s="360">
        <f t="shared" si="0"/>
        <v>0</v>
      </c>
      <c r="F6" s="360">
        <f t="shared" si="0"/>
        <v>28</v>
      </c>
      <c r="G6" s="360">
        <f t="shared" si="0"/>
        <v>0</v>
      </c>
      <c r="H6" s="360">
        <f t="shared" si="0"/>
        <v>0</v>
      </c>
      <c r="I6" s="360">
        <f t="shared" si="0"/>
        <v>0</v>
      </c>
      <c r="J6" s="360">
        <f t="shared" si="0"/>
        <v>6</v>
      </c>
      <c r="K6" s="360">
        <f t="shared" si="0"/>
        <v>0</v>
      </c>
      <c r="L6" s="360">
        <f t="shared" si="0"/>
        <v>0</v>
      </c>
      <c r="M6" s="360">
        <f t="shared" si="0"/>
        <v>0</v>
      </c>
      <c r="N6" s="360">
        <f t="shared" si="0"/>
        <v>0</v>
      </c>
      <c r="O6" s="360">
        <f t="shared" si="0"/>
        <v>0</v>
      </c>
      <c r="P6" s="360">
        <f t="shared" si="0"/>
        <v>0</v>
      </c>
      <c r="Q6" s="360">
        <f t="shared" si="0"/>
        <v>0</v>
      </c>
      <c r="R6" s="346"/>
      <c r="S6" s="338"/>
      <c r="T6" s="347"/>
    </row>
    <row r="7" spans="1:20" ht="17.25" customHeight="1" x14ac:dyDescent="0.45">
      <c r="B7" s="103" t="s">
        <v>1100</v>
      </c>
      <c r="C7" s="897" t="s">
        <v>517</v>
      </c>
      <c r="D7" s="360">
        <f t="shared" ref="D7:Q7" si="1">SUMIFS(D8:D186,$B$8:$B$186,$C$7)</f>
        <v>0</v>
      </c>
      <c r="E7" s="360">
        <f t="shared" si="1"/>
        <v>0</v>
      </c>
      <c r="F7" s="360">
        <f t="shared" si="1"/>
        <v>28</v>
      </c>
      <c r="G7" s="360">
        <f t="shared" si="1"/>
        <v>0</v>
      </c>
      <c r="H7" s="360">
        <f t="shared" si="1"/>
        <v>0</v>
      </c>
      <c r="I7" s="360">
        <f t="shared" si="1"/>
        <v>0</v>
      </c>
      <c r="J7" s="360">
        <f t="shared" si="1"/>
        <v>6</v>
      </c>
      <c r="K7" s="360">
        <f t="shared" si="1"/>
        <v>0</v>
      </c>
      <c r="L7" s="360">
        <f t="shared" si="1"/>
        <v>0</v>
      </c>
      <c r="M7" s="360">
        <f t="shared" si="1"/>
        <v>0</v>
      </c>
      <c r="N7" s="360">
        <f t="shared" si="1"/>
        <v>0</v>
      </c>
      <c r="O7" s="360">
        <f t="shared" si="1"/>
        <v>0</v>
      </c>
      <c r="P7" s="360">
        <f t="shared" si="1"/>
        <v>0</v>
      </c>
      <c r="Q7" s="360">
        <f t="shared" si="1"/>
        <v>0</v>
      </c>
      <c r="R7" s="349"/>
      <c r="S7" s="350"/>
      <c r="T7" s="341"/>
    </row>
    <row r="8" spans="1:20" ht="17.25" customHeight="1" x14ac:dyDescent="0.45">
      <c r="A8" s="340" t="s">
        <v>498</v>
      </c>
      <c r="B8" s="340" t="s">
        <v>482</v>
      </c>
      <c r="C8" s="408" t="s">
        <v>482</v>
      </c>
      <c r="D8" s="409" t="s">
        <v>446</v>
      </c>
      <c r="E8" s="409" t="s">
        <v>446</v>
      </c>
      <c r="F8" s="409" t="s">
        <v>446</v>
      </c>
      <c r="G8" s="409" t="s">
        <v>446</v>
      </c>
      <c r="H8" s="409" t="s">
        <v>446</v>
      </c>
      <c r="I8" s="409" t="s">
        <v>446</v>
      </c>
      <c r="J8" s="409" t="s">
        <v>446</v>
      </c>
      <c r="K8" s="409" t="s">
        <v>446</v>
      </c>
      <c r="L8" s="409" t="s">
        <v>446</v>
      </c>
      <c r="M8" s="409" t="s">
        <v>446</v>
      </c>
      <c r="N8" s="409" t="s">
        <v>446</v>
      </c>
      <c r="O8" s="409" t="s">
        <v>446</v>
      </c>
      <c r="P8" s="409" t="s">
        <v>446</v>
      </c>
      <c r="Q8" s="409" t="s">
        <v>446</v>
      </c>
      <c r="R8" s="349"/>
      <c r="S8" s="350"/>
      <c r="T8" s="341"/>
    </row>
    <row r="9" spans="1:20" ht="17.25" customHeight="1" x14ac:dyDescent="0.45">
      <c r="A9" s="340" t="s">
        <v>484</v>
      </c>
      <c r="B9" s="340" t="s">
        <v>928</v>
      </c>
      <c r="C9" s="410" t="s">
        <v>536</v>
      </c>
      <c r="D9" s="411" t="s">
        <v>446</v>
      </c>
      <c r="E9" s="411" t="s">
        <v>446</v>
      </c>
      <c r="F9" s="411" t="s">
        <v>446</v>
      </c>
      <c r="G9" s="411" t="s">
        <v>446</v>
      </c>
      <c r="H9" s="411" t="s">
        <v>446</v>
      </c>
      <c r="I9" s="411" t="s">
        <v>446</v>
      </c>
      <c r="J9" s="411" t="s">
        <v>446</v>
      </c>
      <c r="K9" s="411" t="s">
        <v>446</v>
      </c>
      <c r="L9" s="411" t="s">
        <v>446</v>
      </c>
      <c r="M9" s="411" t="s">
        <v>446</v>
      </c>
      <c r="N9" s="411" t="s">
        <v>446</v>
      </c>
      <c r="O9" s="411" t="s">
        <v>446</v>
      </c>
      <c r="P9" s="411" t="s">
        <v>446</v>
      </c>
      <c r="Q9" s="411" t="s">
        <v>446</v>
      </c>
      <c r="R9" s="349"/>
      <c r="S9" s="350"/>
      <c r="T9" s="341"/>
    </row>
    <row r="10" spans="1:20" ht="17.25" customHeight="1" x14ac:dyDescent="0.45">
      <c r="A10" s="340" t="s">
        <v>503</v>
      </c>
      <c r="B10" s="340" t="s">
        <v>541</v>
      </c>
      <c r="C10" s="410" t="s">
        <v>541</v>
      </c>
      <c r="D10" s="411" t="s">
        <v>446</v>
      </c>
      <c r="E10" s="411" t="s">
        <v>446</v>
      </c>
      <c r="F10" s="411" t="s">
        <v>446</v>
      </c>
      <c r="G10" s="411" t="s">
        <v>446</v>
      </c>
      <c r="H10" s="411" t="s">
        <v>446</v>
      </c>
      <c r="I10" s="411" t="s">
        <v>446</v>
      </c>
      <c r="J10" s="411" t="s">
        <v>446</v>
      </c>
      <c r="K10" s="411" t="s">
        <v>446</v>
      </c>
      <c r="L10" s="411" t="s">
        <v>446</v>
      </c>
      <c r="M10" s="411" t="s">
        <v>446</v>
      </c>
      <c r="N10" s="411" t="s">
        <v>446</v>
      </c>
      <c r="O10" s="411" t="s">
        <v>446</v>
      </c>
      <c r="P10" s="411" t="s">
        <v>446</v>
      </c>
      <c r="Q10" s="411" t="s">
        <v>446</v>
      </c>
      <c r="R10" s="349"/>
      <c r="S10" s="350"/>
      <c r="T10" s="341"/>
    </row>
    <row r="11" spans="1:20" ht="17.25" customHeight="1" x14ac:dyDescent="0.45">
      <c r="A11" s="340" t="s">
        <v>538</v>
      </c>
      <c r="B11" s="340" t="s">
        <v>546</v>
      </c>
      <c r="C11" s="410" t="s">
        <v>546</v>
      </c>
      <c r="D11" s="411" t="s">
        <v>446</v>
      </c>
      <c r="E11" s="411" t="s">
        <v>446</v>
      </c>
      <c r="F11" s="411" t="s">
        <v>446</v>
      </c>
      <c r="G11" s="411" t="s">
        <v>446</v>
      </c>
      <c r="H11" s="411" t="s">
        <v>446</v>
      </c>
      <c r="I11" s="411" t="s">
        <v>446</v>
      </c>
      <c r="J11" s="411" t="s">
        <v>446</v>
      </c>
      <c r="K11" s="411" t="s">
        <v>446</v>
      </c>
      <c r="L11" s="411" t="s">
        <v>446</v>
      </c>
      <c r="M11" s="411" t="s">
        <v>446</v>
      </c>
      <c r="N11" s="411" t="s">
        <v>446</v>
      </c>
      <c r="O11" s="411" t="s">
        <v>446</v>
      </c>
      <c r="P11" s="411" t="s">
        <v>446</v>
      </c>
      <c r="Q11" s="411" t="s">
        <v>446</v>
      </c>
      <c r="R11" s="349"/>
      <c r="S11" s="350"/>
      <c r="T11" s="341"/>
    </row>
    <row r="12" spans="1:20" ht="17.25" customHeight="1" x14ac:dyDescent="0.45">
      <c r="A12" s="340" t="s">
        <v>1094</v>
      </c>
      <c r="B12" s="340" t="s">
        <v>929</v>
      </c>
      <c r="C12" s="410" t="s">
        <v>549</v>
      </c>
      <c r="D12" s="411" t="s">
        <v>446</v>
      </c>
      <c r="E12" s="411" t="s">
        <v>446</v>
      </c>
      <c r="F12" s="411" t="s">
        <v>446</v>
      </c>
      <c r="G12" s="411" t="s">
        <v>446</v>
      </c>
      <c r="H12" s="411" t="s">
        <v>446</v>
      </c>
      <c r="I12" s="411" t="s">
        <v>446</v>
      </c>
      <c r="J12" s="411" t="s">
        <v>446</v>
      </c>
      <c r="K12" s="411" t="s">
        <v>446</v>
      </c>
      <c r="L12" s="411" t="s">
        <v>446</v>
      </c>
      <c r="M12" s="411" t="s">
        <v>446</v>
      </c>
      <c r="N12" s="411" t="s">
        <v>446</v>
      </c>
      <c r="O12" s="411" t="s">
        <v>446</v>
      </c>
      <c r="P12" s="411" t="s">
        <v>446</v>
      </c>
      <c r="Q12" s="411" t="s">
        <v>446</v>
      </c>
      <c r="R12" s="349"/>
      <c r="S12" s="350"/>
      <c r="T12" s="341"/>
    </row>
    <row r="13" spans="1:20" ht="17.25" customHeight="1" x14ac:dyDescent="0.45">
      <c r="A13" s="340" t="s">
        <v>576</v>
      </c>
      <c r="B13" s="340" t="s">
        <v>930</v>
      </c>
      <c r="C13" s="410" t="s">
        <v>554</v>
      </c>
      <c r="D13" s="411" t="s">
        <v>446</v>
      </c>
      <c r="E13" s="411" t="s">
        <v>446</v>
      </c>
      <c r="F13" s="411" t="s">
        <v>446</v>
      </c>
      <c r="G13" s="411" t="s">
        <v>446</v>
      </c>
      <c r="H13" s="411" t="s">
        <v>446</v>
      </c>
      <c r="I13" s="411" t="s">
        <v>446</v>
      </c>
      <c r="J13" s="411" t="s">
        <v>446</v>
      </c>
      <c r="K13" s="411" t="s">
        <v>446</v>
      </c>
      <c r="L13" s="411" t="s">
        <v>446</v>
      </c>
      <c r="M13" s="411" t="s">
        <v>446</v>
      </c>
      <c r="N13" s="411" t="s">
        <v>446</v>
      </c>
      <c r="O13" s="411" t="s">
        <v>446</v>
      </c>
      <c r="P13" s="411" t="s">
        <v>446</v>
      </c>
      <c r="Q13" s="411" t="s">
        <v>446</v>
      </c>
      <c r="R13" s="349"/>
      <c r="S13" s="350"/>
      <c r="T13" s="341"/>
    </row>
    <row r="14" spans="1:20" ht="17.25" customHeight="1" x14ac:dyDescent="0.45">
      <c r="A14" s="340" t="s">
        <v>571</v>
      </c>
      <c r="B14" s="340" t="s">
        <v>931</v>
      </c>
      <c r="C14" s="410" t="s">
        <v>559</v>
      </c>
      <c r="D14" s="411" t="s">
        <v>446</v>
      </c>
      <c r="E14" s="411" t="s">
        <v>446</v>
      </c>
      <c r="F14" s="411" t="s">
        <v>446</v>
      </c>
      <c r="G14" s="411" t="s">
        <v>446</v>
      </c>
      <c r="H14" s="411" t="s">
        <v>446</v>
      </c>
      <c r="I14" s="411" t="s">
        <v>446</v>
      </c>
      <c r="J14" s="411" t="s">
        <v>446</v>
      </c>
      <c r="K14" s="411" t="s">
        <v>446</v>
      </c>
      <c r="L14" s="411" t="s">
        <v>446</v>
      </c>
      <c r="M14" s="411" t="s">
        <v>446</v>
      </c>
      <c r="N14" s="411" t="s">
        <v>446</v>
      </c>
      <c r="O14" s="411" t="s">
        <v>446</v>
      </c>
      <c r="P14" s="411" t="s">
        <v>446</v>
      </c>
      <c r="Q14" s="411" t="s">
        <v>446</v>
      </c>
      <c r="R14" s="349"/>
      <c r="S14" s="350"/>
      <c r="T14" s="341"/>
    </row>
    <row r="15" spans="1:20" ht="17.25" customHeight="1" x14ac:dyDescent="0.45">
      <c r="A15" s="340" t="s">
        <v>561</v>
      </c>
      <c r="B15" s="340" t="s">
        <v>932</v>
      </c>
      <c r="C15" s="410" t="s">
        <v>564</v>
      </c>
      <c r="D15" s="411" t="s">
        <v>446</v>
      </c>
      <c r="E15" s="411" t="s">
        <v>446</v>
      </c>
      <c r="F15" s="411" t="s">
        <v>446</v>
      </c>
      <c r="G15" s="411" t="s">
        <v>446</v>
      </c>
      <c r="H15" s="411" t="s">
        <v>446</v>
      </c>
      <c r="I15" s="411" t="s">
        <v>446</v>
      </c>
      <c r="J15" s="411" t="s">
        <v>446</v>
      </c>
      <c r="K15" s="411" t="s">
        <v>446</v>
      </c>
      <c r="L15" s="411" t="s">
        <v>446</v>
      </c>
      <c r="M15" s="411" t="s">
        <v>446</v>
      </c>
      <c r="N15" s="411" t="s">
        <v>446</v>
      </c>
      <c r="O15" s="411" t="s">
        <v>446</v>
      </c>
      <c r="P15" s="411" t="s">
        <v>446</v>
      </c>
      <c r="Q15" s="411" t="s">
        <v>446</v>
      </c>
      <c r="R15" s="349"/>
      <c r="S15" s="350"/>
      <c r="T15" s="341"/>
    </row>
    <row r="16" spans="1:20" ht="17.25" customHeight="1" x14ac:dyDescent="0.45">
      <c r="A16" s="340" t="s">
        <v>1095</v>
      </c>
      <c r="B16" s="340" t="s">
        <v>512</v>
      </c>
      <c r="C16" s="410" t="s">
        <v>569</v>
      </c>
      <c r="D16" s="411" t="s">
        <v>446</v>
      </c>
      <c r="E16" s="411" t="s">
        <v>446</v>
      </c>
      <c r="F16" s="411" t="s">
        <v>446</v>
      </c>
      <c r="G16" s="411" t="s">
        <v>446</v>
      </c>
      <c r="H16" s="411" t="s">
        <v>446</v>
      </c>
      <c r="I16" s="411" t="s">
        <v>446</v>
      </c>
      <c r="J16" s="411" t="s">
        <v>446</v>
      </c>
      <c r="K16" s="411" t="s">
        <v>446</v>
      </c>
      <c r="L16" s="411" t="s">
        <v>446</v>
      </c>
      <c r="M16" s="411" t="s">
        <v>446</v>
      </c>
      <c r="N16" s="411" t="s">
        <v>446</v>
      </c>
      <c r="O16" s="411" t="s">
        <v>446</v>
      </c>
      <c r="P16" s="411" t="s">
        <v>446</v>
      </c>
      <c r="Q16" s="411" t="s">
        <v>446</v>
      </c>
      <c r="R16" s="349"/>
      <c r="S16" s="350"/>
      <c r="T16" s="341"/>
    </row>
    <row r="17" spans="1:20" ht="17.25" customHeight="1" x14ac:dyDescent="0.45">
      <c r="A17" s="340" t="s">
        <v>1095</v>
      </c>
      <c r="B17" s="340" t="s">
        <v>512</v>
      </c>
      <c r="C17" s="410" t="s">
        <v>574</v>
      </c>
      <c r="D17" s="411" t="s">
        <v>446</v>
      </c>
      <c r="E17" s="411" t="s">
        <v>446</v>
      </c>
      <c r="F17" s="411" t="s">
        <v>446</v>
      </c>
      <c r="G17" s="411" t="s">
        <v>446</v>
      </c>
      <c r="H17" s="411" t="s">
        <v>446</v>
      </c>
      <c r="I17" s="411" t="s">
        <v>446</v>
      </c>
      <c r="J17" s="411" t="s">
        <v>446</v>
      </c>
      <c r="K17" s="411" t="s">
        <v>446</v>
      </c>
      <c r="L17" s="411" t="s">
        <v>446</v>
      </c>
      <c r="M17" s="411" t="s">
        <v>446</v>
      </c>
      <c r="N17" s="411" t="s">
        <v>446</v>
      </c>
      <c r="O17" s="411" t="s">
        <v>446</v>
      </c>
      <c r="P17" s="411" t="s">
        <v>446</v>
      </c>
      <c r="Q17" s="411" t="s">
        <v>446</v>
      </c>
      <c r="R17" s="349"/>
      <c r="S17" s="350"/>
      <c r="T17" s="341"/>
    </row>
    <row r="18" spans="1:20" ht="17.25" customHeight="1" x14ac:dyDescent="0.45">
      <c r="A18" s="340" t="s">
        <v>1096</v>
      </c>
      <c r="B18" s="340" t="s">
        <v>593</v>
      </c>
      <c r="C18" s="410" t="s">
        <v>579</v>
      </c>
      <c r="D18" s="411" t="s">
        <v>446</v>
      </c>
      <c r="E18" s="411" t="s">
        <v>446</v>
      </c>
      <c r="F18" s="411" t="s">
        <v>446</v>
      </c>
      <c r="G18" s="411" t="s">
        <v>446</v>
      </c>
      <c r="H18" s="411" t="s">
        <v>446</v>
      </c>
      <c r="I18" s="411" t="s">
        <v>446</v>
      </c>
      <c r="J18" s="411" t="s">
        <v>446</v>
      </c>
      <c r="K18" s="411" t="s">
        <v>446</v>
      </c>
      <c r="L18" s="411" t="s">
        <v>446</v>
      </c>
      <c r="M18" s="411" t="s">
        <v>446</v>
      </c>
      <c r="N18" s="411" t="s">
        <v>446</v>
      </c>
      <c r="O18" s="411" t="s">
        <v>446</v>
      </c>
      <c r="P18" s="411" t="s">
        <v>446</v>
      </c>
      <c r="Q18" s="411" t="s">
        <v>446</v>
      </c>
      <c r="R18" s="349"/>
      <c r="S18" s="350"/>
      <c r="T18" s="341"/>
    </row>
    <row r="19" spans="1:20" ht="17.25" customHeight="1" x14ac:dyDescent="0.45">
      <c r="A19" s="340" t="s">
        <v>551</v>
      </c>
      <c r="B19" s="340" t="s">
        <v>605</v>
      </c>
      <c r="C19" s="410" t="s">
        <v>584</v>
      </c>
      <c r="D19" s="411" t="s">
        <v>446</v>
      </c>
      <c r="E19" s="411" t="s">
        <v>446</v>
      </c>
      <c r="F19" s="411" t="s">
        <v>446</v>
      </c>
      <c r="G19" s="411" t="s">
        <v>446</v>
      </c>
      <c r="H19" s="411" t="s">
        <v>446</v>
      </c>
      <c r="I19" s="411" t="s">
        <v>446</v>
      </c>
      <c r="J19" s="411" t="s">
        <v>446</v>
      </c>
      <c r="K19" s="411" t="s">
        <v>446</v>
      </c>
      <c r="L19" s="411" t="s">
        <v>446</v>
      </c>
      <c r="M19" s="411" t="s">
        <v>446</v>
      </c>
      <c r="N19" s="411" t="s">
        <v>446</v>
      </c>
      <c r="O19" s="411" t="s">
        <v>446</v>
      </c>
      <c r="P19" s="411" t="s">
        <v>446</v>
      </c>
      <c r="Q19" s="411" t="s">
        <v>446</v>
      </c>
      <c r="R19" s="349"/>
      <c r="S19" s="350"/>
      <c r="T19" s="341"/>
    </row>
    <row r="20" spans="1:20" ht="17.25" customHeight="1" x14ac:dyDescent="0.45">
      <c r="A20" s="340" t="s">
        <v>528</v>
      </c>
      <c r="B20" s="340" t="s">
        <v>565</v>
      </c>
      <c r="C20" s="410" t="s">
        <v>587</v>
      </c>
      <c r="D20" s="411" t="s">
        <v>446</v>
      </c>
      <c r="E20" s="411" t="s">
        <v>446</v>
      </c>
      <c r="F20" s="411" t="s">
        <v>446</v>
      </c>
      <c r="G20" s="411" t="s">
        <v>446</v>
      </c>
      <c r="H20" s="411" t="s">
        <v>446</v>
      </c>
      <c r="I20" s="411" t="s">
        <v>446</v>
      </c>
      <c r="J20" s="411" t="s">
        <v>446</v>
      </c>
      <c r="K20" s="411" t="s">
        <v>446</v>
      </c>
      <c r="L20" s="411" t="s">
        <v>446</v>
      </c>
      <c r="M20" s="411" t="s">
        <v>446</v>
      </c>
      <c r="N20" s="411" t="s">
        <v>446</v>
      </c>
      <c r="O20" s="411" t="s">
        <v>446</v>
      </c>
      <c r="P20" s="411" t="s">
        <v>446</v>
      </c>
      <c r="Q20" s="411" t="s">
        <v>446</v>
      </c>
      <c r="R20" s="349"/>
      <c r="S20" s="350"/>
      <c r="T20" s="341"/>
    </row>
    <row r="21" spans="1:20" ht="17.25" customHeight="1" x14ac:dyDescent="0.45">
      <c r="A21" s="340" t="s">
        <v>556</v>
      </c>
      <c r="B21" s="340" t="s">
        <v>602</v>
      </c>
      <c r="C21" s="410" t="s">
        <v>589</v>
      </c>
      <c r="D21" s="411" t="s">
        <v>446</v>
      </c>
      <c r="E21" s="411" t="s">
        <v>446</v>
      </c>
      <c r="F21" s="411" t="s">
        <v>446</v>
      </c>
      <c r="G21" s="411" t="s">
        <v>446</v>
      </c>
      <c r="H21" s="411" t="s">
        <v>446</v>
      </c>
      <c r="I21" s="411" t="s">
        <v>446</v>
      </c>
      <c r="J21" s="411" t="s">
        <v>446</v>
      </c>
      <c r="K21" s="411" t="s">
        <v>446</v>
      </c>
      <c r="L21" s="411" t="s">
        <v>446</v>
      </c>
      <c r="M21" s="411" t="s">
        <v>446</v>
      </c>
      <c r="N21" s="411" t="s">
        <v>446</v>
      </c>
      <c r="O21" s="411" t="s">
        <v>446</v>
      </c>
      <c r="P21" s="411" t="s">
        <v>446</v>
      </c>
      <c r="Q21" s="411" t="s">
        <v>446</v>
      </c>
      <c r="R21" s="349"/>
      <c r="S21" s="350"/>
      <c r="T21" s="341"/>
    </row>
    <row r="22" spans="1:20" ht="17.25" customHeight="1" x14ac:dyDescent="0.45">
      <c r="A22" s="340" t="s">
        <v>1095</v>
      </c>
      <c r="B22" s="340" t="s">
        <v>512</v>
      </c>
      <c r="C22" s="410" t="s">
        <v>592</v>
      </c>
      <c r="D22" s="411" t="s">
        <v>446</v>
      </c>
      <c r="E22" s="411" t="s">
        <v>446</v>
      </c>
      <c r="F22" s="411" t="s">
        <v>446</v>
      </c>
      <c r="G22" s="411" t="s">
        <v>446</v>
      </c>
      <c r="H22" s="411" t="s">
        <v>446</v>
      </c>
      <c r="I22" s="411" t="s">
        <v>446</v>
      </c>
      <c r="J22" s="411" t="s">
        <v>446</v>
      </c>
      <c r="K22" s="411" t="s">
        <v>446</v>
      </c>
      <c r="L22" s="411" t="s">
        <v>446</v>
      </c>
      <c r="M22" s="411" t="s">
        <v>446</v>
      </c>
      <c r="N22" s="411" t="s">
        <v>446</v>
      </c>
      <c r="O22" s="411" t="s">
        <v>446</v>
      </c>
      <c r="P22" s="411" t="s">
        <v>446</v>
      </c>
      <c r="Q22" s="411" t="s">
        <v>446</v>
      </c>
      <c r="R22" s="349"/>
      <c r="S22" s="350"/>
      <c r="T22" s="341"/>
    </row>
    <row r="23" spans="1:20" ht="17.25" customHeight="1" x14ac:dyDescent="0.45">
      <c r="A23" s="340" t="s">
        <v>513</v>
      </c>
      <c r="B23" s="340" t="s">
        <v>933</v>
      </c>
      <c r="C23" s="410" t="s">
        <v>595</v>
      </c>
      <c r="D23" s="411" t="s">
        <v>446</v>
      </c>
      <c r="E23" s="411" t="s">
        <v>446</v>
      </c>
      <c r="F23" s="411" t="s">
        <v>446</v>
      </c>
      <c r="G23" s="411" t="s">
        <v>446</v>
      </c>
      <c r="H23" s="411" t="s">
        <v>446</v>
      </c>
      <c r="I23" s="411" t="s">
        <v>446</v>
      </c>
      <c r="J23" s="411" t="s">
        <v>446</v>
      </c>
      <c r="K23" s="411" t="s">
        <v>446</v>
      </c>
      <c r="L23" s="411" t="s">
        <v>446</v>
      </c>
      <c r="M23" s="411" t="s">
        <v>446</v>
      </c>
      <c r="N23" s="411" t="s">
        <v>446</v>
      </c>
      <c r="O23" s="411" t="s">
        <v>446</v>
      </c>
      <c r="P23" s="411" t="s">
        <v>446</v>
      </c>
      <c r="Q23" s="411" t="s">
        <v>446</v>
      </c>
      <c r="R23" s="349"/>
      <c r="S23" s="350"/>
      <c r="T23" s="341"/>
    </row>
    <row r="24" spans="1:20" ht="17.25" customHeight="1" x14ac:dyDescent="0.45">
      <c r="A24" s="340" t="s">
        <v>498</v>
      </c>
      <c r="B24" s="340" t="s">
        <v>934</v>
      </c>
      <c r="C24" s="410" t="s">
        <v>598</v>
      </c>
      <c r="D24" s="411" t="s">
        <v>446</v>
      </c>
      <c r="E24" s="411" t="s">
        <v>446</v>
      </c>
      <c r="F24" s="411" t="s">
        <v>446</v>
      </c>
      <c r="G24" s="411" t="s">
        <v>446</v>
      </c>
      <c r="H24" s="411" t="s">
        <v>446</v>
      </c>
      <c r="I24" s="411" t="s">
        <v>446</v>
      </c>
      <c r="J24" s="411" t="s">
        <v>446</v>
      </c>
      <c r="K24" s="411" t="s">
        <v>446</v>
      </c>
      <c r="L24" s="411" t="s">
        <v>446</v>
      </c>
      <c r="M24" s="411" t="s">
        <v>446</v>
      </c>
      <c r="N24" s="411" t="s">
        <v>446</v>
      </c>
      <c r="O24" s="411" t="s">
        <v>446</v>
      </c>
      <c r="P24" s="411" t="s">
        <v>446</v>
      </c>
      <c r="Q24" s="411" t="s">
        <v>446</v>
      </c>
      <c r="R24" s="349"/>
      <c r="S24" s="350"/>
      <c r="T24" s="341"/>
    </row>
    <row r="25" spans="1:20" ht="17.25" customHeight="1" x14ac:dyDescent="0.45">
      <c r="A25" s="340" t="s">
        <v>513</v>
      </c>
      <c r="B25" s="340" t="s">
        <v>933</v>
      </c>
      <c r="C25" s="410" t="s">
        <v>601</v>
      </c>
      <c r="D25" s="411" t="s">
        <v>446</v>
      </c>
      <c r="E25" s="411" t="s">
        <v>446</v>
      </c>
      <c r="F25" s="411" t="s">
        <v>446</v>
      </c>
      <c r="G25" s="411" t="s">
        <v>446</v>
      </c>
      <c r="H25" s="411" t="s">
        <v>446</v>
      </c>
      <c r="I25" s="411" t="s">
        <v>446</v>
      </c>
      <c r="J25" s="411" t="s">
        <v>446</v>
      </c>
      <c r="K25" s="411" t="s">
        <v>446</v>
      </c>
      <c r="L25" s="411" t="s">
        <v>446</v>
      </c>
      <c r="M25" s="411" t="s">
        <v>446</v>
      </c>
      <c r="N25" s="411" t="s">
        <v>446</v>
      </c>
      <c r="O25" s="411" t="s">
        <v>446</v>
      </c>
      <c r="P25" s="411" t="s">
        <v>446</v>
      </c>
      <c r="Q25" s="411" t="s">
        <v>446</v>
      </c>
      <c r="R25" s="349"/>
      <c r="S25" s="350"/>
      <c r="T25" s="341"/>
    </row>
    <row r="26" spans="1:20" ht="17.25" customHeight="1" x14ac:dyDescent="0.45">
      <c r="A26" s="340" t="s">
        <v>566</v>
      </c>
      <c r="B26" s="340" t="s">
        <v>935</v>
      </c>
      <c r="C26" s="410" t="s">
        <v>604</v>
      </c>
      <c r="D26" s="411" t="s">
        <v>446</v>
      </c>
      <c r="E26" s="411" t="s">
        <v>446</v>
      </c>
      <c r="F26" s="411" t="s">
        <v>446</v>
      </c>
      <c r="G26" s="411" t="s">
        <v>446</v>
      </c>
      <c r="H26" s="411" t="s">
        <v>446</v>
      </c>
      <c r="I26" s="411" t="s">
        <v>446</v>
      </c>
      <c r="J26" s="411" t="s">
        <v>446</v>
      </c>
      <c r="K26" s="411" t="s">
        <v>446</v>
      </c>
      <c r="L26" s="411" t="s">
        <v>446</v>
      </c>
      <c r="M26" s="411" t="s">
        <v>446</v>
      </c>
      <c r="N26" s="411" t="s">
        <v>446</v>
      </c>
      <c r="O26" s="411" t="s">
        <v>446</v>
      </c>
      <c r="P26" s="411" t="s">
        <v>446</v>
      </c>
      <c r="Q26" s="411" t="s">
        <v>446</v>
      </c>
      <c r="R26" s="349"/>
      <c r="S26" s="350"/>
      <c r="T26" s="341"/>
    </row>
    <row r="27" spans="1:20" ht="17.25" customHeight="1" x14ac:dyDescent="0.45">
      <c r="A27" s="340" t="s">
        <v>543</v>
      </c>
      <c r="B27" s="340" t="s">
        <v>936</v>
      </c>
      <c r="C27" s="410" t="s">
        <v>607</v>
      </c>
      <c r="D27" s="411" t="s">
        <v>446</v>
      </c>
      <c r="E27" s="411" t="s">
        <v>446</v>
      </c>
      <c r="F27" s="411" t="s">
        <v>446</v>
      </c>
      <c r="G27" s="411" t="s">
        <v>446</v>
      </c>
      <c r="H27" s="411" t="s">
        <v>446</v>
      </c>
      <c r="I27" s="411" t="s">
        <v>446</v>
      </c>
      <c r="J27" s="411" t="s">
        <v>446</v>
      </c>
      <c r="K27" s="411" t="s">
        <v>446</v>
      </c>
      <c r="L27" s="411" t="s">
        <v>446</v>
      </c>
      <c r="M27" s="411" t="s">
        <v>446</v>
      </c>
      <c r="N27" s="411" t="s">
        <v>446</v>
      </c>
      <c r="O27" s="411" t="s">
        <v>446</v>
      </c>
      <c r="P27" s="411" t="s">
        <v>446</v>
      </c>
      <c r="Q27" s="411" t="s">
        <v>446</v>
      </c>
      <c r="R27" s="349"/>
      <c r="S27" s="350"/>
      <c r="T27" s="341"/>
    </row>
    <row r="28" spans="1:20" ht="17.25" customHeight="1" x14ac:dyDescent="0.45">
      <c r="A28" s="340" t="s">
        <v>543</v>
      </c>
      <c r="B28" s="340" t="s">
        <v>936</v>
      </c>
      <c r="C28" s="410" t="s">
        <v>610</v>
      </c>
      <c r="D28" s="411" t="s">
        <v>446</v>
      </c>
      <c r="E28" s="411" t="s">
        <v>446</v>
      </c>
      <c r="F28" s="411" t="s">
        <v>446</v>
      </c>
      <c r="G28" s="411" t="s">
        <v>446</v>
      </c>
      <c r="H28" s="411" t="s">
        <v>446</v>
      </c>
      <c r="I28" s="411" t="s">
        <v>446</v>
      </c>
      <c r="J28" s="411" t="s">
        <v>446</v>
      </c>
      <c r="K28" s="411" t="s">
        <v>446</v>
      </c>
      <c r="L28" s="411" t="s">
        <v>446</v>
      </c>
      <c r="M28" s="411" t="s">
        <v>446</v>
      </c>
      <c r="N28" s="411" t="s">
        <v>446</v>
      </c>
      <c r="O28" s="411" t="s">
        <v>446</v>
      </c>
      <c r="P28" s="411" t="s">
        <v>446</v>
      </c>
      <c r="Q28" s="411" t="s">
        <v>446</v>
      </c>
      <c r="R28" s="349"/>
      <c r="S28" s="350"/>
      <c r="T28" s="341"/>
    </row>
    <row r="29" spans="1:20" ht="17.25" customHeight="1" x14ac:dyDescent="0.45">
      <c r="A29" s="340" t="s">
        <v>1095</v>
      </c>
      <c r="B29" s="340" t="s">
        <v>512</v>
      </c>
      <c r="C29" s="410" t="s">
        <v>612</v>
      </c>
      <c r="D29" s="411" t="s">
        <v>446</v>
      </c>
      <c r="E29" s="411" t="s">
        <v>446</v>
      </c>
      <c r="F29" s="411" t="s">
        <v>446</v>
      </c>
      <c r="G29" s="411" t="s">
        <v>446</v>
      </c>
      <c r="H29" s="411" t="s">
        <v>446</v>
      </c>
      <c r="I29" s="411" t="s">
        <v>446</v>
      </c>
      <c r="J29" s="411" t="s">
        <v>446</v>
      </c>
      <c r="K29" s="411" t="s">
        <v>446</v>
      </c>
      <c r="L29" s="411" t="s">
        <v>446</v>
      </c>
      <c r="M29" s="411" t="s">
        <v>446</v>
      </c>
      <c r="N29" s="411" t="s">
        <v>446</v>
      </c>
      <c r="O29" s="411" t="s">
        <v>446</v>
      </c>
      <c r="P29" s="411" t="s">
        <v>446</v>
      </c>
      <c r="Q29" s="411" t="s">
        <v>446</v>
      </c>
      <c r="R29" s="349"/>
      <c r="S29" s="350"/>
      <c r="T29" s="341"/>
    </row>
    <row r="30" spans="1:20" ht="17.25" customHeight="1" x14ac:dyDescent="0.45">
      <c r="A30" s="340" t="s">
        <v>1097</v>
      </c>
      <c r="B30" s="340" t="s">
        <v>937</v>
      </c>
      <c r="C30" s="410" t="s">
        <v>614</v>
      </c>
      <c r="D30" s="411" t="s">
        <v>446</v>
      </c>
      <c r="E30" s="411" t="s">
        <v>446</v>
      </c>
      <c r="F30" s="411" t="s">
        <v>446</v>
      </c>
      <c r="G30" s="411" t="s">
        <v>446</v>
      </c>
      <c r="H30" s="411" t="s">
        <v>446</v>
      </c>
      <c r="I30" s="411" t="s">
        <v>446</v>
      </c>
      <c r="J30" s="411" t="s">
        <v>446</v>
      </c>
      <c r="K30" s="411" t="s">
        <v>446</v>
      </c>
      <c r="L30" s="411" t="s">
        <v>446</v>
      </c>
      <c r="M30" s="411" t="s">
        <v>446</v>
      </c>
      <c r="N30" s="411" t="s">
        <v>446</v>
      </c>
      <c r="O30" s="411" t="s">
        <v>446</v>
      </c>
      <c r="P30" s="411" t="s">
        <v>446</v>
      </c>
      <c r="Q30" s="411" t="s">
        <v>446</v>
      </c>
      <c r="R30" s="349"/>
      <c r="S30" s="350"/>
      <c r="T30" s="341"/>
    </row>
    <row r="31" spans="1:20" ht="17.25" customHeight="1" x14ac:dyDescent="0.45">
      <c r="A31" s="340" t="s">
        <v>498</v>
      </c>
      <c r="B31" s="340" t="s">
        <v>938</v>
      </c>
      <c r="C31" s="410" t="s">
        <v>616</v>
      </c>
      <c r="D31" s="411" t="s">
        <v>446</v>
      </c>
      <c r="E31" s="411" t="s">
        <v>446</v>
      </c>
      <c r="F31" s="411" t="s">
        <v>446</v>
      </c>
      <c r="G31" s="411">
        <v>16</v>
      </c>
      <c r="H31" s="411" t="s">
        <v>446</v>
      </c>
      <c r="I31" s="411" t="s">
        <v>446</v>
      </c>
      <c r="J31" s="411" t="s">
        <v>446</v>
      </c>
      <c r="K31" s="411">
        <v>16</v>
      </c>
      <c r="L31" s="411" t="s">
        <v>446</v>
      </c>
      <c r="M31" s="411" t="s">
        <v>446</v>
      </c>
      <c r="N31" s="411" t="s">
        <v>446</v>
      </c>
      <c r="O31" s="411" t="s">
        <v>446</v>
      </c>
      <c r="P31" s="411" t="s">
        <v>446</v>
      </c>
      <c r="Q31" s="411" t="s">
        <v>446</v>
      </c>
      <c r="R31" s="349"/>
      <c r="S31" s="350"/>
      <c r="T31" s="341"/>
    </row>
    <row r="32" spans="1:20" ht="17.25" customHeight="1" x14ac:dyDescent="0.45">
      <c r="A32" s="340" t="s">
        <v>513</v>
      </c>
      <c r="B32" s="340" t="s">
        <v>933</v>
      </c>
      <c r="C32" s="410" t="s">
        <v>618</v>
      </c>
      <c r="D32" s="411" t="s">
        <v>446</v>
      </c>
      <c r="E32" s="411" t="s">
        <v>446</v>
      </c>
      <c r="F32" s="411" t="s">
        <v>446</v>
      </c>
      <c r="G32" s="411" t="s">
        <v>446</v>
      </c>
      <c r="H32" s="411" t="s">
        <v>446</v>
      </c>
      <c r="I32" s="411" t="s">
        <v>446</v>
      </c>
      <c r="J32" s="411" t="s">
        <v>446</v>
      </c>
      <c r="K32" s="411" t="s">
        <v>446</v>
      </c>
      <c r="L32" s="411" t="s">
        <v>446</v>
      </c>
      <c r="M32" s="411" t="s">
        <v>446</v>
      </c>
      <c r="N32" s="411" t="s">
        <v>446</v>
      </c>
      <c r="O32" s="411" t="s">
        <v>446</v>
      </c>
      <c r="P32" s="411" t="s">
        <v>446</v>
      </c>
      <c r="Q32" s="411" t="s">
        <v>446</v>
      </c>
      <c r="R32" s="349"/>
      <c r="S32" s="350"/>
      <c r="T32" s="341"/>
    </row>
    <row r="33" spans="1:20" ht="17.25" customHeight="1" x14ac:dyDescent="0.45">
      <c r="A33" s="340" t="s">
        <v>513</v>
      </c>
      <c r="B33" s="340" t="s">
        <v>933</v>
      </c>
      <c r="C33" s="410" t="s">
        <v>620</v>
      </c>
      <c r="D33" s="411" t="s">
        <v>446</v>
      </c>
      <c r="E33" s="411" t="s">
        <v>446</v>
      </c>
      <c r="F33" s="411">
        <v>25</v>
      </c>
      <c r="G33" s="411" t="s">
        <v>446</v>
      </c>
      <c r="H33" s="411" t="s">
        <v>446</v>
      </c>
      <c r="I33" s="411" t="s">
        <v>446</v>
      </c>
      <c r="J33" s="411">
        <v>3</v>
      </c>
      <c r="K33" s="411" t="s">
        <v>446</v>
      </c>
      <c r="L33" s="411" t="s">
        <v>446</v>
      </c>
      <c r="M33" s="411" t="s">
        <v>446</v>
      </c>
      <c r="N33" s="411" t="s">
        <v>446</v>
      </c>
      <c r="O33" s="411" t="s">
        <v>446</v>
      </c>
      <c r="P33" s="411" t="s">
        <v>446</v>
      </c>
      <c r="Q33" s="411" t="s">
        <v>446</v>
      </c>
      <c r="R33" s="349"/>
      <c r="S33" s="350"/>
      <c r="T33" s="341"/>
    </row>
    <row r="34" spans="1:20" ht="17.25" customHeight="1" x14ac:dyDescent="0.45">
      <c r="A34" s="340" t="s">
        <v>513</v>
      </c>
      <c r="B34" s="340" t="s">
        <v>933</v>
      </c>
      <c r="C34" s="410" t="s">
        <v>622</v>
      </c>
      <c r="D34" s="411" t="s">
        <v>446</v>
      </c>
      <c r="E34" s="411" t="s">
        <v>446</v>
      </c>
      <c r="F34" s="411" t="s">
        <v>446</v>
      </c>
      <c r="G34" s="411" t="s">
        <v>446</v>
      </c>
      <c r="H34" s="411" t="s">
        <v>446</v>
      </c>
      <c r="I34" s="411" t="s">
        <v>446</v>
      </c>
      <c r="J34" s="411" t="s">
        <v>446</v>
      </c>
      <c r="K34" s="411" t="s">
        <v>446</v>
      </c>
      <c r="L34" s="411" t="s">
        <v>446</v>
      </c>
      <c r="M34" s="411" t="s">
        <v>446</v>
      </c>
      <c r="N34" s="411" t="s">
        <v>446</v>
      </c>
      <c r="O34" s="411" t="s">
        <v>446</v>
      </c>
      <c r="P34" s="411" t="s">
        <v>446</v>
      </c>
      <c r="Q34" s="411" t="s">
        <v>446</v>
      </c>
      <c r="R34" s="349"/>
      <c r="S34" s="350"/>
      <c r="T34" s="341"/>
    </row>
    <row r="35" spans="1:20" ht="17.25" customHeight="1" x14ac:dyDescent="0.45">
      <c r="A35" s="340" t="s">
        <v>518</v>
      </c>
      <c r="B35" s="340" t="s">
        <v>939</v>
      </c>
      <c r="C35" s="410" t="s">
        <v>624</v>
      </c>
      <c r="D35" s="411" t="s">
        <v>446</v>
      </c>
      <c r="E35" s="411" t="s">
        <v>446</v>
      </c>
      <c r="F35" s="411" t="s">
        <v>446</v>
      </c>
      <c r="G35" s="411" t="s">
        <v>446</v>
      </c>
      <c r="H35" s="411" t="s">
        <v>446</v>
      </c>
      <c r="I35" s="411" t="s">
        <v>446</v>
      </c>
      <c r="J35" s="411" t="s">
        <v>446</v>
      </c>
      <c r="K35" s="411" t="s">
        <v>446</v>
      </c>
      <c r="L35" s="411" t="s">
        <v>446</v>
      </c>
      <c r="M35" s="411" t="s">
        <v>446</v>
      </c>
      <c r="N35" s="411">
        <v>1</v>
      </c>
      <c r="O35" s="411" t="s">
        <v>446</v>
      </c>
      <c r="P35" s="411" t="s">
        <v>446</v>
      </c>
      <c r="Q35" s="411" t="s">
        <v>446</v>
      </c>
      <c r="R35" s="349"/>
      <c r="S35" s="350"/>
      <c r="T35" s="341"/>
    </row>
    <row r="36" spans="1:20" ht="17.25" customHeight="1" x14ac:dyDescent="0.45">
      <c r="A36" s="340" t="s">
        <v>526</v>
      </c>
      <c r="B36" s="340" t="s">
        <v>940</v>
      </c>
      <c r="C36" s="410" t="s">
        <v>626</v>
      </c>
      <c r="D36" s="411" t="s">
        <v>446</v>
      </c>
      <c r="E36" s="411" t="s">
        <v>446</v>
      </c>
      <c r="F36" s="411" t="s">
        <v>446</v>
      </c>
      <c r="G36" s="411" t="s">
        <v>446</v>
      </c>
      <c r="H36" s="411" t="s">
        <v>446</v>
      </c>
      <c r="I36" s="411" t="s">
        <v>446</v>
      </c>
      <c r="J36" s="411" t="s">
        <v>446</v>
      </c>
      <c r="K36" s="411" t="s">
        <v>446</v>
      </c>
      <c r="L36" s="411" t="s">
        <v>446</v>
      </c>
      <c r="M36" s="411" t="s">
        <v>446</v>
      </c>
      <c r="N36" s="411" t="s">
        <v>446</v>
      </c>
      <c r="O36" s="411" t="s">
        <v>446</v>
      </c>
      <c r="P36" s="411" t="s">
        <v>446</v>
      </c>
      <c r="Q36" s="411" t="s">
        <v>446</v>
      </c>
      <c r="R36" s="349"/>
      <c r="S36" s="350"/>
      <c r="T36" s="341"/>
    </row>
    <row r="37" spans="1:20" ht="17.25" customHeight="1" x14ac:dyDescent="0.45">
      <c r="A37" s="340" t="s">
        <v>1094</v>
      </c>
      <c r="B37" s="340" t="s">
        <v>929</v>
      </c>
      <c r="C37" s="410" t="s">
        <v>628</v>
      </c>
      <c r="D37" s="411" t="s">
        <v>446</v>
      </c>
      <c r="E37" s="411" t="s">
        <v>446</v>
      </c>
      <c r="F37" s="411" t="s">
        <v>446</v>
      </c>
      <c r="G37" s="411" t="s">
        <v>446</v>
      </c>
      <c r="H37" s="411" t="s">
        <v>446</v>
      </c>
      <c r="I37" s="411" t="s">
        <v>446</v>
      </c>
      <c r="J37" s="411" t="s">
        <v>446</v>
      </c>
      <c r="K37" s="411" t="s">
        <v>446</v>
      </c>
      <c r="L37" s="411" t="s">
        <v>446</v>
      </c>
      <c r="M37" s="411" t="s">
        <v>446</v>
      </c>
      <c r="N37" s="411" t="s">
        <v>446</v>
      </c>
      <c r="O37" s="411" t="s">
        <v>446</v>
      </c>
      <c r="P37" s="411" t="s">
        <v>446</v>
      </c>
      <c r="Q37" s="411" t="s">
        <v>446</v>
      </c>
      <c r="R37" s="349"/>
      <c r="S37" s="350"/>
      <c r="T37" s="341"/>
    </row>
    <row r="38" spans="1:20" ht="17.25" customHeight="1" x14ac:dyDescent="0.45">
      <c r="A38" s="340" t="s">
        <v>498</v>
      </c>
      <c r="B38" s="340" t="s">
        <v>938</v>
      </c>
      <c r="C38" s="410" t="s">
        <v>630</v>
      </c>
      <c r="D38" s="411" t="s">
        <v>446</v>
      </c>
      <c r="E38" s="411" t="s">
        <v>446</v>
      </c>
      <c r="F38" s="411" t="s">
        <v>446</v>
      </c>
      <c r="G38" s="411" t="s">
        <v>446</v>
      </c>
      <c r="H38" s="411" t="s">
        <v>446</v>
      </c>
      <c r="I38" s="411" t="s">
        <v>446</v>
      </c>
      <c r="J38" s="411" t="s">
        <v>446</v>
      </c>
      <c r="K38" s="411" t="s">
        <v>446</v>
      </c>
      <c r="L38" s="411" t="s">
        <v>446</v>
      </c>
      <c r="M38" s="411" t="s">
        <v>446</v>
      </c>
      <c r="N38" s="411" t="s">
        <v>446</v>
      </c>
      <c r="O38" s="411" t="s">
        <v>446</v>
      </c>
      <c r="P38" s="411" t="s">
        <v>446</v>
      </c>
      <c r="Q38" s="411" t="s">
        <v>446</v>
      </c>
      <c r="R38" s="349"/>
      <c r="S38" s="350"/>
      <c r="T38" s="341"/>
    </row>
    <row r="39" spans="1:20" ht="17.25" customHeight="1" x14ac:dyDescent="0.45">
      <c r="A39" s="340" t="s">
        <v>1094</v>
      </c>
      <c r="B39" s="340" t="s">
        <v>929</v>
      </c>
      <c r="C39" s="410" t="s">
        <v>632</v>
      </c>
      <c r="D39" s="411" t="s">
        <v>446</v>
      </c>
      <c r="E39" s="411" t="s">
        <v>446</v>
      </c>
      <c r="F39" s="411" t="s">
        <v>446</v>
      </c>
      <c r="G39" s="411" t="s">
        <v>446</v>
      </c>
      <c r="H39" s="411" t="s">
        <v>446</v>
      </c>
      <c r="I39" s="411" t="s">
        <v>446</v>
      </c>
      <c r="J39" s="411" t="s">
        <v>446</v>
      </c>
      <c r="K39" s="411" t="s">
        <v>446</v>
      </c>
      <c r="L39" s="411" t="s">
        <v>446</v>
      </c>
      <c r="M39" s="411" t="s">
        <v>446</v>
      </c>
      <c r="N39" s="411" t="s">
        <v>446</v>
      </c>
      <c r="O39" s="411" t="s">
        <v>446</v>
      </c>
      <c r="P39" s="411" t="s">
        <v>446</v>
      </c>
      <c r="Q39" s="411" t="s">
        <v>446</v>
      </c>
      <c r="R39" s="349"/>
      <c r="S39" s="350"/>
      <c r="T39" s="341"/>
    </row>
    <row r="40" spans="1:20" ht="17.25" customHeight="1" x14ac:dyDescent="0.45">
      <c r="A40" s="340" t="s">
        <v>498</v>
      </c>
      <c r="B40" s="340" t="s">
        <v>938</v>
      </c>
      <c r="C40" s="410" t="s">
        <v>634</v>
      </c>
      <c r="D40" s="411" t="s">
        <v>446</v>
      </c>
      <c r="E40" s="411" t="s">
        <v>446</v>
      </c>
      <c r="F40" s="411" t="s">
        <v>446</v>
      </c>
      <c r="G40" s="411" t="s">
        <v>446</v>
      </c>
      <c r="H40" s="411" t="s">
        <v>446</v>
      </c>
      <c r="I40" s="411" t="s">
        <v>446</v>
      </c>
      <c r="J40" s="411" t="s">
        <v>446</v>
      </c>
      <c r="K40" s="411" t="s">
        <v>446</v>
      </c>
      <c r="L40" s="411" t="s">
        <v>446</v>
      </c>
      <c r="M40" s="411" t="s">
        <v>446</v>
      </c>
      <c r="N40" s="411" t="s">
        <v>446</v>
      </c>
      <c r="O40" s="411" t="s">
        <v>446</v>
      </c>
      <c r="P40" s="411" t="s">
        <v>446</v>
      </c>
      <c r="Q40" s="411" t="s">
        <v>446</v>
      </c>
      <c r="R40" s="349"/>
      <c r="S40" s="350"/>
      <c r="T40" s="341"/>
    </row>
    <row r="41" spans="1:20" ht="17.25" customHeight="1" x14ac:dyDescent="0.45">
      <c r="A41" s="340" t="s">
        <v>498</v>
      </c>
      <c r="B41" s="340" t="s">
        <v>934</v>
      </c>
      <c r="C41" s="410" t="s">
        <v>636</v>
      </c>
      <c r="D41" s="411" t="s">
        <v>446</v>
      </c>
      <c r="E41" s="411" t="s">
        <v>446</v>
      </c>
      <c r="F41" s="411" t="s">
        <v>446</v>
      </c>
      <c r="G41" s="411" t="s">
        <v>446</v>
      </c>
      <c r="H41" s="411" t="s">
        <v>446</v>
      </c>
      <c r="I41" s="411" t="s">
        <v>446</v>
      </c>
      <c r="J41" s="411" t="s">
        <v>446</v>
      </c>
      <c r="K41" s="411" t="s">
        <v>446</v>
      </c>
      <c r="L41" s="411" t="s">
        <v>446</v>
      </c>
      <c r="M41" s="411" t="s">
        <v>446</v>
      </c>
      <c r="N41" s="411" t="s">
        <v>446</v>
      </c>
      <c r="O41" s="411" t="s">
        <v>446</v>
      </c>
      <c r="P41" s="411" t="s">
        <v>446</v>
      </c>
      <c r="Q41" s="411" t="s">
        <v>446</v>
      </c>
      <c r="R41" s="349"/>
      <c r="S41" s="350"/>
      <c r="T41" s="341"/>
    </row>
    <row r="42" spans="1:20" ht="17.25" customHeight="1" x14ac:dyDescent="0.45">
      <c r="A42" s="340" t="s">
        <v>1098</v>
      </c>
      <c r="B42" s="340" t="s">
        <v>941</v>
      </c>
      <c r="C42" s="410" t="s">
        <v>638</v>
      </c>
      <c r="D42" s="411" t="s">
        <v>446</v>
      </c>
      <c r="E42" s="411" t="s">
        <v>446</v>
      </c>
      <c r="F42" s="411" t="s">
        <v>446</v>
      </c>
      <c r="G42" s="411" t="s">
        <v>446</v>
      </c>
      <c r="H42" s="411" t="s">
        <v>446</v>
      </c>
      <c r="I42" s="411" t="s">
        <v>446</v>
      </c>
      <c r="J42" s="411" t="s">
        <v>446</v>
      </c>
      <c r="K42" s="411" t="s">
        <v>446</v>
      </c>
      <c r="L42" s="411" t="s">
        <v>446</v>
      </c>
      <c r="M42" s="411" t="s">
        <v>446</v>
      </c>
      <c r="N42" s="411" t="s">
        <v>446</v>
      </c>
      <c r="O42" s="411" t="s">
        <v>446</v>
      </c>
      <c r="P42" s="411" t="s">
        <v>446</v>
      </c>
      <c r="Q42" s="411" t="s">
        <v>446</v>
      </c>
      <c r="R42" s="349"/>
      <c r="S42" s="350"/>
      <c r="T42" s="341"/>
    </row>
    <row r="43" spans="1:20" ht="17.25" customHeight="1" x14ac:dyDescent="0.45">
      <c r="A43" s="340" t="s">
        <v>498</v>
      </c>
      <c r="B43" s="340" t="s">
        <v>934</v>
      </c>
      <c r="C43" s="410" t="s">
        <v>950</v>
      </c>
      <c r="D43" s="411" t="s">
        <v>446</v>
      </c>
      <c r="E43" s="411" t="s">
        <v>446</v>
      </c>
      <c r="F43" s="411" t="s">
        <v>446</v>
      </c>
      <c r="G43" s="411" t="s">
        <v>446</v>
      </c>
      <c r="H43" s="411" t="s">
        <v>446</v>
      </c>
      <c r="I43" s="411" t="s">
        <v>446</v>
      </c>
      <c r="J43" s="411" t="s">
        <v>446</v>
      </c>
      <c r="K43" s="411" t="s">
        <v>446</v>
      </c>
      <c r="L43" s="411" t="s">
        <v>446</v>
      </c>
      <c r="M43" s="411" t="s">
        <v>446</v>
      </c>
      <c r="N43" s="411" t="s">
        <v>446</v>
      </c>
      <c r="O43" s="411" t="s">
        <v>446</v>
      </c>
      <c r="P43" s="411" t="s">
        <v>446</v>
      </c>
      <c r="Q43" s="411" t="s">
        <v>446</v>
      </c>
      <c r="R43" s="349"/>
      <c r="S43" s="350"/>
      <c r="T43" s="341"/>
    </row>
    <row r="44" spans="1:20" ht="17.25" customHeight="1" x14ac:dyDescent="0.45">
      <c r="A44" s="340" t="s">
        <v>498</v>
      </c>
      <c r="B44" s="340" t="s">
        <v>934</v>
      </c>
      <c r="C44" s="410" t="s">
        <v>951</v>
      </c>
      <c r="D44" s="411" t="s">
        <v>446</v>
      </c>
      <c r="E44" s="411" t="s">
        <v>446</v>
      </c>
      <c r="F44" s="411" t="s">
        <v>446</v>
      </c>
      <c r="G44" s="411" t="s">
        <v>446</v>
      </c>
      <c r="H44" s="411" t="s">
        <v>446</v>
      </c>
      <c r="I44" s="411" t="s">
        <v>446</v>
      </c>
      <c r="J44" s="411" t="s">
        <v>446</v>
      </c>
      <c r="K44" s="411" t="s">
        <v>446</v>
      </c>
      <c r="L44" s="411" t="s">
        <v>446</v>
      </c>
      <c r="M44" s="411" t="s">
        <v>446</v>
      </c>
      <c r="N44" s="411" t="s">
        <v>446</v>
      </c>
      <c r="O44" s="411" t="s">
        <v>446</v>
      </c>
      <c r="P44" s="411" t="s">
        <v>446</v>
      </c>
      <c r="Q44" s="411" t="s">
        <v>446</v>
      </c>
      <c r="R44" s="349"/>
      <c r="S44" s="350"/>
      <c r="T44" s="341"/>
    </row>
    <row r="45" spans="1:20" ht="17.25" customHeight="1" x14ac:dyDescent="0.45">
      <c r="A45" s="340" t="s">
        <v>1098</v>
      </c>
      <c r="B45" s="340" t="s">
        <v>941</v>
      </c>
      <c r="C45" s="410" t="s">
        <v>952</v>
      </c>
      <c r="D45" s="411" t="s">
        <v>446</v>
      </c>
      <c r="E45" s="411" t="s">
        <v>446</v>
      </c>
      <c r="F45" s="411" t="s">
        <v>446</v>
      </c>
      <c r="G45" s="411" t="s">
        <v>446</v>
      </c>
      <c r="H45" s="411" t="s">
        <v>446</v>
      </c>
      <c r="I45" s="411" t="s">
        <v>446</v>
      </c>
      <c r="J45" s="411" t="s">
        <v>446</v>
      </c>
      <c r="K45" s="411" t="s">
        <v>446</v>
      </c>
      <c r="L45" s="411" t="s">
        <v>446</v>
      </c>
      <c r="M45" s="411" t="s">
        <v>446</v>
      </c>
      <c r="N45" s="411" t="s">
        <v>446</v>
      </c>
      <c r="O45" s="411" t="s">
        <v>446</v>
      </c>
      <c r="P45" s="411" t="s">
        <v>446</v>
      </c>
      <c r="Q45" s="411" t="s">
        <v>446</v>
      </c>
      <c r="R45" s="349"/>
      <c r="S45" s="350"/>
      <c r="T45" s="341"/>
    </row>
    <row r="46" spans="1:20" ht="17.25" customHeight="1" x14ac:dyDescent="0.45">
      <c r="A46" s="340" t="s">
        <v>1098</v>
      </c>
      <c r="B46" s="340" t="s">
        <v>941</v>
      </c>
      <c r="C46" s="410" t="s">
        <v>953</v>
      </c>
      <c r="D46" s="411" t="s">
        <v>446</v>
      </c>
      <c r="E46" s="411" t="s">
        <v>446</v>
      </c>
      <c r="F46" s="411" t="s">
        <v>446</v>
      </c>
      <c r="G46" s="411" t="s">
        <v>446</v>
      </c>
      <c r="H46" s="411" t="s">
        <v>446</v>
      </c>
      <c r="I46" s="411" t="s">
        <v>446</v>
      </c>
      <c r="J46" s="411" t="s">
        <v>446</v>
      </c>
      <c r="K46" s="411" t="s">
        <v>446</v>
      </c>
      <c r="L46" s="411" t="s">
        <v>446</v>
      </c>
      <c r="M46" s="411" t="s">
        <v>446</v>
      </c>
      <c r="N46" s="411" t="s">
        <v>446</v>
      </c>
      <c r="O46" s="411" t="s">
        <v>446</v>
      </c>
      <c r="P46" s="411" t="s">
        <v>446</v>
      </c>
      <c r="Q46" s="411" t="s">
        <v>446</v>
      </c>
      <c r="R46" s="349"/>
      <c r="S46" s="350"/>
      <c r="T46" s="341"/>
    </row>
    <row r="47" spans="1:20" ht="17.25" customHeight="1" x14ac:dyDescent="0.45">
      <c r="A47" s="340" t="s">
        <v>1098</v>
      </c>
      <c r="B47" s="340" t="s">
        <v>941</v>
      </c>
      <c r="C47" s="410" t="s">
        <v>954</v>
      </c>
      <c r="D47" s="411" t="s">
        <v>446</v>
      </c>
      <c r="E47" s="411" t="s">
        <v>446</v>
      </c>
      <c r="F47" s="411" t="s">
        <v>446</v>
      </c>
      <c r="G47" s="411" t="s">
        <v>446</v>
      </c>
      <c r="H47" s="411" t="s">
        <v>446</v>
      </c>
      <c r="I47" s="411" t="s">
        <v>446</v>
      </c>
      <c r="J47" s="411" t="s">
        <v>446</v>
      </c>
      <c r="K47" s="411" t="s">
        <v>446</v>
      </c>
      <c r="L47" s="411" t="s">
        <v>446</v>
      </c>
      <c r="M47" s="411" t="s">
        <v>446</v>
      </c>
      <c r="N47" s="411" t="s">
        <v>446</v>
      </c>
      <c r="O47" s="411" t="s">
        <v>446</v>
      </c>
      <c r="P47" s="411" t="s">
        <v>446</v>
      </c>
      <c r="Q47" s="411" t="s">
        <v>446</v>
      </c>
      <c r="R47" s="349"/>
      <c r="S47" s="350"/>
      <c r="T47" s="341"/>
    </row>
    <row r="48" spans="1:20" ht="17.25" customHeight="1" x14ac:dyDescent="0.45">
      <c r="A48" s="340" t="s">
        <v>1098</v>
      </c>
      <c r="B48" s="340" t="s">
        <v>941</v>
      </c>
      <c r="C48" s="410" t="s">
        <v>955</v>
      </c>
      <c r="D48" s="411" t="s">
        <v>446</v>
      </c>
      <c r="E48" s="411" t="s">
        <v>446</v>
      </c>
      <c r="F48" s="411" t="s">
        <v>446</v>
      </c>
      <c r="G48" s="411" t="s">
        <v>446</v>
      </c>
      <c r="H48" s="411" t="s">
        <v>446</v>
      </c>
      <c r="I48" s="411" t="s">
        <v>446</v>
      </c>
      <c r="J48" s="411" t="s">
        <v>446</v>
      </c>
      <c r="K48" s="411" t="s">
        <v>446</v>
      </c>
      <c r="L48" s="411" t="s">
        <v>446</v>
      </c>
      <c r="M48" s="411" t="s">
        <v>446</v>
      </c>
      <c r="N48" s="411" t="s">
        <v>446</v>
      </c>
      <c r="O48" s="411" t="s">
        <v>446</v>
      </c>
      <c r="P48" s="411" t="s">
        <v>446</v>
      </c>
      <c r="Q48" s="411" t="s">
        <v>446</v>
      </c>
      <c r="R48" s="349"/>
      <c r="S48" s="350"/>
      <c r="T48" s="341"/>
    </row>
    <row r="49" spans="1:20" ht="17.25" customHeight="1" x14ac:dyDescent="0.45">
      <c r="A49" s="340" t="s">
        <v>1098</v>
      </c>
      <c r="B49" s="340" t="s">
        <v>941</v>
      </c>
      <c r="C49" s="410" t="s">
        <v>956</v>
      </c>
      <c r="D49" s="411" t="s">
        <v>446</v>
      </c>
      <c r="E49" s="411" t="s">
        <v>446</v>
      </c>
      <c r="F49" s="411" t="s">
        <v>446</v>
      </c>
      <c r="G49" s="411" t="s">
        <v>446</v>
      </c>
      <c r="H49" s="411" t="s">
        <v>446</v>
      </c>
      <c r="I49" s="411" t="s">
        <v>446</v>
      </c>
      <c r="J49" s="411" t="s">
        <v>446</v>
      </c>
      <c r="K49" s="411" t="s">
        <v>446</v>
      </c>
      <c r="L49" s="411" t="s">
        <v>446</v>
      </c>
      <c r="M49" s="411" t="s">
        <v>446</v>
      </c>
      <c r="N49" s="411" t="s">
        <v>446</v>
      </c>
      <c r="O49" s="411" t="s">
        <v>446</v>
      </c>
      <c r="P49" s="411" t="s">
        <v>446</v>
      </c>
      <c r="Q49" s="411" t="s">
        <v>446</v>
      </c>
      <c r="R49" s="349"/>
      <c r="S49" s="350"/>
      <c r="T49" s="341"/>
    </row>
    <row r="50" spans="1:20" ht="17.25" customHeight="1" x14ac:dyDescent="0.45">
      <c r="A50" s="340" t="s">
        <v>1098</v>
      </c>
      <c r="B50" s="340" t="s">
        <v>941</v>
      </c>
      <c r="C50" s="410" t="s">
        <v>957</v>
      </c>
      <c r="D50" s="411" t="s">
        <v>446</v>
      </c>
      <c r="E50" s="411" t="s">
        <v>446</v>
      </c>
      <c r="F50" s="411" t="s">
        <v>446</v>
      </c>
      <c r="G50" s="411" t="s">
        <v>446</v>
      </c>
      <c r="H50" s="411" t="s">
        <v>446</v>
      </c>
      <c r="I50" s="411" t="s">
        <v>446</v>
      </c>
      <c r="J50" s="411" t="s">
        <v>446</v>
      </c>
      <c r="K50" s="411" t="s">
        <v>446</v>
      </c>
      <c r="L50" s="411" t="s">
        <v>446</v>
      </c>
      <c r="M50" s="411" t="s">
        <v>446</v>
      </c>
      <c r="N50" s="411" t="s">
        <v>446</v>
      </c>
      <c r="O50" s="411" t="s">
        <v>446</v>
      </c>
      <c r="P50" s="411" t="s">
        <v>446</v>
      </c>
      <c r="Q50" s="411" t="s">
        <v>446</v>
      </c>
      <c r="R50" s="349"/>
      <c r="S50" s="350"/>
      <c r="T50" s="341"/>
    </row>
    <row r="51" spans="1:20" ht="17.25" customHeight="1" x14ac:dyDescent="0.45">
      <c r="A51" s="340" t="s">
        <v>1098</v>
      </c>
      <c r="B51" s="340" t="s">
        <v>941</v>
      </c>
      <c r="C51" s="410" t="s">
        <v>958</v>
      </c>
      <c r="D51" s="411" t="s">
        <v>446</v>
      </c>
      <c r="E51" s="411" t="s">
        <v>446</v>
      </c>
      <c r="F51" s="411" t="s">
        <v>446</v>
      </c>
      <c r="G51" s="411" t="s">
        <v>446</v>
      </c>
      <c r="H51" s="411" t="s">
        <v>446</v>
      </c>
      <c r="I51" s="411" t="s">
        <v>446</v>
      </c>
      <c r="J51" s="411" t="s">
        <v>446</v>
      </c>
      <c r="K51" s="411" t="s">
        <v>446</v>
      </c>
      <c r="L51" s="411" t="s">
        <v>446</v>
      </c>
      <c r="M51" s="411" t="s">
        <v>446</v>
      </c>
      <c r="N51" s="411" t="s">
        <v>446</v>
      </c>
      <c r="O51" s="411" t="s">
        <v>446</v>
      </c>
      <c r="P51" s="411" t="s">
        <v>446</v>
      </c>
      <c r="Q51" s="411" t="s">
        <v>446</v>
      </c>
      <c r="R51" s="349"/>
      <c r="S51" s="350"/>
      <c r="T51" s="341"/>
    </row>
    <row r="52" spans="1:20" ht="17.25" customHeight="1" x14ac:dyDescent="0.45">
      <c r="A52" s="340" t="s">
        <v>1099</v>
      </c>
      <c r="B52" s="340" t="s">
        <v>942</v>
      </c>
      <c r="C52" s="410" t="s">
        <v>959</v>
      </c>
      <c r="D52" s="411" t="s">
        <v>446</v>
      </c>
      <c r="E52" s="411" t="s">
        <v>446</v>
      </c>
      <c r="F52" s="411" t="s">
        <v>446</v>
      </c>
      <c r="G52" s="411" t="s">
        <v>446</v>
      </c>
      <c r="H52" s="411" t="s">
        <v>446</v>
      </c>
      <c r="I52" s="411" t="s">
        <v>446</v>
      </c>
      <c r="J52" s="411" t="s">
        <v>446</v>
      </c>
      <c r="K52" s="411" t="s">
        <v>446</v>
      </c>
      <c r="L52" s="411" t="s">
        <v>446</v>
      </c>
      <c r="M52" s="411" t="s">
        <v>446</v>
      </c>
      <c r="N52" s="411" t="s">
        <v>446</v>
      </c>
      <c r="O52" s="411" t="s">
        <v>446</v>
      </c>
      <c r="P52" s="411" t="s">
        <v>446</v>
      </c>
      <c r="Q52" s="411" t="s">
        <v>446</v>
      </c>
      <c r="R52" s="349"/>
      <c r="S52" s="350"/>
      <c r="T52" s="341"/>
    </row>
    <row r="53" spans="1:20" ht="17.25" customHeight="1" x14ac:dyDescent="0.45">
      <c r="A53" s="340" t="s">
        <v>1099</v>
      </c>
      <c r="B53" s="340" t="s">
        <v>942</v>
      </c>
      <c r="C53" s="410" t="s">
        <v>960</v>
      </c>
      <c r="D53" s="411" t="s">
        <v>446</v>
      </c>
      <c r="E53" s="411" t="s">
        <v>446</v>
      </c>
      <c r="F53" s="411" t="s">
        <v>446</v>
      </c>
      <c r="G53" s="411" t="s">
        <v>446</v>
      </c>
      <c r="H53" s="411" t="s">
        <v>446</v>
      </c>
      <c r="I53" s="411" t="s">
        <v>446</v>
      </c>
      <c r="J53" s="411" t="s">
        <v>446</v>
      </c>
      <c r="K53" s="411" t="s">
        <v>446</v>
      </c>
      <c r="L53" s="411" t="s">
        <v>446</v>
      </c>
      <c r="M53" s="411" t="s">
        <v>446</v>
      </c>
      <c r="N53" s="411" t="s">
        <v>446</v>
      </c>
      <c r="O53" s="411" t="s">
        <v>446</v>
      </c>
      <c r="P53" s="411" t="s">
        <v>446</v>
      </c>
      <c r="Q53" s="411" t="s">
        <v>446</v>
      </c>
      <c r="R53" s="349"/>
      <c r="S53" s="350"/>
      <c r="T53" s="341"/>
    </row>
    <row r="54" spans="1:20" ht="17.25" customHeight="1" x14ac:dyDescent="0.45">
      <c r="A54" s="340" t="s">
        <v>489</v>
      </c>
      <c r="B54" s="340" t="s">
        <v>943</v>
      </c>
      <c r="C54" s="410" t="s">
        <v>961</v>
      </c>
      <c r="D54" s="411" t="s">
        <v>446</v>
      </c>
      <c r="E54" s="411" t="s">
        <v>446</v>
      </c>
      <c r="F54" s="411" t="s">
        <v>446</v>
      </c>
      <c r="G54" s="411" t="s">
        <v>446</v>
      </c>
      <c r="H54" s="411" t="s">
        <v>446</v>
      </c>
      <c r="I54" s="411" t="s">
        <v>446</v>
      </c>
      <c r="J54" s="411" t="s">
        <v>446</v>
      </c>
      <c r="K54" s="411" t="s">
        <v>446</v>
      </c>
      <c r="L54" s="411" t="s">
        <v>446</v>
      </c>
      <c r="M54" s="411" t="s">
        <v>446</v>
      </c>
      <c r="N54" s="411" t="s">
        <v>446</v>
      </c>
      <c r="O54" s="411" t="s">
        <v>446</v>
      </c>
      <c r="P54" s="411" t="s">
        <v>446</v>
      </c>
      <c r="Q54" s="411" t="s">
        <v>446</v>
      </c>
      <c r="R54" s="349"/>
      <c r="S54" s="350"/>
      <c r="T54" s="341"/>
    </row>
    <row r="55" spans="1:20" ht="17.25" customHeight="1" x14ac:dyDescent="0.45">
      <c r="A55" s="340" t="s">
        <v>489</v>
      </c>
      <c r="B55" s="340" t="s">
        <v>943</v>
      </c>
      <c r="C55" s="410" t="s">
        <v>962</v>
      </c>
      <c r="D55" s="411" t="s">
        <v>446</v>
      </c>
      <c r="E55" s="411" t="s">
        <v>446</v>
      </c>
      <c r="F55" s="411" t="s">
        <v>446</v>
      </c>
      <c r="G55" s="411" t="s">
        <v>446</v>
      </c>
      <c r="H55" s="411" t="s">
        <v>446</v>
      </c>
      <c r="I55" s="411" t="s">
        <v>446</v>
      </c>
      <c r="J55" s="411" t="s">
        <v>446</v>
      </c>
      <c r="K55" s="411" t="s">
        <v>446</v>
      </c>
      <c r="L55" s="411" t="s">
        <v>446</v>
      </c>
      <c r="M55" s="411" t="s">
        <v>446</v>
      </c>
      <c r="N55" s="411" t="s">
        <v>446</v>
      </c>
      <c r="O55" s="411" t="s">
        <v>446</v>
      </c>
      <c r="P55" s="411" t="s">
        <v>446</v>
      </c>
      <c r="Q55" s="411" t="s">
        <v>446</v>
      </c>
      <c r="R55" s="349"/>
      <c r="S55" s="350"/>
      <c r="T55" s="341"/>
    </row>
    <row r="56" spans="1:20" ht="17.25" customHeight="1" x14ac:dyDescent="0.45">
      <c r="A56" s="340" t="s">
        <v>489</v>
      </c>
      <c r="B56" s="340" t="s">
        <v>943</v>
      </c>
      <c r="C56" s="410" t="s">
        <v>963</v>
      </c>
      <c r="D56" s="411" t="s">
        <v>446</v>
      </c>
      <c r="E56" s="411" t="s">
        <v>446</v>
      </c>
      <c r="F56" s="411" t="s">
        <v>446</v>
      </c>
      <c r="G56" s="411" t="s">
        <v>446</v>
      </c>
      <c r="H56" s="411" t="s">
        <v>446</v>
      </c>
      <c r="I56" s="411" t="s">
        <v>446</v>
      </c>
      <c r="J56" s="411" t="s">
        <v>446</v>
      </c>
      <c r="K56" s="411" t="s">
        <v>446</v>
      </c>
      <c r="L56" s="411" t="s">
        <v>446</v>
      </c>
      <c r="M56" s="411" t="s">
        <v>446</v>
      </c>
      <c r="N56" s="411" t="s">
        <v>446</v>
      </c>
      <c r="O56" s="411" t="s">
        <v>446</v>
      </c>
      <c r="P56" s="411" t="s">
        <v>446</v>
      </c>
      <c r="Q56" s="411" t="s">
        <v>446</v>
      </c>
      <c r="R56" s="349"/>
      <c r="S56" s="350"/>
      <c r="T56" s="341"/>
    </row>
    <row r="57" spans="1:20" ht="17.25" customHeight="1" x14ac:dyDescent="0.45">
      <c r="A57" s="340" t="s">
        <v>489</v>
      </c>
      <c r="B57" s="340" t="s">
        <v>943</v>
      </c>
      <c r="C57" s="410" t="s">
        <v>964</v>
      </c>
      <c r="D57" s="411" t="s">
        <v>446</v>
      </c>
      <c r="E57" s="411" t="s">
        <v>446</v>
      </c>
      <c r="F57" s="411" t="s">
        <v>446</v>
      </c>
      <c r="G57" s="411" t="s">
        <v>446</v>
      </c>
      <c r="H57" s="411" t="s">
        <v>446</v>
      </c>
      <c r="I57" s="411" t="s">
        <v>446</v>
      </c>
      <c r="J57" s="411" t="s">
        <v>446</v>
      </c>
      <c r="K57" s="411" t="s">
        <v>446</v>
      </c>
      <c r="L57" s="411" t="s">
        <v>446</v>
      </c>
      <c r="M57" s="411" t="s">
        <v>446</v>
      </c>
      <c r="N57" s="411">
        <v>1</v>
      </c>
      <c r="O57" s="411" t="s">
        <v>446</v>
      </c>
      <c r="P57" s="411" t="s">
        <v>446</v>
      </c>
      <c r="Q57" s="411" t="s">
        <v>446</v>
      </c>
      <c r="R57" s="349"/>
      <c r="S57" s="350"/>
      <c r="T57" s="341"/>
    </row>
    <row r="58" spans="1:20" ht="17.25" customHeight="1" x14ac:dyDescent="0.45">
      <c r="A58" s="340" t="s">
        <v>489</v>
      </c>
      <c r="B58" s="340" t="s">
        <v>943</v>
      </c>
      <c r="C58" s="410" t="s">
        <v>965</v>
      </c>
      <c r="D58" s="411" t="s">
        <v>446</v>
      </c>
      <c r="E58" s="411" t="s">
        <v>446</v>
      </c>
      <c r="F58" s="411" t="s">
        <v>446</v>
      </c>
      <c r="G58" s="411" t="s">
        <v>446</v>
      </c>
      <c r="H58" s="411" t="s">
        <v>446</v>
      </c>
      <c r="I58" s="411" t="s">
        <v>446</v>
      </c>
      <c r="J58" s="411" t="s">
        <v>446</v>
      </c>
      <c r="K58" s="411" t="s">
        <v>446</v>
      </c>
      <c r="L58" s="411" t="s">
        <v>446</v>
      </c>
      <c r="M58" s="411" t="s">
        <v>446</v>
      </c>
      <c r="N58" s="411" t="s">
        <v>446</v>
      </c>
      <c r="O58" s="411" t="s">
        <v>446</v>
      </c>
      <c r="P58" s="411" t="s">
        <v>446</v>
      </c>
      <c r="Q58" s="411" t="s">
        <v>446</v>
      </c>
      <c r="R58" s="349"/>
      <c r="S58" s="350"/>
      <c r="T58" s="341"/>
    </row>
    <row r="59" spans="1:20" ht="17.25" customHeight="1" x14ac:dyDescent="0.45">
      <c r="A59" s="340" t="s">
        <v>1099</v>
      </c>
      <c r="B59" s="340" t="s">
        <v>942</v>
      </c>
      <c r="C59" s="410" t="s">
        <v>966</v>
      </c>
      <c r="D59" s="411" t="s">
        <v>446</v>
      </c>
      <c r="E59" s="411" t="s">
        <v>446</v>
      </c>
      <c r="F59" s="411" t="s">
        <v>446</v>
      </c>
      <c r="G59" s="411" t="s">
        <v>446</v>
      </c>
      <c r="H59" s="411" t="s">
        <v>446</v>
      </c>
      <c r="I59" s="411" t="s">
        <v>446</v>
      </c>
      <c r="J59" s="411" t="s">
        <v>446</v>
      </c>
      <c r="K59" s="411" t="s">
        <v>446</v>
      </c>
      <c r="L59" s="411" t="s">
        <v>446</v>
      </c>
      <c r="M59" s="411" t="s">
        <v>446</v>
      </c>
      <c r="N59" s="411" t="s">
        <v>446</v>
      </c>
      <c r="O59" s="411" t="s">
        <v>446</v>
      </c>
      <c r="P59" s="411" t="s">
        <v>446</v>
      </c>
      <c r="Q59" s="411" t="s">
        <v>446</v>
      </c>
      <c r="R59" s="349"/>
      <c r="S59" s="350"/>
      <c r="T59" s="341"/>
    </row>
    <row r="60" spans="1:20" ht="17.25" customHeight="1" x14ac:dyDescent="0.45">
      <c r="A60" s="340" t="s">
        <v>1099</v>
      </c>
      <c r="B60" s="340" t="s">
        <v>942</v>
      </c>
      <c r="C60" s="410" t="s">
        <v>967</v>
      </c>
      <c r="D60" s="411" t="s">
        <v>446</v>
      </c>
      <c r="E60" s="411" t="s">
        <v>446</v>
      </c>
      <c r="F60" s="411" t="s">
        <v>446</v>
      </c>
      <c r="G60" s="411" t="s">
        <v>446</v>
      </c>
      <c r="H60" s="411" t="s">
        <v>446</v>
      </c>
      <c r="I60" s="411" t="s">
        <v>446</v>
      </c>
      <c r="J60" s="411" t="s">
        <v>446</v>
      </c>
      <c r="K60" s="411" t="s">
        <v>446</v>
      </c>
      <c r="L60" s="411" t="s">
        <v>446</v>
      </c>
      <c r="M60" s="411" t="s">
        <v>446</v>
      </c>
      <c r="N60" s="411" t="s">
        <v>446</v>
      </c>
      <c r="O60" s="411" t="s">
        <v>446</v>
      </c>
      <c r="P60" s="411" t="s">
        <v>446</v>
      </c>
      <c r="Q60" s="411" t="s">
        <v>446</v>
      </c>
      <c r="R60" s="349"/>
      <c r="S60" s="350"/>
      <c r="T60" s="341"/>
    </row>
    <row r="61" spans="1:20" ht="17.25" customHeight="1" x14ac:dyDescent="0.45">
      <c r="A61" s="340" t="s">
        <v>503</v>
      </c>
      <c r="B61" s="340" t="s">
        <v>944</v>
      </c>
      <c r="C61" s="410" t="s">
        <v>968</v>
      </c>
      <c r="D61" s="411" t="s">
        <v>446</v>
      </c>
      <c r="E61" s="411" t="s">
        <v>446</v>
      </c>
      <c r="F61" s="411" t="s">
        <v>446</v>
      </c>
      <c r="G61" s="411" t="s">
        <v>446</v>
      </c>
      <c r="H61" s="411" t="s">
        <v>446</v>
      </c>
      <c r="I61" s="411" t="s">
        <v>446</v>
      </c>
      <c r="J61" s="411" t="s">
        <v>446</v>
      </c>
      <c r="K61" s="411" t="s">
        <v>446</v>
      </c>
      <c r="L61" s="411" t="s">
        <v>446</v>
      </c>
      <c r="M61" s="411" t="s">
        <v>446</v>
      </c>
      <c r="N61" s="411" t="s">
        <v>446</v>
      </c>
      <c r="O61" s="411" t="s">
        <v>446</v>
      </c>
      <c r="P61" s="411" t="s">
        <v>446</v>
      </c>
      <c r="Q61" s="411" t="s">
        <v>446</v>
      </c>
      <c r="R61" s="349"/>
      <c r="S61" s="350"/>
      <c r="T61" s="341"/>
    </row>
    <row r="62" spans="1:20" ht="17.25" customHeight="1" x14ac:dyDescent="0.45">
      <c r="A62" s="340" t="s">
        <v>503</v>
      </c>
      <c r="B62" s="340" t="s">
        <v>944</v>
      </c>
      <c r="C62" s="410" t="s">
        <v>969</v>
      </c>
      <c r="D62" s="411" t="s">
        <v>446</v>
      </c>
      <c r="E62" s="411" t="s">
        <v>446</v>
      </c>
      <c r="F62" s="411" t="s">
        <v>446</v>
      </c>
      <c r="G62" s="411" t="s">
        <v>446</v>
      </c>
      <c r="H62" s="411" t="s">
        <v>446</v>
      </c>
      <c r="I62" s="411" t="s">
        <v>446</v>
      </c>
      <c r="J62" s="411" t="s">
        <v>446</v>
      </c>
      <c r="K62" s="411" t="s">
        <v>446</v>
      </c>
      <c r="L62" s="411" t="s">
        <v>446</v>
      </c>
      <c r="M62" s="411" t="s">
        <v>446</v>
      </c>
      <c r="N62" s="411" t="s">
        <v>446</v>
      </c>
      <c r="O62" s="411" t="s">
        <v>446</v>
      </c>
      <c r="P62" s="411" t="s">
        <v>446</v>
      </c>
      <c r="Q62" s="411" t="s">
        <v>446</v>
      </c>
      <c r="R62" s="349"/>
      <c r="S62" s="350"/>
      <c r="T62" s="341"/>
    </row>
    <row r="63" spans="1:20" ht="17.25" customHeight="1" x14ac:dyDescent="0.45">
      <c r="A63" s="340" t="s">
        <v>503</v>
      </c>
      <c r="B63" s="340" t="s">
        <v>944</v>
      </c>
      <c r="C63" s="410" t="s">
        <v>970</v>
      </c>
      <c r="D63" s="411" t="s">
        <v>446</v>
      </c>
      <c r="E63" s="411" t="s">
        <v>446</v>
      </c>
      <c r="F63" s="411" t="s">
        <v>446</v>
      </c>
      <c r="G63" s="411" t="s">
        <v>446</v>
      </c>
      <c r="H63" s="411" t="s">
        <v>446</v>
      </c>
      <c r="I63" s="411" t="s">
        <v>446</v>
      </c>
      <c r="J63" s="411" t="s">
        <v>446</v>
      </c>
      <c r="K63" s="411" t="s">
        <v>446</v>
      </c>
      <c r="L63" s="411" t="s">
        <v>446</v>
      </c>
      <c r="M63" s="411" t="s">
        <v>446</v>
      </c>
      <c r="N63" s="411" t="s">
        <v>446</v>
      </c>
      <c r="O63" s="411" t="s">
        <v>446</v>
      </c>
      <c r="P63" s="411" t="s">
        <v>446</v>
      </c>
      <c r="Q63" s="411" t="s">
        <v>446</v>
      </c>
      <c r="R63" s="349"/>
      <c r="S63" s="350"/>
      <c r="T63" s="341"/>
    </row>
    <row r="64" spans="1:20" ht="17.25" customHeight="1" x14ac:dyDescent="0.45">
      <c r="A64" s="340" t="s">
        <v>503</v>
      </c>
      <c r="B64" s="340" t="s">
        <v>944</v>
      </c>
      <c r="C64" s="410" t="s">
        <v>971</v>
      </c>
      <c r="D64" s="411" t="s">
        <v>446</v>
      </c>
      <c r="E64" s="411" t="s">
        <v>446</v>
      </c>
      <c r="F64" s="411" t="s">
        <v>446</v>
      </c>
      <c r="G64" s="411" t="s">
        <v>446</v>
      </c>
      <c r="H64" s="411" t="s">
        <v>446</v>
      </c>
      <c r="I64" s="411" t="s">
        <v>446</v>
      </c>
      <c r="J64" s="411" t="s">
        <v>446</v>
      </c>
      <c r="K64" s="411" t="s">
        <v>446</v>
      </c>
      <c r="L64" s="411" t="s">
        <v>446</v>
      </c>
      <c r="M64" s="411" t="s">
        <v>446</v>
      </c>
      <c r="N64" s="411" t="s">
        <v>446</v>
      </c>
      <c r="O64" s="411" t="s">
        <v>446</v>
      </c>
      <c r="P64" s="411" t="s">
        <v>446</v>
      </c>
      <c r="Q64" s="411" t="s">
        <v>446</v>
      </c>
      <c r="R64" s="349"/>
      <c r="S64" s="350"/>
      <c r="T64" s="341"/>
    </row>
    <row r="65" spans="1:20" ht="17.25" customHeight="1" x14ac:dyDescent="0.45">
      <c r="A65" s="340" t="s">
        <v>503</v>
      </c>
      <c r="B65" s="340" t="s">
        <v>944</v>
      </c>
      <c r="C65" s="410" t="s">
        <v>972</v>
      </c>
      <c r="D65" s="411" t="s">
        <v>446</v>
      </c>
      <c r="E65" s="411" t="s">
        <v>446</v>
      </c>
      <c r="F65" s="411" t="s">
        <v>446</v>
      </c>
      <c r="G65" s="411" t="s">
        <v>446</v>
      </c>
      <c r="H65" s="411" t="s">
        <v>446</v>
      </c>
      <c r="I65" s="411" t="s">
        <v>446</v>
      </c>
      <c r="J65" s="411" t="s">
        <v>446</v>
      </c>
      <c r="K65" s="411" t="s">
        <v>446</v>
      </c>
      <c r="L65" s="411" t="s">
        <v>446</v>
      </c>
      <c r="M65" s="411" t="s">
        <v>446</v>
      </c>
      <c r="N65" s="411" t="s">
        <v>446</v>
      </c>
      <c r="O65" s="411" t="s">
        <v>446</v>
      </c>
      <c r="P65" s="411" t="s">
        <v>446</v>
      </c>
      <c r="Q65" s="411" t="s">
        <v>446</v>
      </c>
      <c r="R65" s="349"/>
      <c r="S65" s="350"/>
      <c r="T65" s="341"/>
    </row>
    <row r="66" spans="1:20" ht="17.25" customHeight="1" x14ac:dyDescent="0.45">
      <c r="A66" s="340" t="s">
        <v>503</v>
      </c>
      <c r="B66" s="340" t="s">
        <v>944</v>
      </c>
      <c r="C66" s="410" t="s">
        <v>973</v>
      </c>
      <c r="D66" s="411" t="s">
        <v>446</v>
      </c>
      <c r="E66" s="411" t="s">
        <v>446</v>
      </c>
      <c r="F66" s="411" t="s">
        <v>446</v>
      </c>
      <c r="G66" s="411" t="s">
        <v>446</v>
      </c>
      <c r="H66" s="411" t="s">
        <v>446</v>
      </c>
      <c r="I66" s="411" t="s">
        <v>446</v>
      </c>
      <c r="J66" s="411" t="s">
        <v>446</v>
      </c>
      <c r="K66" s="411" t="s">
        <v>446</v>
      </c>
      <c r="L66" s="411" t="s">
        <v>446</v>
      </c>
      <c r="M66" s="411" t="s">
        <v>446</v>
      </c>
      <c r="N66" s="411" t="s">
        <v>446</v>
      </c>
      <c r="O66" s="411" t="s">
        <v>446</v>
      </c>
      <c r="P66" s="411" t="s">
        <v>446</v>
      </c>
      <c r="Q66" s="411" t="s">
        <v>446</v>
      </c>
      <c r="R66" s="349"/>
      <c r="S66" s="350"/>
      <c r="T66" s="341"/>
    </row>
    <row r="67" spans="1:20" ht="17.25" customHeight="1" x14ac:dyDescent="0.45">
      <c r="A67" s="340" t="s">
        <v>503</v>
      </c>
      <c r="B67" s="340" t="s">
        <v>944</v>
      </c>
      <c r="C67" s="410" t="s">
        <v>974</v>
      </c>
      <c r="D67" s="411" t="s">
        <v>446</v>
      </c>
      <c r="E67" s="411" t="s">
        <v>446</v>
      </c>
      <c r="F67" s="411" t="s">
        <v>446</v>
      </c>
      <c r="G67" s="411" t="s">
        <v>446</v>
      </c>
      <c r="H67" s="411" t="s">
        <v>446</v>
      </c>
      <c r="I67" s="411" t="s">
        <v>446</v>
      </c>
      <c r="J67" s="411" t="s">
        <v>446</v>
      </c>
      <c r="K67" s="411" t="s">
        <v>446</v>
      </c>
      <c r="L67" s="411" t="s">
        <v>446</v>
      </c>
      <c r="M67" s="411" t="s">
        <v>446</v>
      </c>
      <c r="N67" s="411" t="s">
        <v>446</v>
      </c>
      <c r="O67" s="411" t="s">
        <v>446</v>
      </c>
      <c r="P67" s="411" t="s">
        <v>446</v>
      </c>
      <c r="Q67" s="411" t="s">
        <v>446</v>
      </c>
      <c r="R67" s="349"/>
      <c r="S67" s="350"/>
      <c r="T67" s="341"/>
    </row>
    <row r="68" spans="1:20" ht="17.25" customHeight="1" x14ac:dyDescent="0.45">
      <c r="A68" s="340" t="s">
        <v>503</v>
      </c>
      <c r="B68" s="340" t="s">
        <v>944</v>
      </c>
      <c r="C68" s="410" t="s">
        <v>975</v>
      </c>
      <c r="D68" s="411" t="s">
        <v>446</v>
      </c>
      <c r="E68" s="411" t="s">
        <v>446</v>
      </c>
      <c r="F68" s="411" t="s">
        <v>446</v>
      </c>
      <c r="G68" s="411" t="s">
        <v>446</v>
      </c>
      <c r="H68" s="411" t="s">
        <v>446</v>
      </c>
      <c r="I68" s="411" t="s">
        <v>446</v>
      </c>
      <c r="J68" s="411" t="s">
        <v>446</v>
      </c>
      <c r="K68" s="411" t="s">
        <v>446</v>
      </c>
      <c r="L68" s="411">
        <v>1</v>
      </c>
      <c r="M68" s="411" t="s">
        <v>446</v>
      </c>
      <c r="N68" s="411" t="s">
        <v>446</v>
      </c>
      <c r="O68" s="411">
        <v>1</v>
      </c>
      <c r="P68" s="411" t="s">
        <v>446</v>
      </c>
      <c r="Q68" s="411" t="s">
        <v>446</v>
      </c>
      <c r="R68" s="349"/>
      <c r="S68" s="350"/>
      <c r="T68" s="341"/>
    </row>
    <row r="69" spans="1:20" ht="17.25" customHeight="1" x14ac:dyDescent="0.45">
      <c r="A69" s="340" t="s">
        <v>503</v>
      </c>
      <c r="B69" s="340" t="s">
        <v>944</v>
      </c>
      <c r="C69" s="410" t="s">
        <v>976</v>
      </c>
      <c r="D69" s="411" t="s">
        <v>446</v>
      </c>
      <c r="E69" s="411" t="s">
        <v>446</v>
      </c>
      <c r="F69" s="411" t="s">
        <v>446</v>
      </c>
      <c r="G69" s="411" t="s">
        <v>446</v>
      </c>
      <c r="H69" s="411" t="s">
        <v>446</v>
      </c>
      <c r="I69" s="411" t="s">
        <v>446</v>
      </c>
      <c r="J69" s="411" t="s">
        <v>446</v>
      </c>
      <c r="K69" s="411" t="s">
        <v>446</v>
      </c>
      <c r="L69" s="411" t="s">
        <v>446</v>
      </c>
      <c r="M69" s="411" t="s">
        <v>446</v>
      </c>
      <c r="N69" s="411" t="s">
        <v>446</v>
      </c>
      <c r="O69" s="411" t="s">
        <v>446</v>
      </c>
      <c r="P69" s="411" t="s">
        <v>446</v>
      </c>
      <c r="Q69" s="411" t="s">
        <v>446</v>
      </c>
      <c r="R69" s="349"/>
      <c r="S69" s="350"/>
      <c r="T69" s="341"/>
    </row>
    <row r="70" spans="1:20" ht="17.25" customHeight="1" x14ac:dyDescent="0.45">
      <c r="A70" s="340" t="s">
        <v>503</v>
      </c>
      <c r="B70" s="340" t="s">
        <v>944</v>
      </c>
      <c r="C70" s="410" t="s">
        <v>977</v>
      </c>
      <c r="D70" s="411" t="s">
        <v>446</v>
      </c>
      <c r="E70" s="411" t="s">
        <v>446</v>
      </c>
      <c r="F70" s="411" t="s">
        <v>446</v>
      </c>
      <c r="G70" s="411" t="s">
        <v>446</v>
      </c>
      <c r="H70" s="411" t="s">
        <v>446</v>
      </c>
      <c r="I70" s="411" t="s">
        <v>446</v>
      </c>
      <c r="J70" s="411" t="s">
        <v>446</v>
      </c>
      <c r="K70" s="411" t="s">
        <v>446</v>
      </c>
      <c r="L70" s="411" t="s">
        <v>446</v>
      </c>
      <c r="M70" s="411" t="s">
        <v>446</v>
      </c>
      <c r="N70" s="411" t="s">
        <v>446</v>
      </c>
      <c r="O70" s="411" t="s">
        <v>446</v>
      </c>
      <c r="P70" s="411" t="s">
        <v>446</v>
      </c>
      <c r="Q70" s="411" t="s">
        <v>446</v>
      </c>
      <c r="R70" s="349"/>
      <c r="S70" s="350"/>
      <c r="T70" s="341"/>
    </row>
    <row r="71" spans="1:20" ht="17.25" customHeight="1" x14ac:dyDescent="0.45">
      <c r="A71" s="340" t="s">
        <v>503</v>
      </c>
      <c r="B71" s="340" t="s">
        <v>945</v>
      </c>
      <c r="C71" s="410" t="s">
        <v>978</v>
      </c>
      <c r="D71" s="411" t="s">
        <v>446</v>
      </c>
      <c r="E71" s="411" t="s">
        <v>446</v>
      </c>
      <c r="F71" s="411" t="s">
        <v>446</v>
      </c>
      <c r="G71" s="411" t="s">
        <v>446</v>
      </c>
      <c r="H71" s="411" t="s">
        <v>446</v>
      </c>
      <c r="I71" s="411" t="s">
        <v>446</v>
      </c>
      <c r="J71" s="411" t="s">
        <v>446</v>
      </c>
      <c r="K71" s="411" t="s">
        <v>446</v>
      </c>
      <c r="L71" s="411" t="s">
        <v>446</v>
      </c>
      <c r="M71" s="411" t="s">
        <v>446</v>
      </c>
      <c r="N71" s="411" t="s">
        <v>446</v>
      </c>
      <c r="O71" s="411" t="s">
        <v>446</v>
      </c>
      <c r="P71" s="411" t="s">
        <v>446</v>
      </c>
      <c r="Q71" s="411" t="s">
        <v>446</v>
      </c>
      <c r="R71" s="349"/>
      <c r="S71" s="350"/>
      <c r="T71" s="341"/>
    </row>
    <row r="72" spans="1:20" ht="17.25" customHeight="1" x14ac:dyDescent="0.45">
      <c r="A72" s="340" t="s">
        <v>503</v>
      </c>
      <c r="B72" s="340" t="s">
        <v>945</v>
      </c>
      <c r="C72" s="410" t="s">
        <v>979</v>
      </c>
      <c r="D72" s="411" t="s">
        <v>446</v>
      </c>
      <c r="E72" s="411" t="s">
        <v>446</v>
      </c>
      <c r="F72" s="411" t="s">
        <v>446</v>
      </c>
      <c r="G72" s="411" t="s">
        <v>446</v>
      </c>
      <c r="H72" s="411" t="s">
        <v>446</v>
      </c>
      <c r="I72" s="411" t="s">
        <v>446</v>
      </c>
      <c r="J72" s="411" t="s">
        <v>446</v>
      </c>
      <c r="K72" s="411" t="s">
        <v>446</v>
      </c>
      <c r="L72" s="411" t="s">
        <v>446</v>
      </c>
      <c r="M72" s="411" t="s">
        <v>446</v>
      </c>
      <c r="N72" s="411" t="s">
        <v>446</v>
      </c>
      <c r="O72" s="411" t="s">
        <v>446</v>
      </c>
      <c r="P72" s="411" t="s">
        <v>446</v>
      </c>
      <c r="Q72" s="411" t="s">
        <v>446</v>
      </c>
      <c r="R72" s="349"/>
      <c r="S72" s="350"/>
      <c r="T72" s="341"/>
    </row>
    <row r="73" spans="1:20" ht="17.25" customHeight="1" x14ac:dyDescent="0.45">
      <c r="A73" s="340" t="s">
        <v>503</v>
      </c>
      <c r="B73" s="340" t="s">
        <v>945</v>
      </c>
      <c r="C73" s="410" t="s">
        <v>980</v>
      </c>
      <c r="D73" s="411" t="s">
        <v>446</v>
      </c>
      <c r="E73" s="411" t="s">
        <v>446</v>
      </c>
      <c r="F73" s="411" t="s">
        <v>446</v>
      </c>
      <c r="G73" s="411" t="s">
        <v>446</v>
      </c>
      <c r="H73" s="411" t="s">
        <v>446</v>
      </c>
      <c r="I73" s="411" t="s">
        <v>446</v>
      </c>
      <c r="J73" s="411" t="s">
        <v>446</v>
      </c>
      <c r="K73" s="411" t="s">
        <v>446</v>
      </c>
      <c r="L73" s="411" t="s">
        <v>446</v>
      </c>
      <c r="M73" s="411" t="s">
        <v>446</v>
      </c>
      <c r="N73" s="411" t="s">
        <v>446</v>
      </c>
      <c r="O73" s="411" t="s">
        <v>446</v>
      </c>
      <c r="P73" s="411" t="s">
        <v>446</v>
      </c>
      <c r="Q73" s="411" t="s">
        <v>446</v>
      </c>
      <c r="R73" s="349"/>
      <c r="S73" s="350"/>
      <c r="T73" s="341"/>
    </row>
    <row r="74" spans="1:20" ht="17.25" customHeight="1" x14ac:dyDescent="0.45">
      <c r="A74" s="340" t="s">
        <v>503</v>
      </c>
      <c r="B74" s="340" t="s">
        <v>945</v>
      </c>
      <c r="C74" s="410" t="s">
        <v>981</v>
      </c>
      <c r="D74" s="411" t="s">
        <v>446</v>
      </c>
      <c r="E74" s="411" t="s">
        <v>446</v>
      </c>
      <c r="F74" s="411" t="s">
        <v>446</v>
      </c>
      <c r="G74" s="411" t="s">
        <v>446</v>
      </c>
      <c r="H74" s="411" t="s">
        <v>446</v>
      </c>
      <c r="I74" s="411" t="s">
        <v>446</v>
      </c>
      <c r="J74" s="411" t="s">
        <v>446</v>
      </c>
      <c r="K74" s="411" t="s">
        <v>446</v>
      </c>
      <c r="L74" s="411" t="s">
        <v>446</v>
      </c>
      <c r="M74" s="411" t="s">
        <v>446</v>
      </c>
      <c r="N74" s="411" t="s">
        <v>446</v>
      </c>
      <c r="O74" s="411" t="s">
        <v>446</v>
      </c>
      <c r="P74" s="411" t="s">
        <v>446</v>
      </c>
      <c r="Q74" s="411" t="s">
        <v>446</v>
      </c>
      <c r="R74" s="349"/>
      <c r="S74" s="350"/>
      <c r="T74" s="341"/>
    </row>
    <row r="75" spans="1:20" ht="17.25" customHeight="1" x14ac:dyDescent="0.45">
      <c r="A75" s="340" t="s">
        <v>503</v>
      </c>
      <c r="B75" s="340" t="s">
        <v>944</v>
      </c>
      <c r="C75" s="410" t="s">
        <v>982</v>
      </c>
      <c r="D75" s="411" t="s">
        <v>446</v>
      </c>
      <c r="E75" s="411" t="s">
        <v>446</v>
      </c>
      <c r="F75" s="411" t="s">
        <v>446</v>
      </c>
      <c r="G75" s="411" t="s">
        <v>446</v>
      </c>
      <c r="H75" s="411" t="s">
        <v>446</v>
      </c>
      <c r="I75" s="411" t="s">
        <v>446</v>
      </c>
      <c r="J75" s="411" t="s">
        <v>446</v>
      </c>
      <c r="K75" s="411" t="s">
        <v>446</v>
      </c>
      <c r="L75" s="411" t="s">
        <v>446</v>
      </c>
      <c r="M75" s="411" t="s">
        <v>446</v>
      </c>
      <c r="N75" s="411" t="s">
        <v>446</v>
      </c>
      <c r="O75" s="411" t="s">
        <v>446</v>
      </c>
      <c r="P75" s="411" t="s">
        <v>446</v>
      </c>
      <c r="Q75" s="411" t="s">
        <v>446</v>
      </c>
      <c r="R75" s="349"/>
      <c r="S75" s="350"/>
      <c r="T75" s="341"/>
    </row>
    <row r="76" spans="1:20" ht="17.25" customHeight="1" x14ac:dyDescent="0.45">
      <c r="A76" s="340" t="s">
        <v>503</v>
      </c>
      <c r="B76" s="340" t="s">
        <v>944</v>
      </c>
      <c r="C76" s="410" t="s">
        <v>983</v>
      </c>
      <c r="D76" s="411" t="s">
        <v>446</v>
      </c>
      <c r="E76" s="411" t="s">
        <v>446</v>
      </c>
      <c r="F76" s="411" t="s">
        <v>446</v>
      </c>
      <c r="G76" s="411" t="s">
        <v>446</v>
      </c>
      <c r="H76" s="411" t="s">
        <v>446</v>
      </c>
      <c r="I76" s="411" t="s">
        <v>446</v>
      </c>
      <c r="J76" s="411" t="s">
        <v>446</v>
      </c>
      <c r="K76" s="411" t="s">
        <v>446</v>
      </c>
      <c r="L76" s="411" t="s">
        <v>446</v>
      </c>
      <c r="M76" s="411" t="s">
        <v>446</v>
      </c>
      <c r="N76" s="411" t="s">
        <v>446</v>
      </c>
      <c r="O76" s="411" t="s">
        <v>446</v>
      </c>
      <c r="P76" s="411" t="s">
        <v>446</v>
      </c>
      <c r="Q76" s="411" t="s">
        <v>446</v>
      </c>
      <c r="R76" s="349"/>
      <c r="S76" s="350"/>
      <c r="T76" s="341"/>
    </row>
    <row r="77" spans="1:20" ht="17.25" customHeight="1" x14ac:dyDescent="0.45">
      <c r="A77" s="340" t="s">
        <v>503</v>
      </c>
      <c r="B77" s="340" t="s">
        <v>944</v>
      </c>
      <c r="C77" s="410" t="s">
        <v>984</v>
      </c>
      <c r="D77" s="411" t="s">
        <v>446</v>
      </c>
      <c r="E77" s="411" t="s">
        <v>446</v>
      </c>
      <c r="F77" s="411" t="s">
        <v>446</v>
      </c>
      <c r="G77" s="411" t="s">
        <v>446</v>
      </c>
      <c r="H77" s="411" t="s">
        <v>446</v>
      </c>
      <c r="I77" s="411" t="s">
        <v>446</v>
      </c>
      <c r="J77" s="411" t="s">
        <v>446</v>
      </c>
      <c r="K77" s="411" t="s">
        <v>446</v>
      </c>
      <c r="L77" s="411" t="s">
        <v>446</v>
      </c>
      <c r="M77" s="411" t="s">
        <v>446</v>
      </c>
      <c r="N77" s="411" t="s">
        <v>446</v>
      </c>
      <c r="O77" s="411" t="s">
        <v>446</v>
      </c>
      <c r="P77" s="411" t="s">
        <v>446</v>
      </c>
      <c r="Q77" s="411" t="s">
        <v>446</v>
      </c>
      <c r="R77" s="349"/>
      <c r="S77" s="350"/>
      <c r="T77" s="341"/>
    </row>
    <row r="78" spans="1:20" ht="17.25" customHeight="1" x14ac:dyDescent="0.45">
      <c r="A78" s="340" t="s">
        <v>503</v>
      </c>
      <c r="B78" s="340" t="s">
        <v>944</v>
      </c>
      <c r="C78" s="410" t="s">
        <v>985</v>
      </c>
      <c r="D78" s="411" t="s">
        <v>446</v>
      </c>
      <c r="E78" s="411" t="s">
        <v>446</v>
      </c>
      <c r="F78" s="411" t="s">
        <v>446</v>
      </c>
      <c r="G78" s="411" t="s">
        <v>446</v>
      </c>
      <c r="H78" s="411" t="s">
        <v>446</v>
      </c>
      <c r="I78" s="411" t="s">
        <v>446</v>
      </c>
      <c r="J78" s="411" t="s">
        <v>446</v>
      </c>
      <c r="K78" s="411" t="s">
        <v>446</v>
      </c>
      <c r="L78" s="411" t="s">
        <v>446</v>
      </c>
      <c r="M78" s="411" t="s">
        <v>446</v>
      </c>
      <c r="N78" s="411" t="s">
        <v>446</v>
      </c>
      <c r="O78" s="411" t="s">
        <v>446</v>
      </c>
      <c r="P78" s="411" t="s">
        <v>446</v>
      </c>
      <c r="Q78" s="411" t="s">
        <v>446</v>
      </c>
      <c r="R78" s="349"/>
      <c r="S78" s="350"/>
      <c r="T78" s="341"/>
    </row>
    <row r="79" spans="1:20" ht="17.25" customHeight="1" x14ac:dyDescent="0.45">
      <c r="A79" s="340" t="s">
        <v>503</v>
      </c>
      <c r="B79" s="340" t="s">
        <v>944</v>
      </c>
      <c r="C79" s="410" t="s">
        <v>986</v>
      </c>
      <c r="D79" s="411" t="s">
        <v>446</v>
      </c>
      <c r="E79" s="411" t="s">
        <v>446</v>
      </c>
      <c r="F79" s="411" t="s">
        <v>446</v>
      </c>
      <c r="G79" s="411" t="s">
        <v>446</v>
      </c>
      <c r="H79" s="411" t="s">
        <v>446</v>
      </c>
      <c r="I79" s="411" t="s">
        <v>446</v>
      </c>
      <c r="J79" s="411" t="s">
        <v>446</v>
      </c>
      <c r="K79" s="411" t="s">
        <v>446</v>
      </c>
      <c r="L79" s="411" t="s">
        <v>446</v>
      </c>
      <c r="M79" s="411" t="s">
        <v>446</v>
      </c>
      <c r="N79" s="411" t="s">
        <v>446</v>
      </c>
      <c r="O79" s="411" t="s">
        <v>446</v>
      </c>
      <c r="P79" s="411" t="s">
        <v>446</v>
      </c>
      <c r="Q79" s="411" t="s">
        <v>446</v>
      </c>
      <c r="R79" s="349"/>
      <c r="S79" s="350"/>
      <c r="T79" s="341"/>
    </row>
    <row r="80" spans="1:20" ht="17.25" customHeight="1" x14ac:dyDescent="0.45">
      <c r="A80" s="340" t="s">
        <v>508</v>
      </c>
      <c r="B80" s="340" t="s">
        <v>512</v>
      </c>
      <c r="C80" s="410" t="s">
        <v>987</v>
      </c>
      <c r="D80" s="411" t="s">
        <v>446</v>
      </c>
      <c r="E80" s="411" t="s">
        <v>446</v>
      </c>
      <c r="F80" s="411" t="s">
        <v>446</v>
      </c>
      <c r="G80" s="411" t="s">
        <v>446</v>
      </c>
      <c r="H80" s="411" t="s">
        <v>446</v>
      </c>
      <c r="I80" s="411" t="s">
        <v>446</v>
      </c>
      <c r="J80" s="411" t="s">
        <v>446</v>
      </c>
      <c r="K80" s="411" t="s">
        <v>446</v>
      </c>
      <c r="L80" s="411" t="s">
        <v>446</v>
      </c>
      <c r="M80" s="411" t="s">
        <v>446</v>
      </c>
      <c r="N80" s="411" t="s">
        <v>446</v>
      </c>
      <c r="O80" s="411" t="s">
        <v>446</v>
      </c>
      <c r="P80" s="411" t="s">
        <v>446</v>
      </c>
      <c r="Q80" s="411" t="s">
        <v>446</v>
      </c>
      <c r="R80" s="349"/>
      <c r="S80" s="350"/>
      <c r="T80" s="341"/>
    </row>
    <row r="81" spans="1:20" ht="17.25" customHeight="1" x14ac:dyDescent="0.45">
      <c r="A81" s="340" t="s">
        <v>513</v>
      </c>
      <c r="B81" s="340" t="s">
        <v>933</v>
      </c>
      <c r="C81" s="410" t="s">
        <v>988</v>
      </c>
      <c r="D81" s="411" t="s">
        <v>446</v>
      </c>
      <c r="E81" s="411" t="s">
        <v>446</v>
      </c>
      <c r="F81" s="411" t="s">
        <v>446</v>
      </c>
      <c r="G81" s="411" t="s">
        <v>446</v>
      </c>
      <c r="H81" s="411" t="s">
        <v>446</v>
      </c>
      <c r="I81" s="411" t="s">
        <v>446</v>
      </c>
      <c r="J81" s="411" t="s">
        <v>446</v>
      </c>
      <c r="K81" s="411" t="s">
        <v>446</v>
      </c>
      <c r="L81" s="411" t="s">
        <v>446</v>
      </c>
      <c r="M81" s="411" t="s">
        <v>446</v>
      </c>
      <c r="N81" s="411" t="s">
        <v>446</v>
      </c>
      <c r="O81" s="411" t="s">
        <v>446</v>
      </c>
      <c r="P81" s="411" t="s">
        <v>446</v>
      </c>
      <c r="Q81" s="411" t="s">
        <v>446</v>
      </c>
      <c r="R81" s="349"/>
      <c r="S81" s="350"/>
      <c r="T81" s="341"/>
    </row>
    <row r="82" spans="1:20" ht="17.25" customHeight="1" x14ac:dyDescent="0.45">
      <c r="A82" s="340" t="s">
        <v>513</v>
      </c>
      <c r="B82" s="340" t="s">
        <v>933</v>
      </c>
      <c r="C82" s="410" t="s">
        <v>989</v>
      </c>
      <c r="D82" s="411" t="s">
        <v>446</v>
      </c>
      <c r="E82" s="411" t="s">
        <v>446</v>
      </c>
      <c r="F82" s="411">
        <v>3</v>
      </c>
      <c r="G82" s="411" t="s">
        <v>446</v>
      </c>
      <c r="H82" s="411" t="s">
        <v>446</v>
      </c>
      <c r="I82" s="411" t="s">
        <v>446</v>
      </c>
      <c r="J82" s="411">
        <v>3</v>
      </c>
      <c r="K82" s="411" t="s">
        <v>446</v>
      </c>
      <c r="L82" s="411" t="s">
        <v>446</v>
      </c>
      <c r="M82" s="411" t="s">
        <v>446</v>
      </c>
      <c r="N82" s="411" t="s">
        <v>446</v>
      </c>
      <c r="O82" s="411" t="s">
        <v>446</v>
      </c>
      <c r="P82" s="411" t="s">
        <v>446</v>
      </c>
      <c r="Q82" s="411" t="s">
        <v>446</v>
      </c>
      <c r="R82" s="349"/>
      <c r="S82" s="350"/>
      <c r="T82" s="341"/>
    </row>
    <row r="83" spans="1:20" ht="17.25" customHeight="1" x14ac:dyDescent="0.45">
      <c r="A83" s="340" t="s">
        <v>508</v>
      </c>
      <c r="B83" s="340" t="s">
        <v>512</v>
      </c>
      <c r="C83" s="410" t="s">
        <v>990</v>
      </c>
      <c r="D83" s="411" t="s">
        <v>446</v>
      </c>
      <c r="E83" s="411" t="s">
        <v>446</v>
      </c>
      <c r="F83" s="411" t="s">
        <v>446</v>
      </c>
      <c r="G83" s="411" t="s">
        <v>446</v>
      </c>
      <c r="H83" s="411" t="s">
        <v>446</v>
      </c>
      <c r="I83" s="411" t="s">
        <v>446</v>
      </c>
      <c r="J83" s="411" t="s">
        <v>446</v>
      </c>
      <c r="K83" s="411" t="s">
        <v>446</v>
      </c>
      <c r="L83" s="411" t="s">
        <v>446</v>
      </c>
      <c r="M83" s="411" t="s">
        <v>446</v>
      </c>
      <c r="N83" s="411" t="s">
        <v>446</v>
      </c>
      <c r="O83" s="411" t="s">
        <v>446</v>
      </c>
      <c r="P83" s="411" t="s">
        <v>446</v>
      </c>
      <c r="Q83" s="411" t="s">
        <v>446</v>
      </c>
      <c r="R83" s="349"/>
      <c r="S83" s="350"/>
      <c r="T83" s="341"/>
    </row>
    <row r="84" spans="1:20" ht="17.25" customHeight="1" x14ac:dyDescent="0.45">
      <c r="A84" s="340" t="s">
        <v>508</v>
      </c>
      <c r="B84" s="340" t="s">
        <v>512</v>
      </c>
      <c r="C84" s="410" t="s">
        <v>991</v>
      </c>
      <c r="D84" s="411" t="s">
        <v>446</v>
      </c>
      <c r="E84" s="411" t="s">
        <v>446</v>
      </c>
      <c r="F84" s="411" t="s">
        <v>446</v>
      </c>
      <c r="G84" s="411" t="s">
        <v>446</v>
      </c>
      <c r="H84" s="411" t="s">
        <v>446</v>
      </c>
      <c r="I84" s="411" t="s">
        <v>446</v>
      </c>
      <c r="J84" s="411" t="s">
        <v>446</v>
      </c>
      <c r="K84" s="411" t="s">
        <v>446</v>
      </c>
      <c r="L84" s="411" t="s">
        <v>446</v>
      </c>
      <c r="M84" s="411" t="s">
        <v>446</v>
      </c>
      <c r="N84" s="411" t="s">
        <v>446</v>
      </c>
      <c r="O84" s="411" t="s">
        <v>446</v>
      </c>
      <c r="P84" s="411" t="s">
        <v>446</v>
      </c>
      <c r="Q84" s="411" t="s">
        <v>446</v>
      </c>
      <c r="R84" s="349"/>
      <c r="S84" s="350"/>
      <c r="T84" s="341"/>
    </row>
    <row r="85" spans="1:20" ht="17.25" customHeight="1" x14ac:dyDescent="0.45">
      <c r="A85" s="340" t="s">
        <v>508</v>
      </c>
      <c r="B85" s="340" t="s">
        <v>512</v>
      </c>
      <c r="C85" s="410" t="s">
        <v>992</v>
      </c>
      <c r="D85" s="411" t="s">
        <v>446</v>
      </c>
      <c r="E85" s="411" t="s">
        <v>446</v>
      </c>
      <c r="F85" s="411" t="s">
        <v>446</v>
      </c>
      <c r="G85" s="411" t="s">
        <v>446</v>
      </c>
      <c r="H85" s="411" t="s">
        <v>446</v>
      </c>
      <c r="I85" s="411" t="s">
        <v>446</v>
      </c>
      <c r="J85" s="411" t="s">
        <v>446</v>
      </c>
      <c r="K85" s="411" t="s">
        <v>446</v>
      </c>
      <c r="L85" s="411" t="s">
        <v>446</v>
      </c>
      <c r="M85" s="411" t="s">
        <v>446</v>
      </c>
      <c r="N85" s="411" t="s">
        <v>446</v>
      </c>
      <c r="O85" s="411" t="s">
        <v>446</v>
      </c>
      <c r="P85" s="411" t="s">
        <v>446</v>
      </c>
      <c r="Q85" s="411" t="s">
        <v>446</v>
      </c>
      <c r="R85" s="349"/>
      <c r="S85" s="350"/>
      <c r="T85" s="341"/>
    </row>
    <row r="86" spans="1:20" ht="17.25" customHeight="1" x14ac:dyDescent="0.45">
      <c r="A86" s="340" t="s">
        <v>508</v>
      </c>
      <c r="B86" s="340" t="s">
        <v>512</v>
      </c>
      <c r="C86" s="410" t="s">
        <v>993</v>
      </c>
      <c r="D86" s="411">
        <v>10</v>
      </c>
      <c r="E86" s="411">
        <v>8</v>
      </c>
      <c r="F86" s="411">
        <v>7</v>
      </c>
      <c r="G86" s="411">
        <v>14</v>
      </c>
      <c r="H86" s="411" t="s">
        <v>446</v>
      </c>
      <c r="I86" s="411" t="s">
        <v>446</v>
      </c>
      <c r="J86" s="411" t="s">
        <v>446</v>
      </c>
      <c r="K86" s="411" t="s">
        <v>446</v>
      </c>
      <c r="L86" s="411" t="s">
        <v>446</v>
      </c>
      <c r="M86" s="411" t="s">
        <v>446</v>
      </c>
      <c r="N86" s="411" t="s">
        <v>446</v>
      </c>
      <c r="O86" s="411" t="s">
        <v>446</v>
      </c>
      <c r="P86" s="411" t="s">
        <v>446</v>
      </c>
      <c r="Q86" s="411" t="s">
        <v>446</v>
      </c>
      <c r="R86" s="349"/>
      <c r="S86" s="350"/>
      <c r="T86" s="341"/>
    </row>
    <row r="87" spans="1:20" ht="17.25" customHeight="1" x14ac:dyDescent="0.45">
      <c r="A87" s="340" t="s">
        <v>513</v>
      </c>
      <c r="B87" s="340" t="s">
        <v>933</v>
      </c>
      <c r="C87" s="410" t="s">
        <v>994</v>
      </c>
      <c r="D87" s="411" t="s">
        <v>446</v>
      </c>
      <c r="E87" s="411" t="s">
        <v>446</v>
      </c>
      <c r="F87" s="411" t="s">
        <v>446</v>
      </c>
      <c r="G87" s="411" t="s">
        <v>446</v>
      </c>
      <c r="H87" s="411" t="s">
        <v>446</v>
      </c>
      <c r="I87" s="411" t="s">
        <v>446</v>
      </c>
      <c r="J87" s="411" t="s">
        <v>446</v>
      </c>
      <c r="K87" s="411" t="s">
        <v>446</v>
      </c>
      <c r="L87" s="411" t="s">
        <v>446</v>
      </c>
      <c r="M87" s="411" t="s">
        <v>446</v>
      </c>
      <c r="N87" s="411" t="s">
        <v>446</v>
      </c>
      <c r="O87" s="411" t="s">
        <v>446</v>
      </c>
      <c r="P87" s="411" t="s">
        <v>446</v>
      </c>
      <c r="Q87" s="411" t="s">
        <v>446</v>
      </c>
      <c r="R87" s="349"/>
      <c r="S87" s="350"/>
      <c r="T87" s="341"/>
    </row>
    <row r="88" spans="1:20" ht="17.25" customHeight="1" x14ac:dyDescent="0.45">
      <c r="A88" s="340" t="s">
        <v>513</v>
      </c>
      <c r="B88" s="340" t="s">
        <v>933</v>
      </c>
      <c r="C88" s="410" t="s">
        <v>995</v>
      </c>
      <c r="D88" s="411" t="s">
        <v>446</v>
      </c>
      <c r="E88" s="411" t="s">
        <v>446</v>
      </c>
      <c r="F88" s="411" t="s">
        <v>446</v>
      </c>
      <c r="G88" s="411" t="s">
        <v>446</v>
      </c>
      <c r="H88" s="411" t="s">
        <v>446</v>
      </c>
      <c r="I88" s="411" t="s">
        <v>446</v>
      </c>
      <c r="J88" s="411" t="s">
        <v>446</v>
      </c>
      <c r="K88" s="411" t="s">
        <v>446</v>
      </c>
      <c r="L88" s="411" t="s">
        <v>446</v>
      </c>
      <c r="M88" s="411" t="s">
        <v>446</v>
      </c>
      <c r="N88" s="411" t="s">
        <v>446</v>
      </c>
      <c r="O88" s="411" t="s">
        <v>446</v>
      </c>
      <c r="P88" s="411" t="s">
        <v>446</v>
      </c>
      <c r="Q88" s="411" t="s">
        <v>446</v>
      </c>
      <c r="R88" s="349"/>
      <c r="S88" s="350"/>
      <c r="T88" s="341"/>
    </row>
    <row r="89" spans="1:20" ht="17.25" customHeight="1" x14ac:dyDescent="0.45">
      <c r="A89" s="340" t="s">
        <v>518</v>
      </c>
      <c r="B89" s="340" t="s">
        <v>939</v>
      </c>
      <c r="C89" s="410" t="s">
        <v>996</v>
      </c>
      <c r="D89" s="411" t="s">
        <v>446</v>
      </c>
      <c r="E89" s="411" t="s">
        <v>446</v>
      </c>
      <c r="F89" s="411" t="s">
        <v>446</v>
      </c>
      <c r="G89" s="411">
        <v>1</v>
      </c>
      <c r="H89" s="411" t="s">
        <v>446</v>
      </c>
      <c r="I89" s="411" t="s">
        <v>446</v>
      </c>
      <c r="J89" s="411" t="s">
        <v>446</v>
      </c>
      <c r="K89" s="411">
        <v>1</v>
      </c>
      <c r="L89" s="411" t="s">
        <v>446</v>
      </c>
      <c r="M89" s="411" t="s">
        <v>446</v>
      </c>
      <c r="N89" s="411" t="s">
        <v>446</v>
      </c>
      <c r="O89" s="411" t="s">
        <v>446</v>
      </c>
      <c r="P89" s="411" t="s">
        <v>446</v>
      </c>
      <c r="Q89" s="411" t="s">
        <v>446</v>
      </c>
      <c r="R89" s="349"/>
      <c r="S89" s="350"/>
      <c r="T89" s="341"/>
    </row>
    <row r="90" spans="1:20" ht="17.25" customHeight="1" x14ac:dyDescent="0.45">
      <c r="A90" s="340" t="s">
        <v>518</v>
      </c>
      <c r="B90" s="340" t="s">
        <v>939</v>
      </c>
      <c r="C90" s="410" t="s">
        <v>997</v>
      </c>
      <c r="D90" s="411" t="s">
        <v>446</v>
      </c>
      <c r="E90" s="411" t="s">
        <v>446</v>
      </c>
      <c r="F90" s="411" t="s">
        <v>446</v>
      </c>
      <c r="G90" s="411" t="s">
        <v>446</v>
      </c>
      <c r="H90" s="411" t="s">
        <v>446</v>
      </c>
      <c r="I90" s="411" t="s">
        <v>446</v>
      </c>
      <c r="J90" s="411" t="s">
        <v>446</v>
      </c>
      <c r="K90" s="411" t="s">
        <v>446</v>
      </c>
      <c r="L90" s="411" t="s">
        <v>446</v>
      </c>
      <c r="M90" s="411" t="s">
        <v>446</v>
      </c>
      <c r="N90" s="411">
        <v>2</v>
      </c>
      <c r="O90" s="411" t="s">
        <v>446</v>
      </c>
      <c r="P90" s="411" t="s">
        <v>446</v>
      </c>
      <c r="Q90" s="411" t="s">
        <v>446</v>
      </c>
      <c r="R90" s="349"/>
      <c r="S90" s="350"/>
      <c r="T90" s="341"/>
    </row>
    <row r="91" spans="1:20" ht="17.25" customHeight="1" x14ac:dyDescent="0.45">
      <c r="A91" s="340" t="s">
        <v>1164</v>
      </c>
      <c r="B91" s="340" t="s">
        <v>933</v>
      </c>
      <c r="C91" s="410" t="s">
        <v>998</v>
      </c>
      <c r="D91" s="411" t="s">
        <v>446</v>
      </c>
      <c r="E91" s="411" t="s">
        <v>446</v>
      </c>
      <c r="F91" s="411" t="s">
        <v>446</v>
      </c>
      <c r="G91" s="411" t="s">
        <v>446</v>
      </c>
      <c r="H91" s="411" t="s">
        <v>446</v>
      </c>
      <c r="I91" s="411" t="s">
        <v>446</v>
      </c>
      <c r="J91" s="411" t="s">
        <v>446</v>
      </c>
      <c r="K91" s="411" t="s">
        <v>446</v>
      </c>
      <c r="L91" s="411" t="s">
        <v>446</v>
      </c>
      <c r="M91" s="411" t="s">
        <v>446</v>
      </c>
      <c r="N91" s="411" t="s">
        <v>446</v>
      </c>
      <c r="O91" s="411" t="s">
        <v>446</v>
      </c>
      <c r="P91" s="411" t="s">
        <v>446</v>
      </c>
      <c r="Q91" s="411" t="s">
        <v>446</v>
      </c>
      <c r="R91" s="349"/>
      <c r="S91" s="350"/>
      <c r="T91" s="341"/>
    </row>
    <row r="92" spans="1:20" ht="17.25" customHeight="1" x14ac:dyDescent="0.45">
      <c r="A92" s="340" t="s">
        <v>518</v>
      </c>
      <c r="B92" s="340" t="s">
        <v>939</v>
      </c>
      <c r="C92" s="410" t="s">
        <v>999</v>
      </c>
      <c r="D92" s="411" t="s">
        <v>446</v>
      </c>
      <c r="E92" s="411" t="s">
        <v>446</v>
      </c>
      <c r="F92" s="411" t="s">
        <v>446</v>
      </c>
      <c r="G92" s="411" t="s">
        <v>446</v>
      </c>
      <c r="H92" s="411" t="s">
        <v>446</v>
      </c>
      <c r="I92" s="411" t="s">
        <v>446</v>
      </c>
      <c r="J92" s="411" t="s">
        <v>446</v>
      </c>
      <c r="K92" s="411" t="s">
        <v>446</v>
      </c>
      <c r="L92" s="411" t="s">
        <v>446</v>
      </c>
      <c r="M92" s="411" t="s">
        <v>446</v>
      </c>
      <c r="N92" s="411" t="s">
        <v>446</v>
      </c>
      <c r="O92" s="411" t="s">
        <v>446</v>
      </c>
      <c r="P92" s="411" t="s">
        <v>446</v>
      </c>
      <c r="Q92" s="411" t="s">
        <v>446</v>
      </c>
      <c r="R92" s="349"/>
      <c r="S92" s="350"/>
      <c r="T92" s="341"/>
    </row>
    <row r="93" spans="1:20" ht="17.25" customHeight="1" x14ac:dyDescent="0.45">
      <c r="A93" s="340" t="s">
        <v>518</v>
      </c>
      <c r="B93" s="340" t="s">
        <v>939</v>
      </c>
      <c r="C93" s="410" t="s">
        <v>1000</v>
      </c>
      <c r="D93" s="411" t="s">
        <v>446</v>
      </c>
      <c r="E93" s="411" t="s">
        <v>446</v>
      </c>
      <c r="F93" s="411" t="s">
        <v>446</v>
      </c>
      <c r="G93" s="411" t="s">
        <v>446</v>
      </c>
      <c r="H93" s="411" t="s">
        <v>446</v>
      </c>
      <c r="I93" s="411" t="s">
        <v>446</v>
      </c>
      <c r="J93" s="411" t="s">
        <v>446</v>
      </c>
      <c r="K93" s="411" t="s">
        <v>446</v>
      </c>
      <c r="L93" s="411" t="s">
        <v>446</v>
      </c>
      <c r="M93" s="411" t="s">
        <v>446</v>
      </c>
      <c r="N93" s="411" t="s">
        <v>446</v>
      </c>
      <c r="O93" s="411" t="s">
        <v>446</v>
      </c>
      <c r="P93" s="411" t="s">
        <v>446</v>
      </c>
      <c r="Q93" s="411" t="s">
        <v>446</v>
      </c>
      <c r="R93" s="349"/>
      <c r="S93" s="350"/>
      <c r="T93" s="341"/>
    </row>
    <row r="94" spans="1:20" ht="17.25" customHeight="1" x14ac:dyDescent="0.45">
      <c r="A94" s="340" t="s">
        <v>538</v>
      </c>
      <c r="B94" s="340" t="s">
        <v>946</v>
      </c>
      <c r="C94" s="410" t="s">
        <v>1001</v>
      </c>
      <c r="D94" s="411">
        <v>1</v>
      </c>
      <c r="E94" s="411" t="s">
        <v>446</v>
      </c>
      <c r="F94" s="411" t="s">
        <v>446</v>
      </c>
      <c r="G94" s="411" t="s">
        <v>446</v>
      </c>
      <c r="H94" s="411" t="s">
        <v>446</v>
      </c>
      <c r="I94" s="411" t="s">
        <v>446</v>
      </c>
      <c r="J94" s="411" t="s">
        <v>446</v>
      </c>
      <c r="K94" s="411" t="s">
        <v>446</v>
      </c>
      <c r="L94" s="411" t="s">
        <v>446</v>
      </c>
      <c r="M94" s="411" t="s">
        <v>446</v>
      </c>
      <c r="N94" s="411" t="s">
        <v>446</v>
      </c>
      <c r="O94" s="411" t="s">
        <v>446</v>
      </c>
      <c r="P94" s="411" t="s">
        <v>446</v>
      </c>
      <c r="Q94" s="411" t="s">
        <v>446</v>
      </c>
      <c r="R94" s="349"/>
      <c r="S94" s="350"/>
      <c r="T94" s="341"/>
    </row>
    <row r="95" spans="1:20" ht="17.25" customHeight="1" x14ac:dyDescent="0.45">
      <c r="A95" s="340" t="s">
        <v>538</v>
      </c>
      <c r="B95" s="340" t="s">
        <v>946</v>
      </c>
      <c r="C95" s="410" t="s">
        <v>1002</v>
      </c>
      <c r="D95" s="411" t="s">
        <v>446</v>
      </c>
      <c r="E95" s="411" t="s">
        <v>446</v>
      </c>
      <c r="F95" s="411" t="s">
        <v>446</v>
      </c>
      <c r="G95" s="411" t="s">
        <v>446</v>
      </c>
      <c r="H95" s="411" t="s">
        <v>446</v>
      </c>
      <c r="I95" s="411" t="s">
        <v>446</v>
      </c>
      <c r="J95" s="411" t="s">
        <v>446</v>
      </c>
      <c r="K95" s="411" t="s">
        <v>446</v>
      </c>
      <c r="L95" s="411" t="s">
        <v>446</v>
      </c>
      <c r="M95" s="411" t="s">
        <v>446</v>
      </c>
      <c r="N95" s="411" t="s">
        <v>446</v>
      </c>
      <c r="O95" s="411" t="s">
        <v>446</v>
      </c>
      <c r="P95" s="411" t="s">
        <v>446</v>
      </c>
      <c r="Q95" s="411" t="s">
        <v>446</v>
      </c>
      <c r="R95" s="349"/>
      <c r="S95" s="350"/>
      <c r="T95" s="341"/>
    </row>
    <row r="96" spans="1:20" ht="17.25" customHeight="1" x14ac:dyDescent="0.45">
      <c r="A96" s="340" t="s">
        <v>538</v>
      </c>
      <c r="B96" s="340" t="s">
        <v>946</v>
      </c>
      <c r="C96" s="410" t="s">
        <v>1003</v>
      </c>
      <c r="D96" s="411" t="s">
        <v>446</v>
      </c>
      <c r="E96" s="411" t="s">
        <v>446</v>
      </c>
      <c r="F96" s="411" t="s">
        <v>446</v>
      </c>
      <c r="G96" s="411" t="s">
        <v>446</v>
      </c>
      <c r="H96" s="411" t="s">
        <v>446</v>
      </c>
      <c r="I96" s="411" t="s">
        <v>446</v>
      </c>
      <c r="J96" s="411" t="s">
        <v>446</v>
      </c>
      <c r="K96" s="411" t="s">
        <v>446</v>
      </c>
      <c r="L96" s="411" t="s">
        <v>446</v>
      </c>
      <c r="M96" s="411" t="s">
        <v>446</v>
      </c>
      <c r="N96" s="411" t="s">
        <v>446</v>
      </c>
      <c r="O96" s="411" t="s">
        <v>446</v>
      </c>
      <c r="P96" s="411" t="s">
        <v>446</v>
      </c>
      <c r="Q96" s="411" t="s">
        <v>446</v>
      </c>
      <c r="R96" s="349"/>
      <c r="S96" s="350"/>
      <c r="T96" s="341"/>
    </row>
    <row r="97" spans="1:20" ht="17.25" customHeight="1" x14ac:dyDescent="0.45">
      <c r="A97" s="340" t="s">
        <v>538</v>
      </c>
      <c r="B97" s="340" t="s">
        <v>946</v>
      </c>
      <c r="C97" s="410" t="s">
        <v>1004</v>
      </c>
      <c r="D97" s="411" t="s">
        <v>446</v>
      </c>
      <c r="E97" s="411" t="s">
        <v>446</v>
      </c>
      <c r="F97" s="411" t="s">
        <v>446</v>
      </c>
      <c r="G97" s="411" t="s">
        <v>446</v>
      </c>
      <c r="H97" s="411" t="s">
        <v>446</v>
      </c>
      <c r="I97" s="411" t="s">
        <v>446</v>
      </c>
      <c r="J97" s="411" t="s">
        <v>446</v>
      </c>
      <c r="K97" s="411" t="s">
        <v>446</v>
      </c>
      <c r="L97" s="411" t="s">
        <v>446</v>
      </c>
      <c r="M97" s="411" t="s">
        <v>446</v>
      </c>
      <c r="N97" s="411" t="s">
        <v>446</v>
      </c>
      <c r="O97" s="411" t="s">
        <v>446</v>
      </c>
      <c r="P97" s="411" t="s">
        <v>446</v>
      </c>
      <c r="Q97" s="411" t="s">
        <v>446</v>
      </c>
      <c r="R97" s="349"/>
      <c r="S97" s="350"/>
      <c r="T97" s="341"/>
    </row>
    <row r="98" spans="1:20" ht="17.25" customHeight="1" x14ac:dyDescent="0.45">
      <c r="A98" s="340" t="s">
        <v>538</v>
      </c>
      <c r="B98" s="340" t="s">
        <v>946</v>
      </c>
      <c r="C98" s="410" t="s">
        <v>1005</v>
      </c>
      <c r="D98" s="411" t="s">
        <v>446</v>
      </c>
      <c r="E98" s="411" t="s">
        <v>446</v>
      </c>
      <c r="F98" s="411" t="s">
        <v>446</v>
      </c>
      <c r="G98" s="411" t="s">
        <v>446</v>
      </c>
      <c r="H98" s="411" t="s">
        <v>446</v>
      </c>
      <c r="I98" s="411" t="s">
        <v>446</v>
      </c>
      <c r="J98" s="411" t="s">
        <v>446</v>
      </c>
      <c r="K98" s="411" t="s">
        <v>446</v>
      </c>
      <c r="L98" s="411" t="s">
        <v>446</v>
      </c>
      <c r="M98" s="411" t="s">
        <v>446</v>
      </c>
      <c r="N98" s="411" t="s">
        <v>446</v>
      </c>
      <c r="O98" s="411" t="s">
        <v>446</v>
      </c>
      <c r="P98" s="411" t="s">
        <v>446</v>
      </c>
      <c r="Q98" s="411" t="s">
        <v>446</v>
      </c>
      <c r="R98" s="349"/>
      <c r="S98" s="350"/>
      <c r="T98" s="341"/>
    </row>
    <row r="99" spans="1:20" ht="17.25" customHeight="1" x14ac:dyDescent="0.45">
      <c r="A99" s="340" t="s">
        <v>538</v>
      </c>
      <c r="B99" s="340" t="s">
        <v>946</v>
      </c>
      <c r="C99" s="410" t="s">
        <v>1006</v>
      </c>
      <c r="D99" s="411" t="s">
        <v>446</v>
      </c>
      <c r="E99" s="411" t="s">
        <v>446</v>
      </c>
      <c r="F99" s="411" t="s">
        <v>446</v>
      </c>
      <c r="G99" s="411" t="s">
        <v>446</v>
      </c>
      <c r="H99" s="411" t="s">
        <v>446</v>
      </c>
      <c r="I99" s="411" t="s">
        <v>446</v>
      </c>
      <c r="J99" s="411" t="s">
        <v>446</v>
      </c>
      <c r="K99" s="411" t="s">
        <v>446</v>
      </c>
      <c r="L99" s="411" t="s">
        <v>446</v>
      </c>
      <c r="M99" s="411" t="s">
        <v>446</v>
      </c>
      <c r="N99" s="411" t="s">
        <v>446</v>
      </c>
      <c r="O99" s="411" t="s">
        <v>446</v>
      </c>
      <c r="P99" s="411" t="s">
        <v>446</v>
      </c>
      <c r="Q99" s="411" t="s">
        <v>446</v>
      </c>
      <c r="R99" s="349"/>
      <c r="S99" s="350"/>
      <c r="T99" s="341"/>
    </row>
    <row r="100" spans="1:20" ht="17.25" customHeight="1" x14ac:dyDescent="0.45">
      <c r="A100" s="340" t="s">
        <v>538</v>
      </c>
      <c r="B100" s="340" t="s">
        <v>946</v>
      </c>
      <c r="C100" s="410" t="s">
        <v>1007</v>
      </c>
      <c r="D100" s="411" t="s">
        <v>446</v>
      </c>
      <c r="E100" s="411" t="s">
        <v>446</v>
      </c>
      <c r="F100" s="411" t="s">
        <v>446</v>
      </c>
      <c r="G100" s="411" t="s">
        <v>446</v>
      </c>
      <c r="H100" s="411" t="s">
        <v>446</v>
      </c>
      <c r="I100" s="411" t="s">
        <v>446</v>
      </c>
      <c r="J100" s="411" t="s">
        <v>446</v>
      </c>
      <c r="K100" s="411" t="s">
        <v>446</v>
      </c>
      <c r="L100" s="411" t="s">
        <v>446</v>
      </c>
      <c r="M100" s="411" t="s">
        <v>446</v>
      </c>
      <c r="N100" s="411" t="s">
        <v>446</v>
      </c>
      <c r="O100" s="411" t="s">
        <v>446</v>
      </c>
      <c r="P100" s="411" t="s">
        <v>446</v>
      </c>
      <c r="Q100" s="411" t="s">
        <v>446</v>
      </c>
      <c r="R100" s="349"/>
      <c r="S100" s="350"/>
      <c r="T100" s="341"/>
    </row>
    <row r="101" spans="1:20" ht="17.25" customHeight="1" x14ac:dyDescent="0.45">
      <c r="A101" s="340" t="s">
        <v>538</v>
      </c>
      <c r="B101" s="340" t="s">
        <v>946</v>
      </c>
      <c r="C101" s="410" t="s">
        <v>1008</v>
      </c>
      <c r="D101" s="411" t="s">
        <v>446</v>
      </c>
      <c r="E101" s="411" t="s">
        <v>446</v>
      </c>
      <c r="F101" s="411" t="s">
        <v>446</v>
      </c>
      <c r="G101" s="411" t="s">
        <v>446</v>
      </c>
      <c r="H101" s="411" t="s">
        <v>446</v>
      </c>
      <c r="I101" s="411" t="s">
        <v>446</v>
      </c>
      <c r="J101" s="411" t="s">
        <v>446</v>
      </c>
      <c r="K101" s="411" t="s">
        <v>446</v>
      </c>
      <c r="L101" s="411" t="s">
        <v>446</v>
      </c>
      <c r="M101" s="411" t="s">
        <v>446</v>
      </c>
      <c r="N101" s="411" t="s">
        <v>446</v>
      </c>
      <c r="O101" s="411" t="s">
        <v>446</v>
      </c>
      <c r="P101" s="411" t="s">
        <v>446</v>
      </c>
      <c r="Q101" s="411" t="s">
        <v>446</v>
      </c>
      <c r="R101" s="349"/>
      <c r="S101" s="350"/>
      <c r="T101" s="341"/>
    </row>
    <row r="102" spans="1:20" ht="17.25" customHeight="1" x14ac:dyDescent="0.45">
      <c r="A102" s="340" t="s">
        <v>526</v>
      </c>
      <c r="B102" s="340" t="s">
        <v>940</v>
      </c>
      <c r="C102" s="410" t="s">
        <v>1009</v>
      </c>
      <c r="D102" s="411" t="s">
        <v>446</v>
      </c>
      <c r="E102" s="411" t="s">
        <v>446</v>
      </c>
      <c r="F102" s="411" t="s">
        <v>446</v>
      </c>
      <c r="G102" s="411" t="s">
        <v>446</v>
      </c>
      <c r="H102" s="411" t="s">
        <v>446</v>
      </c>
      <c r="I102" s="411" t="s">
        <v>446</v>
      </c>
      <c r="J102" s="411" t="s">
        <v>446</v>
      </c>
      <c r="K102" s="411" t="s">
        <v>446</v>
      </c>
      <c r="L102" s="411" t="s">
        <v>446</v>
      </c>
      <c r="M102" s="411" t="s">
        <v>446</v>
      </c>
      <c r="N102" s="411" t="s">
        <v>446</v>
      </c>
      <c r="O102" s="411" t="s">
        <v>446</v>
      </c>
      <c r="P102" s="411" t="s">
        <v>446</v>
      </c>
      <c r="Q102" s="411" t="s">
        <v>446</v>
      </c>
      <c r="R102" s="349"/>
      <c r="S102" s="350"/>
      <c r="T102" s="341"/>
    </row>
    <row r="103" spans="1:20" ht="17.25" customHeight="1" x14ac:dyDescent="0.45">
      <c r="A103" s="340" t="s">
        <v>526</v>
      </c>
      <c r="B103" s="340" t="s">
        <v>940</v>
      </c>
      <c r="C103" s="410" t="s">
        <v>1010</v>
      </c>
      <c r="D103" s="411" t="s">
        <v>446</v>
      </c>
      <c r="E103" s="411" t="s">
        <v>446</v>
      </c>
      <c r="F103" s="411" t="s">
        <v>446</v>
      </c>
      <c r="G103" s="411" t="s">
        <v>446</v>
      </c>
      <c r="H103" s="411" t="s">
        <v>446</v>
      </c>
      <c r="I103" s="411" t="s">
        <v>446</v>
      </c>
      <c r="J103" s="411" t="s">
        <v>446</v>
      </c>
      <c r="K103" s="411" t="s">
        <v>446</v>
      </c>
      <c r="L103" s="411" t="s">
        <v>446</v>
      </c>
      <c r="M103" s="411" t="s">
        <v>446</v>
      </c>
      <c r="N103" s="411" t="s">
        <v>446</v>
      </c>
      <c r="O103" s="411" t="s">
        <v>446</v>
      </c>
      <c r="P103" s="411" t="s">
        <v>446</v>
      </c>
      <c r="Q103" s="411" t="s">
        <v>446</v>
      </c>
      <c r="R103" s="349"/>
      <c r="S103" s="350"/>
      <c r="T103" s="341"/>
    </row>
    <row r="104" spans="1:20" ht="17.25" customHeight="1" x14ac:dyDescent="0.45">
      <c r="A104" s="340" t="s">
        <v>526</v>
      </c>
      <c r="B104" s="340" t="s">
        <v>940</v>
      </c>
      <c r="C104" s="410" t="s">
        <v>1011</v>
      </c>
      <c r="D104" s="411" t="s">
        <v>446</v>
      </c>
      <c r="E104" s="411" t="s">
        <v>446</v>
      </c>
      <c r="F104" s="411" t="s">
        <v>446</v>
      </c>
      <c r="G104" s="411" t="s">
        <v>446</v>
      </c>
      <c r="H104" s="411" t="s">
        <v>446</v>
      </c>
      <c r="I104" s="411" t="s">
        <v>446</v>
      </c>
      <c r="J104" s="411" t="s">
        <v>446</v>
      </c>
      <c r="K104" s="411" t="s">
        <v>446</v>
      </c>
      <c r="L104" s="411" t="s">
        <v>446</v>
      </c>
      <c r="M104" s="411" t="s">
        <v>446</v>
      </c>
      <c r="N104" s="411" t="s">
        <v>446</v>
      </c>
      <c r="O104" s="411" t="s">
        <v>446</v>
      </c>
      <c r="P104" s="411" t="s">
        <v>446</v>
      </c>
      <c r="Q104" s="411" t="s">
        <v>446</v>
      </c>
      <c r="R104" s="349"/>
      <c r="S104" s="350"/>
      <c r="T104" s="341"/>
    </row>
    <row r="105" spans="1:20" ht="17.25" customHeight="1" x14ac:dyDescent="0.45">
      <c r="A105" s="340" t="s">
        <v>526</v>
      </c>
      <c r="B105" s="340" t="s">
        <v>940</v>
      </c>
      <c r="C105" s="410" t="s">
        <v>1012</v>
      </c>
      <c r="D105" s="411" t="s">
        <v>446</v>
      </c>
      <c r="E105" s="411" t="s">
        <v>446</v>
      </c>
      <c r="F105" s="411" t="s">
        <v>446</v>
      </c>
      <c r="G105" s="411" t="s">
        <v>446</v>
      </c>
      <c r="H105" s="411" t="s">
        <v>446</v>
      </c>
      <c r="I105" s="411" t="s">
        <v>446</v>
      </c>
      <c r="J105" s="411" t="s">
        <v>446</v>
      </c>
      <c r="K105" s="411" t="s">
        <v>446</v>
      </c>
      <c r="L105" s="411" t="s">
        <v>446</v>
      </c>
      <c r="M105" s="411" t="s">
        <v>446</v>
      </c>
      <c r="N105" s="411" t="s">
        <v>446</v>
      </c>
      <c r="O105" s="411" t="s">
        <v>446</v>
      </c>
      <c r="P105" s="411" t="s">
        <v>446</v>
      </c>
      <c r="Q105" s="411" t="s">
        <v>446</v>
      </c>
      <c r="R105" s="349"/>
      <c r="S105" s="350"/>
      <c r="T105" s="341"/>
    </row>
    <row r="106" spans="1:20" ht="17.25" customHeight="1" x14ac:dyDescent="0.45">
      <c r="A106" s="340" t="s">
        <v>543</v>
      </c>
      <c r="B106" s="340" t="s">
        <v>936</v>
      </c>
      <c r="C106" s="410" t="s">
        <v>1013</v>
      </c>
      <c r="D106" s="411" t="s">
        <v>446</v>
      </c>
      <c r="E106" s="411" t="s">
        <v>446</v>
      </c>
      <c r="F106" s="411" t="s">
        <v>446</v>
      </c>
      <c r="G106" s="411" t="s">
        <v>446</v>
      </c>
      <c r="H106" s="411" t="s">
        <v>446</v>
      </c>
      <c r="I106" s="411" t="s">
        <v>446</v>
      </c>
      <c r="J106" s="411" t="s">
        <v>446</v>
      </c>
      <c r="K106" s="411" t="s">
        <v>446</v>
      </c>
      <c r="L106" s="411" t="s">
        <v>446</v>
      </c>
      <c r="M106" s="411" t="s">
        <v>446</v>
      </c>
      <c r="N106" s="411" t="s">
        <v>446</v>
      </c>
      <c r="O106" s="411" t="s">
        <v>446</v>
      </c>
      <c r="P106" s="411" t="s">
        <v>446</v>
      </c>
      <c r="Q106" s="411" t="s">
        <v>446</v>
      </c>
      <c r="R106" s="349"/>
      <c r="S106" s="350"/>
      <c r="T106" s="341"/>
    </row>
    <row r="107" spans="1:20" ht="17.25" customHeight="1" x14ac:dyDescent="0.45">
      <c r="A107" s="340" t="s">
        <v>543</v>
      </c>
      <c r="B107" s="340" t="s">
        <v>936</v>
      </c>
      <c r="C107" s="410" t="s">
        <v>1014</v>
      </c>
      <c r="D107" s="411" t="s">
        <v>446</v>
      </c>
      <c r="E107" s="411" t="s">
        <v>446</v>
      </c>
      <c r="F107" s="411" t="s">
        <v>446</v>
      </c>
      <c r="G107" s="411" t="s">
        <v>446</v>
      </c>
      <c r="H107" s="411" t="s">
        <v>446</v>
      </c>
      <c r="I107" s="411" t="s">
        <v>446</v>
      </c>
      <c r="J107" s="411" t="s">
        <v>446</v>
      </c>
      <c r="K107" s="411" t="s">
        <v>446</v>
      </c>
      <c r="L107" s="411" t="s">
        <v>446</v>
      </c>
      <c r="M107" s="411" t="s">
        <v>446</v>
      </c>
      <c r="N107" s="411" t="s">
        <v>446</v>
      </c>
      <c r="O107" s="411" t="s">
        <v>446</v>
      </c>
      <c r="P107" s="411" t="s">
        <v>446</v>
      </c>
      <c r="Q107" s="411" t="s">
        <v>446</v>
      </c>
      <c r="R107" s="349"/>
      <c r="S107" s="350"/>
      <c r="T107" s="341"/>
    </row>
    <row r="108" spans="1:20" ht="17.25" customHeight="1" x14ac:dyDescent="0.45">
      <c r="A108" s="340" t="s">
        <v>543</v>
      </c>
      <c r="B108" s="340" t="s">
        <v>936</v>
      </c>
      <c r="C108" s="410" t="s">
        <v>1015</v>
      </c>
      <c r="D108" s="411" t="s">
        <v>446</v>
      </c>
      <c r="E108" s="411" t="s">
        <v>446</v>
      </c>
      <c r="F108" s="411" t="s">
        <v>446</v>
      </c>
      <c r="G108" s="411" t="s">
        <v>446</v>
      </c>
      <c r="H108" s="411" t="s">
        <v>446</v>
      </c>
      <c r="I108" s="411" t="s">
        <v>446</v>
      </c>
      <c r="J108" s="411" t="s">
        <v>446</v>
      </c>
      <c r="K108" s="411" t="s">
        <v>446</v>
      </c>
      <c r="L108" s="411" t="s">
        <v>446</v>
      </c>
      <c r="M108" s="411" t="s">
        <v>446</v>
      </c>
      <c r="N108" s="411" t="s">
        <v>446</v>
      </c>
      <c r="O108" s="411" t="s">
        <v>446</v>
      </c>
      <c r="P108" s="411" t="s">
        <v>446</v>
      </c>
      <c r="Q108" s="411" t="s">
        <v>446</v>
      </c>
      <c r="R108" s="349"/>
      <c r="S108" s="350"/>
      <c r="T108" s="341"/>
    </row>
    <row r="109" spans="1:20" ht="17.25" customHeight="1" x14ac:dyDescent="0.45">
      <c r="A109" s="340" t="s">
        <v>543</v>
      </c>
      <c r="B109" s="340" t="s">
        <v>936</v>
      </c>
      <c r="C109" s="410" t="s">
        <v>1016</v>
      </c>
      <c r="D109" s="411" t="s">
        <v>446</v>
      </c>
      <c r="E109" s="411" t="s">
        <v>446</v>
      </c>
      <c r="F109" s="411" t="s">
        <v>446</v>
      </c>
      <c r="G109" s="411" t="s">
        <v>446</v>
      </c>
      <c r="H109" s="411" t="s">
        <v>446</v>
      </c>
      <c r="I109" s="411" t="s">
        <v>446</v>
      </c>
      <c r="J109" s="411" t="s">
        <v>446</v>
      </c>
      <c r="K109" s="411" t="s">
        <v>446</v>
      </c>
      <c r="L109" s="411" t="s">
        <v>446</v>
      </c>
      <c r="M109" s="411" t="s">
        <v>446</v>
      </c>
      <c r="N109" s="411" t="s">
        <v>446</v>
      </c>
      <c r="O109" s="411" t="s">
        <v>446</v>
      </c>
      <c r="P109" s="411" t="s">
        <v>446</v>
      </c>
      <c r="Q109" s="411" t="s">
        <v>446</v>
      </c>
      <c r="R109" s="349"/>
      <c r="S109" s="350"/>
      <c r="T109" s="341"/>
    </row>
    <row r="110" spans="1:20" ht="17.25" customHeight="1" x14ac:dyDescent="0.45">
      <c r="A110" s="340" t="s">
        <v>543</v>
      </c>
      <c r="B110" s="340" t="s">
        <v>936</v>
      </c>
      <c r="C110" s="410" t="s">
        <v>1017</v>
      </c>
      <c r="D110" s="411" t="s">
        <v>446</v>
      </c>
      <c r="E110" s="411" t="s">
        <v>446</v>
      </c>
      <c r="F110" s="411" t="s">
        <v>446</v>
      </c>
      <c r="G110" s="411" t="s">
        <v>446</v>
      </c>
      <c r="H110" s="411" t="s">
        <v>446</v>
      </c>
      <c r="I110" s="411" t="s">
        <v>446</v>
      </c>
      <c r="J110" s="411" t="s">
        <v>446</v>
      </c>
      <c r="K110" s="411" t="s">
        <v>446</v>
      </c>
      <c r="L110" s="411" t="s">
        <v>446</v>
      </c>
      <c r="M110" s="411" t="s">
        <v>446</v>
      </c>
      <c r="N110" s="411" t="s">
        <v>446</v>
      </c>
      <c r="O110" s="411" t="s">
        <v>446</v>
      </c>
      <c r="P110" s="411" t="s">
        <v>446</v>
      </c>
      <c r="Q110" s="411" t="s">
        <v>446</v>
      </c>
      <c r="R110" s="349"/>
      <c r="S110" s="350"/>
      <c r="T110" s="341"/>
    </row>
    <row r="111" spans="1:20" ht="17.25" customHeight="1" x14ac:dyDescent="0.45">
      <c r="A111" s="340" t="s">
        <v>543</v>
      </c>
      <c r="B111" s="340" t="s">
        <v>936</v>
      </c>
      <c r="C111" s="410" t="s">
        <v>1018</v>
      </c>
      <c r="D111" s="411" t="s">
        <v>446</v>
      </c>
      <c r="E111" s="411" t="s">
        <v>446</v>
      </c>
      <c r="F111" s="411" t="s">
        <v>446</v>
      </c>
      <c r="G111" s="411" t="s">
        <v>446</v>
      </c>
      <c r="H111" s="411" t="s">
        <v>446</v>
      </c>
      <c r="I111" s="411" t="s">
        <v>446</v>
      </c>
      <c r="J111" s="411" t="s">
        <v>446</v>
      </c>
      <c r="K111" s="411" t="s">
        <v>446</v>
      </c>
      <c r="L111" s="411" t="s">
        <v>446</v>
      </c>
      <c r="M111" s="411" t="s">
        <v>446</v>
      </c>
      <c r="N111" s="411" t="s">
        <v>446</v>
      </c>
      <c r="O111" s="411" t="s">
        <v>446</v>
      </c>
      <c r="P111" s="411" t="s">
        <v>446</v>
      </c>
      <c r="Q111" s="411" t="s">
        <v>446</v>
      </c>
      <c r="R111" s="349"/>
      <c r="S111" s="350"/>
      <c r="T111" s="341"/>
    </row>
    <row r="112" spans="1:20" ht="17.25" customHeight="1" x14ac:dyDescent="0.45">
      <c r="A112" s="340" t="s">
        <v>538</v>
      </c>
      <c r="B112" s="340" t="s">
        <v>946</v>
      </c>
      <c r="C112" s="410" t="s">
        <v>1019</v>
      </c>
      <c r="D112" s="411" t="s">
        <v>446</v>
      </c>
      <c r="E112" s="411" t="s">
        <v>446</v>
      </c>
      <c r="F112" s="411" t="s">
        <v>446</v>
      </c>
      <c r="G112" s="411" t="s">
        <v>446</v>
      </c>
      <c r="H112" s="411" t="s">
        <v>446</v>
      </c>
      <c r="I112" s="411" t="s">
        <v>446</v>
      </c>
      <c r="J112" s="411" t="s">
        <v>446</v>
      </c>
      <c r="K112" s="411" t="s">
        <v>446</v>
      </c>
      <c r="L112" s="411" t="s">
        <v>446</v>
      </c>
      <c r="M112" s="411" t="s">
        <v>446</v>
      </c>
      <c r="N112" s="411" t="s">
        <v>446</v>
      </c>
      <c r="O112" s="411" t="s">
        <v>446</v>
      </c>
      <c r="P112" s="411" t="s">
        <v>446</v>
      </c>
      <c r="Q112" s="411" t="s">
        <v>446</v>
      </c>
      <c r="R112" s="349"/>
      <c r="S112" s="350"/>
      <c r="T112" s="341"/>
    </row>
    <row r="113" spans="1:20" ht="17.25" customHeight="1" x14ac:dyDescent="0.45">
      <c r="A113" s="340" t="s">
        <v>551</v>
      </c>
      <c r="B113" s="340" t="s">
        <v>605</v>
      </c>
      <c r="C113" s="410" t="s">
        <v>1020</v>
      </c>
      <c r="D113" s="411" t="s">
        <v>446</v>
      </c>
      <c r="E113" s="411" t="s">
        <v>446</v>
      </c>
      <c r="F113" s="411" t="s">
        <v>446</v>
      </c>
      <c r="G113" s="411" t="s">
        <v>446</v>
      </c>
      <c r="H113" s="411" t="s">
        <v>446</v>
      </c>
      <c r="I113" s="411" t="s">
        <v>446</v>
      </c>
      <c r="J113" s="411" t="s">
        <v>446</v>
      </c>
      <c r="K113" s="411" t="s">
        <v>446</v>
      </c>
      <c r="L113" s="411" t="s">
        <v>446</v>
      </c>
      <c r="M113" s="411" t="s">
        <v>446</v>
      </c>
      <c r="N113" s="411" t="s">
        <v>446</v>
      </c>
      <c r="O113" s="411" t="s">
        <v>446</v>
      </c>
      <c r="P113" s="411" t="s">
        <v>446</v>
      </c>
      <c r="Q113" s="411" t="s">
        <v>446</v>
      </c>
      <c r="R113" s="349"/>
      <c r="S113" s="350"/>
      <c r="T113" s="341"/>
    </row>
    <row r="114" spans="1:20" ht="17.25" customHeight="1" x14ac:dyDescent="0.45">
      <c r="A114" s="340" t="s">
        <v>551</v>
      </c>
      <c r="B114" s="340" t="s">
        <v>605</v>
      </c>
      <c r="C114" s="410" t="s">
        <v>1021</v>
      </c>
      <c r="D114" s="411" t="s">
        <v>446</v>
      </c>
      <c r="E114" s="411" t="s">
        <v>446</v>
      </c>
      <c r="F114" s="411" t="s">
        <v>446</v>
      </c>
      <c r="G114" s="411" t="s">
        <v>446</v>
      </c>
      <c r="H114" s="411" t="s">
        <v>446</v>
      </c>
      <c r="I114" s="411" t="s">
        <v>446</v>
      </c>
      <c r="J114" s="411" t="s">
        <v>446</v>
      </c>
      <c r="K114" s="411" t="s">
        <v>446</v>
      </c>
      <c r="L114" s="411" t="s">
        <v>446</v>
      </c>
      <c r="M114" s="411" t="s">
        <v>446</v>
      </c>
      <c r="N114" s="411" t="s">
        <v>446</v>
      </c>
      <c r="O114" s="411" t="s">
        <v>446</v>
      </c>
      <c r="P114" s="411" t="s">
        <v>446</v>
      </c>
      <c r="Q114" s="411" t="s">
        <v>446</v>
      </c>
      <c r="R114" s="349"/>
      <c r="S114" s="350"/>
      <c r="T114" s="341"/>
    </row>
    <row r="115" spans="1:20" ht="17.25" customHeight="1" x14ac:dyDescent="0.45">
      <c r="A115" s="340" t="s">
        <v>551</v>
      </c>
      <c r="B115" s="340" t="s">
        <v>605</v>
      </c>
      <c r="C115" s="410" t="s">
        <v>1022</v>
      </c>
      <c r="D115" s="411" t="s">
        <v>446</v>
      </c>
      <c r="E115" s="411" t="s">
        <v>446</v>
      </c>
      <c r="F115" s="411" t="s">
        <v>446</v>
      </c>
      <c r="G115" s="411" t="s">
        <v>446</v>
      </c>
      <c r="H115" s="411" t="s">
        <v>446</v>
      </c>
      <c r="I115" s="411" t="s">
        <v>446</v>
      </c>
      <c r="J115" s="411" t="s">
        <v>446</v>
      </c>
      <c r="K115" s="411" t="s">
        <v>446</v>
      </c>
      <c r="L115" s="411" t="s">
        <v>446</v>
      </c>
      <c r="M115" s="411" t="s">
        <v>446</v>
      </c>
      <c r="N115" s="411" t="s">
        <v>446</v>
      </c>
      <c r="O115" s="411" t="s">
        <v>446</v>
      </c>
      <c r="P115" s="411" t="s">
        <v>446</v>
      </c>
      <c r="Q115" s="411" t="s">
        <v>446</v>
      </c>
      <c r="R115" s="349"/>
      <c r="S115" s="350"/>
      <c r="T115" s="341"/>
    </row>
    <row r="116" spans="1:20" ht="17.25" customHeight="1" x14ac:dyDescent="0.45">
      <c r="A116" s="340" t="s">
        <v>551</v>
      </c>
      <c r="B116" s="340" t="s">
        <v>605</v>
      </c>
      <c r="C116" s="410" t="s">
        <v>1023</v>
      </c>
      <c r="D116" s="411" t="s">
        <v>446</v>
      </c>
      <c r="E116" s="411" t="s">
        <v>446</v>
      </c>
      <c r="F116" s="411" t="s">
        <v>446</v>
      </c>
      <c r="G116" s="411" t="s">
        <v>446</v>
      </c>
      <c r="H116" s="411" t="s">
        <v>446</v>
      </c>
      <c r="I116" s="411" t="s">
        <v>446</v>
      </c>
      <c r="J116" s="411" t="s">
        <v>446</v>
      </c>
      <c r="K116" s="411" t="s">
        <v>446</v>
      </c>
      <c r="L116" s="411" t="s">
        <v>446</v>
      </c>
      <c r="M116" s="411" t="s">
        <v>446</v>
      </c>
      <c r="N116" s="411" t="s">
        <v>446</v>
      </c>
      <c r="O116" s="411" t="s">
        <v>446</v>
      </c>
      <c r="P116" s="411" t="s">
        <v>446</v>
      </c>
      <c r="Q116" s="411" t="s">
        <v>446</v>
      </c>
      <c r="R116" s="349"/>
      <c r="S116" s="350"/>
      <c r="T116" s="341"/>
    </row>
    <row r="117" spans="1:20" ht="17.25" customHeight="1" x14ac:dyDescent="0.45">
      <c r="A117" s="340" t="s">
        <v>551</v>
      </c>
      <c r="B117" s="340" t="s">
        <v>605</v>
      </c>
      <c r="C117" s="410" t="s">
        <v>1024</v>
      </c>
      <c r="D117" s="411" t="s">
        <v>446</v>
      </c>
      <c r="E117" s="411" t="s">
        <v>446</v>
      </c>
      <c r="F117" s="411" t="s">
        <v>446</v>
      </c>
      <c r="G117" s="411" t="s">
        <v>446</v>
      </c>
      <c r="H117" s="411" t="s">
        <v>446</v>
      </c>
      <c r="I117" s="411" t="s">
        <v>446</v>
      </c>
      <c r="J117" s="411" t="s">
        <v>446</v>
      </c>
      <c r="K117" s="411" t="s">
        <v>446</v>
      </c>
      <c r="L117" s="411" t="s">
        <v>446</v>
      </c>
      <c r="M117" s="411" t="s">
        <v>446</v>
      </c>
      <c r="N117" s="411" t="s">
        <v>446</v>
      </c>
      <c r="O117" s="411" t="s">
        <v>446</v>
      </c>
      <c r="P117" s="411" t="s">
        <v>446</v>
      </c>
      <c r="Q117" s="411" t="s">
        <v>446</v>
      </c>
      <c r="R117" s="349"/>
      <c r="S117" s="350"/>
      <c r="T117" s="341"/>
    </row>
    <row r="118" spans="1:20" ht="17.25" customHeight="1" x14ac:dyDescent="0.45">
      <c r="A118" s="340" t="s">
        <v>551</v>
      </c>
      <c r="B118" s="340" t="s">
        <v>605</v>
      </c>
      <c r="C118" s="410" t="s">
        <v>1025</v>
      </c>
      <c r="D118" s="411" t="s">
        <v>446</v>
      </c>
      <c r="E118" s="411" t="s">
        <v>446</v>
      </c>
      <c r="F118" s="411" t="s">
        <v>446</v>
      </c>
      <c r="G118" s="411" t="s">
        <v>446</v>
      </c>
      <c r="H118" s="411" t="s">
        <v>446</v>
      </c>
      <c r="I118" s="411" t="s">
        <v>446</v>
      </c>
      <c r="J118" s="411" t="s">
        <v>446</v>
      </c>
      <c r="K118" s="411" t="s">
        <v>446</v>
      </c>
      <c r="L118" s="411" t="s">
        <v>446</v>
      </c>
      <c r="M118" s="411" t="s">
        <v>446</v>
      </c>
      <c r="N118" s="411" t="s">
        <v>446</v>
      </c>
      <c r="O118" s="411" t="s">
        <v>446</v>
      </c>
      <c r="P118" s="411" t="s">
        <v>446</v>
      </c>
      <c r="Q118" s="411" t="s">
        <v>446</v>
      </c>
      <c r="R118" s="349"/>
      <c r="S118" s="350"/>
      <c r="T118" s="341"/>
    </row>
    <row r="119" spans="1:20" ht="17.25" customHeight="1" x14ac:dyDescent="0.45">
      <c r="A119" s="340" t="s">
        <v>551</v>
      </c>
      <c r="B119" s="340" t="s">
        <v>605</v>
      </c>
      <c r="C119" s="410" t="s">
        <v>1026</v>
      </c>
      <c r="D119" s="411" t="s">
        <v>446</v>
      </c>
      <c r="E119" s="411" t="s">
        <v>446</v>
      </c>
      <c r="F119" s="411" t="s">
        <v>446</v>
      </c>
      <c r="G119" s="411" t="s">
        <v>446</v>
      </c>
      <c r="H119" s="411" t="s">
        <v>446</v>
      </c>
      <c r="I119" s="411" t="s">
        <v>446</v>
      </c>
      <c r="J119" s="411" t="s">
        <v>446</v>
      </c>
      <c r="K119" s="411" t="s">
        <v>446</v>
      </c>
      <c r="L119" s="411" t="s">
        <v>446</v>
      </c>
      <c r="M119" s="411" t="s">
        <v>446</v>
      </c>
      <c r="N119" s="411" t="s">
        <v>446</v>
      </c>
      <c r="O119" s="411" t="s">
        <v>446</v>
      </c>
      <c r="P119" s="411" t="s">
        <v>446</v>
      </c>
      <c r="Q119" s="411" t="s">
        <v>446</v>
      </c>
      <c r="R119" s="349"/>
      <c r="S119" s="350"/>
      <c r="T119" s="341"/>
    </row>
    <row r="120" spans="1:20" ht="17.25" customHeight="1" x14ac:dyDescent="0.45">
      <c r="A120" s="340" t="s">
        <v>556</v>
      </c>
      <c r="B120" s="340" t="s">
        <v>602</v>
      </c>
      <c r="C120" s="410" t="s">
        <v>1027</v>
      </c>
      <c r="D120" s="411" t="s">
        <v>446</v>
      </c>
      <c r="E120" s="411" t="s">
        <v>446</v>
      </c>
      <c r="F120" s="411" t="s">
        <v>446</v>
      </c>
      <c r="G120" s="411" t="s">
        <v>446</v>
      </c>
      <c r="H120" s="411" t="s">
        <v>446</v>
      </c>
      <c r="I120" s="411" t="s">
        <v>446</v>
      </c>
      <c r="J120" s="411" t="s">
        <v>446</v>
      </c>
      <c r="K120" s="411" t="s">
        <v>446</v>
      </c>
      <c r="L120" s="411" t="s">
        <v>446</v>
      </c>
      <c r="M120" s="411" t="s">
        <v>446</v>
      </c>
      <c r="N120" s="411" t="s">
        <v>446</v>
      </c>
      <c r="O120" s="411" t="s">
        <v>446</v>
      </c>
      <c r="P120" s="411" t="s">
        <v>446</v>
      </c>
      <c r="Q120" s="411" t="s">
        <v>446</v>
      </c>
      <c r="R120" s="349"/>
      <c r="S120" s="350"/>
      <c r="T120" s="341"/>
    </row>
    <row r="121" spans="1:20" ht="17.25" customHeight="1" x14ac:dyDescent="0.45">
      <c r="A121" s="340" t="s">
        <v>556</v>
      </c>
      <c r="B121" s="340" t="s">
        <v>602</v>
      </c>
      <c r="C121" s="410" t="s">
        <v>1028</v>
      </c>
      <c r="D121" s="411" t="s">
        <v>446</v>
      </c>
      <c r="E121" s="411" t="s">
        <v>446</v>
      </c>
      <c r="F121" s="411" t="s">
        <v>446</v>
      </c>
      <c r="G121" s="411" t="s">
        <v>446</v>
      </c>
      <c r="H121" s="411" t="s">
        <v>446</v>
      </c>
      <c r="I121" s="411" t="s">
        <v>446</v>
      </c>
      <c r="J121" s="411" t="s">
        <v>446</v>
      </c>
      <c r="K121" s="411" t="s">
        <v>446</v>
      </c>
      <c r="L121" s="411" t="s">
        <v>446</v>
      </c>
      <c r="M121" s="411" t="s">
        <v>446</v>
      </c>
      <c r="N121" s="411" t="s">
        <v>446</v>
      </c>
      <c r="O121" s="411" t="s">
        <v>446</v>
      </c>
      <c r="P121" s="411" t="s">
        <v>446</v>
      </c>
      <c r="Q121" s="411" t="s">
        <v>446</v>
      </c>
      <c r="R121" s="349"/>
      <c r="S121" s="350"/>
      <c r="T121" s="341"/>
    </row>
    <row r="122" spans="1:20" ht="17.25" customHeight="1" x14ac:dyDescent="0.45">
      <c r="A122" s="340" t="s">
        <v>556</v>
      </c>
      <c r="B122" s="340" t="s">
        <v>602</v>
      </c>
      <c r="C122" s="410" t="s">
        <v>1029</v>
      </c>
      <c r="D122" s="411" t="s">
        <v>446</v>
      </c>
      <c r="E122" s="411" t="s">
        <v>446</v>
      </c>
      <c r="F122" s="411" t="s">
        <v>446</v>
      </c>
      <c r="G122" s="411" t="s">
        <v>446</v>
      </c>
      <c r="H122" s="411" t="s">
        <v>446</v>
      </c>
      <c r="I122" s="411" t="s">
        <v>446</v>
      </c>
      <c r="J122" s="411" t="s">
        <v>446</v>
      </c>
      <c r="K122" s="411" t="s">
        <v>446</v>
      </c>
      <c r="L122" s="411" t="s">
        <v>446</v>
      </c>
      <c r="M122" s="411" t="s">
        <v>446</v>
      </c>
      <c r="N122" s="411" t="s">
        <v>446</v>
      </c>
      <c r="O122" s="411" t="s">
        <v>446</v>
      </c>
      <c r="P122" s="411" t="s">
        <v>446</v>
      </c>
      <c r="Q122" s="411" t="s">
        <v>446</v>
      </c>
      <c r="R122" s="349"/>
      <c r="S122" s="350"/>
      <c r="T122" s="341"/>
    </row>
    <row r="123" spans="1:20" ht="17.25" customHeight="1" x14ac:dyDescent="0.45">
      <c r="A123" s="340" t="s">
        <v>556</v>
      </c>
      <c r="B123" s="340" t="s">
        <v>602</v>
      </c>
      <c r="C123" s="410" t="s">
        <v>1030</v>
      </c>
      <c r="D123" s="411" t="s">
        <v>446</v>
      </c>
      <c r="E123" s="411" t="s">
        <v>446</v>
      </c>
      <c r="F123" s="411" t="s">
        <v>446</v>
      </c>
      <c r="G123" s="411" t="s">
        <v>446</v>
      </c>
      <c r="H123" s="411" t="s">
        <v>446</v>
      </c>
      <c r="I123" s="411" t="s">
        <v>446</v>
      </c>
      <c r="J123" s="411" t="s">
        <v>446</v>
      </c>
      <c r="K123" s="411" t="s">
        <v>446</v>
      </c>
      <c r="L123" s="411" t="s">
        <v>446</v>
      </c>
      <c r="M123" s="411" t="s">
        <v>446</v>
      </c>
      <c r="N123" s="411" t="s">
        <v>446</v>
      </c>
      <c r="O123" s="411" t="s">
        <v>446</v>
      </c>
      <c r="P123" s="411" t="s">
        <v>446</v>
      </c>
      <c r="Q123" s="411" t="s">
        <v>446</v>
      </c>
      <c r="R123" s="349"/>
      <c r="S123" s="350"/>
      <c r="T123" s="341"/>
    </row>
    <row r="124" spans="1:20" ht="17.25" customHeight="1" x14ac:dyDescent="0.45">
      <c r="A124" s="340" t="s">
        <v>556</v>
      </c>
      <c r="B124" s="340" t="s">
        <v>602</v>
      </c>
      <c r="C124" s="410" t="s">
        <v>1031</v>
      </c>
      <c r="D124" s="411" t="s">
        <v>446</v>
      </c>
      <c r="E124" s="411" t="s">
        <v>446</v>
      </c>
      <c r="F124" s="411" t="s">
        <v>446</v>
      </c>
      <c r="G124" s="411" t="s">
        <v>446</v>
      </c>
      <c r="H124" s="411" t="s">
        <v>446</v>
      </c>
      <c r="I124" s="411" t="s">
        <v>446</v>
      </c>
      <c r="J124" s="411" t="s">
        <v>446</v>
      </c>
      <c r="K124" s="411" t="s">
        <v>446</v>
      </c>
      <c r="L124" s="411" t="s">
        <v>446</v>
      </c>
      <c r="M124" s="411" t="s">
        <v>446</v>
      </c>
      <c r="N124" s="411" t="s">
        <v>446</v>
      </c>
      <c r="O124" s="411" t="s">
        <v>446</v>
      </c>
      <c r="P124" s="411" t="s">
        <v>446</v>
      </c>
      <c r="Q124" s="411" t="s">
        <v>446</v>
      </c>
      <c r="R124" s="349"/>
      <c r="S124" s="350"/>
      <c r="T124" s="341"/>
    </row>
    <row r="125" spans="1:20" ht="17.25" customHeight="1" x14ac:dyDescent="0.45">
      <c r="A125" s="340" t="s">
        <v>556</v>
      </c>
      <c r="B125" s="340" t="s">
        <v>602</v>
      </c>
      <c r="C125" s="410" t="s">
        <v>1032</v>
      </c>
      <c r="D125" s="411" t="s">
        <v>446</v>
      </c>
      <c r="E125" s="411" t="s">
        <v>446</v>
      </c>
      <c r="F125" s="411" t="s">
        <v>446</v>
      </c>
      <c r="G125" s="411" t="s">
        <v>446</v>
      </c>
      <c r="H125" s="411" t="s">
        <v>446</v>
      </c>
      <c r="I125" s="411" t="s">
        <v>446</v>
      </c>
      <c r="J125" s="411" t="s">
        <v>446</v>
      </c>
      <c r="K125" s="411" t="s">
        <v>446</v>
      </c>
      <c r="L125" s="411" t="s">
        <v>446</v>
      </c>
      <c r="M125" s="411" t="s">
        <v>446</v>
      </c>
      <c r="N125" s="411" t="s">
        <v>446</v>
      </c>
      <c r="O125" s="411" t="s">
        <v>446</v>
      </c>
      <c r="P125" s="411" t="s">
        <v>446</v>
      </c>
      <c r="Q125" s="411" t="s">
        <v>446</v>
      </c>
      <c r="R125" s="349"/>
      <c r="S125" s="350"/>
      <c r="T125" s="341"/>
    </row>
    <row r="126" spans="1:20" ht="17.25" customHeight="1" x14ac:dyDescent="0.45">
      <c r="A126" s="340" t="s">
        <v>556</v>
      </c>
      <c r="B126" s="340" t="s">
        <v>602</v>
      </c>
      <c r="C126" s="410" t="s">
        <v>1033</v>
      </c>
      <c r="D126" s="411" t="s">
        <v>446</v>
      </c>
      <c r="E126" s="411" t="s">
        <v>446</v>
      </c>
      <c r="F126" s="411" t="s">
        <v>446</v>
      </c>
      <c r="G126" s="411" t="s">
        <v>446</v>
      </c>
      <c r="H126" s="411" t="s">
        <v>446</v>
      </c>
      <c r="I126" s="411" t="s">
        <v>446</v>
      </c>
      <c r="J126" s="411" t="s">
        <v>446</v>
      </c>
      <c r="K126" s="411" t="s">
        <v>446</v>
      </c>
      <c r="L126" s="411" t="s">
        <v>446</v>
      </c>
      <c r="M126" s="411" t="s">
        <v>446</v>
      </c>
      <c r="N126" s="411" t="s">
        <v>446</v>
      </c>
      <c r="O126" s="411" t="s">
        <v>446</v>
      </c>
      <c r="P126" s="411" t="s">
        <v>446</v>
      </c>
      <c r="Q126" s="411" t="s">
        <v>446</v>
      </c>
      <c r="R126" s="349"/>
      <c r="S126" s="350"/>
      <c r="T126" s="341"/>
    </row>
    <row r="127" spans="1:20" ht="17.25" customHeight="1" x14ac:dyDescent="0.45">
      <c r="A127" s="340" t="s">
        <v>556</v>
      </c>
      <c r="B127" s="340" t="s">
        <v>602</v>
      </c>
      <c r="C127" s="410" t="s">
        <v>1034</v>
      </c>
      <c r="D127" s="411" t="s">
        <v>446</v>
      </c>
      <c r="E127" s="411" t="s">
        <v>446</v>
      </c>
      <c r="F127" s="411" t="s">
        <v>446</v>
      </c>
      <c r="G127" s="411" t="s">
        <v>446</v>
      </c>
      <c r="H127" s="411" t="s">
        <v>446</v>
      </c>
      <c r="I127" s="411" t="s">
        <v>446</v>
      </c>
      <c r="J127" s="411" t="s">
        <v>446</v>
      </c>
      <c r="K127" s="411" t="s">
        <v>446</v>
      </c>
      <c r="L127" s="411" t="s">
        <v>446</v>
      </c>
      <c r="M127" s="411" t="s">
        <v>446</v>
      </c>
      <c r="N127" s="411" t="s">
        <v>446</v>
      </c>
      <c r="O127" s="411" t="s">
        <v>446</v>
      </c>
      <c r="P127" s="411" t="s">
        <v>446</v>
      </c>
      <c r="Q127" s="411" t="s">
        <v>446</v>
      </c>
      <c r="R127" s="349"/>
      <c r="S127" s="350"/>
      <c r="T127" s="341"/>
    </row>
    <row r="128" spans="1:20" ht="17.25" customHeight="1" x14ac:dyDescent="0.45">
      <c r="A128" s="340" t="s">
        <v>556</v>
      </c>
      <c r="B128" s="340" t="s">
        <v>602</v>
      </c>
      <c r="C128" s="410" t="s">
        <v>1035</v>
      </c>
      <c r="D128" s="411" t="s">
        <v>446</v>
      </c>
      <c r="E128" s="411" t="s">
        <v>446</v>
      </c>
      <c r="F128" s="411" t="s">
        <v>446</v>
      </c>
      <c r="G128" s="411" t="s">
        <v>446</v>
      </c>
      <c r="H128" s="411" t="s">
        <v>446</v>
      </c>
      <c r="I128" s="411" t="s">
        <v>446</v>
      </c>
      <c r="J128" s="411" t="s">
        <v>446</v>
      </c>
      <c r="K128" s="411" t="s">
        <v>446</v>
      </c>
      <c r="L128" s="411" t="s">
        <v>446</v>
      </c>
      <c r="M128" s="411" t="s">
        <v>446</v>
      </c>
      <c r="N128" s="411" t="s">
        <v>446</v>
      </c>
      <c r="O128" s="411" t="s">
        <v>446</v>
      </c>
      <c r="P128" s="411" t="s">
        <v>446</v>
      </c>
      <c r="Q128" s="411" t="s">
        <v>446</v>
      </c>
      <c r="R128" s="349"/>
      <c r="S128" s="350"/>
      <c r="T128" s="341"/>
    </row>
    <row r="129" spans="1:20" ht="17.25" customHeight="1" x14ac:dyDescent="0.45">
      <c r="A129" s="340" t="s">
        <v>1096</v>
      </c>
      <c r="B129" s="340" t="s">
        <v>932</v>
      </c>
      <c r="C129" s="410" t="s">
        <v>1036</v>
      </c>
      <c r="D129" s="411" t="s">
        <v>446</v>
      </c>
      <c r="E129" s="411" t="s">
        <v>446</v>
      </c>
      <c r="F129" s="411" t="s">
        <v>446</v>
      </c>
      <c r="G129" s="411" t="s">
        <v>446</v>
      </c>
      <c r="H129" s="411" t="s">
        <v>446</v>
      </c>
      <c r="I129" s="411" t="s">
        <v>446</v>
      </c>
      <c r="J129" s="411" t="s">
        <v>446</v>
      </c>
      <c r="K129" s="411" t="s">
        <v>446</v>
      </c>
      <c r="L129" s="411" t="s">
        <v>446</v>
      </c>
      <c r="M129" s="411" t="s">
        <v>446</v>
      </c>
      <c r="N129" s="411" t="s">
        <v>446</v>
      </c>
      <c r="O129" s="411" t="s">
        <v>446</v>
      </c>
      <c r="P129" s="411" t="s">
        <v>446</v>
      </c>
      <c r="Q129" s="411" t="s">
        <v>446</v>
      </c>
      <c r="R129" s="349"/>
      <c r="S129" s="350"/>
      <c r="T129" s="341"/>
    </row>
    <row r="130" spans="1:20" ht="17.25" customHeight="1" x14ac:dyDescent="0.45">
      <c r="A130" s="340" t="s">
        <v>1096</v>
      </c>
      <c r="B130" s="340" t="s">
        <v>932</v>
      </c>
      <c r="C130" s="410" t="s">
        <v>1037</v>
      </c>
      <c r="D130" s="411" t="s">
        <v>446</v>
      </c>
      <c r="E130" s="411" t="s">
        <v>446</v>
      </c>
      <c r="F130" s="411" t="s">
        <v>446</v>
      </c>
      <c r="G130" s="411" t="s">
        <v>446</v>
      </c>
      <c r="H130" s="411" t="s">
        <v>446</v>
      </c>
      <c r="I130" s="411" t="s">
        <v>446</v>
      </c>
      <c r="J130" s="411" t="s">
        <v>446</v>
      </c>
      <c r="K130" s="411" t="s">
        <v>446</v>
      </c>
      <c r="L130" s="411" t="s">
        <v>446</v>
      </c>
      <c r="M130" s="411" t="s">
        <v>446</v>
      </c>
      <c r="N130" s="411" t="s">
        <v>446</v>
      </c>
      <c r="O130" s="411" t="s">
        <v>446</v>
      </c>
      <c r="P130" s="411" t="s">
        <v>446</v>
      </c>
      <c r="Q130" s="411" t="s">
        <v>446</v>
      </c>
      <c r="R130" s="349"/>
      <c r="S130" s="350"/>
      <c r="T130" s="341"/>
    </row>
    <row r="131" spans="1:20" ht="17.25" customHeight="1" x14ac:dyDescent="0.45">
      <c r="A131" s="340" t="s">
        <v>1096</v>
      </c>
      <c r="B131" s="340" t="s">
        <v>593</v>
      </c>
      <c r="C131" s="410" t="s">
        <v>1038</v>
      </c>
      <c r="D131" s="411" t="s">
        <v>446</v>
      </c>
      <c r="E131" s="411" t="s">
        <v>446</v>
      </c>
      <c r="F131" s="411" t="s">
        <v>446</v>
      </c>
      <c r="G131" s="411" t="s">
        <v>446</v>
      </c>
      <c r="H131" s="411" t="s">
        <v>446</v>
      </c>
      <c r="I131" s="411" t="s">
        <v>446</v>
      </c>
      <c r="J131" s="411" t="s">
        <v>446</v>
      </c>
      <c r="K131" s="411" t="s">
        <v>446</v>
      </c>
      <c r="L131" s="411" t="s">
        <v>446</v>
      </c>
      <c r="M131" s="411" t="s">
        <v>446</v>
      </c>
      <c r="N131" s="411" t="s">
        <v>446</v>
      </c>
      <c r="O131" s="411" t="s">
        <v>446</v>
      </c>
      <c r="P131" s="411" t="s">
        <v>446</v>
      </c>
      <c r="Q131" s="411" t="s">
        <v>446</v>
      </c>
      <c r="R131" s="349"/>
      <c r="S131" s="350"/>
      <c r="T131" s="341"/>
    </row>
    <row r="132" spans="1:20" ht="17.25" customHeight="1" x14ac:dyDescent="0.45">
      <c r="A132" s="340" t="s">
        <v>1096</v>
      </c>
      <c r="B132" s="340" t="s">
        <v>593</v>
      </c>
      <c r="C132" s="410" t="s">
        <v>1039</v>
      </c>
      <c r="D132" s="411" t="s">
        <v>446</v>
      </c>
      <c r="E132" s="411" t="s">
        <v>446</v>
      </c>
      <c r="F132" s="411" t="s">
        <v>446</v>
      </c>
      <c r="G132" s="411" t="s">
        <v>446</v>
      </c>
      <c r="H132" s="411" t="s">
        <v>446</v>
      </c>
      <c r="I132" s="411" t="s">
        <v>446</v>
      </c>
      <c r="J132" s="411" t="s">
        <v>446</v>
      </c>
      <c r="K132" s="411" t="s">
        <v>446</v>
      </c>
      <c r="L132" s="411" t="s">
        <v>446</v>
      </c>
      <c r="M132" s="411" t="s">
        <v>446</v>
      </c>
      <c r="N132" s="411" t="s">
        <v>446</v>
      </c>
      <c r="O132" s="411" t="s">
        <v>446</v>
      </c>
      <c r="P132" s="411" t="s">
        <v>446</v>
      </c>
      <c r="Q132" s="411" t="s">
        <v>446</v>
      </c>
      <c r="R132" s="349"/>
      <c r="S132" s="350"/>
      <c r="T132" s="341"/>
    </row>
    <row r="133" spans="1:20" ht="17.25" customHeight="1" x14ac:dyDescent="0.45">
      <c r="A133" s="340" t="s">
        <v>1096</v>
      </c>
      <c r="B133" s="340" t="s">
        <v>593</v>
      </c>
      <c r="C133" s="410" t="s">
        <v>1040</v>
      </c>
      <c r="D133" s="411" t="s">
        <v>446</v>
      </c>
      <c r="E133" s="411" t="s">
        <v>446</v>
      </c>
      <c r="F133" s="411" t="s">
        <v>446</v>
      </c>
      <c r="G133" s="411" t="s">
        <v>446</v>
      </c>
      <c r="H133" s="411" t="s">
        <v>446</v>
      </c>
      <c r="I133" s="411" t="s">
        <v>446</v>
      </c>
      <c r="J133" s="411" t="s">
        <v>446</v>
      </c>
      <c r="K133" s="411" t="s">
        <v>446</v>
      </c>
      <c r="L133" s="411" t="s">
        <v>446</v>
      </c>
      <c r="M133" s="411" t="s">
        <v>446</v>
      </c>
      <c r="N133" s="411" t="s">
        <v>446</v>
      </c>
      <c r="O133" s="411" t="s">
        <v>446</v>
      </c>
      <c r="P133" s="411" t="s">
        <v>446</v>
      </c>
      <c r="Q133" s="411" t="s">
        <v>446</v>
      </c>
      <c r="R133" s="349"/>
      <c r="S133" s="350"/>
      <c r="T133" s="341"/>
    </row>
    <row r="134" spans="1:20" ht="17.25" customHeight="1" x14ac:dyDescent="0.45">
      <c r="A134" s="340" t="s">
        <v>1096</v>
      </c>
      <c r="B134" s="340" t="s">
        <v>932</v>
      </c>
      <c r="C134" s="410" t="s">
        <v>1041</v>
      </c>
      <c r="D134" s="411" t="s">
        <v>446</v>
      </c>
      <c r="E134" s="411" t="s">
        <v>446</v>
      </c>
      <c r="F134" s="411" t="s">
        <v>446</v>
      </c>
      <c r="G134" s="411" t="s">
        <v>446</v>
      </c>
      <c r="H134" s="411" t="s">
        <v>446</v>
      </c>
      <c r="I134" s="411" t="s">
        <v>446</v>
      </c>
      <c r="J134" s="411" t="s">
        <v>446</v>
      </c>
      <c r="K134" s="411" t="s">
        <v>446</v>
      </c>
      <c r="L134" s="411" t="s">
        <v>446</v>
      </c>
      <c r="M134" s="411" t="s">
        <v>446</v>
      </c>
      <c r="N134" s="411" t="s">
        <v>446</v>
      </c>
      <c r="O134" s="411" t="s">
        <v>446</v>
      </c>
      <c r="P134" s="411" t="s">
        <v>446</v>
      </c>
      <c r="Q134" s="411" t="s">
        <v>446</v>
      </c>
      <c r="R134" s="349"/>
      <c r="S134" s="350"/>
      <c r="T134" s="341"/>
    </row>
    <row r="135" spans="1:20" ht="17.25" customHeight="1" x14ac:dyDescent="0.45">
      <c r="A135" s="340" t="s">
        <v>1096</v>
      </c>
      <c r="B135" s="340" t="s">
        <v>932</v>
      </c>
      <c r="C135" s="410" t="s">
        <v>1042</v>
      </c>
      <c r="D135" s="411" t="s">
        <v>446</v>
      </c>
      <c r="E135" s="411" t="s">
        <v>446</v>
      </c>
      <c r="F135" s="411" t="s">
        <v>446</v>
      </c>
      <c r="G135" s="411" t="s">
        <v>446</v>
      </c>
      <c r="H135" s="411" t="s">
        <v>446</v>
      </c>
      <c r="I135" s="411" t="s">
        <v>446</v>
      </c>
      <c r="J135" s="411" t="s">
        <v>446</v>
      </c>
      <c r="K135" s="411" t="s">
        <v>446</v>
      </c>
      <c r="L135" s="411" t="s">
        <v>446</v>
      </c>
      <c r="M135" s="411" t="s">
        <v>446</v>
      </c>
      <c r="N135" s="411" t="s">
        <v>446</v>
      </c>
      <c r="O135" s="411" t="s">
        <v>446</v>
      </c>
      <c r="P135" s="411" t="s">
        <v>446</v>
      </c>
      <c r="Q135" s="411" t="s">
        <v>446</v>
      </c>
      <c r="R135" s="349"/>
      <c r="S135" s="350"/>
      <c r="T135" s="341"/>
    </row>
    <row r="136" spans="1:20" ht="17.25" customHeight="1" x14ac:dyDescent="0.45">
      <c r="A136" s="340" t="s">
        <v>566</v>
      </c>
      <c r="B136" s="340" t="s">
        <v>935</v>
      </c>
      <c r="C136" s="410" t="s">
        <v>1043</v>
      </c>
      <c r="D136" s="411" t="s">
        <v>446</v>
      </c>
      <c r="E136" s="411" t="s">
        <v>446</v>
      </c>
      <c r="F136" s="411" t="s">
        <v>446</v>
      </c>
      <c r="G136" s="411" t="s">
        <v>446</v>
      </c>
      <c r="H136" s="411" t="s">
        <v>446</v>
      </c>
      <c r="I136" s="411" t="s">
        <v>446</v>
      </c>
      <c r="J136" s="411" t="s">
        <v>446</v>
      </c>
      <c r="K136" s="411" t="s">
        <v>446</v>
      </c>
      <c r="L136" s="411" t="s">
        <v>446</v>
      </c>
      <c r="M136" s="411" t="s">
        <v>446</v>
      </c>
      <c r="N136" s="411" t="s">
        <v>446</v>
      </c>
      <c r="O136" s="411" t="s">
        <v>446</v>
      </c>
      <c r="P136" s="411" t="s">
        <v>446</v>
      </c>
      <c r="Q136" s="411" t="s">
        <v>446</v>
      </c>
      <c r="R136" s="349"/>
      <c r="S136" s="350"/>
      <c r="T136" s="341"/>
    </row>
    <row r="137" spans="1:20" ht="17.25" customHeight="1" x14ac:dyDescent="0.45">
      <c r="A137" s="340" t="s">
        <v>566</v>
      </c>
      <c r="B137" s="340" t="s">
        <v>935</v>
      </c>
      <c r="C137" s="410" t="s">
        <v>1044</v>
      </c>
      <c r="D137" s="411" t="s">
        <v>446</v>
      </c>
      <c r="E137" s="411" t="s">
        <v>446</v>
      </c>
      <c r="F137" s="411" t="s">
        <v>446</v>
      </c>
      <c r="G137" s="411" t="s">
        <v>446</v>
      </c>
      <c r="H137" s="411" t="s">
        <v>446</v>
      </c>
      <c r="I137" s="411" t="s">
        <v>446</v>
      </c>
      <c r="J137" s="411" t="s">
        <v>446</v>
      </c>
      <c r="K137" s="411" t="s">
        <v>446</v>
      </c>
      <c r="L137" s="411" t="s">
        <v>446</v>
      </c>
      <c r="M137" s="411" t="s">
        <v>446</v>
      </c>
      <c r="N137" s="411" t="s">
        <v>446</v>
      </c>
      <c r="O137" s="411" t="s">
        <v>446</v>
      </c>
      <c r="P137" s="411" t="s">
        <v>446</v>
      </c>
      <c r="Q137" s="411" t="s">
        <v>446</v>
      </c>
      <c r="R137" s="349"/>
      <c r="S137" s="350"/>
      <c r="T137" s="341"/>
    </row>
    <row r="138" spans="1:20" ht="17.25" customHeight="1" x14ac:dyDescent="0.45">
      <c r="A138" s="340" t="s">
        <v>566</v>
      </c>
      <c r="B138" s="340" t="s">
        <v>935</v>
      </c>
      <c r="C138" s="410" t="s">
        <v>1045</v>
      </c>
      <c r="D138" s="411" t="s">
        <v>446</v>
      </c>
      <c r="E138" s="411" t="s">
        <v>446</v>
      </c>
      <c r="F138" s="411" t="s">
        <v>446</v>
      </c>
      <c r="G138" s="411" t="s">
        <v>446</v>
      </c>
      <c r="H138" s="411" t="s">
        <v>446</v>
      </c>
      <c r="I138" s="411" t="s">
        <v>446</v>
      </c>
      <c r="J138" s="411" t="s">
        <v>446</v>
      </c>
      <c r="K138" s="411" t="s">
        <v>446</v>
      </c>
      <c r="L138" s="411" t="s">
        <v>446</v>
      </c>
      <c r="M138" s="411" t="s">
        <v>446</v>
      </c>
      <c r="N138" s="411" t="s">
        <v>446</v>
      </c>
      <c r="O138" s="411" t="s">
        <v>446</v>
      </c>
      <c r="P138" s="411" t="s">
        <v>446</v>
      </c>
      <c r="Q138" s="411" t="s">
        <v>446</v>
      </c>
      <c r="R138" s="349"/>
      <c r="S138" s="350"/>
      <c r="T138" s="341"/>
    </row>
    <row r="139" spans="1:20" ht="17.25" customHeight="1" x14ac:dyDescent="0.45">
      <c r="A139" s="340" t="s">
        <v>566</v>
      </c>
      <c r="B139" s="340" t="s">
        <v>935</v>
      </c>
      <c r="C139" s="410" t="s">
        <v>1046</v>
      </c>
      <c r="D139" s="411" t="s">
        <v>446</v>
      </c>
      <c r="E139" s="411" t="s">
        <v>446</v>
      </c>
      <c r="F139" s="411" t="s">
        <v>446</v>
      </c>
      <c r="G139" s="411" t="s">
        <v>446</v>
      </c>
      <c r="H139" s="411" t="s">
        <v>446</v>
      </c>
      <c r="I139" s="411" t="s">
        <v>446</v>
      </c>
      <c r="J139" s="411" t="s">
        <v>446</v>
      </c>
      <c r="K139" s="411" t="s">
        <v>446</v>
      </c>
      <c r="L139" s="411" t="s">
        <v>446</v>
      </c>
      <c r="M139" s="411" t="s">
        <v>446</v>
      </c>
      <c r="N139" s="411" t="s">
        <v>446</v>
      </c>
      <c r="O139" s="411" t="s">
        <v>446</v>
      </c>
      <c r="P139" s="411" t="s">
        <v>446</v>
      </c>
      <c r="Q139" s="411" t="s">
        <v>446</v>
      </c>
      <c r="R139" s="349"/>
      <c r="S139" s="350"/>
      <c r="T139" s="341"/>
    </row>
    <row r="140" spans="1:20" ht="17.25" customHeight="1" x14ac:dyDescent="0.45">
      <c r="A140" s="340" t="s">
        <v>566</v>
      </c>
      <c r="B140" s="340" t="s">
        <v>935</v>
      </c>
      <c r="C140" s="410" t="s">
        <v>1047</v>
      </c>
      <c r="D140" s="411" t="s">
        <v>446</v>
      </c>
      <c r="E140" s="411" t="s">
        <v>446</v>
      </c>
      <c r="F140" s="411" t="s">
        <v>446</v>
      </c>
      <c r="G140" s="411" t="s">
        <v>446</v>
      </c>
      <c r="H140" s="411" t="s">
        <v>446</v>
      </c>
      <c r="I140" s="411" t="s">
        <v>446</v>
      </c>
      <c r="J140" s="411" t="s">
        <v>446</v>
      </c>
      <c r="K140" s="411" t="s">
        <v>446</v>
      </c>
      <c r="L140" s="411" t="s">
        <v>446</v>
      </c>
      <c r="M140" s="411" t="s">
        <v>446</v>
      </c>
      <c r="N140" s="411" t="s">
        <v>446</v>
      </c>
      <c r="O140" s="411" t="s">
        <v>446</v>
      </c>
      <c r="P140" s="411" t="s">
        <v>446</v>
      </c>
      <c r="Q140" s="411" t="s">
        <v>446</v>
      </c>
      <c r="R140" s="349"/>
      <c r="S140" s="350"/>
      <c r="T140" s="341"/>
    </row>
    <row r="141" spans="1:20" ht="17.25" customHeight="1" x14ac:dyDescent="0.45">
      <c r="A141" s="340" t="s">
        <v>566</v>
      </c>
      <c r="B141" s="340" t="s">
        <v>935</v>
      </c>
      <c r="C141" s="410" t="s">
        <v>1048</v>
      </c>
      <c r="D141" s="411" t="s">
        <v>446</v>
      </c>
      <c r="E141" s="411" t="s">
        <v>446</v>
      </c>
      <c r="F141" s="411" t="s">
        <v>446</v>
      </c>
      <c r="G141" s="411" t="s">
        <v>446</v>
      </c>
      <c r="H141" s="411" t="s">
        <v>446</v>
      </c>
      <c r="I141" s="411" t="s">
        <v>446</v>
      </c>
      <c r="J141" s="411" t="s">
        <v>446</v>
      </c>
      <c r="K141" s="411" t="s">
        <v>446</v>
      </c>
      <c r="L141" s="411" t="s">
        <v>446</v>
      </c>
      <c r="M141" s="411" t="s">
        <v>446</v>
      </c>
      <c r="N141" s="411" t="s">
        <v>446</v>
      </c>
      <c r="O141" s="411" t="s">
        <v>446</v>
      </c>
      <c r="P141" s="411" t="s">
        <v>446</v>
      </c>
      <c r="Q141" s="411" t="s">
        <v>446</v>
      </c>
      <c r="R141" s="349"/>
      <c r="S141" s="350"/>
      <c r="T141" s="341"/>
    </row>
    <row r="142" spans="1:20" ht="17.25" customHeight="1" x14ac:dyDescent="0.45">
      <c r="A142" s="340" t="s">
        <v>566</v>
      </c>
      <c r="B142" s="340" t="s">
        <v>935</v>
      </c>
      <c r="C142" s="410" t="s">
        <v>1049</v>
      </c>
      <c r="D142" s="411" t="s">
        <v>446</v>
      </c>
      <c r="E142" s="411" t="s">
        <v>446</v>
      </c>
      <c r="F142" s="411" t="s">
        <v>446</v>
      </c>
      <c r="G142" s="411" t="s">
        <v>446</v>
      </c>
      <c r="H142" s="411" t="s">
        <v>446</v>
      </c>
      <c r="I142" s="411" t="s">
        <v>446</v>
      </c>
      <c r="J142" s="411" t="s">
        <v>446</v>
      </c>
      <c r="K142" s="411" t="s">
        <v>446</v>
      </c>
      <c r="L142" s="411" t="s">
        <v>446</v>
      </c>
      <c r="M142" s="411" t="s">
        <v>446</v>
      </c>
      <c r="N142" s="411" t="s">
        <v>446</v>
      </c>
      <c r="O142" s="411" t="s">
        <v>446</v>
      </c>
      <c r="P142" s="411" t="s">
        <v>446</v>
      </c>
      <c r="Q142" s="411" t="s">
        <v>446</v>
      </c>
      <c r="R142" s="349"/>
      <c r="S142" s="350"/>
      <c r="T142" s="341"/>
    </row>
    <row r="143" spans="1:20" ht="17.25" customHeight="1" x14ac:dyDescent="0.45">
      <c r="A143" s="340" t="s">
        <v>1096</v>
      </c>
      <c r="B143" s="340" t="s">
        <v>593</v>
      </c>
      <c r="C143" s="410" t="s">
        <v>1050</v>
      </c>
      <c r="D143" s="411" t="s">
        <v>446</v>
      </c>
      <c r="E143" s="411" t="s">
        <v>446</v>
      </c>
      <c r="F143" s="411" t="s">
        <v>446</v>
      </c>
      <c r="G143" s="411" t="s">
        <v>446</v>
      </c>
      <c r="H143" s="411" t="s">
        <v>446</v>
      </c>
      <c r="I143" s="411" t="s">
        <v>446</v>
      </c>
      <c r="J143" s="411" t="s">
        <v>446</v>
      </c>
      <c r="K143" s="411" t="s">
        <v>446</v>
      </c>
      <c r="L143" s="411" t="s">
        <v>446</v>
      </c>
      <c r="M143" s="411" t="s">
        <v>446</v>
      </c>
      <c r="N143" s="411" t="s">
        <v>446</v>
      </c>
      <c r="O143" s="411" t="s">
        <v>446</v>
      </c>
      <c r="P143" s="411" t="s">
        <v>446</v>
      </c>
      <c r="Q143" s="411" t="s">
        <v>446</v>
      </c>
      <c r="R143" s="349"/>
      <c r="S143" s="350"/>
      <c r="T143" s="341"/>
    </row>
    <row r="144" spans="1:20" ht="17.25" customHeight="1" x14ac:dyDescent="0.45">
      <c r="A144" s="340" t="s">
        <v>1094</v>
      </c>
      <c r="B144" s="340" t="s">
        <v>929</v>
      </c>
      <c r="C144" s="410" t="s">
        <v>1051</v>
      </c>
      <c r="D144" s="411" t="s">
        <v>446</v>
      </c>
      <c r="E144" s="411" t="s">
        <v>446</v>
      </c>
      <c r="F144" s="411" t="s">
        <v>446</v>
      </c>
      <c r="G144" s="411" t="s">
        <v>446</v>
      </c>
      <c r="H144" s="411" t="s">
        <v>446</v>
      </c>
      <c r="I144" s="411" t="s">
        <v>446</v>
      </c>
      <c r="J144" s="411" t="s">
        <v>446</v>
      </c>
      <c r="K144" s="411" t="s">
        <v>446</v>
      </c>
      <c r="L144" s="411" t="s">
        <v>446</v>
      </c>
      <c r="M144" s="411" t="s">
        <v>446</v>
      </c>
      <c r="N144" s="411" t="s">
        <v>446</v>
      </c>
      <c r="O144" s="411" t="s">
        <v>446</v>
      </c>
      <c r="P144" s="411" t="s">
        <v>446</v>
      </c>
      <c r="Q144" s="411" t="s">
        <v>446</v>
      </c>
      <c r="R144" s="349"/>
      <c r="S144" s="350"/>
      <c r="T144" s="341"/>
    </row>
    <row r="145" spans="1:20" ht="17.25" customHeight="1" x14ac:dyDescent="0.45">
      <c r="A145" s="340" t="s">
        <v>1094</v>
      </c>
      <c r="B145" s="340" t="s">
        <v>929</v>
      </c>
      <c r="C145" s="410" t="s">
        <v>1052</v>
      </c>
      <c r="D145" s="411" t="s">
        <v>446</v>
      </c>
      <c r="E145" s="411" t="s">
        <v>446</v>
      </c>
      <c r="F145" s="411" t="s">
        <v>446</v>
      </c>
      <c r="G145" s="411" t="s">
        <v>446</v>
      </c>
      <c r="H145" s="411" t="s">
        <v>446</v>
      </c>
      <c r="I145" s="411" t="s">
        <v>446</v>
      </c>
      <c r="J145" s="411" t="s">
        <v>446</v>
      </c>
      <c r="K145" s="411" t="s">
        <v>446</v>
      </c>
      <c r="L145" s="411" t="s">
        <v>446</v>
      </c>
      <c r="M145" s="411" t="s">
        <v>446</v>
      </c>
      <c r="N145" s="411" t="s">
        <v>446</v>
      </c>
      <c r="O145" s="411" t="s">
        <v>446</v>
      </c>
      <c r="P145" s="411" t="s">
        <v>446</v>
      </c>
      <c r="Q145" s="411" t="s">
        <v>446</v>
      </c>
      <c r="R145" s="349"/>
      <c r="S145" s="350"/>
      <c r="T145" s="341"/>
    </row>
    <row r="146" spans="1:20" ht="17.25" customHeight="1" x14ac:dyDescent="0.45">
      <c r="A146" s="340" t="s">
        <v>528</v>
      </c>
      <c r="B146" s="340" t="s">
        <v>565</v>
      </c>
      <c r="C146" s="410" t="s">
        <v>1053</v>
      </c>
      <c r="D146" s="411">
        <v>247</v>
      </c>
      <c r="E146" s="411">
        <v>277</v>
      </c>
      <c r="F146" s="411">
        <v>240</v>
      </c>
      <c r="G146" s="411">
        <v>60</v>
      </c>
      <c r="H146" s="411">
        <v>247</v>
      </c>
      <c r="I146" s="411">
        <v>277</v>
      </c>
      <c r="J146" s="411">
        <v>240</v>
      </c>
      <c r="K146" s="411">
        <v>60</v>
      </c>
      <c r="L146" s="411">
        <v>176</v>
      </c>
      <c r="M146" s="411">
        <v>189</v>
      </c>
      <c r="N146" s="411">
        <v>180</v>
      </c>
      <c r="O146" s="411">
        <v>176</v>
      </c>
      <c r="P146" s="411">
        <v>189</v>
      </c>
      <c r="Q146" s="411">
        <v>180</v>
      </c>
      <c r="R146" s="349"/>
      <c r="S146" s="350"/>
      <c r="T146" s="341"/>
    </row>
    <row r="147" spans="1:20" ht="17.25" customHeight="1" x14ac:dyDescent="0.45">
      <c r="A147" s="340" t="s">
        <v>528</v>
      </c>
      <c r="B147" s="340" t="s">
        <v>565</v>
      </c>
      <c r="C147" s="410" t="s">
        <v>1054</v>
      </c>
      <c r="D147" s="411" t="s">
        <v>446</v>
      </c>
      <c r="E147" s="411" t="s">
        <v>446</v>
      </c>
      <c r="F147" s="411" t="s">
        <v>446</v>
      </c>
      <c r="G147" s="411" t="s">
        <v>446</v>
      </c>
      <c r="H147" s="411" t="s">
        <v>446</v>
      </c>
      <c r="I147" s="411" t="s">
        <v>446</v>
      </c>
      <c r="J147" s="411" t="s">
        <v>446</v>
      </c>
      <c r="K147" s="411" t="s">
        <v>446</v>
      </c>
      <c r="L147" s="411" t="s">
        <v>446</v>
      </c>
      <c r="M147" s="411" t="s">
        <v>446</v>
      </c>
      <c r="N147" s="411" t="s">
        <v>446</v>
      </c>
      <c r="O147" s="411" t="s">
        <v>446</v>
      </c>
      <c r="P147" s="411" t="s">
        <v>446</v>
      </c>
      <c r="Q147" s="411" t="s">
        <v>446</v>
      </c>
      <c r="R147" s="349"/>
      <c r="S147" s="350"/>
      <c r="T147" s="341"/>
    </row>
    <row r="148" spans="1:20" ht="17.25" customHeight="1" x14ac:dyDescent="0.45">
      <c r="A148" s="340" t="s">
        <v>1094</v>
      </c>
      <c r="B148" s="340" t="s">
        <v>929</v>
      </c>
      <c r="C148" s="410" t="s">
        <v>1055</v>
      </c>
      <c r="D148" s="411" t="s">
        <v>446</v>
      </c>
      <c r="E148" s="411" t="s">
        <v>446</v>
      </c>
      <c r="F148" s="411" t="s">
        <v>446</v>
      </c>
      <c r="G148" s="411" t="s">
        <v>446</v>
      </c>
      <c r="H148" s="411" t="s">
        <v>446</v>
      </c>
      <c r="I148" s="411" t="s">
        <v>446</v>
      </c>
      <c r="J148" s="411" t="s">
        <v>446</v>
      </c>
      <c r="K148" s="411" t="s">
        <v>446</v>
      </c>
      <c r="L148" s="411" t="s">
        <v>446</v>
      </c>
      <c r="M148" s="411" t="s">
        <v>446</v>
      </c>
      <c r="N148" s="411" t="s">
        <v>446</v>
      </c>
      <c r="O148" s="411" t="s">
        <v>446</v>
      </c>
      <c r="P148" s="411" t="s">
        <v>446</v>
      </c>
      <c r="Q148" s="411" t="s">
        <v>446</v>
      </c>
      <c r="R148" s="349"/>
      <c r="S148" s="350"/>
      <c r="T148" s="341"/>
    </row>
    <row r="149" spans="1:20" ht="17.25" customHeight="1" x14ac:dyDescent="0.45">
      <c r="A149" s="340" t="s">
        <v>528</v>
      </c>
      <c r="B149" s="340" t="s">
        <v>565</v>
      </c>
      <c r="C149" s="410" t="s">
        <v>1056</v>
      </c>
      <c r="D149" s="411" t="s">
        <v>446</v>
      </c>
      <c r="E149" s="411" t="s">
        <v>446</v>
      </c>
      <c r="F149" s="411" t="s">
        <v>446</v>
      </c>
      <c r="G149" s="411" t="s">
        <v>446</v>
      </c>
      <c r="H149" s="411" t="s">
        <v>446</v>
      </c>
      <c r="I149" s="411" t="s">
        <v>446</v>
      </c>
      <c r="J149" s="411" t="s">
        <v>446</v>
      </c>
      <c r="K149" s="411" t="s">
        <v>446</v>
      </c>
      <c r="L149" s="411" t="s">
        <v>446</v>
      </c>
      <c r="M149" s="411" t="s">
        <v>446</v>
      </c>
      <c r="N149" s="411" t="s">
        <v>446</v>
      </c>
      <c r="O149" s="411" t="s">
        <v>446</v>
      </c>
      <c r="P149" s="411" t="s">
        <v>446</v>
      </c>
      <c r="Q149" s="411" t="s">
        <v>446</v>
      </c>
      <c r="R149" s="349"/>
      <c r="S149" s="350"/>
      <c r="T149" s="341"/>
    </row>
    <row r="150" spans="1:20" ht="17.25" customHeight="1" x14ac:dyDescent="0.45">
      <c r="A150" s="340" t="s">
        <v>528</v>
      </c>
      <c r="B150" s="340" t="s">
        <v>565</v>
      </c>
      <c r="C150" s="410" t="s">
        <v>1057</v>
      </c>
      <c r="D150" s="411" t="s">
        <v>446</v>
      </c>
      <c r="E150" s="411" t="s">
        <v>446</v>
      </c>
      <c r="F150" s="411" t="s">
        <v>446</v>
      </c>
      <c r="G150" s="411" t="s">
        <v>446</v>
      </c>
      <c r="H150" s="411" t="s">
        <v>446</v>
      </c>
      <c r="I150" s="411" t="s">
        <v>446</v>
      </c>
      <c r="J150" s="411" t="s">
        <v>446</v>
      </c>
      <c r="K150" s="411" t="s">
        <v>446</v>
      </c>
      <c r="L150" s="411" t="s">
        <v>446</v>
      </c>
      <c r="M150" s="411" t="s">
        <v>446</v>
      </c>
      <c r="N150" s="411" t="s">
        <v>446</v>
      </c>
      <c r="O150" s="411" t="s">
        <v>446</v>
      </c>
      <c r="P150" s="411" t="s">
        <v>446</v>
      </c>
      <c r="Q150" s="411" t="s">
        <v>446</v>
      </c>
      <c r="R150" s="349"/>
      <c r="S150" s="350"/>
      <c r="T150" s="341"/>
    </row>
    <row r="151" spans="1:20" ht="17.25" customHeight="1" x14ac:dyDescent="0.45">
      <c r="A151" s="340" t="s">
        <v>533</v>
      </c>
      <c r="B151" s="340" t="s">
        <v>947</v>
      </c>
      <c r="C151" s="410" t="s">
        <v>1058</v>
      </c>
      <c r="D151" s="411" t="s">
        <v>446</v>
      </c>
      <c r="E151" s="411" t="s">
        <v>446</v>
      </c>
      <c r="F151" s="411" t="s">
        <v>446</v>
      </c>
      <c r="G151" s="411" t="s">
        <v>446</v>
      </c>
      <c r="H151" s="411" t="s">
        <v>446</v>
      </c>
      <c r="I151" s="411" t="s">
        <v>446</v>
      </c>
      <c r="J151" s="411" t="s">
        <v>446</v>
      </c>
      <c r="K151" s="411" t="s">
        <v>446</v>
      </c>
      <c r="L151" s="411" t="s">
        <v>446</v>
      </c>
      <c r="M151" s="411" t="s">
        <v>446</v>
      </c>
      <c r="N151" s="411" t="s">
        <v>446</v>
      </c>
      <c r="O151" s="411" t="s">
        <v>446</v>
      </c>
      <c r="P151" s="411" t="s">
        <v>446</v>
      </c>
      <c r="Q151" s="411" t="s">
        <v>446</v>
      </c>
      <c r="R151" s="349"/>
      <c r="S151" s="350"/>
      <c r="T151" s="341"/>
    </row>
    <row r="152" spans="1:20" ht="17.25" customHeight="1" x14ac:dyDescent="0.45">
      <c r="A152" s="340" t="s">
        <v>533</v>
      </c>
      <c r="B152" s="340" t="s">
        <v>947</v>
      </c>
      <c r="C152" s="410" t="s">
        <v>1059</v>
      </c>
      <c r="D152" s="411" t="s">
        <v>446</v>
      </c>
      <c r="E152" s="411" t="s">
        <v>446</v>
      </c>
      <c r="F152" s="411" t="s">
        <v>446</v>
      </c>
      <c r="G152" s="411" t="s">
        <v>446</v>
      </c>
      <c r="H152" s="411" t="s">
        <v>446</v>
      </c>
      <c r="I152" s="411" t="s">
        <v>446</v>
      </c>
      <c r="J152" s="411" t="s">
        <v>446</v>
      </c>
      <c r="K152" s="411" t="s">
        <v>446</v>
      </c>
      <c r="L152" s="411" t="s">
        <v>446</v>
      </c>
      <c r="M152" s="411" t="s">
        <v>446</v>
      </c>
      <c r="N152" s="411" t="s">
        <v>446</v>
      </c>
      <c r="O152" s="411" t="s">
        <v>446</v>
      </c>
      <c r="P152" s="411" t="s">
        <v>446</v>
      </c>
      <c r="Q152" s="411" t="s">
        <v>446</v>
      </c>
      <c r="R152" s="349"/>
      <c r="S152" s="350"/>
      <c r="T152" s="341"/>
    </row>
    <row r="153" spans="1:20" ht="17.25" customHeight="1" x14ac:dyDescent="0.45">
      <c r="A153" s="340" t="s">
        <v>533</v>
      </c>
      <c r="B153" s="340" t="s">
        <v>947</v>
      </c>
      <c r="C153" s="410" t="s">
        <v>1060</v>
      </c>
      <c r="D153" s="411" t="s">
        <v>446</v>
      </c>
      <c r="E153" s="411" t="s">
        <v>446</v>
      </c>
      <c r="F153" s="411" t="s">
        <v>446</v>
      </c>
      <c r="G153" s="411" t="s">
        <v>446</v>
      </c>
      <c r="H153" s="411" t="s">
        <v>446</v>
      </c>
      <c r="I153" s="411" t="s">
        <v>446</v>
      </c>
      <c r="J153" s="411" t="s">
        <v>446</v>
      </c>
      <c r="K153" s="411" t="s">
        <v>446</v>
      </c>
      <c r="L153" s="411" t="s">
        <v>446</v>
      </c>
      <c r="M153" s="411" t="s">
        <v>446</v>
      </c>
      <c r="N153" s="411" t="s">
        <v>446</v>
      </c>
      <c r="O153" s="411" t="s">
        <v>446</v>
      </c>
      <c r="P153" s="411" t="s">
        <v>446</v>
      </c>
      <c r="Q153" s="411" t="s">
        <v>446</v>
      </c>
      <c r="R153" s="349"/>
      <c r="S153" s="350"/>
      <c r="T153" s="341"/>
    </row>
    <row r="154" spans="1:20" ht="17.25" customHeight="1" x14ac:dyDescent="0.45">
      <c r="A154" s="340" t="s">
        <v>533</v>
      </c>
      <c r="B154" s="340" t="s">
        <v>948</v>
      </c>
      <c r="C154" s="410" t="s">
        <v>1061</v>
      </c>
      <c r="D154" s="411" t="s">
        <v>446</v>
      </c>
      <c r="E154" s="411" t="s">
        <v>446</v>
      </c>
      <c r="F154" s="411" t="s">
        <v>446</v>
      </c>
      <c r="G154" s="411" t="s">
        <v>446</v>
      </c>
      <c r="H154" s="411" t="s">
        <v>446</v>
      </c>
      <c r="I154" s="411" t="s">
        <v>446</v>
      </c>
      <c r="J154" s="411" t="s">
        <v>446</v>
      </c>
      <c r="K154" s="411" t="s">
        <v>446</v>
      </c>
      <c r="L154" s="411" t="s">
        <v>446</v>
      </c>
      <c r="M154" s="411" t="s">
        <v>446</v>
      </c>
      <c r="N154" s="411" t="s">
        <v>446</v>
      </c>
      <c r="O154" s="411" t="s">
        <v>446</v>
      </c>
      <c r="P154" s="411" t="s">
        <v>446</v>
      </c>
      <c r="Q154" s="411" t="s">
        <v>446</v>
      </c>
      <c r="R154" s="349"/>
      <c r="S154" s="350"/>
      <c r="T154" s="341"/>
    </row>
    <row r="155" spans="1:20" ht="17.25" customHeight="1" x14ac:dyDescent="0.45">
      <c r="A155" s="340" t="s">
        <v>533</v>
      </c>
      <c r="B155" s="340" t="s">
        <v>948</v>
      </c>
      <c r="C155" s="410" t="s">
        <v>1062</v>
      </c>
      <c r="D155" s="411" t="s">
        <v>446</v>
      </c>
      <c r="E155" s="411" t="s">
        <v>446</v>
      </c>
      <c r="F155" s="411" t="s">
        <v>446</v>
      </c>
      <c r="G155" s="411" t="s">
        <v>446</v>
      </c>
      <c r="H155" s="411" t="s">
        <v>446</v>
      </c>
      <c r="I155" s="411" t="s">
        <v>446</v>
      </c>
      <c r="J155" s="411" t="s">
        <v>446</v>
      </c>
      <c r="K155" s="411" t="s">
        <v>446</v>
      </c>
      <c r="L155" s="411" t="s">
        <v>446</v>
      </c>
      <c r="M155" s="411" t="s">
        <v>446</v>
      </c>
      <c r="N155" s="411" t="s">
        <v>446</v>
      </c>
      <c r="O155" s="411" t="s">
        <v>446</v>
      </c>
      <c r="P155" s="411" t="s">
        <v>446</v>
      </c>
      <c r="Q155" s="411" t="s">
        <v>446</v>
      </c>
      <c r="R155" s="349"/>
      <c r="S155" s="350"/>
      <c r="T155" s="341"/>
    </row>
    <row r="156" spans="1:20" ht="17.25" customHeight="1" x14ac:dyDescent="0.45">
      <c r="A156" s="340" t="s">
        <v>533</v>
      </c>
      <c r="B156" s="340" t="s">
        <v>948</v>
      </c>
      <c r="C156" s="410" t="s">
        <v>1063</v>
      </c>
      <c r="D156" s="411" t="s">
        <v>446</v>
      </c>
      <c r="E156" s="411" t="s">
        <v>446</v>
      </c>
      <c r="F156" s="411" t="s">
        <v>446</v>
      </c>
      <c r="G156" s="411" t="s">
        <v>446</v>
      </c>
      <c r="H156" s="411" t="s">
        <v>446</v>
      </c>
      <c r="I156" s="411" t="s">
        <v>446</v>
      </c>
      <c r="J156" s="411" t="s">
        <v>446</v>
      </c>
      <c r="K156" s="411" t="s">
        <v>446</v>
      </c>
      <c r="L156" s="411" t="s">
        <v>446</v>
      </c>
      <c r="M156" s="411" t="s">
        <v>446</v>
      </c>
      <c r="N156" s="411" t="s">
        <v>446</v>
      </c>
      <c r="O156" s="411" t="s">
        <v>446</v>
      </c>
      <c r="P156" s="411" t="s">
        <v>446</v>
      </c>
      <c r="Q156" s="411" t="s">
        <v>446</v>
      </c>
      <c r="R156" s="349"/>
      <c r="S156" s="350"/>
      <c r="T156" s="341"/>
    </row>
    <row r="157" spans="1:20" ht="17.25" customHeight="1" x14ac:dyDescent="0.45">
      <c r="A157" s="340" t="s">
        <v>533</v>
      </c>
      <c r="B157" s="340" t="s">
        <v>947</v>
      </c>
      <c r="C157" s="410" t="s">
        <v>1064</v>
      </c>
      <c r="D157" s="411" t="s">
        <v>446</v>
      </c>
      <c r="E157" s="411" t="s">
        <v>446</v>
      </c>
      <c r="F157" s="411" t="s">
        <v>446</v>
      </c>
      <c r="G157" s="411" t="s">
        <v>446</v>
      </c>
      <c r="H157" s="411" t="s">
        <v>446</v>
      </c>
      <c r="I157" s="411" t="s">
        <v>446</v>
      </c>
      <c r="J157" s="411" t="s">
        <v>446</v>
      </c>
      <c r="K157" s="411" t="s">
        <v>446</v>
      </c>
      <c r="L157" s="411" t="s">
        <v>446</v>
      </c>
      <c r="M157" s="411" t="s">
        <v>446</v>
      </c>
      <c r="N157" s="411" t="s">
        <v>446</v>
      </c>
      <c r="O157" s="411" t="s">
        <v>446</v>
      </c>
      <c r="P157" s="411" t="s">
        <v>446</v>
      </c>
      <c r="Q157" s="411" t="s">
        <v>446</v>
      </c>
      <c r="R157" s="349"/>
      <c r="S157" s="350"/>
      <c r="T157" s="341"/>
    </row>
    <row r="158" spans="1:20" ht="17.25" customHeight="1" x14ac:dyDescent="0.45">
      <c r="A158" s="340" t="s">
        <v>571</v>
      </c>
      <c r="B158" s="340" t="s">
        <v>931</v>
      </c>
      <c r="C158" s="410" t="s">
        <v>1065</v>
      </c>
      <c r="D158" s="411" t="s">
        <v>446</v>
      </c>
      <c r="E158" s="411" t="s">
        <v>446</v>
      </c>
      <c r="F158" s="411" t="s">
        <v>446</v>
      </c>
      <c r="G158" s="411" t="s">
        <v>446</v>
      </c>
      <c r="H158" s="411" t="s">
        <v>446</v>
      </c>
      <c r="I158" s="411" t="s">
        <v>446</v>
      </c>
      <c r="J158" s="411" t="s">
        <v>446</v>
      </c>
      <c r="K158" s="411" t="s">
        <v>446</v>
      </c>
      <c r="L158" s="411" t="s">
        <v>446</v>
      </c>
      <c r="M158" s="411" t="s">
        <v>446</v>
      </c>
      <c r="N158" s="411" t="s">
        <v>446</v>
      </c>
      <c r="O158" s="411" t="s">
        <v>446</v>
      </c>
      <c r="P158" s="411" t="s">
        <v>446</v>
      </c>
      <c r="Q158" s="411" t="s">
        <v>446</v>
      </c>
      <c r="R158" s="349"/>
      <c r="S158" s="350"/>
      <c r="T158" s="341"/>
    </row>
    <row r="159" spans="1:20" ht="17.25" customHeight="1" x14ac:dyDescent="0.45">
      <c r="A159" s="340" t="s">
        <v>571</v>
      </c>
      <c r="B159" s="340" t="s">
        <v>931</v>
      </c>
      <c r="C159" s="410" t="s">
        <v>1066</v>
      </c>
      <c r="D159" s="411">
        <v>12</v>
      </c>
      <c r="E159" s="411">
        <v>19</v>
      </c>
      <c r="F159" s="411">
        <v>8</v>
      </c>
      <c r="G159" s="411" t="s">
        <v>446</v>
      </c>
      <c r="H159" s="411">
        <v>4</v>
      </c>
      <c r="I159" s="411">
        <v>6</v>
      </c>
      <c r="J159" s="411">
        <v>4</v>
      </c>
      <c r="K159" s="411" t="s">
        <v>446</v>
      </c>
      <c r="L159" s="411">
        <v>2</v>
      </c>
      <c r="M159" s="411">
        <v>3</v>
      </c>
      <c r="N159" s="411">
        <v>4</v>
      </c>
      <c r="O159" s="411">
        <v>2</v>
      </c>
      <c r="P159" s="411">
        <v>3</v>
      </c>
      <c r="Q159" s="411">
        <v>3</v>
      </c>
      <c r="R159" s="349"/>
      <c r="S159" s="350"/>
      <c r="T159" s="341"/>
    </row>
    <row r="160" spans="1:20" ht="17.25" customHeight="1" x14ac:dyDescent="0.45">
      <c r="A160" s="340" t="s">
        <v>571</v>
      </c>
      <c r="B160" s="340" t="s">
        <v>931</v>
      </c>
      <c r="C160" s="410" t="s">
        <v>1067</v>
      </c>
      <c r="D160" s="411" t="s">
        <v>446</v>
      </c>
      <c r="E160" s="411" t="s">
        <v>446</v>
      </c>
      <c r="F160" s="411" t="s">
        <v>446</v>
      </c>
      <c r="G160" s="411" t="s">
        <v>446</v>
      </c>
      <c r="H160" s="411" t="s">
        <v>446</v>
      </c>
      <c r="I160" s="411" t="s">
        <v>446</v>
      </c>
      <c r="J160" s="411" t="s">
        <v>446</v>
      </c>
      <c r="K160" s="411" t="s">
        <v>446</v>
      </c>
      <c r="L160" s="411" t="s">
        <v>446</v>
      </c>
      <c r="M160" s="411" t="s">
        <v>446</v>
      </c>
      <c r="N160" s="411" t="s">
        <v>446</v>
      </c>
      <c r="O160" s="411" t="s">
        <v>446</v>
      </c>
      <c r="P160" s="411" t="s">
        <v>446</v>
      </c>
      <c r="Q160" s="411" t="s">
        <v>446</v>
      </c>
      <c r="R160" s="349"/>
      <c r="S160" s="350"/>
      <c r="T160" s="341"/>
    </row>
    <row r="161" spans="1:20" ht="17.25" customHeight="1" x14ac:dyDescent="0.45">
      <c r="A161" s="340" t="s">
        <v>571</v>
      </c>
      <c r="B161" s="340" t="s">
        <v>931</v>
      </c>
      <c r="C161" s="410" t="s">
        <v>1068</v>
      </c>
      <c r="D161" s="411">
        <v>158</v>
      </c>
      <c r="E161" s="411">
        <v>158</v>
      </c>
      <c r="F161" s="411">
        <v>158</v>
      </c>
      <c r="G161" s="411" t="s">
        <v>446</v>
      </c>
      <c r="H161" s="411">
        <v>158</v>
      </c>
      <c r="I161" s="411">
        <v>158</v>
      </c>
      <c r="J161" s="411">
        <v>158</v>
      </c>
      <c r="K161" s="411" t="s">
        <v>446</v>
      </c>
      <c r="L161" s="411">
        <v>32</v>
      </c>
      <c r="M161" s="411">
        <v>32</v>
      </c>
      <c r="N161" s="411">
        <v>32</v>
      </c>
      <c r="O161" s="411">
        <v>32</v>
      </c>
      <c r="P161" s="411">
        <v>32</v>
      </c>
      <c r="Q161" s="411">
        <v>32</v>
      </c>
      <c r="R161" s="349"/>
      <c r="S161" s="350"/>
      <c r="T161" s="341"/>
    </row>
    <row r="162" spans="1:20" ht="17.25" customHeight="1" x14ac:dyDescent="0.45">
      <c r="A162" s="340" t="s">
        <v>571</v>
      </c>
      <c r="B162" s="340" t="s">
        <v>931</v>
      </c>
      <c r="C162" s="410" t="s">
        <v>1069</v>
      </c>
      <c r="D162" s="411" t="s">
        <v>446</v>
      </c>
      <c r="E162" s="411" t="s">
        <v>446</v>
      </c>
      <c r="F162" s="411" t="s">
        <v>446</v>
      </c>
      <c r="G162" s="411" t="s">
        <v>446</v>
      </c>
      <c r="H162" s="411" t="s">
        <v>446</v>
      </c>
      <c r="I162" s="411" t="s">
        <v>446</v>
      </c>
      <c r="J162" s="411" t="s">
        <v>446</v>
      </c>
      <c r="K162" s="411" t="s">
        <v>446</v>
      </c>
      <c r="L162" s="411" t="s">
        <v>446</v>
      </c>
      <c r="M162" s="411" t="s">
        <v>446</v>
      </c>
      <c r="N162" s="411" t="s">
        <v>446</v>
      </c>
      <c r="O162" s="411" t="s">
        <v>446</v>
      </c>
      <c r="P162" s="411" t="s">
        <v>446</v>
      </c>
      <c r="Q162" s="411" t="s">
        <v>446</v>
      </c>
      <c r="R162" s="349"/>
      <c r="S162" s="350"/>
      <c r="T162" s="341"/>
    </row>
    <row r="163" spans="1:20" ht="17.25" customHeight="1" x14ac:dyDescent="0.45">
      <c r="A163" s="340" t="s">
        <v>571</v>
      </c>
      <c r="B163" s="340" t="s">
        <v>931</v>
      </c>
      <c r="C163" s="410" t="s">
        <v>1070</v>
      </c>
      <c r="D163" s="411" t="s">
        <v>446</v>
      </c>
      <c r="E163" s="411" t="s">
        <v>446</v>
      </c>
      <c r="F163" s="411">
        <v>2</v>
      </c>
      <c r="G163" s="411" t="s">
        <v>446</v>
      </c>
      <c r="H163" s="411" t="s">
        <v>446</v>
      </c>
      <c r="I163" s="411" t="s">
        <v>446</v>
      </c>
      <c r="J163" s="411">
        <v>2</v>
      </c>
      <c r="K163" s="411" t="s">
        <v>446</v>
      </c>
      <c r="L163" s="411" t="s">
        <v>446</v>
      </c>
      <c r="M163" s="411" t="s">
        <v>446</v>
      </c>
      <c r="N163" s="411" t="s">
        <v>446</v>
      </c>
      <c r="O163" s="411" t="s">
        <v>446</v>
      </c>
      <c r="P163" s="411" t="s">
        <v>446</v>
      </c>
      <c r="Q163" s="411" t="s">
        <v>446</v>
      </c>
      <c r="R163" s="349"/>
      <c r="S163" s="350"/>
      <c r="T163" s="341"/>
    </row>
    <row r="164" spans="1:20" ht="17.25" customHeight="1" x14ac:dyDescent="0.45">
      <c r="A164" s="340" t="s">
        <v>571</v>
      </c>
      <c r="B164" s="340" t="s">
        <v>931</v>
      </c>
      <c r="C164" s="410" t="s">
        <v>1071</v>
      </c>
      <c r="D164" s="411" t="s">
        <v>446</v>
      </c>
      <c r="E164" s="411" t="s">
        <v>446</v>
      </c>
      <c r="F164" s="411" t="s">
        <v>446</v>
      </c>
      <c r="G164" s="411" t="s">
        <v>446</v>
      </c>
      <c r="H164" s="411" t="s">
        <v>446</v>
      </c>
      <c r="I164" s="411" t="s">
        <v>446</v>
      </c>
      <c r="J164" s="411" t="s">
        <v>446</v>
      </c>
      <c r="K164" s="411" t="s">
        <v>446</v>
      </c>
      <c r="L164" s="411" t="s">
        <v>446</v>
      </c>
      <c r="M164" s="411" t="s">
        <v>446</v>
      </c>
      <c r="N164" s="411" t="s">
        <v>446</v>
      </c>
      <c r="O164" s="411" t="s">
        <v>446</v>
      </c>
      <c r="P164" s="411" t="s">
        <v>446</v>
      </c>
      <c r="Q164" s="411" t="s">
        <v>446</v>
      </c>
      <c r="R164" s="349"/>
      <c r="S164" s="350"/>
      <c r="T164" s="341"/>
    </row>
    <row r="165" spans="1:20" ht="17.25" customHeight="1" x14ac:dyDescent="0.45">
      <c r="A165" s="340" t="s">
        <v>571</v>
      </c>
      <c r="B165" s="340" t="s">
        <v>931</v>
      </c>
      <c r="C165" s="410" t="s">
        <v>1072</v>
      </c>
      <c r="D165" s="411" t="s">
        <v>446</v>
      </c>
      <c r="E165" s="411" t="s">
        <v>446</v>
      </c>
      <c r="F165" s="411" t="s">
        <v>446</v>
      </c>
      <c r="G165" s="411" t="s">
        <v>446</v>
      </c>
      <c r="H165" s="411" t="s">
        <v>446</v>
      </c>
      <c r="I165" s="411" t="s">
        <v>446</v>
      </c>
      <c r="J165" s="411" t="s">
        <v>446</v>
      </c>
      <c r="K165" s="411" t="s">
        <v>446</v>
      </c>
      <c r="L165" s="411" t="s">
        <v>446</v>
      </c>
      <c r="M165" s="411" t="s">
        <v>446</v>
      </c>
      <c r="N165" s="411" t="s">
        <v>446</v>
      </c>
      <c r="O165" s="411" t="s">
        <v>446</v>
      </c>
      <c r="P165" s="411" t="s">
        <v>446</v>
      </c>
      <c r="Q165" s="411" t="s">
        <v>446</v>
      </c>
      <c r="R165" s="349"/>
      <c r="S165" s="350"/>
      <c r="T165" s="341"/>
    </row>
    <row r="166" spans="1:20" ht="17.25" customHeight="1" x14ac:dyDescent="0.45">
      <c r="A166" s="340" t="s">
        <v>571</v>
      </c>
      <c r="B166" s="340" t="s">
        <v>931</v>
      </c>
      <c r="C166" s="410" t="s">
        <v>1073</v>
      </c>
      <c r="D166" s="411" t="s">
        <v>446</v>
      </c>
      <c r="E166" s="411" t="s">
        <v>446</v>
      </c>
      <c r="F166" s="411" t="s">
        <v>446</v>
      </c>
      <c r="G166" s="411" t="s">
        <v>446</v>
      </c>
      <c r="H166" s="411" t="s">
        <v>446</v>
      </c>
      <c r="I166" s="411" t="s">
        <v>446</v>
      </c>
      <c r="J166" s="411" t="s">
        <v>446</v>
      </c>
      <c r="K166" s="411" t="s">
        <v>446</v>
      </c>
      <c r="L166" s="411" t="s">
        <v>446</v>
      </c>
      <c r="M166" s="411" t="s">
        <v>446</v>
      </c>
      <c r="N166" s="411" t="s">
        <v>446</v>
      </c>
      <c r="O166" s="411" t="s">
        <v>446</v>
      </c>
      <c r="P166" s="411" t="s">
        <v>446</v>
      </c>
      <c r="Q166" s="411" t="s">
        <v>446</v>
      </c>
      <c r="R166" s="349"/>
      <c r="S166" s="350"/>
      <c r="T166" s="341"/>
    </row>
    <row r="167" spans="1:20" ht="17.25" customHeight="1" x14ac:dyDescent="0.45">
      <c r="A167" s="340" t="s">
        <v>571</v>
      </c>
      <c r="B167" s="340" t="s">
        <v>931</v>
      </c>
      <c r="C167" s="410" t="s">
        <v>1074</v>
      </c>
      <c r="D167" s="411" t="s">
        <v>446</v>
      </c>
      <c r="E167" s="411" t="s">
        <v>446</v>
      </c>
      <c r="F167" s="411" t="s">
        <v>446</v>
      </c>
      <c r="G167" s="411" t="s">
        <v>446</v>
      </c>
      <c r="H167" s="411" t="s">
        <v>446</v>
      </c>
      <c r="I167" s="411" t="s">
        <v>446</v>
      </c>
      <c r="J167" s="411" t="s">
        <v>446</v>
      </c>
      <c r="K167" s="411" t="s">
        <v>446</v>
      </c>
      <c r="L167" s="411" t="s">
        <v>446</v>
      </c>
      <c r="M167" s="411" t="s">
        <v>446</v>
      </c>
      <c r="N167" s="411" t="s">
        <v>446</v>
      </c>
      <c r="O167" s="411" t="s">
        <v>446</v>
      </c>
      <c r="P167" s="411" t="s">
        <v>446</v>
      </c>
      <c r="Q167" s="411" t="s">
        <v>446</v>
      </c>
      <c r="R167" s="349"/>
      <c r="S167" s="350"/>
      <c r="T167" s="341"/>
    </row>
    <row r="168" spans="1:20" ht="17.25" customHeight="1" x14ac:dyDescent="0.45">
      <c r="A168" s="340" t="s">
        <v>571</v>
      </c>
      <c r="B168" s="340" t="s">
        <v>931</v>
      </c>
      <c r="C168" s="410" t="s">
        <v>1075</v>
      </c>
      <c r="D168" s="411" t="s">
        <v>446</v>
      </c>
      <c r="E168" s="411" t="s">
        <v>446</v>
      </c>
      <c r="F168" s="411" t="s">
        <v>446</v>
      </c>
      <c r="G168" s="411" t="s">
        <v>446</v>
      </c>
      <c r="H168" s="411" t="s">
        <v>446</v>
      </c>
      <c r="I168" s="411" t="s">
        <v>446</v>
      </c>
      <c r="J168" s="411" t="s">
        <v>446</v>
      </c>
      <c r="K168" s="411" t="s">
        <v>446</v>
      </c>
      <c r="L168" s="411" t="s">
        <v>446</v>
      </c>
      <c r="M168" s="411" t="s">
        <v>446</v>
      </c>
      <c r="N168" s="411" t="s">
        <v>446</v>
      </c>
      <c r="O168" s="411" t="s">
        <v>446</v>
      </c>
      <c r="P168" s="411" t="s">
        <v>446</v>
      </c>
      <c r="Q168" s="411" t="s">
        <v>446</v>
      </c>
      <c r="R168" s="349"/>
      <c r="S168" s="350"/>
      <c r="T168" s="341"/>
    </row>
    <row r="169" spans="1:20" ht="17.25" customHeight="1" x14ac:dyDescent="0.45">
      <c r="A169" s="340" t="s">
        <v>571</v>
      </c>
      <c r="B169" s="340" t="s">
        <v>931</v>
      </c>
      <c r="C169" s="410" t="s">
        <v>1076</v>
      </c>
      <c r="D169" s="411" t="s">
        <v>446</v>
      </c>
      <c r="E169" s="411" t="s">
        <v>446</v>
      </c>
      <c r="F169" s="411" t="s">
        <v>446</v>
      </c>
      <c r="G169" s="411" t="s">
        <v>446</v>
      </c>
      <c r="H169" s="411" t="s">
        <v>446</v>
      </c>
      <c r="I169" s="411" t="s">
        <v>446</v>
      </c>
      <c r="J169" s="411" t="s">
        <v>446</v>
      </c>
      <c r="K169" s="411" t="s">
        <v>446</v>
      </c>
      <c r="L169" s="411" t="s">
        <v>446</v>
      </c>
      <c r="M169" s="411" t="s">
        <v>446</v>
      </c>
      <c r="N169" s="411" t="s">
        <v>446</v>
      </c>
      <c r="O169" s="411" t="s">
        <v>446</v>
      </c>
      <c r="P169" s="411" t="s">
        <v>446</v>
      </c>
      <c r="Q169" s="411" t="s">
        <v>446</v>
      </c>
      <c r="R169" s="349"/>
      <c r="S169" s="350"/>
      <c r="T169" s="341"/>
    </row>
    <row r="170" spans="1:20" ht="17.25" customHeight="1" x14ac:dyDescent="0.45">
      <c r="A170" s="340" t="s">
        <v>571</v>
      </c>
      <c r="B170" s="340" t="s">
        <v>931</v>
      </c>
      <c r="C170" s="410" t="s">
        <v>1077</v>
      </c>
      <c r="D170" s="411" t="s">
        <v>446</v>
      </c>
      <c r="E170" s="411" t="s">
        <v>446</v>
      </c>
      <c r="F170" s="411" t="s">
        <v>446</v>
      </c>
      <c r="G170" s="411" t="s">
        <v>446</v>
      </c>
      <c r="H170" s="411" t="s">
        <v>446</v>
      </c>
      <c r="I170" s="411" t="s">
        <v>446</v>
      </c>
      <c r="J170" s="411" t="s">
        <v>446</v>
      </c>
      <c r="K170" s="411" t="s">
        <v>446</v>
      </c>
      <c r="L170" s="411" t="s">
        <v>446</v>
      </c>
      <c r="M170" s="411" t="s">
        <v>446</v>
      </c>
      <c r="N170" s="411" t="s">
        <v>446</v>
      </c>
      <c r="O170" s="411" t="s">
        <v>446</v>
      </c>
      <c r="P170" s="411" t="s">
        <v>446</v>
      </c>
      <c r="Q170" s="411" t="s">
        <v>446</v>
      </c>
      <c r="R170" s="349"/>
      <c r="S170" s="350"/>
      <c r="T170" s="341"/>
    </row>
    <row r="171" spans="1:20" ht="17.25" customHeight="1" x14ac:dyDescent="0.45">
      <c r="A171" s="340" t="s">
        <v>571</v>
      </c>
      <c r="B171" s="340" t="s">
        <v>931</v>
      </c>
      <c r="C171" s="410" t="s">
        <v>1078</v>
      </c>
      <c r="D171" s="411" t="s">
        <v>446</v>
      </c>
      <c r="E171" s="411" t="s">
        <v>446</v>
      </c>
      <c r="F171" s="411" t="s">
        <v>446</v>
      </c>
      <c r="G171" s="411" t="s">
        <v>446</v>
      </c>
      <c r="H171" s="411" t="s">
        <v>446</v>
      </c>
      <c r="I171" s="411" t="s">
        <v>446</v>
      </c>
      <c r="J171" s="411" t="s">
        <v>446</v>
      </c>
      <c r="K171" s="411" t="s">
        <v>446</v>
      </c>
      <c r="L171" s="411" t="s">
        <v>446</v>
      </c>
      <c r="M171" s="411" t="s">
        <v>446</v>
      </c>
      <c r="N171" s="411" t="s">
        <v>446</v>
      </c>
      <c r="O171" s="411" t="s">
        <v>446</v>
      </c>
      <c r="P171" s="411" t="s">
        <v>446</v>
      </c>
      <c r="Q171" s="411" t="s">
        <v>446</v>
      </c>
      <c r="R171" s="349"/>
      <c r="S171" s="350"/>
      <c r="T171" s="341"/>
    </row>
    <row r="172" spans="1:20" ht="17.25" customHeight="1" x14ac:dyDescent="0.45">
      <c r="A172" s="340" t="s">
        <v>571</v>
      </c>
      <c r="B172" s="340" t="s">
        <v>931</v>
      </c>
      <c r="C172" s="410" t="s">
        <v>1079</v>
      </c>
      <c r="D172" s="411" t="s">
        <v>446</v>
      </c>
      <c r="E172" s="411" t="s">
        <v>446</v>
      </c>
      <c r="F172" s="411" t="s">
        <v>446</v>
      </c>
      <c r="G172" s="411" t="s">
        <v>446</v>
      </c>
      <c r="H172" s="411" t="s">
        <v>446</v>
      </c>
      <c r="I172" s="411" t="s">
        <v>446</v>
      </c>
      <c r="J172" s="411" t="s">
        <v>446</v>
      </c>
      <c r="K172" s="411" t="s">
        <v>446</v>
      </c>
      <c r="L172" s="411" t="s">
        <v>446</v>
      </c>
      <c r="M172" s="411" t="s">
        <v>446</v>
      </c>
      <c r="N172" s="411" t="s">
        <v>446</v>
      </c>
      <c r="O172" s="411" t="s">
        <v>446</v>
      </c>
      <c r="P172" s="411" t="s">
        <v>446</v>
      </c>
      <c r="Q172" s="411" t="s">
        <v>446</v>
      </c>
      <c r="R172" s="349"/>
      <c r="S172" s="350"/>
      <c r="T172" s="341"/>
    </row>
    <row r="173" spans="1:20" ht="17.25" customHeight="1" x14ac:dyDescent="0.45">
      <c r="A173" s="340" t="s">
        <v>571</v>
      </c>
      <c r="B173" s="340" t="s">
        <v>931</v>
      </c>
      <c r="C173" s="410" t="s">
        <v>1080</v>
      </c>
      <c r="D173" s="411" t="s">
        <v>446</v>
      </c>
      <c r="E173" s="411" t="s">
        <v>446</v>
      </c>
      <c r="F173" s="411" t="s">
        <v>446</v>
      </c>
      <c r="G173" s="411" t="s">
        <v>446</v>
      </c>
      <c r="H173" s="411" t="s">
        <v>446</v>
      </c>
      <c r="I173" s="411" t="s">
        <v>446</v>
      </c>
      <c r="J173" s="411" t="s">
        <v>446</v>
      </c>
      <c r="K173" s="411" t="s">
        <v>446</v>
      </c>
      <c r="L173" s="411" t="s">
        <v>446</v>
      </c>
      <c r="M173" s="411" t="s">
        <v>446</v>
      </c>
      <c r="N173" s="411" t="s">
        <v>446</v>
      </c>
      <c r="O173" s="411" t="s">
        <v>446</v>
      </c>
      <c r="P173" s="411" t="s">
        <v>446</v>
      </c>
      <c r="Q173" s="411" t="s">
        <v>446</v>
      </c>
      <c r="R173" s="349"/>
      <c r="S173" s="350"/>
      <c r="T173" s="341"/>
    </row>
    <row r="174" spans="1:20" ht="17.25" customHeight="1" x14ac:dyDescent="0.45">
      <c r="A174" s="340" t="s">
        <v>571</v>
      </c>
      <c r="B174" s="340" t="s">
        <v>931</v>
      </c>
      <c r="C174" s="410" t="s">
        <v>1081</v>
      </c>
      <c r="D174" s="411" t="s">
        <v>446</v>
      </c>
      <c r="E174" s="411" t="s">
        <v>446</v>
      </c>
      <c r="F174" s="411" t="s">
        <v>446</v>
      </c>
      <c r="G174" s="411" t="s">
        <v>446</v>
      </c>
      <c r="H174" s="411" t="s">
        <v>446</v>
      </c>
      <c r="I174" s="411" t="s">
        <v>446</v>
      </c>
      <c r="J174" s="411" t="s">
        <v>446</v>
      </c>
      <c r="K174" s="411" t="s">
        <v>446</v>
      </c>
      <c r="L174" s="411" t="s">
        <v>446</v>
      </c>
      <c r="M174" s="411" t="s">
        <v>446</v>
      </c>
      <c r="N174" s="411" t="s">
        <v>446</v>
      </c>
      <c r="O174" s="411" t="s">
        <v>446</v>
      </c>
      <c r="P174" s="411" t="s">
        <v>446</v>
      </c>
      <c r="Q174" s="411" t="s">
        <v>446</v>
      </c>
      <c r="R174" s="349"/>
      <c r="S174" s="350"/>
      <c r="T174" s="341"/>
    </row>
    <row r="175" spans="1:20" ht="17.25" customHeight="1" x14ac:dyDescent="0.45">
      <c r="A175" s="340" t="s">
        <v>571</v>
      </c>
      <c r="B175" s="340" t="s">
        <v>931</v>
      </c>
      <c r="C175" s="410" t="s">
        <v>1082</v>
      </c>
      <c r="D175" s="411" t="s">
        <v>446</v>
      </c>
      <c r="E175" s="411" t="s">
        <v>446</v>
      </c>
      <c r="F175" s="411" t="s">
        <v>446</v>
      </c>
      <c r="G175" s="411" t="s">
        <v>446</v>
      </c>
      <c r="H175" s="411" t="s">
        <v>446</v>
      </c>
      <c r="I175" s="411" t="s">
        <v>446</v>
      </c>
      <c r="J175" s="411" t="s">
        <v>446</v>
      </c>
      <c r="K175" s="411" t="s">
        <v>446</v>
      </c>
      <c r="L175" s="411" t="s">
        <v>446</v>
      </c>
      <c r="M175" s="411" t="s">
        <v>446</v>
      </c>
      <c r="N175" s="411" t="s">
        <v>446</v>
      </c>
      <c r="O175" s="411" t="s">
        <v>446</v>
      </c>
      <c r="P175" s="411" t="s">
        <v>446</v>
      </c>
      <c r="Q175" s="411" t="s">
        <v>446</v>
      </c>
      <c r="R175" s="349"/>
      <c r="S175" s="350"/>
      <c r="T175" s="341"/>
    </row>
    <row r="176" spans="1:20" ht="17.25" customHeight="1" x14ac:dyDescent="0.45">
      <c r="A176" s="340" t="s">
        <v>576</v>
      </c>
      <c r="B176" s="340" t="s">
        <v>930</v>
      </c>
      <c r="C176" s="410" t="s">
        <v>1083</v>
      </c>
      <c r="D176" s="411" t="s">
        <v>446</v>
      </c>
      <c r="E176" s="411" t="s">
        <v>446</v>
      </c>
      <c r="F176" s="411" t="s">
        <v>446</v>
      </c>
      <c r="G176" s="411" t="s">
        <v>446</v>
      </c>
      <c r="H176" s="411" t="s">
        <v>446</v>
      </c>
      <c r="I176" s="411" t="s">
        <v>446</v>
      </c>
      <c r="J176" s="411" t="s">
        <v>446</v>
      </c>
      <c r="K176" s="411" t="s">
        <v>446</v>
      </c>
      <c r="L176" s="411" t="s">
        <v>446</v>
      </c>
      <c r="M176" s="411" t="s">
        <v>446</v>
      </c>
      <c r="N176" s="411" t="s">
        <v>446</v>
      </c>
      <c r="O176" s="411" t="s">
        <v>446</v>
      </c>
      <c r="P176" s="411" t="s">
        <v>446</v>
      </c>
      <c r="Q176" s="411" t="s">
        <v>446</v>
      </c>
      <c r="R176" s="349"/>
      <c r="S176" s="350"/>
      <c r="T176" s="341"/>
    </row>
    <row r="177" spans="1:20" ht="17.25" customHeight="1" x14ac:dyDescent="0.45">
      <c r="A177" s="340" t="s">
        <v>576</v>
      </c>
      <c r="B177" s="340" t="s">
        <v>930</v>
      </c>
      <c r="C177" s="410" t="s">
        <v>1084</v>
      </c>
      <c r="D177" s="411" t="s">
        <v>446</v>
      </c>
      <c r="E177" s="411" t="s">
        <v>446</v>
      </c>
      <c r="F177" s="411" t="s">
        <v>446</v>
      </c>
      <c r="G177" s="411" t="s">
        <v>446</v>
      </c>
      <c r="H177" s="411" t="s">
        <v>446</v>
      </c>
      <c r="I177" s="411" t="s">
        <v>446</v>
      </c>
      <c r="J177" s="411" t="s">
        <v>446</v>
      </c>
      <c r="K177" s="411" t="s">
        <v>446</v>
      </c>
      <c r="L177" s="411" t="s">
        <v>446</v>
      </c>
      <c r="M177" s="411" t="s">
        <v>446</v>
      </c>
      <c r="N177" s="411" t="s">
        <v>446</v>
      </c>
      <c r="O177" s="411" t="s">
        <v>446</v>
      </c>
      <c r="P177" s="411" t="s">
        <v>446</v>
      </c>
      <c r="Q177" s="411" t="s">
        <v>446</v>
      </c>
      <c r="R177" s="349"/>
      <c r="S177" s="350"/>
      <c r="T177" s="341"/>
    </row>
    <row r="178" spans="1:20" ht="17.25" customHeight="1" x14ac:dyDescent="0.45">
      <c r="A178" s="340" t="s">
        <v>576</v>
      </c>
      <c r="B178" s="340" t="s">
        <v>930</v>
      </c>
      <c r="C178" s="410" t="s">
        <v>1085</v>
      </c>
      <c r="D178" s="411" t="s">
        <v>446</v>
      </c>
      <c r="E178" s="411" t="s">
        <v>446</v>
      </c>
      <c r="F178" s="411" t="s">
        <v>446</v>
      </c>
      <c r="G178" s="411" t="s">
        <v>446</v>
      </c>
      <c r="H178" s="411" t="s">
        <v>446</v>
      </c>
      <c r="I178" s="411" t="s">
        <v>446</v>
      </c>
      <c r="J178" s="411" t="s">
        <v>446</v>
      </c>
      <c r="K178" s="411" t="s">
        <v>446</v>
      </c>
      <c r="L178" s="411" t="s">
        <v>446</v>
      </c>
      <c r="M178" s="411" t="s">
        <v>446</v>
      </c>
      <c r="N178" s="411" t="s">
        <v>446</v>
      </c>
      <c r="O178" s="411" t="s">
        <v>446</v>
      </c>
      <c r="P178" s="411" t="s">
        <v>446</v>
      </c>
      <c r="Q178" s="411" t="s">
        <v>446</v>
      </c>
      <c r="R178" s="349"/>
      <c r="S178" s="350"/>
      <c r="T178" s="341"/>
    </row>
    <row r="179" spans="1:20" ht="17.25" customHeight="1" x14ac:dyDescent="0.45">
      <c r="A179" s="340" t="s">
        <v>576</v>
      </c>
      <c r="B179" s="340" t="s">
        <v>930</v>
      </c>
      <c r="C179" s="410" t="s">
        <v>1086</v>
      </c>
      <c r="D179" s="411" t="s">
        <v>446</v>
      </c>
      <c r="E179" s="411" t="s">
        <v>446</v>
      </c>
      <c r="F179" s="411" t="s">
        <v>446</v>
      </c>
      <c r="G179" s="411" t="s">
        <v>446</v>
      </c>
      <c r="H179" s="411" t="s">
        <v>446</v>
      </c>
      <c r="I179" s="411" t="s">
        <v>446</v>
      </c>
      <c r="J179" s="411" t="s">
        <v>446</v>
      </c>
      <c r="K179" s="411" t="s">
        <v>446</v>
      </c>
      <c r="L179" s="411" t="s">
        <v>446</v>
      </c>
      <c r="M179" s="411" t="s">
        <v>446</v>
      </c>
      <c r="N179" s="411" t="s">
        <v>446</v>
      </c>
      <c r="O179" s="411" t="s">
        <v>446</v>
      </c>
      <c r="P179" s="411" t="s">
        <v>446</v>
      </c>
      <c r="Q179" s="411" t="s">
        <v>446</v>
      </c>
      <c r="R179" s="349"/>
      <c r="S179" s="350"/>
      <c r="T179" s="341"/>
    </row>
    <row r="180" spans="1:20" ht="17.25" customHeight="1" x14ac:dyDescent="0.45">
      <c r="A180" s="340" t="s">
        <v>576</v>
      </c>
      <c r="B180" s="340" t="s">
        <v>930</v>
      </c>
      <c r="C180" s="410" t="s">
        <v>1087</v>
      </c>
      <c r="D180" s="411" t="s">
        <v>446</v>
      </c>
      <c r="E180" s="411" t="s">
        <v>446</v>
      </c>
      <c r="F180" s="411" t="s">
        <v>446</v>
      </c>
      <c r="G180" s="411" t="s">
        <v>446</v>
      </c>
      <c r="H180" s="411" t="s">
        <v>446</v>
      </c>
      <c r="I180" s="411" t="s">
        <v>446</v>
      </c>
      <c r="J180" s="411" t="s">
        <v>446</v>
      </c>
      <c r="K180" s="411" t="s">
        <v>446</v>
      </c>
      <c r="L180" s="411" t="s">
        <v>446</v>
      </c>
      <c r="M180" s="411" t="s">
        <v>446</v>
      </c>
      <c r="N180" s="411" t="s">
        <v>446</v>
      </c>
      <c r="O180" s="411" t="s">
        <v>446</v>
      </c>
      <c r="P180" s="411" t="s">
        <v>446</v>
      </c>
      <c r="Q180" s="411" t="s">
        <v>446</v>
      </c>
      <c r="R180" s="349"/>
      <c r="S180" s="350"/>
      <c r="T180" s="341"/>
    </row>
    <row r="181" spans="1:20" ht="17.25" customHeight="1" x14ac:dyDescent="0.45">
      <c r="A181" s="340" t="s">
        <v>576</v>
      </c>
      <c r="B181" s="340" t="s">
        <v>930</v>
      </c>
      <c r="C181" s="410" t="s">
        <v>1088</v>
      </c>
      <c r="D181" s="411" t="s">
        <v>446</v>
      </c>
      <c r="E181" s="411" t="s">
        <v>446</v>
      </c>
      <c r="F181" s="411" t="s">
        <v>446</v>
      </c>
      <c r="G181" s="411" t="s">
        <v>446</v>
      </c>
      <c r="H181" s="411" t="s">
        <v>446</v>
      </c>
      <c r="I181" s="411" t="s">
        <v>446</v>
      </c>
      <c r="J181" s="411" t="s">
        <v>446</v>
      </c>
      <c r="K181" s="411" t="s">
        <v>446</v>
      </c>
      <c r="L181" s="411" t="s">
        <v>446</v>
      </c>
      <c r="M181" s="411" t="s">
        <v>446</v>
      </c>
      <c r="N181" s="411" t="s">
        <v>446</v>
      </c>
      <c r="O181" s="411" t="s">
        <v>446</v>
      </c>
      <c r="P181" s="411" t="s">
        <v>446</v>
      </c>
      <c r="Q181" s="411" t="s">
        <v>446</v>
      </c>
      <c r="R181" s="349"/>
      <c r="S181" s="350"/>
      <c r="T181" s="341"/>
    </row>
    <row r="182" spans="1:20" ht="17.25" customHeight="1" x14ac:dyDescent="0.45">
      <c r="A182" s="340" t="s">
        <v>576</v>
      </c>
      <c r="B182" s="340" t="s">
        <v>930</v>
      </c>
      <c r="C182" s="410" t="s">
        <v>1089</v>
      </c>
      <c r="D182" s="411" t="s">
        <v>446</v>
      </c>
      <c r="E182" s="411" t="s">
        <v>446</v>
      </c>
      <c r="F182" s="411" t="s">
        <v>446</v>
      </c>
      <c r="G182" s="411" t="s">
        <v>446</v>
      </c>
      <c r="H182" s="411" t="s">
        <v>446</v>
      </c>
      <c r="I182" s="411" t="s">
        <v>446</v>
      </c>
      <c r="J182" s="411" t="s">
        <v>446</v>
      </c>
      <c r="K182" s="411" t="s">
        <v>446</v>
      </c>
      <c r="L182" s="411" t="s">
        <v>446</v>
      </c>
      <c r="M182" s="411" t="s">
        <v>446</v>
      </c>
      <c r="N182" s="411" t="s">
        <v>446</v>
      </c>
      <c r="O182" s="411" t="s">
        <v>446</v>
      </c>
      <c r="P182" s="411" t="s">
        <v>446</v>
      </c>
      <c r="Q182" s="411" t="s">
        <v>446</v>
      </c>
      <c r="R182" s="349"/>
      <c r="S182" s="350"/>
      <c r="T182" s="341"/>
    </row>
    <row r="183" spans="1:20" ht="17.25" customHeight="1" x14ac:dyDescent="0.45">
      <c r="A183" s="340" t="s">
        <v>581</v>
      </c>
      <c r="B183" s="340" t="s">
        <v>949</v>
      </c>
      <c r="C183" s="410" t="s">
        <v>1090</v>
      </c>
      <c r="D183" s="411" t="s">
        <v>446</v>
      </c>
      <c r="E183" s="411" t="s">
        <v>446</v>
      </c>
      <c r="F183" s="411" t="s">
        <v>446</v>
      </c>
      <c r="G183" s="411" t="s">
        <v>446</v>
      </c>
      <c r="H183" s="411" t="s">
        <v>446</v>
      </c>
      <c r="I183" s="411" t="s">
        <v>446</v>
      </c>
      <c r="J183" s="411" t="s">
        <v>446</v>
      </c>
      <c r="K183" s="411" t="s">
        <v>446</v>
      </c>
      <c r="L183" s="411" t="s">
        <v>446</v>
      </c>
      <c r="M183" s="411" t="s">
        <v>446</v>
      </c>
      <c r="N183" s="411" t="s">
        <v>446</v>
      </c>
      <c r="O183" s="411" t="s">
        <v>446</v>
      </c>
      <c r="P183" s="411" t="s">
        <v>446</v>
      </c>
      <c r="Q183" s="411" t="s">
        <v>446</v>
      </c>
      <c r="R183" s="349"/>
      <c r="S183" s="350"/>
      <c r="T183" s="341"/>
    </row>
    <row r="184" spans="1:20" ht="17.25" customHeight="1" x14ac:dyDescent="0.45">
      <c r="A184" s="340" t="s">
        <v>581</v>
      </c>
      <c r="B184" s="340" t="s">
        <v>949</v>
      </c>
      <c r="C184" s="410" t="s">
        <v>1091</v>
      </c>
      <c r="D184" s="411" t="s">
        <v>446</v>
      </c>
      <c r="E184" s="411" t="s">
        <v>446</v>
      </c>
      <c r="F184" s="411" t="s">
        <v>446</v>
      </c>
      <c r="G184" s="411" t="s">
        <v>446</v>
      </c>
      <c r="H184" s="411" t="s">
        <v>446</v>
      </c>
      <c r="I184" s="411" t="s">
        <v>446</v>
      </c>
      <c r="J184" s="411" t="s">
        <v>446</v>
      </c>
      <c r="K184" s="411" t="s">
        <v>446</v>
      </c>
      <c r="L184" s="411" t="s">
        <v>446</v>
      </c>
      <c r="M184" s="411" t="s">
        <v>446</v>
      </c>
      <c r="N184" s="411" t="s">
        <v>446</v>
      </c>
      <c r="O184" s="411" t="s">
        <v>446</v>
      </c>
      <c r="P184" s="411" t="s">
        <v>446</v>
      </c>
      <c r="Q184" s="411" t="s">
        <v>446</v>
      </c>
      <c r="R184" s="349"/>
      <c r="S184" s="350"/>
      <c r="T184" s="341"/>
    </row>
    <row r="185" spans="1:20" ht="17.25" customHeight="1" x14ac:dyDescent="0.45">
      <c r="A185" s="340" t="s">
        <v>581</v>
      </c>
      <c r="B185" s="340" t="s">
        <v>949</v>
      </c>
      <c r="C185" s="410" t="s">
        <v>1092</v>
      </c>
      <c r="D185" s="411" t="s">
        <v>446</v>
      </c>
      <c r="E185" s="411" t="s">
        <v>446</v>
      </c>
      <c r="F185" s="411" t="s">
        <v>446</v>
      </c>
      <c r="G185" s="411" t="s">
        <v>446</v>
      </c>
      <c r="H185" s="411" t="s">
        <v>446</v>
      </c>
      <c r="I185" s="411" t="s">
        <v>446</v>
      </c>
      <c r="J185" s="411" t="s">
        <v>446</v>
      </c>
      <c r="K185" s="411" t="s">
        <v>446</v>
      </c>
      <c r="L185" s="411" t="s">
        <v>446</v>
      </c>
      <c r="M185" s="411" t="s">
        <v>446</v>
      </c>
      <c r="N185" s="411" t="s">
        <v>446</v>
      </c>
      <c r="O185" s="411" t="s">
        <v>446</v>
      </c>
      <c r="P185" s="411" t="s">
        <v>446</v>
      </c>
      <c r="Q185" s="411" t="s">
        <v>446</v>
      </c>
      <c r="R185" s="349"/>
      <c r="S185" s="350"/>
      <c r="T185" s="341"/>
    </row>
    <row r="186" spans="1:20" ht="17.25" customHeight="1" x14ac:dyDescent="0.45">
      <c r="A186" s="340" t="s">
        <v>581</v>
      </c>
      <c r="B186" s="340" t="s">
        <v>949</v>
      </c>
      <c r="C186" s="412" t="s">
        <v>1093</v>
      </c>
      <c r="D186" s="413" t="s">
        <v>446</v>
      </c>
      <c r="E186" s="413" t="s">
        <v>446</v>
      </c>
      <c r="F186" s="413" t="s">
        <v>446</v>
      </c>
      <c r="G186" s="413" t="s">
        <v>446</v>
      </c>
      <c r="H186" s="413" t="s">
        <v>446</v>
      </c>
      <c r="I186" s="413" t="s">
        <v>446</v>
      </c>
      <c r="J186" s="413" t="s">
        <v>446</v>
      </c>
      <c r="K186" s="413" t="s">
        <v>446</v>
      </c>
      <c r="L186" s="413" t="s">
        <v>446</v>
      </c>
      <c r="M186" s="413" t="s">
        <v>446</v>
      </c>
      <c r="N186" s="413" t="s">
        <v>446</v>
      </c>
      <c r="O186" s="413" t="s">
        <v>446</v>
      </c>
      <c r="P186" s="413" t="s">
        <v>446</v>
      </c>
      <c r="Q186" s="413" t="s">
        <v>446</v>
      </c>
      <c r="R186" s="349"/>
      <c r="S186" s="350"/>
      <c r="T186" s="341"/>
    </row>
    <row r="187" spans="1:20" ht="10.199999999999999" customHeight="1" x14ac:dyDescent="0.45">
      <c r="C187" s="210"/>
      <c r="D187" s="350"/>
      <c r="E187" s="350"/>
      <c r="F187" s="350"/>
      <c r="G187" s="350"/>
      <c r="H187" s="350"/>
      <c r="I187" s="350"/>
      <c r="J187" s="350"/>
      <c r="K187" s="350"/>
      <c r="L187" s="350"/>
      <c r="M187" s="350"/>
      <c r="N187" s="350"/>
      <c r="O187" s="350"/>
      <c r="P187" s="350"/>
      <c r="Q187" s="350"/>
      <c r="R187" s="350"/>
      <c r="S187" s="350"/>
      <c r="T187" s="341"/>
    </row>
    <row r="188" spans="1:20" x14ac:dyDescent="0.45">
      <c r="C188" s="351" t="s">
        <v>1198</v>
      </c>
      <c r="D188" s="352"/>
      <c r="E188" s="352"/>
      <c r="F188" s="341"/>
      <c r="G188" s="341"/>
      <c r="H188" s="353"/>
      <c r="I188" s="353"/>
      <c r="J188" s="353"/>
      <c r="K188" s="352"/>
      <c r="L188" s="352"/>
      <c r="M188" s="352"/>
      <c r="N188" s="353"/>
      <c r="O188" s="353"/>
      <c r="P188" s="353"/>
      <c r="Q188" s="353"/>
      <c r="R188" s="353"/>
      <c r="S188" s="353"/>
    </row>
    <row r="189" spans="1:20" ht="9" customHeight="1" x14ac:dyDescent="0.45">
      <c r="C189" s="354"/>
      <c r="D189" s="353"/>
      <c r="E189" s="353"/>
      <c r="F189" s="353"/>
      <c r="G189" s="353"/>
      <c r="H189" s="353"/>
      <c r="I189" s="353"/>
      <c r="J189" s="353"/>
    </row>
    <row r="190" spans="1:20" x14ac:dyDescent="0.45">
      <c r="C190" s="680" t="s">
        <v>390</v>
      </c>
      <c r="D190" s="680"/>
      <c r="E190" s="680"/>
      <c r="F190" s="680"/>
      <c r="G190" s="680"/>
      <c r="H190" s="680"/>
      <c r="I190" s="680"/>
      <c r="J190" s="680"/>
      <c r="K190" s="680"/>
      <c r="L190" s="680"/>
      <c r="M190" s="680"/>
      <c r="N190" s="680"/>
      <c r="O190" s="680"/>
      <c r="P190" s="680"/>
      <c r="Q190" s="680"/>
    </row>
    <row r="191" spans="1:20" ht="19.5" customHeight="1" x14ac:dyDescent="0.45">
      <c r="C191" s="682" t="s">
        <v>1205</v>
      </c>
      <c r="D191" s="682"/>
      <c r="E191" s="682"/>
      <c r="F191" s="682"/>
      <c r="G191" s="682"/>
      <c r="H191" s="682"/>
      <c r="I191" s="682"/>
      <c r="J191" s="682"/>
      <c r="K191" s="682"/>
      <c r="L191" s="682"/>
      <c r="M191" s="682"/>
      <c r="N191" s="682"/>
      <c r="O191" s="682"/>
      <c r="P191" s="682"/>
      <c r="Q191" s="682"/>
    </row>
    <row r="192" spans="1:20" s="355" customFormat="1" ht="21.6" customHeight="1" x14ac:dyDescent="0.2">
      <c r="C192" s="682"/>
      <c r="D192" s="682"/>
      <c r="E192" s="682"/>
      <c r="F192" s="682"/>
      <c r="G192" s="682"/>
      <c r="H192" s="682"/>
      <c r="I192" s="682"/>
      <c r="J192" s="682"/>
      <c r="K192" s="682"/>
      <c r="L192" s="682"/>
      <c r="M192" s="682"/>
      <c r="N192" s="682"/>
      <c r="O192" s="682"/>
      <c r="P192" s="682"/>
      <c r="Q192" s="682"/>
    </row>
    <row r="193" spans="3:17" ht="42" customHeight="1" x14ac:dyDescent="0.45">
      <c r="C193" s="680" t="s">
        <v>377</v>
      </c>
      <c r="D193" s="680"/>
      <c r="E193" s="680"/>
      <c r="F193" s="680"/>
      <c r="G193" s="680"/>
      <c r="H193" s="680"/>
      <c r="I193" s="680"/>
      <c r="J193" s="680"/>
      <c r="K193" s="680"/>
      <c r="L193" s="680"/>
      <c r="M193" s="680"/>
      <c r="N193" s="680"/>
      <c r="O193" s="680"/>
      <c r="P193" s="680"/>
      <c r="Q193" s="680"/>
    </row>
    <row r="194" spans="3:17" ht="13.2" customHeight="1" x14ac:dyDescent="0.45"/>
  </sheetData>
  <autoFilter ref="A4:C186"/>
  <customSheetViews>
    <customSheetView guid="{75173686-7F49-4AC7-829F-F5927DEF9D16}" showPageBreaks="1" showGridLines="0" printArea="1" view="pageBreakPreview">
      <pane xSplit="1" ySplit="6" topLeftCell="B7" activePane="bottomRight" state="frozen"/>
      <selection pane="bottomRight" activeCell="O5" sqref="O5"/>
      <pageMargins left="0.78740157480314965" right="0.78740157480314965" top="0.78740157480314965" bottom="0.78740157480314965" header="0" footer="0"/>
      <pageSetup paperSize="9" scale="80" orientation="landscape"/>
      <headerFooter alignWithMargins="0"/>
    </customSheetView>
    <customSheetView guid="{7B11DFD5-2EC2-44EC-9C55-E23E3677F1E7}" showPageBreaks="1" showGridLines="0" printArea="1" view="pageBreakPreview">
      <pane xSplit="1" ySplit="6" topLeftCell="B7" activePane="bottomRight" state="frozen"/>
      <selection pane="bottomRight" activeCell="O5" sqref="O5"/>
      <pageMargins left="0.78740157480314965" right="0.78740157480314965" top="0.78740157480314965" bottom="0.78740157480314965" header="0" footer="0"/>
      <pageSetup paperSize="9" scale="80" orientation="landscape"/>
      <headerFooter alignWithMargins="0"/>
    </customSheetView>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pageSetup paperSize="9" scale="80" orientation="landscape" r:id="rId1"/>
      <headerFooter alignWithMargins="0"/>
    </customSheetView>
    <customSheetView guid="{B606BD3A-C42E-4EF1-8D52-58C00303D192}" showPageBreaks="1" showGridLines="0" printArea="1" view="pageBreakPreview">
      <selection activeCell="A11" sqref="A11"/>
      <pageMargins left="0.78740157480314965" right="0.78740157480314965" top="0.78740157480314965" bottom="0.78740157480314965" header="0" footer="0"/>
      <pageSetup paperSize="9" scale="80" orientation="landscape"/>
      <headerFooter alignWithMargins="0"/>
    </customSheetView>
    <customSheetView guid="{B4BB4FA8-905E-48FF-ABFE-7FD0BA644284}" showPageBreaks="1" showGridLines="0" printArea="1" view="pageBreakPreview">
      <pane xSplit="1" ySplit="6" topLeftCell="B7" activePane="bottomRight" state="frozen"/>
      <selection pane="bottomRight" activeCell="O5" sqref="O5"/>
      <pageMargins left="0.78740157480314965" right="0.78740157480314965" top="0.78740157480314965" bottom="0.78740157480314965" header="0" footer="0"/>
      <pageSetup paperSize="9" scale="80" orientation="landscape"/>
      <headerFooter alignWithMargins="0"/>
    </customSheetView>
  </customSheetViews>
  <mergeCells count="6">
    <mergeCell ref="C190:Q190"/>
    <mergeCell ref="C193:Q193"/>
    <mergeCell ref="L2:Q2"/>
    <mergeCell ref="C191:Q192"/>
    <mergeCell ref="R2:S4"/>
    <mergeCell ref="D2:K2"/>
  </mergeCells>
  <phoneticPr fontId="3"/>
  <pageMargins left="0.78740157480314965" right="0.78740157480314965" top="0.78740157480314965" bottom="0.78740157480314965" header="0" footer="0"/>
  <pageSetup paperSize="9" scale="80" orientation="landscape"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リスト!$H$2:$H$22</xm:f>
          </x14:formula1>
          <xm:sqref>C6</xm:sqref>
        </x14:dataValidation>
        <x14:dataValidation type="list" allowBlank="1" showInputMessage="1" showErrorMessage="1">
          <x14:formula1>
            <xm:f>リスト!$G$2:$G$31</xm:f>
          </x14:formula1>
          <xm:sqref>C7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R190"/>
  <sheetViews>
    <sheetView showGridLines="0" view="pageBreakPreview" zoomScale="90" zoomScaleNormal="100" zoomScaleSheetLayoutView="90" workbookViewId="0">
      <pane xSplit="3" ySplit="7" topLeftCell="D8" activePane="bottomRight" state="frozen"/>
      <selection activeCell="D3" sqref="D3:G3"/>
      <selection pane="topRight" activeCell="D3" sqref="D3:G3"/>
      <selection pane="bottomLeft" activeCell="D3" sqref="D3:G3"/>
      <selection pane="bottomRight" activeCell="E13" sqref="E13"/>
    </sheetView>
  </sheetViews>
  <sheetFormatPr defaultColWidth="9" defaultRowHeight="18" x14ac:dyDescent="0.2"/>
  <cols>
    <col min="1" max="2" width="5.5546875" style="148" customWidth="1"/>
    <col min="3" max="3" width="13.109375" style="157" customWidth="1"/>
    <col min="4" max="15" width="10.6640625" style="148" customWidth="1"/>
    <col min="16" max="17" width="6.77734375" style="148" customWidth="1"/>
    <col min="18" max="16384" width="9" style="148"/>
  </cols>
  <sheetData>
    <row r="1" spans="1:18" ht="18" customHeight="1" x14ac:dyDescent="0.2">
      <c r="C1" s="279" t="s">
        <v>472</v>
      </c>
      <c r="D1" s="432"/>
      <c r="E1" s="432"/>
      <c r="F1" s="132"/>
      <c r="G1" s="132"/>
      <c r="H1" s="317"/>
      <c r="I1" s="240"/>
      <c r="J1" s="432"/>
      <c r="K1" s="432"/>
      <c r="L1" s="132"/>
      <c r="M1" s="132"/>
      <c r="N1" s="317"/>
      <c r="O1" s="149" t="s">
        <v>476</v>
      </c>
      <c r="Q1" s="145"/>
    </row>
    <row r="2" spans="1:18" ht="15" customHeight="1" x14ac:dyDescent="0.2">
      <c r="C2" s="425"/>
      <c r="D2" s="443" t="s">
        <v>242</v>
      </c>
      <c r="E2" s="328"/>
      <c r="F2" s="328"/>
      <c r="G2" s="328"/>
      <c r="H2" s="328"/>
      <c r="I2" s="328"/>
      <c r="J2" s="444"/>
      <c r="K2" s="444"/>
      <c r="L2" s="444"/>
      <c r="M2" s="444"/>
      <c r="N2" s="444"/>
      <c r="O2" s="445"/>
      <c r="P2" s="686"/>
      <c r="Q2" s="687"/>
      <c r="R2" s="145"/>
    </row>
    <row r="3" spans="1:18" ht="17.25" customHeight="1" x14ac:dyDescent="0.2">
      <c r="C3" s="428"/>
      <c r="D3" s="446" t="s">
        <v>211</v>
      </c>
      <c r="E3" s="446"/>
      <c r="F3" s="446"/>
      <c r="G3" s="446"/>
      <c r="H3" s="446"/>
      <c r="I3" s="446"/>
      <c r="J3" s="447" t="s">
        <v>275</v>
      </c>
      <c r="K3" s="447"/>
      <c r="L3" s="447"/>
      <c r="M3" s="447"/>
      <c r="N3" s="447"/>
      <c r="O3" s="447"/>
      <c r="P3" s="686"/>
      <c r="Q3" s="687"/>
      <c r="R3" s="145"/>
    </row>
    <row r="4" spans="1:18" ht="15" customHeight="1" x14ac:dyDescent="0.2">
      <c r="C4" s="428"/>
      <c r="D4" s="688" t="s">
        <v>250</v>
      </c>
      <c r="E4" s="688" t="s">
        <v>274</v>
      </c>
      <c r="F4" s="690" t="s">
        <v>398</v>
      </c>
      <c r="G4" s="423" t="s">
        <v>425</v>
      </c>
      <c r="H4" s="688" t="s">
        <v>248</v>
      </c>
      <c r="I4" s="688" t="s">
        <v>249</v>
      </c>
      <c r="J4" s="688" t="s">
        <v>250</v>
      </c>
      <c r="K4" s="688" t="s">
        <v>274</v>
      </c>
      <c r="L4" s="690" t="s">
        <v>398</v>
      </c>
      <c r="M4" s="423" t="s">
        <v>425</v>
      </c>
      <c r="N4" s="688" t="s">
        <v>248</v>
      </c>
      <c r="O4" s="688" t="s">
        <v>249</v>
      </c>
      <c r="P4" s="686"/>
      <c r="Q4" s="687"/>
      <c r="R4" s="145"/>
    </row>
    <row r="5" spans="1:18" ht="15" customHeight="1" x14ac:dyDescent="0.2">
      <c r="C5" s="334"/>
      <c r="D5" s="689"/>
      <c r="E5" s="689"/>
      <c r="F5" s="691"/>
      <c r="G5" s="424" t="s">
        <v>426</v>
      </c>
      <c r="H5" s="689"/>
      <c r="I5" s="689"/>
      <c r="J5" s="689"/>
      <c r="K5" s="689"/>
      <c r="L5" s="691"/>
      <c r="M5" s="424" t="s">
        <v>426</v>
      </c>
      <c r="N5" s="689"/>
      <c r="O5" s="689"/>
      <c r="P5" s="422"/>
      <c r="Q5" s="421"/>
      <c r="R5" s="145"/>
    </row>
    <row r="6" spans="1:18" ht="17.25" customHeight="1" x14ac:dyDescent="0.2">
      <c r="A6" s="148" t="s">
        <v>178</v>
      </c>
      <c r="B6" s="148" t="s">
        <v>178</v>
      </c>
      <c r="C6" s="271" t="s">
        <v>178</v>
      </c>
      <c r="D6" s="109">
        <v>2876</v>
      </c>
      <c r="E6" s="109">
        <v>68</v>
      </c>
      <c r="F6" s="109">
        <v>240</v>
      </c>
      <c r="G6" s="109">
        <v>1</v>
      </c>
      <c r="H6" s="109">
        <v>309</v>
      </c>
      <c r="I6" s="109">
        <v>6</v>
      </c>
      <c r="J6" s="109">
        <v>37624</v>
      </c>
      <c r="K6" s="109">
        <v>863</v>
      </c>
      <c r="L6" s="109">
        <v>2159</v>
      </c>
      <c r="M6" s="109">
        <v>12</v>
      </c>
      <c r="N6" s="109">
        <v>5363</v>
      </c>
      <c r="O6" s="109">
        <v>119</v>
      </c>
      <c r="P6" s="333"/>
      <c r="Q6" s="240"/>
      <c r="R6" s="145"/>
    </row>
    <row r="7" spans="1:18" s="133" customFormat="1" ht="17.25" customHeight="1" x14ac:dyDescent="0.45">
      <c r="B7" s="103" t="s">
        <v>1100</v>
      </c>
      <c r="C7" s="896" t="s">
        <v>514</v>
      </c>
      <c r="D7" s="360">
        <f t="shared" ref="D7:O7" si="0">SUMIFS(D9:D187,$A$9:$A$187,$C$7)</f>
        <v>112</v>
      </c>
      <c r="E7" s="360">
        <f t="shared" si="0"/>
        <v>1</v>
      </c>
      <c r="F7" s="360">
        <f t="shared" si="0"/>
        <v>53</v>
      </c>
      <c r="G7" s="360">
        <f t="shared" si="0"/>
        <v>0</v>
      </c>
      <c r="H7" s="360">
        <f t="shared" si="0"/>
        <v>33</v>
      </c>
      <c r="I7" s="360">
        <f t="shared" si="0"/>
        <v>0</v>
      </c>
      <c r="J7" s="360">
        <f t="shared" si="0"/>
        <v>1614</v>
      </c>
      <c r="K7" s="360">
        <f t="shared" si="0"/>
        <v>17</v>
      </c>
      <c r="L7" s="360">
        <f t="shared" si="0"/>
        <v>204</v>
      </c>
      <c r="M7" s="360">
        <f t="shared" si="0"/>
        <v>0</v>
      </c>
      <c r="N7" s="360">
        <f t="shared" si="0"/>
        <v>540</v>
      </c>
      <c r="O7" s="360">
        <f t="shared" si="0"/>
        <v>0</v>
      </c>
      <c r="P7" s="333"/>
      <c r="Q7" s="240"/>
      <c r="R7" s="132"/>
    </row>
    <row r="8" spans="1:18" ht="17.25" customHeight="1" x14ac:dyDescent="0.45">
      <c r="B8" s="103" t="s">
        <v>1100</v>
      </c>
      <c r="C8" s="897" t="s">
        <v>517</v>
      </c>
      <c r="D8" s="360">
        <f t="shared" ref="D8:O8" si="1">SUMIFS(D9:D187,$B$9:$B$187,$C$8)</f>
        <v>112</v>
      </c>
      <c r="E8" s="360">
        <f t="shared" si="1"/>
        <v>1</v>
      </c>
      <c r="F8" s="360">
        <f t="shared" si="1"/>
        <v>53</v>
      </c>
      <c r="G8" s="360">
        <f t="shared" si="1"/>
        <v>0</v>
      </c>
      <c r="H8" s="360">
        <f t="shared" si="1"/>
        <v>33</v>
      </c>
      <c r="I8" s="360">
        <f t="shared" si="1"/>
        <v>0</v>
      </c>
      <c r="J8" s="360">
        <f t="shared" si="1"/>
        <v>1614</v>
      </c>
      <c r="K8" s="360">
        <f t="shared" si="1"/>
        <v>17</v>
      </c>
      <c r="L8" s="360">
        <f t="shared" si="1"/>
        <v>204</v>
      </c>
      <c r="M8" s="360">
        <f t="shared" si="1"/>
        <v>0</v>
      </c>
      <c r="N8" s="360">
        <f t="shared" si="1"/>
        <v>540</v>
      </c>
      <c r="O8" s="360">
        <f t="shared" si="1"/>
        <v>0</v>
      </c>
      <c r="P8" s="160"/>
      <c r="Q8" s="310"/>
      <c r="R8" s="145"/>
    </row>
    <row r="9" spans="1:18" ht="17.25" customHeight="1" x14ac:dyDescent="0.2">
      <c r="A9" s="148" t="s">
        <v>498</v>
      </c>
      <c r="B9" s="148" t="s">
        <v>482</v>
      </c>
      <c r="C9" s="146" t="s">
        <v>482</v>
      </c>
      <c r="D9" s="441">
        <v>804</v>
      </c>
      <c r="E9" s="441" t="s">
        <v>446</v>
      </c>
      <c r="F9" s="441">
        <v>1</v>
      </c>
      <c r="G9" s="441" t="s">
        <v>446</v>
      </c>
      <c r="H9" s="441">
        <v>3</v>
      </c>
      <c r="I9" s="441" t="s">
        <v>446</v>
      </c>
      <c r="J9" s="441">
        <v>13210</v>
      </c>
      <c r="K9" s="441" t="s">
        <v>446</v>
      </c>
      <c r="L9" s="441">
        <v>11</v>
      </c>
      <c r="M9" s="441" t="s">
        <v>446</v>
      </c>
      <c r="N9" s="441">
        <v>65</v>
      </c>
      <c r="O9" s="441" t="s">
        <v>446</v>
      </c>
      <c r="P9" s="160"/>
      <c r="Q9" s="310"/>
      <c r="R9" s="145"/>
    </row>
    <row r="10" spans="1:18" ht="17.25" customHeight="1" x14ac:dyDescent="0.2">
      <c r="A10" s="148" t="s">
        <v>484</v>
      </c>
      <c r="B10" s="148" t="s">
        <v>928</v>
      </c>
      <c r="C10" s="154" t="s">
        <v>536</v>
      </c>
      <c r="D10" s="159">
        <v>6</v>
      </c>
      <c r="E10" s="159" t="s">
        <v>446</v>
      </c>
      <c r="F10" s="159" t="s">
        <v>446</v>
      </c>
      <c r="G10" s="159" t="s">
        <v>446</v>
      </c>
      <c r="H10" s="159">
        <v>1</v>
      </c>
      <c r="I10" s="159" t="s">
        <v>446</v>
      </c>
      <c r="J10" s="159">
        <v>251</v>
      </c>
      <c r="K10" s="159" t="s">
        <v>446</v>
      </c>
      <c r="L10" s="159" t="s">
        <v>446</v>
      </c>
      <c r="M10" s="159" t="s">
        <v>446</v>
      </c>
      <c r="N10" s="159">
        <v>53</v>
      </c>
      <c r="O10" s="159" t="s">
        <v>446</v>
      </c>
      <c r="P10" s="160"/>
      <c r="Q10" s="310"/>
      <c r="R10" s="145"/>
    </row>
    <row r="11" spans="1:18" ht="17.25" customHeight="1" x14ac:dyDescent="0.2">
      <c r="A11" s="148" t="s">
        <v>503</v>
      </c>
      <c r="B11" s="148" t="s">
        <v>541</v>
      </c>
      <c r="C11" s="154" t="s">
        <v>541</v>
      </c>
      <c r="D11" s="159">
        <v>12</v>
      </c>
      <c r="E11" s="159">
        <v>1</v>
      </c>
      <c r="F11" s="159" t="s">
        <v>446</v>
      </c>
      <c r="G11" s="159" t="s">
        <v>446</v>
      </c>
      <c r="H11" s="159" t="s">
        <v>446</v>
      </c>
      <c r="I11" s="159" t="s">
        <v>446</v>
      </c>
      <c r="J11" s="159">
        <v>145</v>
      </c>
      <c r="K11" s="159">
        <v>67</v>
      </c>
      <c r="L11" s="159" t="s">
        <v>446</v>
      </c>
      <c r="M11" s="159" t="s">
        <v>446</v>
      </c>
      <c r="N11" s="159" t="s">
        <v>446</v>
      </c>
      <c r="O11" s="159" t="s">
        <v>446</v>
      </c>
      <c r="P11" s="160"/>
      <c r="Q11" s="520"/>
      <c r="R11" s="145"/>
    </row>
    <row r="12" spans="1:18" ht="17.25" customHeight="1" x14ac:dyDescent="0.2">
      <c r="A12" s="148" t="s">
        <v>538</v>
      </c>
      <c r="B12" s="148" t="s">
        <v>546</v>
      </c>
      <c r="C12" s="154" t="s">
        <v>546</v>
      </c>
      <c r="D12" s="159">
        <v>19</v>
      </c>
      <c r="E12" s="159" t="s">
        <v>446</v>
      </c>
      <c r="F12" s="159" t="s">
        <v>446</v>
      </c>
      <c r="G12" s="159" t="s">
        <v>446</v>
      </c>
      <c r="H12" s="159" t="s">
        <v>446</v>
      </c>
      <c r="I12" s="159" t="s">
        <v>446</v>
      </c>
      <c r="J12" s="159">
        <v>343</v>
      </c>
      <c r="K12" s="159" t="s">
        <v>446</v>
      </c>
      <c r="L12" s="159" t="s">
        <v>446</v>
      </c>
      <c r="M12" s="159" t="s">
        <v>446</v>
      </c>
      <c r="N12" s="159" t="s">
        <v>446</v>
      </c>
      <c r="O12" s="159" t="s">
        <v>446</v>
      </c>
      <c r="P12" s="160"/>
      <c r="Q12" s="520"/>
      <c r="R12" s="145"/>
    </row>
    <row r="13" spans="1:18" ht="17.25" customHeight="1" x14ac:dyDescent="0.2">
      <c r="A13" s="148" t="s">
        <v>1094</v>
      </c>
      <c r="B13" s="148" t="s">
        <v>929</v>
      </c>
      <c r="C13" s="154" t="s">
        <v>549</v>
      </c>
      <c r="D13" s="159">
        <v>63</v>
      </c>
      <c r="E13" s="159" t="s">
        <v>446</v>
      </c>
      <c r="F13" s="159" t="s">
        <v>446</v>
      </c>
      <c r="G13" s="159" t="s">
        <v>446</v>
      </c>
      <c r="H13" s="159">
        <v>3</v>
      </c>
      <c r="I13" s="159" t="s">
        <v>446</v>
      </c>
      <c r="J13" s="159">
        <v>588</v>
      </c>
      <c r="K13" s="159" t="s">
        <v>446</v>
      </c>
      <c r="L13" s="159" t="s">
        <v>446</v>
      </c>
      <c r="M13" s="159" t="s">
        <v>446</v>
      </c>
      <c r="N13" s="159">
        <v>28</v>
      </c>
      <c r="O13" s="159" t="s">
        <v>446</v>
      </c>
      <c r="P13" s="160"/>
      <c r="Q13" s="520"/>
      <c r="R13" s="145"/>
    </row>
    <row r="14" spans="1:18" ht="17.25" customHeight="1" x14ac:dyDescent="0.2">
      <c r="A14" s="148" t="s">
        <v>576</v>
      </c>
      <c r="B14" s="148" t="s">
        <v>930</v>
      </c>
      <c r="C14" s="154" t="s">
        <v>554</v>
      </c>
      <c r="D14" s="159">
        <v>29</v>
      </c>
      <c r="E14" s="159" t="s">
        <v>446</v>
      </c>
      <c r="F14" s="159" t="s">
        <v>446</v>
      </c>
      <c r="G14" s="159" t="s">
        <v>446</v>
      </c>
      <c r="H14" s="159" t="s">
        <v>446</v>
      </c>
      <c r="I14" s="159" t="s">
        <v>446</v>
      </c>
      <c r="J14" s="159">
        <v>516</v>
      </c>
      <c r="K14" s="159" t="s">
        <v>446</v>
      </c>
      <c r="L14" s="159" t="s">
        <v>446</v>
      </c>
      <c r="M14" s="159" t="s">
        <v>446</v>
      </c>
      <c r="N14" s="159" t="s">
        <v>446</v>
      </c>
      <c r="O14" s="159" t="s">
        <v>446</v>
      </c>
      <c r="P14" s="160"/>
      <c r="Q14" s="520"/>
      <c r="R14" s="145"/>
    </row>
    <row r="15" spans="1:18" ht="17.25" customHeight="1" x14ac:dyDescent="0.2">
      <c r="A15" s="148" t="s">
        <v>571</v>
      </c>
      <c r="B15" s="148" t="s">
        <v>931</v>
      </c>
      <c r="C15" s="154" t="s">
        <v>559</v>
      </c>
      <c r="D15" s="159">
        <v>46</v>
      </c>
      <c r="E15" s="159" t="s">
        <v>446</v>
      </c>
      <c r="F15" s="159">
        <v>2</v>
      </c>
      <c r="G15" s="159" t="s">
        <v>446</v>
      </c>
      <c r="H15" s="159">
        <v>15</v>
      </c>
      <c r="I15" s="159" t="s">
        <v>446</v>
      </c>
      <c r="J15" s="159">
        <v>625</v>
      </c>
      <c r="K15" s="159" t="s">
        <v>446</v>
      </c>
      <c r="L15" s="159">
        <v>52</v>
      </c>
      <c r="M15" s="159" t="s">
        <v>446</v>
      </c>
      <c r="N15" s="159">
        <v>250</v>
      </c>
      <c r="O15" s="159" t="s">
        <v>446</v>
      </c>
      <c r="P15" s="160"/>
      <c r="Q15" s="520"/>
      <c r="R15" s="145"/>
    </row>
    <row r="16" spans="1:18" ht="17.25" customHeight="1" x14ac:dyDescent="0.2">
      <c r="A16" s="148" t="s">
        <v>561</v>
      </c>
      <c r="B16" s="148" t="s">
        <v>932</v>
      </c>
      <c r="C16" s="154" t="s">
        <v>564</v>
      </c>
      <c r="D16" s="159">
        <v>54</v>
      </c>
      <c r="E16" s="159">
        <v>2</v>
      </c>
      <c r="F16" s="159">
        <v>2</v>
      </c>
      <c r="G16" s="159" t="s">
        <v>446</v>
      </c>
      <c r="H16" s="159">
        <v>13</v>
      </c>
      <c r="I16" s="159" t="s">
        <v>446</v>
      </c>
      <c r="J16" s="159">
        <v>854</v>
      </c>
      <c r="K16" s="159">
        <v>8</v>
      </c>
      <c r="L16" s="159">
        <v>41</v>
      </c>
      <c r="M16" s="159" t="s">
        <v>446</v>
      </c>
      <c r="N16" s="159">
        <v>115</v>
      </c>
      <c r="O16" s="159" t="s">
        <v>446</v>
      </c>
      <c r="P16" s="160"/>
      <c r="Q16" s="520"/>
      <c r="R16" s="145"/>
    </row>
    <row r="17" spans="1:18" ht="17.25" customHeight="1" x14ac:dyDescent="0.2">
      <c r="A17" s="148" t="s">
        <v>1095</v>
      </c>
      <c r="B17" s="148" t="s">
        <v>512</v>
      </c>
      <c r="C17" s="154" t="s">
        <v>569</v>
      </c>
      <c r="D17" s="159" t="s">
        <v>446</v>
      </c>
      <c r="E17" s="159" t="s">
        <v>446</v>
      </c>
      <c r="F17" s="159" t="s">
        <v>446</v>
      </c>
      <c r="G17" s="159" t="s">
        <v>446</v>
      </c>
      <c r="H17" s="159" t="s">
        <v>446</v>
      </c>
      <c r="I17" s="159" t="s">
        <v>446</v>
      </c>
      <c r="J17" s="159" t="s">
        <v>446</v>
      </c>
      <c r="K17" s="159" t="s">
        <v>446</v>
      </c>
      <c r="L17" s="159" t="s">
        <v>446</v>
      </c>
      <c r="M17" s="159" t="s">
        <v>446</v>
      </c>
      <c r="N17" s="159" t="s">
        <v>446</v>
      </c>
      <c r="O17" s="159" t="s">
        <v>446</v>
      </c>
      <c r="P17" s="160"/>
      <c r="Q17" s="520"/>
      <c r="R17" s="145"/>
    </row>
    <row r="18" spans="1:18" ht="17.25" customHeight="1" x14ac:dyDescent="0.2">
      <c r="A18" s="148" t="s">
        <v>1095</v>
      </c>
      <c r="B18" s="148" t="s">
        <v>512</v>
      </c>
      <c r="C18" s="154" t="s">
        <v>574</v>
      </c>
      <c r="D18" s="159">
        <v>59</v>
      </c>
      <c r="E18" s="159" t="s">
        <v>446</v>
      </c>
      <c r="F18" s="159">
        <v>1</v>
      </c>
      <c r="G18" s="159" t="s">
        <v>446</v>
      </c>
      <c r="H18" s="159" t="s">
        <v>446</v>
      </c>
      <c r="I18" s="159" t="s">
        <v>446</v>
      </c>
      <c r="J18" s="159">
        <v>228</v>
      </c>
      <c r="K18" s="159" t="s">
        <v>446</v>
      </c>
      <c r="L18" s="159">
        <v>18</v>
      </c>
      <c r="M18" s="159" t="s">
        <v>446</v>
      </c>
      <c r="N18" s="159" t="s">
        <v>446</v>
      </c>
      <c r="O18" s="159" t="s">
        <v>446</v>
      </c>
      <c r="P18" s="160"/>
      <c r="Q18" s="520"/>
      <c r="R18" s="145"/>
    </row>
    <row r="19" spans="1:18" ht="17.25" customHeight="1" x14ac:dyDescent="0.2">
      <c r="A19" s="148" t="s">
        <v>1096</v>
      </c>
      <c r="B19" s="148" t="s">
        <v>593</v>
      </c>
      <c r="C19" s="154" t="s">
        <v>579</v>
      </c>
      <c r="D19" s="159">
        <v>10</v>
      </c>
      <c r="E19" s="159" t="s">
        <v>446</v>
      </c>
      <c r="F19" s="159" t="s">
        <v>446</v>
      </c>
      <c r="G19" s="159" t="s">
        <v>446</v>
      </c>
      <c r="H19" s="159" t="s">
        <v>446</v>
      </c>
      <c r="I19" s="159" t="s">
        <v>446</v>
      </c>
      <c r="J19" s="159">
        <v>83</v>
      </c>
      <c r="K19" s="159" t="s">
        <v>446</v>
      </c>
      <c r="L19" s="159" t="s">
        <v>446</v>
      </c>
      <c r="M19" s="159" t="s">
        <v>446</v>
      </c>
      <c r="N19" s="159" t="s">
        <v>446</v>
      </c>
      <c r="O19" s="159" t="s">
        <v>446</v>
      </c>
      <c r="P19" s="160"/>
      <c r="Q19" s="520"/>
      <c r="R19" s="145"/>
    </row>
    <row r="20" spans="1:18" ht="17.25" customHeight="1" x14ac:dyDescent="0.2">
      <c r="A20" s="148" t="s">
        <v>551</v>
      </c>
      <c r="B20" s="148" t="s">
        <v>605</v>
      </c>
      <c r="C20" s="154" t="s">
        <v>584</v>
      </c>
      <c r="D20" s="159">
        <v>11</v>
      </c>
      <c r="E20" s="159" t="s">
        <v>446</v>
      </c>
      <c r="F20" s="159" t="s">
        <v>446</v>
      </c>
      <c r="G20" s="159" t="s">
        <v>446</v>
      </c>
      <c r="H20" s="159" t="s">
        <v>446</v>
      </c>
      <c r="I20" s="159" t="s">
        <v>446</v>
      </c>
      <c r="J20" s="159">
        <v>149</v>
      </c>
      <c r="K20" s="159" t="s">
        <v>446</v>
      </c>
      <c r="L20" s="159" t="s">
        <v>446</v>
      </c>
      <c r="M20" s="159" t="s">
        <v>446</v>
      </c>
      <c r="N20" s="159" t="s">
        <v>446</v>
      </c>
      <c r="O20" s="159" t="s">
        <v>446</v>
      </c>
      <c r="P20" s="160"/>
      <c r="Q20" s="520"/>
      <c r="R20" s="145"/>
    </row>
    <row r="21" spans="1:18" ht="17.25" customHeight="1" x14ac:dyDescent="0.2">
      <c r="A21" s="148" t="s">
        <v>528</v>
      </c>
      <c r="B21" s="148" t="s">
        <v>565</v>
      </c>
      <c r="C21" s="154" t="s">
        <v>587</v>
      </c>
      <c r="D21" s="159">
        <v>33</v>
      </c>
      <c r="E21" s="159">
        <v>1</v>
      </c>
      <c r="F21" s="159">
        <v>1</v>
      </c>
      <c r="G21" s="159" t="s">
        <v>446</v>
      </c>
      <c r="H21" s="159">
        <v>5</v>
      </c>
      <c r="I21" s="159">
        <v>1</v>
      </c>
      <c r="J21" s="159">
        <v>267</v>
      </c>
      <c r="K21" s="159">
        <v>50</v>
      </c>
      <c r="L21" s="159">
        <v>45</v>
      </c>
      <c r="M21" s="159" t="s">
        <v>446</v>
      </c>
      <c r="N21" s="159">
        <v>191</v>
      </c>
      <c r="O21" s="159">
        <v>36</v>
      </c>
      <c r="P21" s="160"/>
      <c r="Q21" s="520"/>
      <c r="R21" s="145"/>
    </row>
    <row r="22" spans="1:18" ht="17.25" customHeight="1" x14ac:dyDescent="0.2">
      <c r="A22" s="148" t="s">
        <v>556</v>
      </c>
      <c r="B22" s="148" t="s">
        <v>602</v>
      </c>
      <c r="C22" s="154" t="s">
        <v>589</v>
      </c>
      <c r="D22" s="159">
        <v>21</v>
      </c>
      <c r="E22" s="159" t="s">
        <v>446</v>
      </c>
      <c r="F22" s="159">
        <v>1</v>
      </c>
      <c r="G22" s="159" t="s">
        <v>446</v>
      </c>
      <c r="H22" s="159" t="s">
        <v>446</v>
      </c>
      <c r="I22" s="159" t="s">
        <v>446</v>
      </c>
      <c r="J22" s="159">
        <v>738</v>
      </c>
      <c r="K22" s="159" t="s">
        <v>446</v>
      </c>
      <c r="L22" s="159">
        <v>24</v>
      </c>
      <c r="M22" s="159" t="s">
        <v>446</v>
      </c>
      <c r="N22" s="159" t="s">
        <v>446</v>
      </c>
      <c r="O22" s="159" t="s">
        <v>446</v>
      </c>
      <c r="P22" s="160"/>
      <c r="Q22" s="520"/>
      <c r="R22" s="145"/>
    </row>
    <row r="23" spans="1:18" ht="17.25" customHeight="1" x14ac:dyDescent="0.2">
      <c r="A23" s="148" t="s">
        <v>1095</v>
      </c>
      <c r="B23" s="148" t="s">
        <v>512</v>
      </c>
      <c r="C23" s="154" t="s">
        <v>592</v>
      </c>
      <c r="D23" s="159" t="s">
        <v>446</v>
      </c>
      <c r="E23" s="159" t="s">
        <v>446</v>
      </c>
      <c r="F23" s="159" t="s">
        <v>446</v>
      </c>
      <c r="G23" s="159" t="s">
        <v>446</v>
      </c>
      <c r="H23" s="159">
        <v>1</v>
      </c>
      <c r="I23" s="159" t="s">
        <v>446</v>
      </c>
      <c r="J23" s="159" t="s">
        <v>446</v>
      </c>
      <c r="K23" s="159" t="s">
        <v>446</v>
      </c>
      <c r="L23" s="159" t="s">
        <v>446</v>
      </c>
      <c r="M23" s="159" t="s">
        <v>446</v>
      </c>
      <c r="N23" s="159">
        <v>2</v>
      </c>
      <c r="O23" s="159" t="s">
        <v>446</v>
      </c>
      <c r="P23" s="160"/>
      <c r="Q23" s="520"/>
      <c r="R23" s="145"/>
    </row>
    <row r="24" spans="1:18" ht="17.25" customHeight="1" x14ac:dyDescent="0.2">
      <c r="A24" s="148" t="s">
        <v>513</v>
      </c>
      <c r="B24" s="148" t="s">
        <v>933</v>
      </c>
      <c r="C24" s="154" t="s">
        <v>595</v>
      </c>
      <c r="D24" s="159">
        <v>55</v>
      </c>
      <c r="E24" s="159" t="s">
        <v>446</v>
      </c>
      <c r="F24" s="159" t="s">
        <v>446</v>
      </c>
      <c r="G24" s="159" t="s">
        <v>446</v>
      </c>
      <c r="H24" s="159" t="s">
        <v>446</v>
      </c>
      <c r="I24" s="159" t="s">
        <v>446</v>
      </c>
      <c r="J24" s="159">
        <v>737</v>
      </c>
      <c r="K24" s="159" t="s">
        <v>446</v>
      </c>
      <c r="L24" s="159" t="s">
        <v>446</v>
      </c>
      <c r="M24" s="159" t="s">
        <v>446</v>
      </c>
      <c r="N24" s="159" t="s">
        <v>446</v>
      </c>
      <c r="O24" s="159" t="s">
        <v>446</v>
      </c>
      <c r="P24" s="160"/>
      <c r="Q24" s="520"/>
      <c r="R24" s="145"/>
    </row>
    <row r="25" spans="1:18" ht="17.25" customHeight="1" x14ac:dyDescent="0.2">
      <c r="A25" s="148" t="s">
        <v>498</v>
      </c>
      <c r="B25" s="148" t="s">
        <v>934</v>
      </c>
      <c r="C25" s="154" t="s">
        <v>598</v>
      </c>
      <c r="D25" s="159">
        <v>19</v>
      </c>
      <c r="E25" s="159" t="s">
        <v>446</v>
      </c>
      <c r="F25" s="159" t="s">
        <v>446</v>
      </c>
      <c r="G25" s="159" t="s">
        <v>446</v>
      </c>
      <c r="H25" s="159" t="s">
        <v>446</v>
      </c>
      <c r="I25" s="159" t="s">
        <v>446</v>
      </c>
      <c r="J25" s="159">
        <v>116</v>
      </c>
      <c r="K25" s="159" t="s">
        <v>446</v>
      </c>
      <c r="L25" s="159" t="s">
        <v>446</v>
      </c>
      <c r="M25" s="159" t="s">
        <v>446</v>
      </c>
      <c r="N25" s="159" t="s">
        <v>446</v>
      </c>
      <c r="O25" s="159" t="s">
        <v>446</v>
      </c>
      <c r="P25" s="160"/>
      <c r="Q25" s="520"/>
      <c r="R25" s="145"/>
    </row>
    <row r="26" spans="1:18" ht="17.25" customHeight="1" x14ac:dyDescent="0.2">
      <c r="A26" s="148" t="s">
        <v>513</v>
      </c>
      <c r="B26" s="148" t="s">
        <v>933</v>
      </c>
      <c r="C26" s="154" t="s">
        <v>601</v>
      </c>
      <c r="D26" s="159">
        <v>5</v>
      </c>
      <c r="E26" s="159" t="s">
        <v>446</v>
      </c>
      <c r="F26" s="159" t="s">
        <v>446</v>
      </c>
      <c r="G26" s="159" t="s">
        <v>446</v>
      </c>
      <c r="H26" s="159" t="s">
        <v>446</v>
      </c>
      <c r="I26" s="159" t="s">
        <v>446</v>
      </c>
      <c r="J26" s="159">
        <v>151</v>
      </c>
      <c r="K26" s="159" t="s">
        <v>446</v>
      </c>
      <c r="L26" s="159" t="s">
        <v>446</v>
      </c>
      <c r="M26" s="159" t="s">
        <v>446</v>
      </c>
      <c r="N26" s="159" t="s">
        <v>446</v>
      </c>
      <c r="O26" s="159" t="s">
        <v>446</v>
      </c>
      <c r="P26" s="160"/>
      <c r="Q26" s="520"/>
      <c r="R26" s="145"/>
    </row>
    <row r="27" spans="1:18" ht="17.25" customHeight="1" x14ac:dyDescent="0.2">
      <c r="A27" s="148" t="s">
        <v>566</v>
      </c>
      <c r="B27" s="148" t="s">
        <v>935</v>
      </c>
      <c r="C27" s="154" t="s">
        <v>604</v>
      </c>
      <c r="D27" s="159">
        <v>7</v>
      </c>
      <c r="E27" s="159" t="s">
        <v>446</v>
      </c>
      <c r="F27" s="159" t="s">
        <v>446</v>
      </c>
      <c r="G27" s="159" t="s">
        <v>446</v>
      </c>
      <c r="H27" s="159" t="s">
        <v>446</v>
      </c>
      <c r="I27" s="159" t="s">
        <v>446</v>
      </c>
      <c r="J27" s="159">
        <v>62</v>
      </c>
      <c r="K27" s="159" t="s">
        <v>446</v>
      </c>
      <c r="L27" s="159" t="s">
        <v>446</v>
      </c>
      <c r="M27" s="159" t="s">
        <v>446</v>
      </c>
      <c r="N27" s="159" t="s">
        <v>446</v>
      </c>
      <c r="O27" s="159" t="s">
        <v>446</v>
      </c>
      <c r="P27" s="160"/>
      <c r="Q27" s="520"/>
      <c r="R27" s="145"/>
    </row>
    <row r="28" spans="1:18" ht="17.25" customHeight="1" x14ac:dyDescent="0.2">
      <c r="A28" s="148" t="s">
        <v>543</v>
      </c>
      <c r="B28" s="148" t="s">
        <v>936</v>
      </c>
      <c r="C28" s="154" t="s">
        <v>607</v>
      </c>
      <c r="D28" s="159">
        <v>36</v>
      </c>
      <c r="E28" s="159" t="s">
        <v>446</v>
      </c>
      <c r="F28" s="159" t="s">
        <v>446</v>
      </c>
      <c r="G28" s="159" t="s">
        <v>446</v>
      </c>
      <c r="H28" s="159" t="s">
        <v>446</v>
      </c>
      <c r="I28" s="159" t="s">
        <v>446</v>
      </c>
      <c r="J28" s="159">
        <v>617</v>
      </c>
      <c r="K28" s="159" t="s">
        <v>446</v>
      </c>
      <c r="L28" s="159" t="s">
        <v>446</v>
      </c>
      <c r="M28" s="159" t="s">
        <v>446</v>
      </c>
      <c r="N28" s="159" t="s">
        <v>446</v>
      </c>
      <c r="O28" s="159" t="s">
        <v>446</v>
      </c>
      <c r="P28" s="160"/>
      <c r="Q28" s="520"/>
      <c r="R28" s="145"/>
    </row>
    <row r="29" spans="1:18" ht="17.25" customHeight="1" x14ac:dyDescent="0.2">
      <c r="A29" s="148" t="s">
        <v>543</v>
      </c>
      <c r="B29" s="148" t="s">
        <v>936</v>
      </c>
      <c r="C29" s="154" t="s">
        <v>610</v>
      </c>
      <c r="D29" s="159">
        <v>10</v>
      </c>
      <c r="E29" s="159" t="s">
        <v>446</v>
      </c>
      <c r="F29" s="159" t="s">
        <v>446</v>
      </c>
      <c r="G29" s="159" t="s">
        <v>446</v>
      </c>
      <c r="H29" s="159">
        <v>1</v>
      </c>
      <c r="I29" s="159" t="s">
        <v>446</v>
      </c>
      <c r="J29" s="159">
        <v>47</v>
      </c>
      <c r="K29" s="159" t="s">
        <v>446</v>
      </c>
      <c r="L29" s="159" t="s">
        <v>446</v>
      </c>
      <c r="M29" s="159" t="s">
        <v>446</v>
      </c>
      <c r="N29" s="159">
        <v>10</v>
      </c>
      <c r="O29" s="159" t="s">
        <v>446</v>
      </c>
      <c r="P29" s="160"/>
      <c r="Q29" s="520"/>
      <c r="R29" s="145"/>
    </row>
    <row r="30" spans="1:18" ht="17.25" customHeight="1" x14ac:dyDescent="0.2">
      <c r="A30" s="148" t="s">
        <v>1095</v>
      </c>
      <c r="B30" s="148" t="s">
        <v>512</v>
      </c>
      <c r="C30" s="154" t="s">
        <v>612</v>
      </c>
      <c r="D30" s="159">
        <v>48</v>
      </c>
      <c r="E30" s="159" t="s">
        <v>446</v>
      </c>
      <c r="F30" s="159" t="s">
        <v>446</v>
      </c>
      <c r="G30" s="159" t="s">
        <v>446</v>
      </c>
      <c r="H30" s="159" t="s">
        <v>446</v>
      </c>
      <c r="I30" s="159" t="s">
        <v>446</v>
      </c>
      <c r="J30" s="159">
        <v>279</v>
      </c>
      <c r="K30" s="159" t="s">
        <v>446</v>
      </c>
      <c r="L30" s="159" t="s">
        <v>446</v>
      </c>
      <c r="M30" s="159" t="s">
        <v>446</v>
      </c>
      <c r="N30" s="159" t="s">
        <v>446</v>
      </c>
      <c r="O30" s="159" t="s">
        <v>446</v>
      </c>
      <c r="P30" s="160"/>
      <c r="Q30" s="520"/>
      <c r="R30" s="145"/>
    </row>
    <row r="31" spans="1:18" ht="17.25" customHeight="1" x14ac:dyDescent="0.2">
      <c r="A31" s="148" t="s">
        <v>1097</v>
      </c>
      <c r="B31" s="148" t="s">
        <v>937</v>
      </c>
      <c r="C31" s="154" t="s">
        <v>614</v>
      </c>
      <c r="D31" s="159">
        <v>13</v>
      </c>
      <c r="E31" s="159" t="s">
        <v>446</v>
      </c>
      <c r="F31" s="159">
        <v>5</v>
      </c>
      <c r="G31" s="159" t="s">
        <v>446</v>
      </c>
      <c r="H31" s="159">
        <v>2</v>
      </c>
      <c r="I31" s="159" t="s">
        <v>446</v>
      </c>
      <c r="J31" s="159">
        <v>103</v>
      </c>
      <c r="K31" s="159" t="s">
        <v>446</v>
      </c>
      <c r="L31" s="159">
        <v>44</v>
      </c>
      <c r="M31" s="159" t="s">
        <v>446</v>
      </c>
      <c r="N31" s="159">
        <v>12</v>
      </c>
      <c r="O31" s="159" t="s">
        <v>446</v>
      </c>
      <c r="P31" s="160"/>
      <c r="Q31" s="520"/>
      <c r="R31" s="145"/>
    </row>
    <row r="32" spans="1:18" ht="17.25" customHeight="1" x14ac:dyDescent="0.2">
      <c r="A32" s="148" t="s">
        <v>498</v>
      </c>
      <c r="B32" s="148" t="s">
        <v>938</v>
      </c>
      <c r="C32" s="154" t="s">
        <v>616</v>
      </c>
      <c r="D32" s="159">
        <v>9</v>
      </c>
      <c r="E32" s="159">
        <v>1</v>
      </c>
      <c r="F32" s="159" t="s">
        <v>446</v>
      </c>
      <c r="G32" s="159" t="s">
        <v>446</v>
      </c>
      <c r="H32" s="159">
        <v>2</v>
      </c>
      <c r="I32" s="159" t="s">
        <v>446</v>
      </c>
      <c r="J32" s="159">
        <v>146</v>
      </c>
      <c r="K32" s="159">
        <v>22</v>
      </c>
      <c r="L32" s="159" t="s">
        <v>446</v>
      </c>
      <c r="M32" s="159" t="s">
        <v>446</v>
      </c>
      <c r="N32" s="159">
        <v>8</v>
      </c>
      <c r="O32" s="159" t="s">
        <v>446</v>
      </c>
      <c r="P32" s="160"/>
      <c r="Q32" s="520"/>
      <c r="R32" s="145"/>
    </row>
    <row r="33" spans="1:18" ht="17.25" customHeight="1" x14ac:dyDescent="0.2">
      <c r="A33" s="148" t="s">
        <v>513</v>
      </c>
      <c r="B33" s="148" t="s">
        <v>933</v>
      </c>
      <c r="C33" s="154" t="s">
        <v>618</v>
      </c>
      <c r="D33" s="159" t="s">
        <v>446</v>
      </c>
      <c r="E33" s="159" t="s">
        <v>446</v>
      </c>
      <c r="F33" s="159" t="s">
        <v>446</v>
      </c>
      <c r="G33" s="159" t="s">
        <v>446</v>
      </c>
      <c r="H33" s="159">
        <v>5</v>
      </c>
      <c r="I33" s="159" t="s">
        <v>446</v>
      </c>
      <c r="J33" s="159" t="s">
        <v>446</v>
      </c>
      <c r="K33" s="159" t="s">
        <v>446</v>
      </c>
      <c r="L33" s="159" t="s">
        <v>446</v>
      </c>
      <c r="M33" s="159" t="s">
        <v>446</v>
      </c>
      <c r="N33" s="159">
        <v>6</v>
      </c>
      <c r="O33" s="159" t="s">
        <v>446</v>
      </c>
      <c r="P33" s="160"/>
      <c r="Q33" s="520"/>
      <c r="R33" s="145"/>
    </row>
    <row r="34" spans="1:18" ht="17.25" customHeight="1" x14ac:dyDescent="0.2">
      <c r="A34" s="148" t="s">
        <v>513</v>
      </c>
      <c r="B34" s="148" t="s">
        <v>933</v>
      </c>
      <c r="C34" s="154" t="s">
        <v>620</v>
      </c>
      <c r="D34" s="159">
        <v>12</v>
      </c>
      <c r="E34" s="159" t="s">
        <v>446</v>
      </c>
      <c r="F34" s="159" t="s">
        <v>446</v>
      </c>
      <c r="G34" s="159" t="s">
        <v>446</v>
      </c>
      <c r="H34" s="159">
        <v>8</v>
      </c>
      <c r="I34" s="159" t="s">
        <v>446</v>
      </c>
      <c r="J34" s="159">
        <v>279</v>
      </c>
      <c r="K34" s="159" t="s">
        <v>446</v>
      </c>
      <c r="L34" s="159" t="s">
        <v>446</v>
      </c>
      <c r="M34" s="159" t="s">
        <v>446</v>
      </c>
      <c r="N34" s="159">
        <v>444</v>
      </c>
      <c r="O34" s="159" t="s">
        <v>446</v>
      </c>
      <c r="P34" s="160"/>
      <c r="Q34" s="520"/>
      <c r="R34" s="145"/>
    </row>
    <row r="35" spans="1:18" ht="17.25" customHeight="1" x14ac:dyDescent="0.2">
      <c r="A35" s="148" t="s">
        <v>513</v>
      </c>
      <c r="B35" s="148" t="s">
        <v>933</v>
      </c>
      <c r="C35" s="154" t="s">
        <v>622</v>
      </c>
      <c r="D35" s="159">
        <v>15</v>
      </c>
      <c r="E35" s="159" t="s">
        <v>446</v>
      </c>
      <c r="F35" s="159" t="s">
        <v>446</v>
      </c>
      <c r="G35" s="159" t="s">
        <v>446</v>
      </c>
      <c r="H35" s="159" t="s">
        <v>446</v>
      </c>
      <c r="I35" s="159" t="s">
        <v>446</v>
      </c>
      <c r="J35" s="159">
        <v>172</v>
      </c>
      <c r="K35" s="159" t="s">
        <v>446</v>
      </c>
      <c r="L35" s="159" t="s">
        <v>446</v>
      </c>
      <c r="M35" s="159" t="s">
        <v>446</v>
      </c>
      <c r="N35" s="159" t="s">
        <v>446</v>
      </c>
      <c r="O35" s="159" t="s">
        <v>446</v>
      </c>
      <c r="P35" s="160"/>
      <c r="Q35" s="520"/>
      <c r="R35" s="145"/>
    </row>
    <row r="36" spans="1:18" ht="17.25" customHeight="1" x14ac:dyDescent="0.2">
      <c r="A36" s="148" t="s">
        <v>518</v>
      </c>
      <c r="B36" s="148" t="s">
        <v>939</v>
      </c>
      <c r="C36" s="154" t="s">
        <v>624</v>
      </c>
      <c r="D36" s="159">
        <v>111</v>
      </c>
      <c r="E36" s="159" t="s">
        <v>446</v>
      </c>
      <c r="F36" s="159" t="s">
        <v>446</v>
      </c>
      <c r="G36" s="159" t="s">
        <v>446</v>
      </c>
      <c r="H36" s="159" t="s">
        <v>446</v>
      </c>
      <c r="I36" s="159" t="s">
        <v>446</v>
      </c>
      <c r="J36" s="159">
        <v>1013</v>
      </c>
      <c r="K36" s="159" t="s">
        <v>446</v>
      </c>
      <c r="L36" s="159" t="s">
        <v>446</v>
      </c>
      <c r="M36" s="159" t="s">
        <v>446</v>
      </c>
      <c r="N36" s="159" t="s">
        <v>446</v>
      </c>
      <c r="O36" s="159" t="s">
        <v>446</v>
      </c>
      <c r="P36" s="160"/>
      <c r="Q36" s="520"/>
      <c r="R36" s="145"/>
    </row>
    <row r="37" spans="1:18" ht="17.25" customHeight="1" x14ac:dyDescent="0.2">
      <c r="A37" s="148" t="s">
        <v>526</v>
      </c>
      <c r="B37" s="148" t="s">
        <v>940</v>
      </c>
      <c r="C37" s="154" t="s">
        <v>626</v>
      </c>
      <c r="D37" s="159">
        <v>9</v>
      </c>
      <c r="E37" s="159" t="s">
        <v>446</v>
      </c>
      <c r="F37" s="159" t="s">
        <v>446</v>
      </c>
      <c r="G37" s="159" t="s">
        <v>446</v>
      </c>
      <c r="H37" s="159" t="s">
        <v>446</v>
      </c>
      <c r="I37" s="159" t="s">
        <v>446</v>
      </c>
      <c r="J37" s="159">
        <v>48</v>
      </c>
      <c r="K37" s="159" t="s">
        <v>446</v>
      </c>
      <c r="L37" s="159" t="s">
        <v>446</v>
      </c>
      <c r="M37" s="159" t="s">
        <v>446</v>
      </c>
      <c r="N37" s="159" t="s">
        <v>446</v>
      </c>
      <c r="O37" s="159" t="s">
        <v>446</v>
      </c>
      <c r="P37" s="160"/>
      <c r="Q37" s="520"/>
      <c r="R37" s="145"/>
    </row>
    <row r="38" spans="1:18" ht="17.25" customHeight="1" x14ac:dyDescent="0.2">
      <c r="A38" s="148" t="s">
        <v>1094</v>
      </c>
      <c r="B38" s="148" t="s">
        <v>929</v>
      </c>
      <c r="C38" s="154" t="s">
        <v>628</v>
      </c>
      <c r="D38" s="159">
        <v>3</v>
      </c>
      <c r="E38" s="159" t="s">
        <v>446</v>
      </c>
      <c r="F38" s="159" t="s">
        <v>446</v>
      </c>
      <c r="G38" s="159" t="s">
        <v>446</v>
      </c>
      <c r="H38" s="159" t="s">
        <v>446</v>
      </c>
      <c r="I38" s="159" t="s">
        <v>446</v>
      </c>
      <c r="J38" s="159">
        <v>47</v>
      </c>
      <c r="K38" s="159" t="s">
        <v>446</v>
      </c>
      <c r="L38" s="159" t="s">
        <v>446</v>
      </c>
      <c r="M38" s="159" t="s">
        <v>446</v>
      </c>
      <c r="N38" s="159" t="s">
        <v>446</v>
      </c>
      <c r="O38" s="159" t="s">
        <v>446</v>
      </c>
      <c r="P38" s="160"/>
      <c r="Q38" s="520"/>
      <c r="R38" s="145"/>
    </row>
    <row r="39" spans="1:18" ht="17.25" customHeight="1" x14ac:dyDescent="0.2">
      <c r="A39" s="148" t="s">
        <v>498</v>
      </c>
      <c r="B39" s="148" t="s">
        <v>938</v>
      </c>
      <c r="C39" s="154" t="s">
        <v>630</v>
      </c>
      <c r="D39" s="159">
        <v>72</v>
      </c>
      <c r="E39" s="159">
        <v>31</v>
      </c>
      <c r="F39" s="159" t="s">
        <v>446</v>
      </c>
      <c r="G39" s="159" t="s">
        <v>446</v>
      </c>
      <c r="H39" s="159">
        <v>30</v>
      </c>
      <c r="I39" s="159" t="s">
        <v>446</v>
      </c>
      <c r="J39" s="159">
        <v>1846</v>
      </c>
      <c r="K39" s="159">
        <v>317</v>
      </c>
      <c r="L39" s="159" t="s">
        <v>446</v>
      </c>
      <c r="M39" s="159" t="s">
        <v>446</v>
      </c>
      <c r="N39" s="159">
        <v>681</v>
      </c>
      <c r="O39" s="159" t="s">
        <v>446</v>
      </c>
      <c r="P39" s="160"/>
      <c r="Q39" s="520"/>
      <c r="R39" s="145"/>
    </row>
    <row r="40" spans="1:18" ht="17.25" customHeight="1" x14ac:dyDescent="0.2">
      <c r="A40" s="148" t="s">
        <v>1094</v>
      </c>
      <c r="B40" s="148" t="s">
        <v>929</v>
      </c>
      <c r="C40" s="154" t="s">
        <v>632</v>
      </c>
      <c r="D40" s="159">
        <v>24</v>
      </c>
      <c r="E40" s="159" t="s">
        <v>446</v>
      </c>
      <c r="F40" s="159" t="s">
        <v>446</v>
      </c>
      <c r="G40" s="159" t="s">
        <v>446</v>
      </c>
      <c r="H40" s="159" t="s">
        <v>446</v>
      </c>
      <c r="I40" s="159" t="s">
        <v>446</v>
      </c>
      <c r="J40" s="159">
        <v>442</v>
      </c>
      <c r="K40" s="159" t="s">
        <v>446</v>
      </c>
      <c r="L40" s="159" t="s">
        <v>446</v>
      </c>
      <c r="M40" s="159" t="s">
        <v>446</v>
      </c>
      <c r="N40" s="159" t="s">
        <v>446</v>
      </c>
      <c r="O40" s="159" t="s">
        <v>446</v>
      </c>
      <c r="P40" s="160"/>
      <c r="Q40" s="520"/>
      <c r="R40" s="145"/>
    </row>
    <row r="41" spans="1:18" ht="17.25" customHeight="1" x14ac:dyDescent="0.2">
      <c r="A41" s="148" t="s">
        <v>498</v>
      </c>
      <c r="B41" s="148" t="s">
        <v>938</v>
      </c>
      <c r="C41" s="154" t="s">
        <v>634</v>
      </c>
      <c r="D41" s="159">
        <v>3</v>
      </c>
      <c r="E41" s="159">
        <v>1</v>
      </c>
      <c r="F41" s="159" t="s">
        <v>446</v>
      </c>
      <c r="G41" s="159" t="s">
        <v>446</v>
      </c>
      <c r="H41" s="159" t="s">
        <v>446</v>
      </c>
      <c r="I41" s="159" t="s">
        <v>446</v>
      </c>
      <c r="J41" s="159">
        <v>87</v>
      </c>
      <c r="K41" s="159">
        <v>17</v>
      </c>
      <c r="L41" s="159" t="s">
        <v>446</v>
      </c>
      <c r="M41" s="159" t="s">
        <v>446</v>
      </c>
      <c r="N41" s="159" t="s">
        <v>446</v>
      </c>
      <c r="O41" s="159" t="s">
        <v>446</v>
      </c>
      <c r="P41" s="160"/>
      <c r="Q41" s="520"/>
      <c r="R41" s="145"/>
    </row>
    <row r="42" spans="1:18" ht="17.25" customHeight="1" x14ac:dyDescent="0.2">
      <c r="A42" s="148" t="s">
        <v>498</v>
      </c>
      <c r="B42" s="148" t="s">
        <v>934</v>
      </c>
      <c r="C42" s="154" t="s">
        <v>636</v>
      </c>
      <c r="D42" s="159">
        <v>12</v>
      </c>
      <c r="E42" s="159" t="s">
        <v>446</v>
      </c>
      <c r="F42" s="159" t="s">
        <v>446</v>
      </c>
      <c r="G42" s="159" t="s">
        <v>446</v>
      </c>
      <c r="H42" s="159" t="s">
        <v>446</v>
      </c>
      <c r="I42" s="159" t="s">
        <v>446</v>
      </c>
      <c r="J42" s="159">
        <v>82</v>
      </c>
      <c r="K42" s="159" t="s">
        <v>446</v>
      </c>
      <c r="L42" s="159" t="s">
        <v>446</v>
      </c>
      <c r="M42" s="159" t="s">
        <v>446</v>
      </c>
      <c r="N42" s="159" t="s">
        <v>446</v>
      </c>
      <c r="O42" s="159" t="s">
        <v>446</v>
      </c>
      <c r="P42" s="160"/>
      <c r="Q42" s="520"/>
      <c r="R42" s="145"/>
    </row>
    <row r="43" spans="1:18" ht="17.25" customHeight="1" x14ac:dyDescent="0.2">
      <c r="A43" s="148" t="s">
        <v>1098</v>
      </c>
      <c r="B43" s="148" t="s">
        <v>941</v>
      </c>
      <c r="C43" s="154" t="s">
        <v>638</v>
      </c>
      <c r="D43" s="159">
        <v>6</v>
      </c>
      <c r="E43" s="159" t="s">
        <v>446</v>
      </c>
      <c r="F43" s="159">
        <v>1</v>
      </c>
      <c r="G43" s="159" t="s">
        <v>446</v>
      </c>
      <c r="H43" s="159" t="s">
        <v>446</v>
      </c>
      <c r="I43" s="159" t="s">
        <v>446</v>
      </c>
      <c r="J43" s="159">
        <v>127</v>
      </c>
      <c r="K43" s="159" t="s">
        <v>446</v>
      </c>
      <c r="L43" s="159">
        <v>14</v>
      </c>
      <c r="M43" s="159" t="s">
        <v>446</v>
      </c>
      <c r="N43" s="159" t="s">
        <v>446</v>
      </c>
      <c r="O43" s="159" t="s">
        <v>446</v>
      </c>
      <c r="P43" s="160"/>
      <c r="Q43" s="520"/>
      <c r="R43" s="145"/>
    </row>
    <row r="44" spans="1:18" ht="17.25" customHeight="1" x14ac:dyDescent="0.2">
      <c r="A44" s="148" t="s">
        <v>498</v>
      </c>
      <c r="B44" s="148" t="s">
        <v>934</v>
      </c>
      <c r="C44" s="154" t="s">
        <v>950</v>
      </c>
      <c r="D44" s="159">
        <v>1</v>
      </c>
      <c r="E44" s="159" t="s">
        <v>446</v>
      </c>
      <c r="F44" s="159" t="s">
        <v>446</v>
      </c>
      <c r="G44" s="159" t="s">
        <v>446</v>
      </c>
      <c r="H44" s="159" t="s">
        <v>446</v>
      </c>
      <c r="I44" s="159" t="s">
        <v>446</v>
      </c>
      <c r="J44" s="159">
        <v>5</v>
      </c>
      <c r="K44" s="159" t="s">
        <v>446</v>
      </c>
      <c r="L44" s="159" t="s">
        <v>446</v>
      </c>
      <c r="M44" s="159" t="s">
        <v>446</v>
      </c>
      <c r="N44" s="159" t="s">
        <v>446</v>
      </c>
      <c r="O44" s="159" t="s">
        <v>446</v>
      </c>
      <c r="P44" s="160"/>
      <c r="Q44" s="520"/>
      <c r="R44" s="145"/>
    </row>
    <row r="45" spans="1:18" ht="17.25" customHeight="1" x14ac:dyDescent="0.2">
      <c r="A45" s="148" t="s">
        <v>498</v>
      </c>
      <c r="B45" s="148" t="s">
        <v>934</v>
      </c>
      <c r="C45" s="154" t="s">
        <v>951</v>
      </c>
      <c r="D45" s="159">
        <v>1</v>
      </c>
      <c r="E45" s="159" t="s">
        <v>446</v>
      </c>
      <c r="F45" s="159" t="s">
        <v>446</v>
      </c>
      <c r="G45" s="159" t="s">
        <v>446</v>
      </c>
      <c r="H45" s="159" t="s">
        <v>446</v>
      </c>
      <c r="I45" s="159" t="s">
        <v>446</v>
      </c>
      <c r="J45" s="159">
        <v>10</v>
      </c>
      <c r="K45" s="159" t="s">
        <v>446</v>
      </c>
      <c r="L45" s="159" t="s">
        <v>446</v>
      </c>
      <c r="M45" s="159" t="s">
        <v>446</v>
      </c>
      <c r="N45" s="159" t="s">
        <v>446</v>
      </c>
      <c r="O45" s="159" t="s">
        <v>446</v>
      </c>
      <c r="P45" s="160"/>
      <c r="Q45" s="520"/>
      <c r="R45" s="145"/>
    </row>
    <row r="46" spans="1:18" ht="17.25" customHeight="1" x14ac:dyDescent="0.2">
      <c r="A46" s="148" t="s">
        <v>1098</v>
      </c>
      <c r="B46" s="148" t="s">
        <v>941</v>
      </c>
      <c r="C46" s="154" t="s">
        <v>952</v>
      </c>
      <c r="D46" s="159">
        <v>23</v>
      </c>
      <c r="E46" s="159" t="s">
        <v>446</v>
      </c>
      <c r="F46" s="159" t="s">
        <v>446</v>
      </c>
      <c r="G46" s="159" t="s">
        <v>446</v>
      </c>
      <c r="H46" s="159">
        <v>3</v>
      </c>
      <c r="I46" s="159" t="s">
        <v>446</v>
      </c>
      <c r="J46" s="159">
        <v>349</v>
      </c>
      <c r="K46" s="159" t="s">
        <v>446</v>
      </c>
      <c r="L46" s="159" t="s">
        <v>446</v>
      </c>
      <c r="M46" s="159" t="s">
        <v>446</v>
      </c>
      <c r="N46" s="159">
        <v>29</v>
      </c>
      <c r="O46" s="159" t="s">
        <v>446</v>
      </c>
      <c r="P46" s="160"/>
      <c r="Q46" s="520"/>
      <c r="R46" s="145"/>
    </row>
    <row r="47" spans="1:18" ht="17.25" customHeight="1" x14ac:dyDescent="0.2">
      <c r="A47" s="148" t="s">
        <v>1098</v>
      </c>
      <c r="B47" s="148" t="s">
        <v>941</v>
      </c>
      <c r="C47" s="154" t="s">
        <v>953</v>
      </c>
      <c r="D47" s="159">
        <v>8</v>
      </c>
      <c r="E47" s="159" t="s">
        <v>446</v>
      </c>
      <c r="F47" s="159">
        <v>1</v>
      </c>
      <c r="G47" s="159" t="s">
        <v>446</v>
      </c>
      <c r="H47" s="159">
        <v>5</v>
      </c>
      <c r="I47" s="159" t="s">
        <v>446</v>
      </c>
      <c r="J47" s="159">
        <v>187</v>
      </c>
      <c r="K47" s="159" t="s">
        <v>446</v>
      </c>
      <c r="L47" s="159">
        <v>11</v>
      </c>
      <c r="M47" s="159" t="s">
        <v>446</v>
      </c>
      <c r="N47" s="159">
        <v>34</v>
      </c>
      <c r="O47" s="159" t="s">
        <v>446</v>
      </c>
      <c r="P47" s="160"/>
      <c r="Q47" s="520"/>
      <c r="R47" s="145"/>
    </row>
    <row r="48" spans="1:18" ht="17.25" customHeight="1" x14ac:dyDescent="0.2">
      <c r="A48" s="148" t="s">
        <v>1098</v>
      </c>
      <c r="B48" s="148" t="s">
        <v>941</v>
      </c>
      <c r="C48" s="154" t="s">
        <v>954</v>
      </c>
      <c r="D48" s="159">
        <v>2</v>
      </c>
      <c r="E48" s="159">
        <v>1</v>
      </c>
      <c r="F48" s="159">
        <v>14</v>
      </c>
      <c r="G48" s="159" t="s">
        <v>446</v>
      </c>
      <c r="H48" s="159" t="s">
        <v>446</v>
      </c>
      <c r="I48" s="159" t="s">
        <v>446</v>
      </c>
      <c r="J48" s="159">
        <v>37</v>
      </c>
      <c r="K48" s="159">
        <v>18</v>
      </c>
      <c r="L48" s="159">
        <v>178</v>
      </c>
      <c r="M48" s="159" t="s">
        <v>446</v>
      </c>
      <c r="N48" s="159" t="s">
        <v>446</v>
      </c>
      <c r="O48" s="159" t="s">
        <v>446</v>
      </c>
      <c r="P48" s="160"/>
      <c r="Q48" s="520"/>
      <c r="R48" s="145"/>
    </row>
    <row r="49" spans="1:18" ht="17.25" customHeight="1" x14ac:dyDescent="0.2">
      <c r="A49" s="148" t="s">
        <v>1098</v>
      </c>
      <c r="B49" s="148" t="s">
        <v>941</v>
      </c>
      <c r="C49" s="154" t="s">
        <v>955</v>
      </c>
      <c r="D49" s="159">
        <v>12</v>
      </c>
      <c r="E49" s="159" t="s">
        <v>446</v>
      </c>
      <c r="F49" s="159" t="s">
        <v>446</v>
      </c>
      <c r="G49" s="159" t="s">
        <v>446</v>
      </c>
      <c r="H49" s="159" t="s">
        <v>446</v>
      </c>
      <c r="I49" s="159" t="s">
        <v>446</v>
      </c>
      <c r="J49" s="159">
        <v>116</v>
      </c>
      <c r="K49" s="159" t="s">
        <v>446</v>
      </c>
      <c r="L49" s="159" t="s">
        <v>446</v>
      </c>
      <c r="M49" s="159" t="s">
        <v>446</v>
      </c>
      <c r="N49" s="159" t="s">
        <v>446</v>
      </c>
      <c r="O49" s="159" t="s">
        <v>446</v>
      </c>
      <c r="P49" s="160"/>
      <c r="Q49" s="520"/>
      <c r="R49" s="145"/>
    </row>
    <row r="50" spans="1:18" ht="17.25" customHeight="1" x14ac:dyDescent="0.2">
      <c r="A50" s="148" t="s">
        <v>1098</v>
      </c>
      <c r="B50" s="148" t="s">
        <v>941</v>
      </c>
      <c r="C50" s="154" t="s">
        <v>956</v>
      </c>
      <c r="D50" s="159">
        <v>2</v>
      </c>
      <c r="E50" s="159" t="s">
        <v>446</v>
      </c>
      <c r="F50" s="159" t="s">
        <v>446</v>
      </c>
      <c r="G50" s="159" t="s">
        <v>446</v>
      </c>
      <c r="H50" s="159">
        <v>3</v>
      </c>
      <c r="I50" s="159" t="s">
        <v>446</v>
      </c>
      <c r="J50" s="159">
        <v>102</v>
      </c>
      <c r="K50" s="159" t="s">
        <v>446</v>
      </c>
      <c r="L50" s="159" t="s">
        <v>446</v>
      </c>
      <c r="M50" s="159" t="s">
        <v>446</v>
      </c>
      <c r="N50" s="159">
        <v>42</v>
      </c>
      <c r="O50" s="159" t="s">
        <v>446</v>
      </c>
      <c r="P50" s="160"/>
      <c r="Q50" s="520"/>
      <c r="R50" s="145"/>
    </row>
    <row r="51" spans="1:18" ht="17.25" customHeight="1" x14ac:dyDescent="0.2">
      <c r="A51" s="148" t="s">
        <v>1098</v>
      </c>
      <c r="B51" s="148" t="s">
        <v>941</v>
      </c>
      <c r="C51" s="154" t="s">
        <v>957</v>
      </c>
      <c r="D51" s="159">
        <v>15</v>
      </c>
      <c r="E51" s="159" t="s">
        <v>446</v>
      </c>
      <c r="F51" s="159" t="s">
        <v>446</v>
      </c>
      <c r="G51" s="159" t="s">
        <v>446</v>
      </c>
      <c r="H51" s="159">
        <v>3</v>
      </c>
      <c r="I51" s="159" t="s">
        <v>446</v>
      </c>
      <c r="J51" s="159">
        <v>20</v>
      </c>
      <c r="K51" s="159" t="s">
        <v>446</v>
      </c>
      <c r="L51" s="159" t="s">
        <v>446</v>
      </c>
      <c r="M51" s="159" t="s">
        <v>446</v>
      </c>
      <c r="N51" s="159">
        <v>30</v>
      </c>
      <c r="O51" s="159" t="s">
        <v>446</v>
      </c>
      <c r="P51" s="160"/>
      <c r="Q51" s="520"/>
      <c r="R51" s="145"/>
    </row>
    <row r="52" spans="1:18" ht="17.25" customHeight="1" x14ac:dyDescent="0.2">
      <c r="A52" s="148" t="s">
        <v>1098</v>
      </c>
      <c r="B52" s="148" t="s">
        <v>941</v>
      </c>
      <c r="C52" s="154" t="s">
        <v>958</v>
      </c>
      <c r="D52" s="159">
        <v>7</v>
      </c>
      <c r="E52" s="159" t="s">
        <v>446</v>
      </c>
      <c r="F52" s="159" t="s">
        <v>446</v>
      </c>
      <c r="G52" s="159" t="s">
        <v>446</v>
      </c>
      <c r="H52" s="159" t="s">
        <v>446</v>
      </c>
      <c r="I52" s="159" t="s">
        <v>446</v>
      </c>
      <c r="J52" s="159">
        <v>59</v>
      </c>
      <c r="K52" s="159" t="s">
        <v>446</v>
      </c>
      <c r="L52" s="159" t="s">
        <v>446</v>
      </c>
      <c r="M52" s="159" t="s">
        <v>446</v>
      </c>
      <c r="N52" s="159" t="s">
        <v>446</v>
      </c>
      <c r="O52" s="159" t="s">
        <v>446</v>
      </c>
      <c r="P52" s="160"/>
      <c r="Q52" s="520"/>
      <c r="R52" s="145"/>
    </row>
    <row r="53" spans="1:18" ht="17.25" customHeight="1" x14ac:dyDescent="0.2">
      <c r="A53" s="148" t="s">
        <v>1099</v>
      </c>
      <c r="B53" s="148" t="s">
        <v>942</v>
      </c>
      <c r="C53" s="154" t="s">
        <v>959</v>
      </c>
      <c r="D53" s="159">
        <v>16</v>
      </c>
      <c r="E53" s="159" t="s">
        <v>446</v>
      </c>
      <c r="F53" s="159" t="s">
        <v>446</v>
      </c>
      <c r="G53" s="159" t="s">
        <v>446</v>
      </c>
      <c r="H53" s="159" t="s">
        <v>446</v>
      </c>
      <c r="I53" s="159" t="s">
        <v>446</v>
      </c>
      <c r="J53" s="159">
        <v>49</v>
      </c>
      <c r="K53" s="159" t="s">
        <v>446</v>
      </c>
      <c r="L53" s="159" t="s">
        <v>446</v>
      </c>
      <c r="M53" s="159" t="s">
        <v>446</v>
      </c>
      <c r="N53" s="159" t="s">
        <v>446</v>
      </c>
      <c r="O53" s="159" t="s">
        <v>446</v>
      </c>
      <c r="P53" s="160"/>
      <c r="Q53" s="520"/>
      <c r="R53" s="145"/>
    </row>
    <row r="54" spans="1:18" ht="17.25" customHeight="1" x14ac:dyDescent="0.2">
      <c r="A54" s="148" t="s">
        <v>1099</v>
      </c>
      <c r="B54" s="148" t="s">
        <v>942</v>
      </c>
      <c r="C54" s="154" t="s">
        <v>960</v>
      </c>
      <c r="D54" s="159">
        <v>22</v>
      </c>
      <c r="E54" s="159">
        <v>1</v>
      </c>
      <c r="F54" s="159">
        <v>10</v>
      </c>
      <c r="G54" s="159" t="s">
        <v>446</v>
      </c>
      <c r="H54" s="159" t="s">
        <v>446</v>
      </c>
      <c r="I54" s="159" t="s">
        <v>446</v>
      </c>
      <c r="J54" s="159">
        <v>209</v>
      </c>
      <c r="K54" s="159">
        <v>6</v>
      </c>
      <c r="L54" s="159">
        <v>110</v>
      </c>
      <c r="M54" s="159" t="s">
        <v>446</v>
      </c>
      <c r="N54" s="159" t="s">
        <v>446</v>
      </c>
      <c r="O54" s="159" t="s">
        <v>446</v>
      </c>
      <c r="P54" s="160"/>
      <c r="Q54" s="520"/>
      <c r="R54" s="145"/>
    </row>
    <row r="55" spans="1:18" ht="17.25" customHeight="1" x14ac:dyDescent="0.2">
      <c r="A55" s="148" t="s">
        <v>489</v>
      </c>
      <c r="B55" s="148" t="s">
        <v>943</v>
      </c>
      <c r="C55" s="154" t="s">
        <v>961</v>
      </c>
      <c r="D55" s="159">
        <v>43</v>
      </c>
      <c r="E55" s="159" t="s">
        <v>446</v>
      </c>
      <c r="F55" s="159" t="s">
        <v>446</v>
      </c>
      <c r="G55" s="159" t="s">
        <v>446</v>
      </c>
      <c r="H55" s="159" t="s">
        <v>446</v>
      </c>
      <c r="I55" s="159" t="s">
        <v>446</v>
      </c>
      <c r="J55" s="159">
        <v>384</v>
      </c>
      <c r="K55" s="159" t="s">
        <v>446</v>
      </c>
      <c r="L55" s="159" t="s">
        <v>446</v>
      </c>
      <c r="M55" s="159" t="s">
        <v>446</v>
      </c>
      <c r="N55" s="159" t="s">
        <v>446</v>
      </c>
      <c r="O55" s="159" t="s">
        <v>446</v>
      </c>
      <c r="P55" s="160"/>
      <c r="Q55" s="520"/>
      <c r="R55" s="145"/>
    </row>
    <row r="56" spans="1:18" ht="17.25" customHeight="1" x14ac:dyDescent="0.2">
      <c r="A56" s="148" t="s">
        <v>489</v>
      </c>
      <c r="B56" s="148" t="s">
        <v>943</v>
      </c>
      <c r="C56" s="154" t="s">
        <v>962</v>
      </c>
      <c r="D56" s="159">
        <v>10</v>
      </c>
      <c r="E56" s="159" t="s">
        <v>446</v>
      </c>
      <c r="F56" s="159" t="s">
        <v>446</v>
      </c>
      <c r="G56" s="159" t="s">
        <v>446</v>
      </c>
      <c r="H56" s="159" t="s">
        <v>446</v>
      </c>
      <c r="I56" s="159" t="s">
        <v>446</v>
      </c>
      <c r="J56" s="159">
        <v>132</v>
      </c>
      <c r="K56" s="159" t="s">
        <v>446</v>
      </c>
      <c r="L56" s="159" t="s">
        <v>446</v>
      </c>
      <c r="M56" s="159" t="s">
        <v>446</v>
      </c>
      <c r="N56" s="159" t="s">
        <v>446</v>
      </c>
      <c r="O56" s="159" t="s">
        <v>446</v>
      </c>
      <c r="P56" s="160"/>
      <c r="Q56" s="520"/>
      <c r="R56" s="145"/>
    </row>
    <row r="57" spans="1:18" ht="17.25" customHeight="1" x14ac:dyDescent="0.2">
      <c r="A57" s="148" t="s">
        <v>489</v>
      </c>
      <c r="B57" s="148" t="s">
        <v>943</v>
      </c>
      <c r="C57" s="154" t="s">
        <v>963</v>
      </c>
      <c r="D57" s="159">
        <v>14</v>
      </c>
      <c r="E57" s="159" t="s">
        <v>446</v>
      </c>
      <c r="F57" s="159" t="s">
        <v>446</v>
      </c>
      <c r="G57" s="159" t="s">
        <v>446</v>
      </c>
      <c r="H57" s="159" t="s">
        <v>446</v>
      </c>
      <c r="I57" s="159" t="s">
        <v>446</v>
      </c>
      <c r="J57" s="159">
        <v>199</v>
      </c>
      <c r="K57" s="159" t="s">
        <v>446</v>
      </c>
      <c r="L57" s="159" t="s">
        <v>446</v>
      </c>
      <c r="M57" s="159" t="s">
        <v>446</v>
      </c>
      <c r="N57" s="159" t="s">
        <v>446</v>
      </c>
      <c r="O57" s="159" t="s">
        <v>446</v>
      </c>
      <c r="P57" s="160"/>
      <c r="Q57" s="520"/>
      <c r="R57" s="145"/>
    </row>
    <row r="58" spans="1:18" ht="17.25" customHeight="1" x14ac:dyDescent="0.2">
      <c r="A58" s="148" t="s">
        <v>489</v>
      </c>
      <c r="B58" s="148" t="s">
        <v>943</v>
      </c>
      <c r="C58" s="154" t="s">
        <v>964</v>
      </c>
      <c r="D58" s="159">
        <v>15</v>
      </c>
      <c r="E58" s="159" t="s">
        <v>446</v>
      </c>
      <c r="F58" s="159" t="s">
        <v>446</v>
      </c>
      <c r="G58" s="159" t="s">
        <v>446</v>
      </c>
      <c r="H58" s="159" t="s">
        <v>446</v>
      </c>
      <c r="I58" s="159" t="s">
        <v>446</v>
      </c>
      <c r="J58" s="159">
        <v>139</v>
      </c>
      <c r="K58" s="159" t="s">
        <v>446</v>
      </c>
      <c r="L58" s="159" t="s">
        <v>446</v>
      </c>
      <c r="M58" s="159" t="s">
        <v>446</v>
      </c>
      <c r="N58" s="159" t="s">
        <v>446</v>
      </c>
      <c r="O58" s="159" t="s">
        <v>446</v>
      </c>
      <c r="P58" s="160"/>
      <c r="Q58" s="520"/>
      <c r="R58" s="145"/>
    </row>
    <row r="59" spans="1:18" ht="17.25" customHeight="1" x14ac:dyDescent="0.2">
      <c r="A59" s="148" t="s">
        <v>489</v>
      </c>
      <c r="B59" s="148" t="s">
        <v>943</v>
      </c>
      <c r="C59" s="154" t="s">
        <v>965</v>
      </c>
      <c r="D59" s="159" t="s">
        <v>446</v>
      </c>
      <c r="E59" s="159" t="s">
        <v>446</v>
      </c>
      <c r="F59" s="159" t="s">
        <v>446</v>
      </c>
      <c r="G59" s="159" t="s">
        <v>446</v>
      </c>
      <c r="H59" s="159" t="s">
        <v>446</v>
      </c>
      <c r="I59" s="159" t="s">
        <v>446</v>
      </c>
      <c r="J59" s="159" t="s">
        <v>446</v>
      </c>
      <c r="K59" s="159" t="s">
        <v>446</v>
      </c>
      <c r="L59" s="159" t="s">
        <v>446</v>
      </c>
      <c r="M59" s="159" t="s">
        <v>446</v>
      </c>
      <c r="N59" s="159" t="s">
        <v>446</v>
      </c>
      <c r="O59" s="159" t="s">
        <v>446</v>
      </c>
      <c r="P59" s="160"/>
      <c r="Q59" s="520"/>
      <c r="R59" s="145"/>
    </row>
    <row r="60" spans="1:18" ht="17.25" customHeight="1" x14ac:dyDescent="0.2">
      <c r="A60" s="148" t="s">
        <v>1099</v>
      </c>
      <c r="B60" s="148" t="s">
        <v>942</v>
      </c>
      <c r="C60" s="154" t="s">
        <v>966</v>
      </c>
      <c r="D60" s="159">
        <v>37</v>
      </c>
      <c r="E60" s="159" t="s">
        <v>446</v>
      </c>
      <c r="F60" s="159" t="s">
        <v>446</v>
      </c>
      <c r="G60" s="159" t="s">
        <v>446</v>
      </c>
      <c r="H60" s="159" t="s">
        <v>446</v>
      </c>
      <c r="I60" s="159" t="s">
        <v>446</v>
      </c>
      <c r="J60" s="159">
        <v>455</v>
      </c>
      <c r="K60" s="159" t="s">
        <v>446</v>
      </c>
      <c r="L60" s="159" t="s">
        <v>446</v>
      </c>
      <c r="M60" s="159" t="s">
        <v>446</v>
      </c>
      <c r="N60" s="159" t="s">
        <v>446</v>
      </c>
      <c r="O60" s="159" t="s">
        <v>446</v>
      </c>
      <c r="P60" s="160"/>
      <c r="Q60" s="520"/>
      <c r="R60" s="145"/>
    </row>
    <row r="61" spans="1:18" ht="17.25" customHeight="1" x14ac:dyDescent="0.2">
      <c r="A61" s="148" t="s">
        <v>1099</v>
      </c>
      <c r="B61" s="148" t="s">
        <v>942</v>
      </c>
      <c r="C61" s="154" t="s">
        <v>967</v>
      </c>
      <c r="D61" s="159">
        <v>3</v>
      </c>
      <c r="E61" s="159" t="s">
        <v>446</v>
      </c>
      <c r="F61" s="159" t="s">
        <v>446</v>
      </c>
      <c r="G61" s="159" t="s">
        <v>446</v>
      </c>
      <c r="H61" s="159">
        <v>3</v>
      </c>
      <c r="I61" s="159">
        <v>1</v>
      </c>
      <c r="J61" s="159">
        <v>57</v>
      </c>
      <c r="K61" s="159" t="s">
        <v>446</v>
      </c>
      <c r="L61" s="159" t="s">
        <v>446</v>
      </c>
      <c r="M61" s="159" t="s">
        <v>446</v>
      </c>
      <c r="N61" s="159">
        <v>16</v>
      </c>
      <c r="O61" s="159">
        <v>20</v>
      </c>
      <c r="P61" s="160"/>
      <c r="Q61" s="520"/>
      <c r="R61" s="145"/>
    </row>
    <row r="62" spans="1:18" ht="17.25" customHeight="1" x14ac:dyDescent="0.2">
      <c r="A62" s="148" t="s">
        <v>503</v>
      </c>
      <c r="B62" s="148" t="s">
        <v>944</v>
      </c>
      <c r="C62" s="154" t="s">
        <v>968</v>
      </c>
      <c r="D62" s="159">
        <v>1</v>
      </c>
      <c r="E62" s="159" t="s">
        <v>446</v>
      </c>
      <c r="F62" s="159" t="s">
        <v>446</v>
      </c>
      <c r="G62" s="159" t="s">
        <v>446</v>
      </c>
      <c r="H62" s="159" t="s">
        <v>446</v>
      </c>
      <c r="I62" s="159" t="s">
        <v>446</v>
      </c>
      <c r="J62" s="159">
        <v>2</v>
      </c>
      <c r="K62" s="159" t="s">
        <v>446</v>
      </c>
      <c r="L62" s="159" t="s">
        <v>446</v>
      </c>
      <c r="M62" s="159" t="s">
        <v>446</v>
      </c>
      <c r="N62" s="159" t="s">
        <v>446</v>
      </c>
      <c r="O62" s="159" t="s">
        <v>446</v>
      </c>
      <c r="P62" s="160"/>
      <c r="Q62" s="520"/>
      <c r="R62" s="145"/>
    </row>
    <row r="63" spans="1:18" ht="17.25" customHeight="1" x14ac:dyDescent="0.2">
      <c r="A63" s="148" t="s">
        <v>503</v>
      </c>
      <c r="B63" s="148" t="s">
        <v>944</v>
      </c>
      <c r="C63" s="154" t="s">
        <v>969</v>
      </c>
      <c r="D63" s="159">
        <v>12</v>
      </c>
      <c r="E63" s="159" t="s">
        <v>446</v>
      </c>
      <c r="F63" s="159" t="s">
        <v>446</v>
      </c>
      <c r="G63" s="159" t="s">
        <v>446</v>
      </c>
      <c r="H63" s="159" t="s">
        <v>446</v>
      </c>
      <c r="I63" s="159" t="s">
        <v>446</v>
      </c>
      <c r="J63" s="159">
        <v>100</v>
      </c>
      <c r="K63" s="159" t="s">
        <v>446</v>
      </c>
      <c r="L63" s="159" t="s">
        <v>446</v>
      </c>
      <c r="M63" s="159" t="s">
        <v>446</v>
      </c>
      <c r="N63" s="159" t="s">
        <v>446</v>
      </c>
      <c r="O63" s="159" t="s">
        <v>446</v>
      </c>
      <c r="P63" s="160"/>
      <c r="Q63" s="520"/>
      <c r="R63" s="145"/>
    </row>
    <row r="64" spans="1:18" ht="17.25" customHeight="1" x14ac:dyDescent="0.2">
      <c r="A64" s="148" t="s">
        <v>503</v>
      </c>
      <c r="B64" s="148" t="s">
        <v>944</v>
      </c>
      <c r="C64" s="154" t="s">
        <v>970</v>
      </c>
      <c r="D64" s="159">
        <v>3</v>
      </c>
      <c r="E64" s="159" t="s">
        <v>446</v>
      </c>
      <c r="F64" s="159" t="s">
        <v>446</v>
      </c>
      <c r="G64" s="159" t="s">
        <v>446</v>
      </c>
      <c r="H64" s="159">
        <v>6</v>
      </c>
      <c r="I64" s="159" t="s">
        <v>446</v>
      </c>
      <c r="J64" s="159">
        <v>28</v>
      </c>
      <c r="K64" s="159" t="s">
        <v>446</v>
      </c>
      <c r="L64" s="159" t="s">
        <v>446</v>
      </c>
      <c r="M64" s="159" t="s">
        <v>446</v>
      </c>
      <c r="N64" s="159">
        <v>83</v>
      </c>
      <c r="O64" s="159" t="s">
        <v>446</v>
      </c>
      <c r="P64" s="160"/>
      <c r="Q64" s="520"/>
      <c r="R64" s="145"/>
    </row>
    <row r="65" spans="1:18" ht="17.25" customHeight="1" x14ac:dyDescent="0.2">
      <c r="A65" s="148" t="s">
        <v>503</v>
      </c>
      <c r="B65" s="148" t="s">
        <v>944</v>
      </c>
      <c r="C65" s="154" t="s">
        <v>971</v>
      </c>
      <c r="D65" s="159">
        <v>19</v>
      </c>
      <c r="E65" s="159" t="s">
        <v>446</v>
      </c>
      <c r="F65" s="159" t="s">
        <v>446</v>
      </c>
      <c r="G65" s="159" t="s">
        <v>446</v>
      </c>
      <c r="H65" s="159" t="s">
        <v>446</v>
      </c>
      <c r="I65" s="159" t="s">
        <v>446</v>
      </c>
      <c r="J65" s="159">
        <v>46</v>
      </c>
      <c r="K65" s="159" t="s">
        <v>446</v>
      </c>
      <c r="L65" s="159" t="s">
        <v>446</v>
      </c>
      <c r="M65" s="159" t="s">
        <v>446</v>
      </c>
      <c r="N65" s="159" t="s">
        <v>446</v>
      </c>
      <c r="O65" s="159" t="s">
        <v>446</v>
      </c>
      <c r="P65" s="160"/>
      <c r="Q65" s="520"/>
      <c r="R65" s="145"/>
    </row>
    <row r="66" spans="1:18" ht="17.25" customHeight="1" x14ac:dyDescent="0.2">
      <c r="A66" s="148" t="s">
        <v>503</v>
      </c>
      <c r="B66" s="148" t="s">
        <v>944</v>
      </c>
      <c r="C66" s="154" t="s">
        <v>972</v>
      </c>
      <c r="D66" s="159">
        <v>15</v>
      </c>
      <c r="E66" s="159" t="s">
        <v>446</v>
      </c>
      <c r="F66" s="159" t="s">
        <v>446</v>
      </c>
      <c r="G66" s="159" t="s">
        <v>446</v>
      </c>
      <c r="H66" s="159" t="s">
        <v>446</v>
      </c>
      <c r="I66" s="159" t="s">
        <v>446</v>
      </c>
      <c r="J66" s="159">
        <v>82</v>
      </c>
      <c r="K66" s="159" t="s">
        <v>446</v>
      </c>
      <c r="L66" s="159" t="s">
        <v>446</v>
      </c>
      <c r="M66" s="159" t="s">
        <v>446</v>
      </c>
      <c r="N66" s="159" t="s">
        <v>446</v>
      </c>
      <c r="O66" s="159" t="s">
        <v>446</v>
      </c>
      <c r="P66" s="160"/>
      <c r="Q66" s="520"/>
      <c r="R66" s="145"/>
    </row>
    <row r="67" spans="1:18" ht="17.25" customHeight="1" x14ac:dyDescent="0.2">
      <c r="A67" s="148" t="s">
        <v>503</v>
      </c>
      <c r="B67" s="148" t="s">
        <v>944</v>
      </c>
      <c r="C67" s="154" t="s">
        <v>973</v>
      </c>
      <c r="D67" s="159">
        <v>3</v>
      </c>
      <c r="E67" s="159" t="s">
        <v>446</v>
      </c>
      <c r="F67" s="159">
        <v>6</v>
      </c>
      <c r="G67" s="159" t="s">
        <v>446</v>
      </c>
      <c r="H67" s="159" t="s">
        <v>446</v>
      </c>
      <c r="I67" s="159" t="s">
        <v>446</v>
      </c>
      <c r="J67" s="159">
        <v>14</v>
      </c>
      <c r="K67" s="159" t="s">
        <v>446</v>
      </c>
      <c r="L67" s="159">
        <v>35</v>
      </c>
      <c r="M67" s="159" t="s">
        <v>446</v>
      </c>
      <c r="N67" s="159" t="s">
        <v>446</v>
      </c>
      <c r="O67" s="159" t="s">
        <v>446</v>
      </c>
      <c r="P67" s="160"/>
      <c r="Q67" s="520"/>
      <c r="R67" s="145"/>
    </row>
    <row r="68" spans="1:18" ht="17.25" customHeight="1" x14ac:dyDescent="0.2">
      <c r="A68" s="148" t="s">
        <v>503</v>
      </c>
      <c r="B68" s="148" t="s">
        <v>944</v>
      </c>
      <c r="C68" s="154" t="s">
        <v>974</v>
      </c>
      <c r="D68" s="159" t="s">
        <v>446</v>
      </c>
      <c r="E68" s="159" t="s">
        <v>446</v>
      </c>
      <c r="F68" s="159" t="s">
        <v>446</v>
      </c>
      <c r="G68" s="159" t="s">
        <v>446</v>
      </c>
      <c r="H68" s="159" t="s">
        <v>446</v>
      </c>
      <c r="I68" s="159" t="s">
        <v>446</v>
      </c>
      <c r="J68" s="159" t="s">
        <v>446</v>
      </c>
      <c r="K68" s="159" t="s">
        <v>446</v>
      </c>
      <c r="L68" s="159" t="s">
        <v>446</v>
      </c>
      <c r="M68" s="159" t="s">
        <v>446</v>
      </c>
      <c r="N68" s="159" t="s">
        <v>446</v>
      </c>
      <c r="O68" s="159" t="s">
        <v>446</v>
      </c>
      <c r="P68" s="160"/>
      <c r="Q68" s="520"/>
      <c r="R68" s="145"/>
    </row>
    <row r="69" spans="1:18" ht="17.25" customHeight="1" x14ac:dyDescent="0.2">
      <c r="A69" s="148" t="s">
        <v>503</v>
      </c>
      <c r="B69" s="148" t="s">
        <v>944</v>
      </c>
      <c r="C69" s="154" t="s">
        <v>975</v>
      </c>
      <c r="D69" s="159" t="s">
        <v>446</v>
      </c>
      <c r="E69" s="159" t="s">
        <v>446</v>
      </c>
      <c r="F69" s="159" t="s">
        <v>446</v>
      </c>
      <c r="G69" s="159" t="s">
        <v>446</v>
      </c>
      <c r="H69" s="159" t="s">
        <v>446</v>
      </c>
      <c r="I69" s="159" t="s">
        <v>446</v>
      </c>
      <c r="J69" s="159" t="s">
        <v>446</v>
      </c>
      <c r="K69" s="159" t="s">
        <v>446</v>
      </c>
      <c r="L69" s="159" t="s">
        <v>446</v>
      </c>
      <c r="M69" s="159" t="s">
        <v>446</v>
      </c>
      <c r="N69" s="159" t="s">
        <v>446</v>
      </c>
      <c r="O69" s="159" t="s">
        <v>446</v>
      </c>
      <c r="P69" s="160"/>
      <c r="Q69" s="520"/>
      <c r="R69" s="145"/>
    </row>
    <row r="70" spans="1:18" ht="17.25" customHeight="1" x14ac:dyDescent="0.2">
      <c r="A70" s="148" t="s">
        <v>503</v>
      </c>
      <c r="B70" s="148" t="s">
        <v>944</v>
      </c>
      <c r="C70" s="154" t="s">
        <v>976</v>
      </c>
      <c r="D70" s="159">
        <v>4</v>
      </c>
      <c r="E70" s="159" t="s">
        <v>446</v>
      </c>
      <c r="F70" s="159" t="s">
        <v>446</v>
      </c>
      <c r="G70" s="159" t="s">
        <v>446</v>
      </c>
      <c r="H70" s="159" t="s">
        <v>446</v>
      </c>
      <c r="I70" s="159" t="s">
        <v>446</v>
      </c>
      <c r="J70" s="159">
        <v>132</v>
      </c>
      <c r="K70" s="159" t="s">
        <v>446</v>
      </c>
      <c r="L70" s="159" t="s">
        <v>446</v>
      </c>
      <c r="M70" s="159" t="s">
        <v>446</v>
      </c>
      <c r="N70" s="159" t="s">
        <v>446</v>
      </c>
      <c r="O70" s="159" t="s">
        <v>446</v>
      </c>
      <c r="P70" s="160"/>
      <c r="Q70" s="520"/>
      <c r="R70" s="145"/>
    </row>
    <row r="71" spans="1:18" ht="17.25" customHeight="1" x14ac:dyDescent="0.2">
      <c r="A71" s="148" t="s">
        <v>503</v>
      </c>
      <c r="B71" s="148" t="s">
        <v>944</v>
      </c>
      <c r="C71" s="154" t="s">
        <v>977</v>
      </c>
      <c r="D71" s="159">
        <v>2</v>
      </c>
      <c r="E71" s="159" t="s">
        <v>446</v>
      </c>
      <c r="F71" s="159" t="s">
        <v>446</v>
      </c>
      <c r="G71" s="159" t="s">
        <v>446</v>
      </c>
      <c r="H71" s="159" t="s">
        <v>446</v>
      </c>
      <c r="I71" s="159" t="s">
        <v>446</v>
      </c>
      <c r="J71" s="159">
        <v>8</v>
      </c>
      <c r="K71" s="159" t="s">
        <v>446</v>
      </c>
      <c r="L71" s="159" t="s">
        <v>446</v>
      </c>
      <c r="M71" s="159" t="s">
        <v>446</v>
      </c>
      <c r="N71" s="159" t="s">
        <v>446</v>
      </c>
      <c r="O71" s="159" t="s">
        <v>446</v>
      </c>
      <c r="P71" s="160"/>
      <c r="Q71" s="520"/>
      <c r="R71" s="145"/>
    </row>
    <row r="72" spans="1:18" ht="17.25" customHeight="1" x14ac:dyDescent="0.2">
      <c r="A72" s="148" t="s">
        <v>503</v>
      </c>
      <c r="B72" s="148" t="s">
        <v>945</v>
      </c>
      <c r="C72" s="154" t="s">
        <v>978</v>
      </c>
      <c r="D72" s="159">
        <v>3</v>
      </c>
      <c r="E72" s="159" t="s">
        <v>446</v>
      </c>
      <c r="F72" s="159">
        <v>6</v>
      </c>
      <c r="G72" s="159" t="s">
        <v>446</v>
      </c>
      <c r="H72" s="159" t="s">
        <v>446</v>
      </c>
      <c r="I72" s="159" t="s">
        <v>446</v>
      </c>
      <c r="J72" s="159">
        <v>42</v>
      </c>
      <c r="K72" s="159" t="s">
        <v>446</v>
      </c>
      <c r="L72" s="159">
        <v>21</v>
      </c>
      <c r="M72" s="159" t="s">
        <v>446</v>
      </c>
      <c r="N72" s="159" t="s">
        <v>446</v>
      </c>
      <c r="O72" s="159" t="s">
        <v>446</v>
      </c>
      <c r="P72" s="160"/>
      <c r="Q72" s="520"/>
      <c r="R72" s="145"/>
    </row>
    <row r="73" spans="1:18" ht="17.25" customHeight="1" x14ac:dyDescent="0.2">
      <c r="A73" s="148" t="s">
        <v>503</v>
      </c>
      <c r="B73" s="148" t="s">
        <v>945</v>
      </c>
      <c r="C73" s="154" t="s">
        <v>979</v>
      </c>
      <c r="D73" s="159">
        <v>16</v>
      </c>
      <c r="E73" s="159" t="s">
        <v>446</v>
      </c>
      <c r="F73" s="159" t="s">
        <v>446</v>
      </c>
      <c r="G73" s="159" t="s">
        <v>446</v>
      </c>
      <c r="H73" s="159" t="s">
        <v>446</v>
      </c>
      <c r="I73" s="159" t="s">
        <v>446</v>
      </c>
      <c r="J73" s="159">
        <v>129</v>
      </c>
      <c r="K73" s="159" t="s">
        <v>446</v>
      </c>
      <c r="L73" s="159" t="s">
        <v>446</v>
      </c>
      <c r="M73" s="159" t="s">
        <v>446</v>
      </c>
      <c r="N73" s="159" t="s">
        <v>446</v>
      </c>
      <c r="O73" s="159" t="s">
        <v>446</v>
      </c>
      <c r="P73" s="160"/>
      <c r="Q73" s="520"/>
      <c r="R73" s="145"/>
    </row>
    <row r="74" spans="1:18" ht="17.25" customHeight="1" x14ac:dyDescent="0.2">
      <c r="A74" s="148" t="s">
        <v>503</v>
      </c>
      <c r="B74" s="148" t="s">
        <v>945</v>
      </c>
      <c r="C74" s="154" t="s">
        <v>980</v>
      </c>
      <c r="D74" s="159" t="s">
        <v>446</v>
      </c>
      <c r="E74" s="159" t="s">
        <v>446</v>
      </c>
      <c r="F74" s="159">
        <v>3</v>
      </c>
      <c r="G74" s="159" t="s">
        <v>446</v>
      </c>
      <c r="H74" s="159" t="s">
        <v>446</v>
      </c>
      <c r="I74" s="159" t="s">
        <v>446</v>
      </c>
      <c r="J74" s="159" t="s">
        <v>446</v>
      </c>
      <c r="K74" s="159" t="s">
        <v>446</v>
      </c>
      <c r="L74" s="159">
        <v>10</v>
      </c>
      <c r="M74" s="159" t="s">
        <v>446</v>
      </c>
      <c r="N74" s="159" t="s">
        <v>446</v>
      </c>
      <c r="O74" s="159" t="s">
        <v>446</v>
      </c>
      <c r="P74" s="160"/>
      <c r="Q74" s="520"/>
      <c r="R74" s="145"/>
    </row>
    <row r="75" spans="1:18" ht="17.25" customHeight="1" x14ac:dyDescent="0.2">
      <c r="A75" s="148" t="s">
        <v>503</v>
      </c>
      <c r="B75" s="148" t="s">
        <v>945</v>
      </c>
      <c r="C75" s="154" t="s">
        <v>981</v>
      </c>
      <c r="D75" s="159">
        <v>1</v>
      </c>
      <c r="E75" s="159" t="s">
        <v>446</v>
      </c>
      <c r="F75" s="159">
        <v>9</v>
      </c>
      <c r="G75" s="159" t="s">
        <v>446</v>
      </c>
      <c r="H75" s="159" t="s">
        <v>446</v>
      </c>
      <c r="I75" s="159" t="s">
        <v>446</v>
      </c>
      <c r="J75" s="159">
        <v>18</v>
      </c>
      <c r="K75" s="159" t="s">
        <v>446</v>
      </c>
      <c r="L75" s="159">
        <v>91</v>
      </c>
      <c r="M75" s="159" t="s">
        <v>446</v>
      </c>
      <c r="N75" s="159" t="s">
        <v>446</v>
      </c>
      <c r="O75" s="159" t="s">
        <v>446</v>
      </c>
      <c r="P75" s="160"/>
      <c r="Q75" s="520"/>
      <c r="R75" s="145"/>
    </row>
    <row r="76" spans="1:18" ht="17.25" customHeight="1" x14ac:dyDescent="0.2">
      <c r="A76" s="148" t="s">
        <v>503</v>
      </c>
      <c r="B76" s="148" t="s">
        <v>944</v>
      </c>
      <c r="C76" s="154" t="s">
        <v>982</v>
      </c>
      <c r="D76" s="159">
        <v>4</v>
      </c>
      <c r="E76" s="159" t="s">
        <v>446</v>
      </c>
      <c r="F76" s="159">
        <v>1</v>
      </c>
      <c r="G76" s="159" t="s">
        <v>446</v>
      </c>
      <c r="H76" s="159" t="s">
        <v>446</v>
      </c>
      <c r="I76" s="159" t="s">
        <v>446</v>
      </c>
      <c r="J76" s="159">
        <v>27</v>
      </c>
      <c r="K76" s="159" t="s">
        <v>446</v>
      </c>
      <c r="L76" s="159">
        <v>7</v>
      </c>
      <c r="M76" s="159" t="s">
        <v>446</v>
      </c>
      <c r="N76" s="159" t="s">
        <v>446</v>
      </c>
      <c r="O76" s="159" t="s">
        <v>446</v>
      </c>
      <c r="P76" s="160"/>
      <c r="Q76" s="520"/>
      <c r="R76" s="145"/>
    </row>
    <row r="77" spans="1:18" ht="17.25" customHeight="1" x14ac:dyDescent="0.2">
      <c r="A77" s="148" t="s">
        <v>503</v>
      </c>
      <c r="B77" s="148" t="s">
        <v>944</v>
      </c>
      <c r="C77" s="154" t="s">
        <v>983</v>
      </c>
      <c r="D77" s="159">
        <v>13</v>
      </c>
      <c r="E77" s="159" t="s">
        <v>446</v>
      </c>
      <c r="F77" s="159" t="s">
        <v>446</v>
      </c>
      <c r="G77" s="159" t="s">
        <v>446</v>
      </c>
      <c r="H77" s="159">
        <v>6</v>
      </c>
      <c r="I77" s="159" t="s">
        <v>446</v>
      </c>
      <c r="J77" s="159">
        <v>109</v>
      </c>
      <c r="K77" s="159" t="s">
        <v>446</v>
      </c>
      <c r="L77" s="159" t="s">
        <v>446</v>
      </c>
      <c r="M77" s="159" t="s">
        <v>446</v>
      </c>
      <c r="N77" s="159">
        <v>149</v>
      </c>
      <c r="O77" s="159" t="s">
        <v>446</v>
      </c>
      <c r="P77" s="160"/>
      <c r="Q77" s="520"/>
      <c r="R77" s="145"/>
    </row>
    <row r="78" spans="1:18" ht="17.25" customHeight="1" x14ac:dyDescent="0.2">
      <c r="A78" s="148" t="s">
        <v>503</v>
      </c>
      <c r="B78" s="148" t="s">
        <v>944</v>
      </c>
      <c r="C78" s="154" t="s">
        <v>984</v>
      </c>
      <c r="D78" s="159" t="s">
        <v>446</v>
      </c>
      <c r="E78" s="159" t="s">
        <v>446</v>
      </c>
      <c r="F78" s="159" t="s">
        <v>446</v>
      </c>
      <c r="G78" s="159" t="s">
        <v>446</v>
      </c>
      <c r="H78" s="159" t="s">
        <v>446</v>
      </c>
      <c r="I78" s="159" t="s">
        <v>446</v>
      </c>
      <c r="J78" s="159" t="s">
        <v>446</v>
      </c>
      <c r="K78" s="159" t="s">
        <v>446</v>
      </c>
      <c r="L78" s="159" t="s">
        <v>446</v>
      </c>
      <c r="M78" s="159" t="s">
        <v>446</v>
      </c>
      <c r="N78" s="159" t="s">
        <v>446</v>
      </c>
      <c r="O78" s="159" t="s">
        <v>446</v>
      </c>
      <c r="P78" s="160"/>
      <c r="Q78" s="520"/>
      <c r="R78" s="145"/>
    </row>
    <row r="79" spans="1:18" ht="17.25" customHeight="1" x14ac:dyDescent="0.2">
      <c r="A79" s="148" t="s">
        <v>503</v>
      </c>
      <c r="B79" s="148" t="s">
        <v>944</v>
      </c>
      <c r="C79" s="154" t="s">
        <v>985</v>
      </c>
      <c r="D79" s="159">
        <v>1</v>
      </c>
      <c r="E79" s="159" t="s">
        <v>446</v>
      </c>
      <c r="F79" s="159" t="s">
        <v>446</v>
      </c>
      <c r="G79" s="159" t="s">
        <v>446</v>
      </c>
      <c r="H79" s="159" t="s">
        <v>446</v>
      </c>
      <c r="I79" s="159" t="s">
        <v>446</v>
      </c>
      <c r="J79" s="159">
        <v>1</v>
      </c>
      <c r="K79" s="159" t="s">
        <v>446</v>
      </c>
      <c r="L79" s="159" t="s">
        <v>446</v>
      </c>
      <c r="M79" s="159" t="s">
        <v>446</v>
      </c>
      <c r="N79" s="159" t="s">
        <v>446</v>
      </c>
      <c r="O79" s="159" t="s">
        <v>446</v>
      </c>
      <c r="P79" s="160"/>
      <c r="Q79" s="520"/>
      <c r="R79" s="145"/>
    </row>
    <row r="80" spans="1:18" ht="17.25" customHeight="1" x14ac:dyDescent="0.2">
      <c r="A80" s="148" t="s">
        <v>503</v>
      </c>
      <c r="B80" s="148" t="s">
        <v>944</v>
      </c>
      <c r="C80" s="154" t="s">
        <v>986</v>
      </c>
      <c r="D80" s="159">
        <v>3</v>
      </c>
      <c r="E80" s="159" t="s">
        <v>446</v>
      </c>
      <c r="F80" s="159" t="s">
        <v>446</v>
      </c>
      <c r="G80" s="159" t="s">
        <v>446</v>
      </c>
      <c r="H80" s="159" t="s">
        <v>446</v>
      </c>
      <c r="I80" s="159" t="s">
        <v>446</v>
      </c>
      <c r="J80" s="159">
        <v>12</v>
      </c>
      <c r="K80" s="159" t="s">
        <v>446</v>
      </c>
      <c r="L80" s="159" t="s">
        <v>446</v>
      </c>
      <c r="M80" s="159" t="s">
        <v>446</v>
      </c>
      <c r="N80" s="159" t="s">
        <v>446</v>
      </c>
      <c r="O80" s="159" t="s">
        <v>446</v>
      </c>
      <c r="P80" s="160"/>
      <c r="Q80" s="520"/>
      <c r="R80" s="145"/>
    </row>
    <row r="81" spans="1:18" ht="17.25" customHeight="1" x14ac:dyDescent="0.2">
      <c r="A81" s="148" t="s">
        <v>508</v>
      </c>
      <c r="B81" s="148" t="s">
        <v>512</v>
      </c>
      <c r="C81" s="154" t="s">
        <v>987</v>
      </c>
      <c r="D81" s="159">
        <v>7</v>
      </c>
      <c r="E81" s="159" t="s">
        <v>446</v>
      </c>
      <c r="F81" s="159" t="s">
        <v>446</v>
      </c>
      <c r="G81" s="159" t="s">
        <v>446</v>
      </c>
      <c r="H81" s="159" t="s">
        <v>446</v>
      </c>
      <c r="I81" s="159" t="s">
        <v>446</v>
      </c>
      <c r="J81" s="159">
        <v>147</v>
      </c>
      <c r="K81" s="159" t="s">
        <v>446</v>
      </c>
      <c r="L81" s="159" t="s">
        <v>446</v>
      </c>
      <c r="M81" s="159" t="s">
        <v>446</v>
      </c>
      <c r="N81" s="159" t="s">
        <v>446</v>
      </c>
      <c r="O81" s="159" t="s">
        <v>446</v>
      </c>
      <c r="P81" s="160"/>
      <c r="Q81" s="520"/>
      <c r="R81" s="145"/>
    </row>
    <row r="82" spans="1:18" ht="17.25" customHeight="1" x14ac:dyDescent="0.2">
      <c r="A82" s="148" t="s">
        <v>513</v>
      </c>
      <c r="B82" s="148" t="s">
        <v>933</v>
      </c>
      <c r="C82" s="154" t="s">
        <v>988</v>
      </c>
      <c r="D82" s="159">
        <v>13</v>
      </c>
      <c r="E82" s="159">
        <v>1</v>
      </c>
      <c r="F82" s="159">
        <v>2</v>
      </c>
      <c r="G82" s="159" t="s">
        <v>446</v>
      </c>
      <c r="H82" s="159">
        <v>6</v>
      </c>
      <c r="I82" s="159" t="s">
        <v>446</v>
      </c>
      <c r="J82" s="159">
        <v>172</v>
      </c>
      <c r="K82" s="159">
        <v>17</v>
      </c>
      <c r="L82" s="159">
        <v>2</v>
      </c>
      <c r="M82" s="159" t="s">
        <v>446</v>
      </c>
      <c r="N82" s="159">
        <v>9</v>
      </c>
      <c r="O82" s="159" t="s">
        <v>446</v>
      </c>
      <c r="P82" s="160"/>
      <c r="Q82" s="520"/>
      <c r="R82" s="145"/>
    </row>
    <row r="83" spans="1:18" ht="17.25" customHeight="1" x14ac:dyDescent="0.2">
      <c r="A83" s="148" t="s">
        <v>513</v>
      </c>
      <c r="B83" s="148" t="s">
        <v>933</v>
      </c>
      <c r="C83" s="154" t="s">
        <v>989</v>
      </c>
      <c r="D83" s="159" t="s">
        <v>446</v>
      </c>
      <c r="E83" s="159" t="s">
        <v>446</v>
      </c>
      <c r="F83" s="159">
        <v>45</v>
      </c>
      <c r="G83" s="159" t="s">
        <v>446</v>
      </c>
      <c r="H83" s="159">
        <v>9</v>
      </c>
      <c r="I83" s="159" t="s">
        <v>446</v>
      </c>
      <c r="J83" s="159" t="s">
        <v>446</v>
      </c>
      <c r="K83" s="159" t="s">
        <v>446</v>
      </c>
      <c r="L83" s="159">
        <v>80</v>
      </c>
      <c r="M83" s="159" t="s">
        <v>446</v>
      </c>
      <c r="N83" s="159">
        <v>11</v>
      </c>
      <c r="O83" s="159" t="s">
        <v>446</v>
      </c>
      <c r="P83" s="160"/>
      <c r="Q83" s="520"/>
      <c r="R83" s="145"/>
    </row>
    <row r="84" spans="1:18" ht="17.25" customHeight="1" x14ac:dyDescent="0.2">
      <c r="A84" s="148" t="s">
        <v>508</v>
      </c>
      <c r="B84" s="148" t="s">
        <v>512</v>
      </c>
      <c r="C84" s="154" t="s">
        <v>990</v>
      </c>
      <c r="D84" s="159">
        <v>14</v>
      </c>
      <c r="E84" s="159" t="s">
        <v>446</v>
      </c>
      <c r="F84" s="159" t="s">
        <v>446</v>
      </c>
      <c r="G84" s="159" t="s">
        <v>446</v>
      </c>
      <c r="H84" s="159" t="s">
        <v>446</v>
      </c>
      <c r="I84" s="159" t="s">
        <v>446</v>
      </c>
      <c r="J84" s="159">
        <v>416</v>
      </c>
      <c r="K84" s="159" t="s">
        <v>446</v>
      </c>
      <c r="L84" s="159" t="s">
        <v>446</v>
      </c>
      <c r="M84" s="159" t="s">
        <v>446</v>
      </c>
      <c r="N84" s="159" t="s">
        <v>446</v>
      </c>
      <c r="O84" s="159" t="s">
        <v>446</v>
      </c>
      <c r="P84" s="160"/>
      <c r="Q84" s="520"/>
      <c r="R84" s="145"/>
    </row>
    <row r="85" spans="1:18" ht="17.25" customHeight="1" x14ac:dyDescent="0.2">
      <c r="A85" s="148" t="s">
        <v>508</v>
      </c>
      <c r="B85" s="148" t="s">
        <v>512</v>
      </c>
      <c r="C85" s="154" t="s">
        <v>991</v>
      </c>
      <c r="D85" s="159" t="s">
        <v>446</v>
      </c>
      <c r="E85" s="159" t="s">
        <v>446</v>
      </c>
      <c r="F85" s="159">
        <v>1</v>
      </c>
      <c r="G85" s="159" t="s">
        <v>446</v>
      </c>
      <c r="H85" s="159">
        <v>2</v>
      </c>
      <c r="I85" s="159" t="s">
        <v>446</v>
      </c>
      <c r="J85" s="159" t="s">
        <v>446</v>
      </c>
      <c r="K85" s="159" t="s">
        <v>446</v>
      </c>
      <c r="L85" s="159">
        <v>20</v>
      </c>
      <c r="M85" s="159" t="s">
        <v>446</v>
      </c>
      <c r="N85" s="159">
        <v>30</v>
      </c>
      <c r="O85" s="159" t="s">
        <v>446</v>
      </c>
      <c r="P85" s="160"/>
      <c r="Q85" s="520"/>
      <c r="R85" s="145"/>
    </row>
    <row r="86" spans="1:18" ht="17.25" customHeight="1" x14ac:dyDescent="0.2">
      <c r="A86" s="148" t="s">
        <v>508</v>
      </c>
      <c r="B86" s="148" t="s">
        <v>512</v>
      </c>
      <c r="C86" s="154" t="s">
        <v>992</v>
      </c>
      <c r="D86" s="159">
        <v>2</v>
      </c>
      <c r="E86" s="159" t="s">
        <v>446</v>
      </c>
      <c r="F86" s="159" t="s">
        <v>446</v>
      </c>
      <c r="G86" s="159" t="s">
        <v>446</v>
      </c>
      <c r="H86" s="159" t="s">
        <v>446</v>
      </c>
      <c r="I86" s="159" t="s">
        <v>446</v>
      </c>
      <c r="J86" s="159">
        <v>52</v>
      </c>
      <c r="K86" s="159" t="s">
        <v>446</v>
      </c>
      <c r="L86" s="159" t="s">
        <v>446</v>
      </c>
      <c r="M86" s="159" t="s">
        <v>446</v>
      </c>
      <c r="N86" s="159" t="s">
        <v>446</v>
      </c>
      <c r="O86" s="159" t="s">
        <v>446</v>
      </c>
      <c r="P86" s="160"/>
      <c r="Q86" s="520"/>
      <c r="R86" s="145"/>
    </row>
    <row r="87" spans="1:18" ht="17.25" customHeight="1" x14ac:dyDescent="0.2">
      <c r="A87" s="148" t="s">
        <v>508</v>
      </c>
      <c r="B87" s="148" t="s">
        <v>512</v>
      </c>
      <c r="C87" s="154" t="s">
        <v>993</v>
      </c>
      <c r="D87" s="159">
        <v>15</v>
      </c>
      <c r="E87" s="159" t="s">
        <v>446</v>
      </c>
      <c r="F87" s="159">
        <v>11</v>
      </c>
      <c r="G87" s="159" t="s">
        <v>446</v>
      </c>
      <c r="H87" s="159">
        <v>1</v>
      </c>
      <c r="I87" s="159" t="s">
        <v>446</v>
      </c>
      <c r="J87" s="159">
        <v>20</v>
      </c>
      <c r="K87" s="159" t="s">
        <v>446</v>
      </c>
      <c r="L87" s="159">
        <v>58</v>
      </c>
      <c r="M87" s="159" t="s">
        <v>446</v>
      </c>
      <c r="N87" s="159">
        <v>13</v>
      </c>
      <c r="O87" s="159" t="s">
        <v>446</v>
      </c>
      <c r="P87" s="160"/>
      <c r="Q87" s="520"/>
      <c r="R87" s="145"/>
    </row>
    <row r="88" spans="1:18" ht="17.25" customHeight="1" x14ac:dyDescent="0.2">
      <c r="A88" s="148" t="s">
        <v>513</v>
      </c>
      <c r="B88" s="148" t="s">
        <v>933</v>
      </c>
      <c r="C88" s="154" t="s">
        <v>994</v>
      </c>
      <c r="D88" s="159" t="s">
        <v>446</v>
      </c>
      <c r="E88" s="159" t="s">
        <v>446</v>
      </c>
      <c r="F88" s="159" t="s">
        <v>446</v>
      </c>
      <c r="G88" s="159" t="s">
        <v>446</v>
      </c>
      <c r="H88" s="159" t="s">
        <v>446</v>
      </c>
      <c r="I88" s="159" t="s">
        <v>446</v>
      </c>
      <c r="J88" s="159" t="s">
        <v>446</v>
      </c>
      <c r="K88" s="159" t="s">
        <v>446</v>
      </c>
      <c r="L88" s="159" t="s">
        <v>446</v>
      </c>
      <c r="M88" s="159" t="s">
        <v>446</v>
      </c>
      <c r="N88" s="159" t="s">
        <v>446</v>
      </c>
      <c r="O88" s="159" t="s">
        <v>446</v>
      </c>
      <c r="P88" s="160"/>
      <c r="Q88" s="520"/>
      <c r="R88" s="145"/>
    </row>
    <row r="89" spans="1:18" ht="17.25" customHeight="1" x14ac:dyDescent="0.2">
      <c r="A89" s="148" t="s">
        <v>513</v>
      </c>
      <c r="B89" s="148" t="s">
        <v>933</v>
      </c>
      <c r="C89" s="154" t="s">
        <v>995</v>
      </c>
      <c r="D89" s="159">
        <v>3</v>
      </c>
      <c r="E89" s="159" t="s">
        <v>446</v>
      </c>
      <c r="F89" s="159" t="s">
        <v>446</v>
      </c>
      <c r="G89" s="159" t="s">
        <v>446</v>
      </c>
      <c r="H89" s="159">
        <v>4</v>
      </c>
      <c r="I89" s="159" t="s">
        <v>446</v>
      </c>
      <c r="J89" s="159">
        <v>22</v>
      </c>
      <c r="K89" s="159" t="s">
        <v>446</v>
      </c>
      <c r="L89" s="159" t="s">
        <v>446</v>
      </c>
      <c r="M89" s="159" t="s">
        <v>446</v>
      </c>
      <c r="N89" s="159">
        <v>52</v>
      </c>
      <c r="O89" s="159" t="s">
        <v>446</v>
      </c>
      <c r="P89" s="160"/>
      <c r="Q89" s="520"/>
      <c r="R89" s="145"/>
    </row>
    <row r="90" spans="1:18" ht="17.25" customHeight="1" x14ac:dyDescent="0.2">
      <c r="A90" s="148" t="s">
        <v>518</v>
      </c>
      <c r="B90" s="148" t="s">
        <v>939</v>
      </c>
      <c r="C90" s="154" t="s">
        <v>996</v>
      </c>
      <c r="D90" s="159">
        <v>1</v>
      </c>
      <c r="E90" s="159" t="s">
        <v>446</v>
      </c>
      <c r="F90" s="159" t="s">
        <v>446</v>
      </c>
      <c r="G90" s="159" t="s">
        <v>446</v>
      </c>
      <c r="H90" s="159">
        <v>18</v>
      </c>
      <c r="I90" s="159" t="s">
        <v>446</v>
      </c>
      <c r="J90" s="159">
        <v>1</v>
      </c>
      <c r="K90" s="159" t="s">
        <v>446</v>
      </c>
      <c r="L90" s="159" t="s">
        <v>446</v>
      </c>
      <c r="M90" s="159" t="s">
        <v>446</v>
      </c>
      <c r="N90" s="159">
        <v>18</v>
      </c>
      <c r="O90" s="159" t="s">
        <v>446</v>
      </c>
      <c r="P90" s="160"/>
      <c r="Q90" s="520"/>
      <c r="R90" s="145"/>
    </row>
    <row r="91" spans="1:18" ht="17.25" customHeight="1" x14ac:dyDescent="0.2">
      <c r="A91" s="148" t="s">
        <v>518</v>
      </c>
      <c r="B91" s="148" t="s">
        <v>939</v>
      </c>
      <c r="C91" s="154" t="s">
        <v>997</v>
      </c>
      <c r="D91" s="159">
        <v>13</v>
      </c>
      <c r="E91" s="159">
        <v>5</v>
      </c>
      <c r="F91" s="159">
        <v>1</v>
      </c>
      <c r="G91" s="159" t="s">
        <v>446</v>
      </c>
      <c r="H91" s="159">
        <v>18</v>
      </c>
      <c r="I91" s="159" t="s">
        <v>446</v>
      </c>
      <c r="J91" s="159">
        <v>540</v>
      </c>
      <c r="K91" s="159">
        <v>65</v>
      </c>
      <c r="L91" s="159">
        <v>10</v>
      </c>
      <c r="M91" s="159" t="s">
        <v>446</v>
      </c>
      <c r="N91" s="159">
        <v>254</v>
      </c>
      <c r="O91" s="159" t="s">
        <v>446</v>
      </c>
      <c r="P91" s="160"/>
      <c r="Q91" s="520"/>
      <c r="R91" s="145"/>
    </row>
    <row r="92" spans="1:18" ht="17.25" customHeight="1" x14ac:dyDescent="0.2">
      <c r="A92" s="148" t="s">
        <v>1164</v>
      </c>
      <c r="B92" s="148" t="s">
        <v>933</v>
      </c>
      <c r="C92" s="154" t="s">
        <v>998</v>
      </c>
      <c r="D92" s="159">
        <v>9</v>
      </c>
      <c r="E92" s="159" t="s">
        <v>446</v>
      </c>
      <c r="F92" s="159">
        <v>6</v>
      </c>
      <c r="G92" s="159" t="s">
        <v>446</v>
      </c>
      <c r="H92" s="159">
        <v>1</v>
      </c>
      <c r="I92" s="159" t="s">
        <v>446</v>
      </c>
      <c r="J92" s="159">
        <v>81</v>
      </c>
      <c r="K92" s="159" t="s">
        <v>446</v>
      </c>
      <c r="L92" s="159">
        <v>122</v>
      </c>
      <c r="M92" s="159" t="s">
        <v>446</v>
      </c>
      <c r="N92" s="159">
        <v>18</v>
      </c>
      <c r="O92" s="159" t="s">
        <v>446</v>
      </c>
      <c r="P92" s="160"/>
      <c r="Q92" s="520"/>
      <c r="R92" s="145"/>
    </row>
    <row r="93" spans="1:18" ht="17.25" customHeight="1" x14ac:dyDescent="0.2">
      <c r="A93" s="148" t="s">
        <v>518</v>
      </c>
      <c r="B93" s="148" t="s">
        <v>939</v>
      </c>
      <c r="C93" s="154" t="s">
        <v>999</v>
      </c>
      <c r="D93" s="159">
        <v>1</v>
      </c>
      <c r="E93" s="159" t="s">
        <v>446</v>
      </c>
      <c r="F93" s="159" t="s">
        <v>446</v>
      </c>
      <c r="G93" s="159" t="s">
        <v>446</v>
      </c>
      <c r="H93" s="159" t="s">
        <v>446</v>
      </c>
      <c r="I93" s="159" t="s">
        <v>446</v>
      </c>
      <c r="J93" s="159">
        <v>35</v>
      </c>
      <c r="K93" s="159" t="s">
        <v>446</v>
      </c>
      <c r="L93" s="159" t="s">
        <v>446</v>
      </c>
      <c r="M93" s="159" t="s">
        <v>446</v>
      </c>
      <c r="N93" s="159" t="s">
        <v>446</v>
      </c>
      <c r="O93" s="159" t="s">
        <v>446</v>
      </c>
      <c r="P93" s="160"/>
      <c r="Q93" s="520"/>
      <c r="R93" s="145"/>
    </row>
    <row r="94" spans="1:18" ht="17.25" customHeight="1" x14ac:dyDescent="0.2">
      <c r="A94" s="148" t="s">
        <v>518</v>
      </c>
      <c r="B94" s="148" t="s">
        <v>939</v>
      </c>
      <c r="C94" s="154" t="s">
        <v>1000</v>
      </c>
      <c r="D94" s="159">
        <v>22</v>
      </c>
      <c r="E94" s="159" t="s">
        <v>446</v>
      </c>
      <c r="F94" s="159">
        <v>20</v>
      </c>
      <c r="G94" s="159" t="s">
        <v>446</v>
      </c>
      <c r="H94" s="159" t="s">
        <v>446</v>
      </c>
      <c r="I94" s="159" t="s">
        <v>446</v>
      </c>
      <c r="J94" s="159">
        <v>143</v>
      </c>
      <c r="K94" s="159" t="s">
        <v>446</v>
      </c>
      <c r="L94" s="159">
        <v>99</v>
      </c>
      <c r="M94" s="159" t="s">
        <v>446</v>
      </c>
      <c r="N94" s="159" t="s">
        <v>446</v>
      </c>
      <c r="O94" s="159" t="s">
        <v>446</v>
      </c>
      <c r="P94" s="160"/>
      <c r="Q94" s="520"/>
      <c r="R94" s="145"/>
    </row>
    <row r="95" spans="1:18" ht="17.25" customHeight="1" x14ac:dyDescent="0.2">
      <c r="A95" s="148" t="s">
        <v>538</v>
      </c>
      <c r="B95" s="148" t="s">
        <v>946</v>
      </c>
      <c r="C95" s="154" t="s">
        <v>1001</v>
      </c>
      <c r="D95" s="159" t="s">
        <v>446</v>
      </c>
      <c r="E95" s="159">
        <v>1</v>
      </c>
      <c r="F95" s="159" t="s">
        <v>446</v>
      </c>
      <c r="G95" s="159" t="s">
        <v>446</v>
      </c>
      <c r="H95" s="159" t="s">
        <v>446</v>
      </c>
      <c r="I95" s="159" t="s">
        <v>446</v>
      </c>
      <c r="J95" s="159" t="s">
        <v>446</v>
      </c>
      <c r="K95" s="159">
        <v>2</v>
      </c>
      <c r="L95" s="159" t="s">
        <v>446</v>
      </c>
      <c r="M95" s="159" t="s">
        <v>446</v>
      </c>
      <c r="N95" s="159" t="s">
        <v>446</v>
      </c>
      <c r="O95" s="159" t="s">
        <v>446</v>
      </c>
      <c r="P95" s="160"/>
      <c r="Q95" s="520"/>
      <c r="R95" s="145"/>
    </row>
    <row r="96" spans="1:18" ht="17.25" customHeight="1" x14ac:dyDescent="0.2">
      <c r="A96" s="148" t="s">
        <v>538</v>
      </c>
      <c r="B96" s="148" t="s">
        <v>946</v>
      </c>
      <c r="C96" s="154" t="s">
        <v>1002</v>
      </c>
      <c r="D96" s="159" t="s">
        <v>446</v>
      </c>
      <c r="E96" s="159" t="s">
        <v>446</v>
      </c>
      <c r="F96" s="159" t="s">
        <v>446</v>
      </c>
      <c r="G96" s="159" t="s">
        <v>446</v>
      </c>
      <c r="H96" s="159">
        <v>39</v>
      </c>
      <c r="I96" s="159" t="s">
        <v>446</v>
      </c>
      <c r="J96" s="159" t="s">
        <v>446</v>
      </c>
      <c r="K96" s="159" t="s">
        <v>446</v>
      </c>
      <c r="L96" s="159" t="s">
        <v>446</v>
      </c>
      <c r="M96" s="159" t="s">
        <v>446</v>
      </c>
      <c r="N96" s="159">
        <v>1361</v>
      </c>
      <c r="O96" s="159" t="s">
        <v>446</v>
      </c>
      <c r="P96" s="160"/>
      <c r="Q96" s="520"/>
      <c r="R96" s="145"/>
    </row>
    <row r="97" spans="1:18" ht="17.25" customHeight="1" x14ac:dyDescent="0.2">
      <c r="A97" s="148" t="s">
        <v>538</v>
      </c>
      <c r="B97" s="148" t="s">
        <v>946</v>
      </c>
      <c r="C97" s="154" t="s">
        <v>1003</v>
      </c>
      <c r="D97" s="159">
        <v>1</v>
      </c>
      <c r="E97" s="159" t="s">
        <v>446</v>
      </c>
      <c r="F97" s="159" t="s">
        <v>446</v>
      </c>
      <c r="G97" s="159" t="s">
        <v>446</v>
      </c>
      <c r="H97" s="159" t="s">
        <v>446</v>
      </c>
      <c r="I97" s="159" t="s">
        <v>446</v>
      </c>
      <c r="J97" s="159">
        <v>4</v>
      </c>
      <c r="K97" s="159" t="s">
        <v>446</v>
      </c>
      <c r="L97" s="159" t="s">
        <v>446</v>
      </c>
      <c r="M97" s="159" t="s">
        <v>446</v>
      </c>
      <c r="N97" s="159" t="s">
        <v>446</v>
      </c>
      <c r="O97" s="159" t="s">
        <v>446</v>
      </c>
      <c r="P97" s="160"/>
      <c r="Q97" s="520"/>
      <c r="R97" s="145"/>
    </row>
    <row r="98" spans="1:18" ht="17.25" customHeight="1" x14ac:dyDescent="0.2">
      <c r="A98" s="148" t="s">
        <v>538</v>
      </c>
      <c r="B98" s="148" t="s">
        <v>946</v>
      </c>
      <c r="C98" s="154" t="s">
        <v>1004</v>
      </c>
      <c r="D98" s="159">
        <v>2</v>
      </c>
      <c r="E98" s="159" t="s">
        <v>446</v>
      </c>
      <c r="F98" s="159" t="s">
        <v>446</v>
      </c>
      <c r="G98" s="159" t="s">
        <v>446</v>
      </c>
      <c r="H98" s="159" t="s">
        <v>446</v>
      </c>
      <c r="I98" s="159" t="s">
        <v>446</v>
      </c>
      <c r="J98" s="159">
        <v>57</v>
      </c>
      <c r="K98" s="159" t="s">
        <v>446</v>
      </c>
      <c r="L98" s="159" t="s">
        <v>446</v>
      </c>
      <c r="M98" s="159" t="s">
        <v>446</v>
      </c>
      <c r="N98" s="159" t="s">
        <v>446</v>
      </c>
      <c r="O98" s="159" t="s">
        <v>446</v>
      </c>
      <c r="P98" s="160"/>
      <c r="Q98" s="520"/>
      <c r="R98" s="145"/>
    </row>
    <row r="99" spans="1:18" ht="17.25" customHeight="1" x14ac:dyDescent="0.2">
      <c r="A99" s="148" t="s">
        <v>538</v>
      </c>
      <c r="B99" s="148" t="s">
        <v>946</v>
      </c>
      <c r="C99" s="154" t="s">
        <v>1005</v>
      </c>
      <c r="D99" s="159">
        <v>25</v>
      </c>
      <c r="E99" s="159" t="s">
        <v>446</v>
      </c>
      <c r="F99" s="159" t="s">
        <v>446</v>
      </c>
      <c r="G99" s="159" t="s">
        <v>446</v>
      </c>
      <c r="H99" s="159" t="s">
        <v>446</v>
      </c>
      <c r="I99" s="159" t="s">
        <v>446</v>
      </c>
      <c r="J99" s="159">
        <v>55</v>
      </c>
      <c r="K99" s="159" t="s">
        <v>446</v>
      </c>
      <c r="L99" s="159" t="s">
        <v>446</v>
      </c>
      <c r="M99" s="159" t="s">
        <v>446</v>
      </c>
      <c r="N99" s="159" t="s">
        <v>446</v>
      </c>
      <c r="O99" s="159" t="s">
        <v>446</v>
      </c>
      <c r="P99" s="160"/>
      <c r="Q99" s="520"/>
      <c r="R99" s="145"/>
    </row>
    <row r="100" spans="1:18" ht="17.25" customHeight="1" x14ac:dyDescent="0.2">
      <c r="A100" s="148" t="s">
        <v>538</v>
      </c>
      <c r="B100" s="148" t="s">
        <v>946</v>
      </c>
      <c r="C100" s="154" t="s">
        <v>1006</v>
      </c>
      <c r="D100" s="159">
        <v>9</v>
      </c>
      <c r="E100" s="159" t="s">
        <v>446</v>
      </c>
      <c r="F100" s="159">
        <v>1</v>
      </c>
      <c r="G100" s="159" t="s">
        <v>446</v>
      </c>
      <c r="H100" s="159">
        <v>4</v>
      </c>
      <c r="I100" s="159" t="s">
        <v>446</v>
      </c>
      <c r="J100" s="159">
        <v>76</v>
      </c>
      <c r="K100" s="159" t="s">
        <v>446</v>
      </c>
      <c r="L100" s="159">
        <v>55</v>
      </c>
      <c r="M100" s="159" t="s">
        <v>446</v>
      </c>
      <c r="N100" s="159">
        <v>38</v>
      </c>
      <c r="O100" s="159" t="s">
        <v>446</v>
      </c>
      <c r="P100" s="160"/>
      <c r="Q100" s="520"/>
      <c r="R100" s="145"/>
    </row>
    <row r="101" spans="1:18" ht="17.25" customHeight="1" x14ac:dyDescent="0.2">
      <c r="A101" s="148" t="s">
        <v>538</v>
      </c>
      <c r="B101" s="148" t="s">
        <v>946</v>
      </c>
      <c r="C101" s="154" t="s">
        <v>1007</v>
      </c>
      <c r="D101" s="159">
        <v>6</v>
      </c>
      <c r="E101" s="159" t="s">
        <v>446</v>
      </c>
      <c r="F101" s="159">
        <v>8</v>
      </c>
      <c r="G101" s="159" t="s">
        <v>446</v>
      </c>
      <c r="H101" s="159" t="s">
        <v>446</v>
      </c>
      <c r="I101" s="159" t="s">
        <v>446</v>
      </c>
      <c r="J101" s="159">
        <v>53</v>
      </c>
      <c r="K101" s="159" t="s">
        <v>446</v>
      </c>
      <c r="L101" s="159">
        <v>112</v>
      </c>
      <c r="M101" s="159" t="s">
        <v>446</v>
      </c>
      <c r="N101" s="159" t="s">
        <v>446</v>
      </c>
      <c r="O101" s="159" t="s">
        <v>446</v>
      </c>
      <c r="P101" s="160"/>
      <c r="Q101" s="520"/>
      <c r="R101" s="145"/>
    </row>
    <row r="102" spans="1:18" ht="17.25" customHeight="1" x14ac:dyDescent="0.2">
      <c r="A102" s="148" t="s">
        <v>538</v>
      </c>
      <c r="B102" s="148" t="s">
        <v>946</v>
      </c>
      <c r="C102" s="154" t="s">
        <v>1008</v>
      </c>
      <c r="D102" s="159">
        <v>23</v>
      </c>
      <c r="E102" s="159" t="s">
        <v>446</v>
      </c>
      <c r="F102" s="159">
        <v>3</v>
      </c>
      <c r="G102" s="159" t="s">
        <v>446</v>
      </c>
      <c r="H102" s="159">
        <v>7</v>
      </c>
      <c r="I102" s="159" t="s">
        <v>446</v>
      </c>
      <c r="J102" s="159">
        <v>31</v>
      </c>
      <c r="K102" s="159" t="s">
        <v>446</v>
      </c>
      <c r="L102" s="159">
        <v>52</v>
      </c>
      <c r="M102" s="159" t="s">
        <v>446</v>
      </c>
      <c r="N102" s="159">
        <v>72</v>
      </c>
      <c r="O102" s="159" t="s">
        <v>446</v>
      </c>
      <c r="P102" s="160"/>
      <c r="Q102" s="520"/>
      <c r="R102" s="145"/>
    </row>
    <row r="103" spans="1:18" ht="17.25" customHeight="1" x14ac:dyDescent="0.2">
      <c r="A103" s="148" t="s">
        <v>526</v>
      </c>
      <c r="B103" s="148" t="s">
        <v>940</v>
      </c>
      <c r="C103" s="154" t="s">
        <v>1009</v>
      </c>
      <c r="D103" s="159">
        <v>2</v>
      </c>
      <c r="E103" s="159" t="s">
        <v>446</v>
      </c>
      <c r="F103" s="159" t="s">
        <v>446</v>
      </c>
      <c r="G103" s="159" t="s">
        <v>446</v>
      </c>
      <c r="H103" s="159" t="s">
        <v>446</v>
      </c>
      <c r="I103" s="159" t="s">
        <v>446</v>
      </c>
      <c r="J103" s="159">
        <v>36</v>
      </c>
      <c r="K103" s="159" t="s">
        <v>446</v>
      </c>
      <c r="L103" s="159" t="s">
        <v>446</v>
      </c>
      <c r="M103" s="159" t="s">
        <v>446</v>
      </c>
      <c r="N103" s="159" t="s">
        <v>446</v>
      </c>
      <c r="O103" s="159" t="s">
        <v>446</v>
      </c>
      <c r="P103" s="160"/>
      <c r="Q103" s="520"/>
      <c r="R103" s="145"/>
    </row>
    <row r="104" spans="1:18" ht="17.25" customHeight="1" x14ac:dyDescent="0.2">
      <c r="A104" s="148" t="s">
        <v>526</v>
      </c>
      <c r="B104" s="148" t="s">
        <v>940</v>
      </c>
      <c r="C104" s="154" t="s">
        <v>1010</v>
      </c>
      <c r="D104" s="159">
        <v>6</v>
      </c>
      <c r="E104" s="159" t="s">
        <v>446</v>
      </c>
      <c r="F104" s="159" t="s">
        <v>446</v>
      </c>
      <c r="G104" s="159" t="s">
        <v>446</v>
      </c>
      <c r="H104" s="159" t="s">
        <v>446</v>
      </c>
      <c r="I104" s="159" t="s">
        <v>446</v>
      </c>
      <c r="J104" s="159">
        <v>357</v>
      </c>
      <c r="K104" s="159" t="s">
        <v>446</v>
      </c>
      <c r="L104" s="159" t="s">
        <v>446</v>
      </c>
      <c r="M104" s="159" t="s">
        <v>446</v>
      </c>
      <c r="N104" s="159" t="s">
        <v>446</v>
      </c>
      <c r="O104" s="159" t="s">
        <v>446</v>
      </c>
      <c r="P104" s="160"/>
      <c r="Q104" s="520"/>
      <c r="R104" s="145"/>
    </row>
    <row r="105" spans="1:18" ht="17.25" customHeight="1" x14ac:dyDescent="0.2">
      <c r="A105" s="148" t="s">
        <v>526</v>
      </c>
      <c r="B105" s="148" t="s">
        <v>940</v>
      </c>
      <c r="C105" s="154" t="s">
        <v>1011</v>
      </c>
      <c r="D105" s="159">
        <v>2</v>
      </c>
      <c r="E105" s="159" t="s">
        <v>446</v>
      </c>
      <c r="F105" s="159" t="s">
        <v>446</v>
      </c>
      <c r="G105" s="159" t="s">
        <v>446</v>
      </c>
      <c r="H105" s="159" t="s">
        <v>446</v>
      </c>
      <c r="I105" s="159" t="s">
        <v>446</v>
      </c>
      <c r="J105" s="159">
        <v>22</v>
      </c>
      <c r="K105" s="159" t="s">
        <v>446</v>
      </c>
      <c r="L105" s="159" t="s">
        <v>446</v>
      </c>
      <c r="M105" s="159" t="s">
        <v>446</v>
      </c>
      <c r="N105" s="159" t="s">
        <v>446</v>
      </c>
      <c r="O105" s="159" t="s">
        <v>446</v>
      </c>
      <c r="P105" s="160"/>
      <c r="Q105" s="520"/>
      <c r="R105" s="145"/>
    </row>
    <row r="106" spans="1:18" ht="17.25" customHeight="1" x14ac:dyDescent="0.2">
      <c r="A106" s="148" t="s">
        <v>526</v>
      </c>
      <c r="B106" s="148" t="s">
        <v>940</v>
      </c>
      <c r="C106" s="154" t="s">
        <v>1012</v>
      </c>
      <c r="D106" s="159" t="s">
        <v>446</v>
      </c>
      <c r="E106" s="159">
        <v>1</v>
      </c>
      <c r="F106" s="159">
        <v>1</v>
      </c>
      <c r="G106" s="159" t="s">
        <v>446</v>
      </c>
      <c r="H106" s="159" t="s">
        <v>446</v>
      </c>
      <c r="I106" s="159" t="s">
        <v>446</v>
      </c>
      <c r="J106" s="159" t="s">
        <v>446</v>
      </c>
      <c r="K106" s="159">
        <v>23</v>
      </c>
      <c r="L106" s="159">
        <v>19</v>
      </c>
      <c r="M106" s="159" t="s">
        <v>446</v>
      </c>
      <c r="N106" s="159" t="s">
        <v>446</v>
      </c>
      <c r="O106" s="159" t="s">
        <v>446</v>
      </c>
      <c r="P106" s="160"/>
      <c r="Q106" s="520"/>
      <c r="R106" s="145"/>
    </row>
    <row r="107" spans="1:18" ht="17.25" customHeight="1" x14ac:dyDescent="0.2">
      <c r="A107" s="148" t="s">
        <v>543</v>
      </c>
      <c r="B107" s="148" t="s">
        <v>936</v>
      </c>
      <c r="C107" s="154" t="s">
        <v>1013</v>
      </c>
      <c r="D107" s="159" t="s">
        <v>446</v>
      </c>
      <c r="E107" s="159" t="s">
        <v>446</v>
      </c>
      <c r="F107" s="159" t="s">
        <v>446</v>
      </c>
      <c r="G107" s="159" t="s">
        <v>446</v>
      </c>
      <c r="H107" s="159">
        <v>1</v>
      </c>
      <c r="I107" s="159" t="s">
        <v>446</v>
      </c>
      <c r="J107" s="159" t="s">
        <v>446</v>
      </c>
      <c r="K107" s="159" t="s">
        <v>446</v>
      </c>
      <c r="L107" s="159" t="s">
        <v>446</v>
      </c>
      <c r="M107" s="159" t="s">
        <v>446</v>
      </c>
      <c r="N107" s="159">
        <v>2</v>
      </c>
      <c r="O107" s="159" t="s">
        <v>446</v>
      </c>
      <c r="P107" s="160"/>
      <c r="Q107" s="520"/>
      <c r="R107" s="145"/>
    </row>
    <row r="108" spans="1:18" ht="17.25" customHeight="1" x14ac:dyDescent="0.2">
      <c r="A108" s="148" t="s">
        <v>543</v>
      </c>
      <c r="B108" s="148" t="s">
        <v>936</v>
      </c>
      <c r="C108" s="154" t="s">
        <v>1014</v>
      </c>
      <c r="D108" s="159" t="s">
        <v>446</v>
      </c>
      <c r="E108" s="159" t="s">
        <v>446</v>
      </c>
      <c r="F108" s="159" t="s">
        <v>446</v>
      </c>
      <c r="G108" s="159" t="s">
        <v>446</v>
      </c>
      <c r="H108" s="159" t="s">
        <v>446</v>
      </c>
      <c r="I108" s="159" t="s">
        <v>446</v>
      </c>
      <c r="J108" s="159" t="s">
        <v>446</v>
      </c>
      <c r="K108" s="159" t="s">
        <v>446</v>
      </c>
      <c r="L108" s="159" t="s">
        <v>446</v>
      </c>
      <c r="M108" s="159" t="s">
        <v>446</v>
      </c>
      <c r="N108" s="159" t="s">
        <v>446</v>
      </c>
      <c r="O108" s="159" t="s">
        <v>446</v>
      </c>
      <c r="P108" s="160"/>
      <c r="Q108" s="520"/>
      <c r="R108" s="145"/>
    </row>
    <row r="109" spans="1:18" ht="17.25" customHeight="1" x14ac:dyDescent="0.2">
      <c r="A109" s="148" t="s">
        <v>543</v>
      </c>
      <c r="B109" s="148" t="s">
        <v>936</v>
      </c>
      <c r="C109" s="154" t="s">
        <v>1015</v>
      </c>
      <c r="D109" s="159" t="s">
        <v>446</v>
      </c>
      <c r="E109" s="159" t="s">
        <v>446</v>
      </c>
      <c r="F109" s="159" t="s">
        <v>446</v>
      </c>
      <c r="G109" s="159" t="s">
        <v>446</v>
      </c>
      <c r="H109" s="159">
        <v>1</v>
      </c>
      <c r="I109" s="159" t="s">
        <v>446</v>
      </c>
      <c r="J109" s="159" t="s">
        <v>446</v>
      </c>
      <c r="K109" s="159" t="s">
        <v>446</v>
      </c>
      <c r="L109" s="159" t="s">
        <v>446</v>
      </c>
      <c r="M109" s="159" t="s">
        <v>446</v>
      </c>
      <c r="N109" s="159">
        <v>50</v>
      </c>
      <c r="O109" s="159" t="s">
        <v>446</v>
      </c>
      <c r="P109" s="160"/>
      <c r="Q109" s="520"/>
      <c r="R109" s="145"/>
    </row>
    <row r="110" spans="1:18" ht="17.25" customHeight="1" x14ac:dyDescent="0.2">
      <c r="A110" s="148" t="s">
        <v>543</v>
      </c>
      <c r="B110" s="148" t="s">
        <v>936</v>
      </c>
      <c r="C110" s="154" t="s">
        <v>1016</v>
      </c>
      <c r="D110" s="159">
        <v>2</v>
      </c>
      <c r="E110" s="159" t="s">
        <v>446</v>
      </c>
      <c r="F110" s="159" t="s">
        <v>446</v>
      </c>
      <c r="G110" s="159" t="s">
        <v>446</v>
      </c>
      <c r="H110" s="159" t="s">
        <v>446</v>
      </c>
      <c r="I110" s="159" t="s">
        <v>446</v>
      </c>
      <c r="J110" s="159">
        <v>20</v>
      </c>
      <c r="K110" s="159" t="s">
        <v>446</v>
      </c>
      <c r="L110" s="159" t="s">
        <v>446</v>
      </c>
      <c r="M110" s="159" t="s">
        <v>446</v>
      </c>
      <c r="N110" s="159" t="s">
        <v>446</v>
      </c>
      <c r="O110" s="159" t="s">
        <v>446</v>
      </c>
      <c r="P110" s="160"/>
      <c r="Q110" s="520"/>
      <c r="R110" s="145"/>
    </row>
    <row r="111" spans="1:18" ht="17.25" customHeight="1" x14ac:dyDescent="0.2">
      <c r="A111" s="148" t="s">
        <v>543</v>
      </c>
      <c r="B111" s="148" t="s">
        <v>936</v>
      </c>
      <c r="C111" s="154" t="s">
        <v>1017</v>
      </c>
      <c r="D111" s="159" t="s">
        <v>446</v>
      </c>
      <c r="E111" s="159" t="s">
        <v>446</v>
      </c>
      <c r="F111" s="159" t="s">
        <v>446</v>
      </c>
      <c r="G111" s="159" t="s">
        <v>446</v>
      </c>
      <c r="H111" s="159" t="s">
        <v>446</v>
      </c>
      <c r="I111" s="159" t="s">
        <v>446</v>
      </c>
      <c r="J111" s="159" t="s">
        <v>446</v>
      </c>
      <c r="K111" s="159" t="s">
        <v>446</v>
      </c>
      <c r="L111" s="159" t="s">
        <v>446</v>
      </c>
      <c r="M111" s="159" t="s">
        <v>446</v>
      </c>
      <c r="N111" s="159" t="s">
        <v>446</v>
      </c>
      <c r="O111" s="159" t="s">
        <v>446</v>
      </c>
      <c r="P111" s="160"/>
      <c r="Q111" s="520"/>
      <c r="R111" s="145"/>
    </row>
    <row r="112" spans="1:18" ht="17.25" customHeight="1" x14ac:dyDescent="0.2">
      <c r="A112" s="148" t="s">
        <v>543</v>
      </c>
      <c r="B112" s="148" t="s">
        <v>936</v>
      </c>
      <c r="C112" s="154" t="s">
        <v>1018</v>
      </c>
      <c r="D112" s="159">
        <v>3</v>
      </c>
      <c r="E112" s="159" t="s">
        <v>446</v>
      </c>
      <c r="F112" s="159" t="s">
        <v>446</v>
      </c>
      <c r="G112" s="159" t="s">
        <v>446</v>
      </c>
      <c r="H112" s="159">
        <v>1</v>
      </c>
      <c r="I112" s="159" t="s">
        <v>446</v>
      </c>
      <c r="J112" s="159">
        <v>11</v>
      </c>
      <c r="K112" s="159" t="s">
        <v>446</v>
      </c>
      <c r="L112" s="159" t="s">
        <v>446</v>
      </c>
      <c r="M112" s="159" t="s">
        <v>446</v>
      </c>
      <c r="N112" s="159">
        <v>3</v>
      </c>
      <c r="O112" s="159" t="s">
        <v>446</v>
      </c>
      <c r="P112" s="160"/>
      <c r="Q112" s="520"/>
      <c r="R112" s="145"/>
    </row>
    <row r="113" spans="1:18" ht="17.25" customHeight="1" x14ac:dyDescent="0.2">
      <c r="A113" s="148" t="s">
        <v>538</v>
      </c>
      <c r="B113" s="148" t="s">
        <v>946</v>
      </c>
      <c r="C113" s="154" t="s">
        <v>1019</v>
      </c>
      <c r="D113" s="159" t="s">
        <v>446</v>
      </c>
      <c r="E113" s="159" t="s">
        <v>446</v>
      </c>
      <c r="F113" s="159">
        <v>6</v>
      </c>
      <c r="G113" s="159" t="s">
        <v>446</v>
      </c>
      <c r="H113" s="159" t="s">
        <v>446</v>
      </c>
      <c r="I113" s="159" t="s">
        <v>446</v>
      </c>
      <c r="J113" s="159" t="s">
        <v>446</v>
      </c>
      <c r="K113" s="159" t="s">
        <v>446</v>
      </c>
      <c r="L113" s="159">
        <v>12</v>
      </c>
      <c r="M113" s="159" t="s">
        <v>446</v>
      </c>
      <c r="N113" s="159" t="s">
        <v>446</v>
      </c>
      <c r="O113" s="159" t="s">
        <v>446</v>
      </c>
      <c r="P113" s="160"/>
      <c r="Q113" s="520"/>
      <c r="R113" s="145"/>
    </row>
    <row r="114" spans="1:18" ht="17.25" customHeight="1" x14ac:dyDescent="0.2">
      <c r="A114" s="148" t="s">
        <v>551</v>
      </c>
      <c r="B114" s="148" t="s">
        <v>605</v>
      </c>
      <c r="C114" s="154" t="s">
        <v>1020</v>
      </c>
      <c r="D114" s="159">
        <v>1</v>
      </c>
      <c r="E114" s="159" t="s">
        <v>446</v>
      </c>
      <c r="F114" s="159" t="s">
        <v>446</v>
      </c>
      <c r="G114" s="159" t="s">
        <v>446</v>
      </c>
      <c r="H114" s="159" t="s">
        <v>446</v>
      </c>
      <c r="I114" s="159" t="s">
        <v>446</v>
      </c>
      <c r="J114" s="159">
        <v>31</v>
      </c>
      <c r="K114" s="159" t="s">
        <v>446</v>
      </c>
      <c r="L114" s="159" t="s">
        <v>446</v>
      </c>
      <c r="M114" s="159" t="s">
        <v>446</v>
      </c>
      <c r="N114" s="159" t="s">
        <v>446</v>
      </c>
      <c r="O114" s="159" t="s">
        <v>446</v>
      </c>
      <c r="P114" s="160"/>
      <c r="Q114" s="520"/>
      <c r="R114" s="145"/>
    </row>
    <row r="115" spans="1:18" ht="17.25" customHeight="1" x14ac:dyDescent="0.2">
      <c r="A115" s="148" t="s">
        <v>551</v>
      </c>
      <c r="B115" s="148" t="s">
        <v>605</v>
      </c>
      <c r="C115" s="154" t="s">
        <v>1021</v>
      </c>
      <c r="D115" s="159" t="s">
        <v>446</v>
      </c>
      <c r="E115" s="159" t="s">
        <v>446</v>
      </c>
      <c r="F115" s="159" t="s">
        <v>446</v>
      </c>
      <c r="G115" s="159" t="s">
        <v>446</v>
      </c>
      <c r="H115" s="159" t="s">
        <v>446</v>
      </c>
      <c r="I115" s="159" t="s">
        <v>446</v>
      </c>
      <c r="J115" s="159" t="s">
        <v>446</v>
      </c>
      <c r="K115" s="159" t="s">
        <v>446</v>
      </c>
      <c r="L115" s="159" t="s">
        <v>446</v>
      </c>
      <c r="M115" s="159" t="s">
        <v>446</v>
      </c>
      <c r="N115" s="159" t="s">
        <v>446</v>
      </c>
      <c r="O115" s="159" t="s">
        <v>446</v>
      </c>
      <c r="P115" s="160"/>
      <c r="Q115" s="520"/>
      <c r="R115" s="145"/>
    </row>
    <row r="116" spans="1:18" ht="17.25" customHeight="1" x14ac:dyDescent="0.2">
      <c r="A116" s="148" t="s">
        <v>551</v>
      </c>
      <c r="B116" s="148" t="s">
        <v>605</v>
      </c>
      <c r="C116" s="154" t="s">
        <v>1022</v>
      </c>
      <c r="D116" s="159">
        <v>2</v>
      </c>
      <c r="E116" s="159" t="s">
        <v>446</v>
      </c>
      <c r="F116" s="159" t="s">
        <v>446</v>
      </c>
      <c r="G116" s="159">
        <v>1</v>
      </c>
      <c r="H116" s="159" t="s">
        <v>446</v>
      </c>
      <c r="I116" s="159" t="s">
        <v>446</v>
      </c>
      <c r="J116" s="159">
        <v>22</v>
      </c>
      <c r="K116" s="159" t="s">
        <v>446</v>
      </c>
      <c r="L116" s="159" t="s">
        <v>446</v>
      </c>
      <c r="M116" s="159">
        <v>12</v>
      </c>
      <c r="N116" s="159" t="s">
        <v>446</v>
      </c>
      <c r="O116" s="159" t="s">
        <v>446</v>
      </c>
      <c r="P116" s="160"/>
      <c r="Q116" s="520"/>
      <c r="R116" s="145"/>
    </row>
    <row r="117" spans="1:18" ht="17.25" customHeight="1" x14ac:dyDescent="0.2">
      <c r="A117" s="148" t="s">
        <v>551</v>
      </c>
      <c r="B117" s="148" t="s">
        <v>605</v>
      </c>
      <c r="C117" s="154" t="s">
        <v>1023</v>
      </c>
      <c r="D117" s="159">
        <v>1</v>
      </c>
      <c r="E117" s="159" t="s">
        <v>446</v>
      </c>
      <c r="F117" s="159" t="s">
        <v>446</v>
      </c>
      <c r="G117" s="159" t="s">
        <v>446</v>
      </c>
      <c r="H117" s="159" t="s">
        <v>446</v>
      </c>
      <c r="I117" s="159" t="s">
        <v>446</v>
      </c>
      <c r="J117" s="159">
        <v>50</v>
      </c>
      <c r="K117" s="159" t="s">
        <v>446</v>
      </c>
      <c r="L117" s="159" t="s">
        <v>446</v>
      </c>
      <c r="M117" s="159" t="s">
        <v>446</v>
      </c>
      <c r="N117" s="159" t="s">
        <v>446</v>
      </c>
      <c r="O117" s="159" t="s">
        <v>446</v>
      </c>
      <c r="P117" s="160"/>
      <c r="Q117" s="520"/>
      <c r="R117" s="145"/>
    </row>
    <row r="118" spans="1:18" ht="17.25" customHeight="1" x14ac:dyDescent="0.2">
      <c r="A118" s="148" t="s">
        <v>551</v>
      </c>
      <c r="B118" s="148" t="s">
        <v>605</v>
      </c>
      <c r="C118" s="154" t="s">
        <v>1024</v>
      </c>
      <c r="D118" s="159">
        <v>24</v>
      </c>
      <c r="E118" s="159" t="s">
        <v>446</v>
      </c>
      <c r="F118" s="159" t="s">
        <v>446</v>
      </c>
      <c r="G118" s="159" t="s">
        <v>446</v>
      </c>
      <c r="H118" s="159" t="s">
        <v>446</v>
      </c>
      <c r="I118" s="159" t="s">
        <v>446</v>
      </c>
      <c r="J118" s="159">
        <v>230</v>
      </c>
      <c r="K118" s="159" t="s">
        <v>446</v>
      </c>
      <c r="L118" s="159" t="s">
        <v>446</v>
      </c>
      <c r="M118" s="159" t="s">
        <v>446</v>
      </c>
      <c r="N118" s="159" t="s">
        <v>446</v>
      </c>
      <c r="O118" s="159" t="s">
        <v>446</v>
      </c>
      <c r="P118" s="160"/>
      <c r="Q118" s="520"/>
      <c r="R118" s="145"/>
    </row>
    <row r="119" spans="1:18" ht="17.25" customHeight="1" x14ac:dyDescent="0.2">
      <c r="A119" s="148" t="s">
        <v>551</v>
      </c>
      <c r="B119" s="148" t="s">
        <v>605</v>
      </c>
      <c r="C119" s="154" t="s">
        <v>1025</v>
      </c>
      <c r="D119" s="159">
        <v>3</v>
      </c>
      <c r="E119" s="159" t="s">
        <v>446</v>
      </c>
      <c r="F119" s="159">
        <v>1</v>
      </c>
      <c r="G119" s="159" t="s">
        <v>446</v>
      </c>
      <c r="H119" s="159">
        <v>1</v>
      </c>
      <c r="I119" s="159" t="s">
        <v>446</v>
      </c>
      <c r="J119" s="159">
        <v>117</v>
      </c>
      <c r="K119" s="159" t="s">
        <v>446</v>
      </c>
      <c r="L119" s="159">
        <v>4</v>
      </c>
      <c r="M119" s="159" t="s">
        <v>446</v>
      </c>
      <c r="N119" s="159">
        <v>4</v>
      </c>
      <c r="O119" s="159" t="s">
        <v>446</v>
      </c>
      <c r="P119" s="160"/>
      <c r="Q119" s="520"/>
      <c r="R119" s="145"/>
    </row>
    <row r="120" spans="1:18" ht="17.25" customHeight="1" x14ac:dyDescent="0.2">
      <c r="A120" s="148" t="s">
        <v>551</v>
      </c>
      <c r="B120" s="148" t="s">
        <v>605</v>
      </c>
      <c r="C120" s="154" t="s">
        <v>1026</v>
      </c>
      <c r="D120" s="159">
        <v>5</v>
      </c>
      <c r="E120" s="159" t="s">
        <v>446</v>
      </c>
      <c r="F120" s="159" t="s">
        <v>446</v>
      </c>
      <c r="G120" s="159" t="s">
        <v>446</v>
      </c>
      <c r="H120" s="159">
        <v>11</v>
      </c>
      <c r="I120" s="159" t="s">
        <v>446</v>
      </c>
      <c r="J120" s="159">
        <v>50</v>
      </c>
      <c r="K120" s="159" t="s">
        <v>446</v>
      </c>
      <c r="L120" s="159" t="s">
        <v>446</v>
      </c>
      <c r="M120" s="159" t="s">
        <v>446</v>
      </c>
      <c r="N120" s="159">
        <v>170</v>
      </c>
      <c r="O120" s="159" t="s">
        <v>446</v>
      </c>
      <c r="P120" s="160"/>
      <c r="Q120" s="520"/>
      <c r="R120" s="145"/>
    </row>
    <row r="121" spans="1:18" ht="17.25" customHeight="1" x14ac:dyDescent="0.2">
      <c r="A121" s="148" t="s">
        <v>556</v>
      </c>
      <c r="B121" s="148" t="s">
        <v>602</v>
      </c>
      <c r="C121" s="154" t="s">
        <v>1027</v>
      </c>
      <c r="D121" s="159">
        <v>63</v>
      </c>
      <c r="E121" s="159" t="s">
        <v>446</v>
      </c>
      <c r="F121" s="159" t="s">
        <v>446</v>
      </c>
      <c r="G121" s="159" t="s">
        <v>446</v>
      </c>
      <c r="H121" s="159" t="s">
        <v>446</v>
      </c>
      <c r="I121" s="159" t="s">
        <v>446</v>
      </c>
      <c r="J121" s="159">
        <v>98</v>
      </c>
      <c r="K121" s="159" t="s">
        <v>446</v>
      </c>
      <c r="L121" s="159" t="s">
        <v>446</v>
      </c>
      <c r="M121" s="159" t="s">
        <v>446</v>
      </c>
      <c r="N121" s="159" t="s">
        <v>446</v>
      </c>
      <c r="O121" s="159" t="s">
        <v>446</v>
      </c>
      <c r="P121" s="160"/>
      <c r="Q121" s="520"/>
      <c r="R121" s="145"/>
    </row>
    <row r="122" spans="1:18" ht="17.25" customHeight="1" x14ac:dyDescent="0.2">
      <c r="A122" s="148" t="s">
        <v>556</v>
      </c>
      <c r="B122" s="148" t="s">
        <v>602</v>
      </c>
      <c r="C122" s="154" t="s">
        <v>1028</v>
      </c>
      <c r="D122" s="159">
        <v>4</v>
      </c>
      <c r="E122" s="159" t="s">
        <v>446</v>
      </c>
      <c r="F122" s="159" t="s">
        <v>446</v>
      </c>
      <c r="G122" s="159" t="s">
        <v>446</v>
      </c>
      <c r="H122" s="159" t="s">
        <v>446</v>
      </c>
      <c r="I122" s="159" t="s">
        <v>446</v>
      </c>
      <c r="J122" s="159">
        <v>52</v>
      </c>
      <c r="K122" s="159" t="s">
        <v>446</v>
      </c>
      <c r="L122" s="159" t="s">
        <v>446</v>
      </c>
      <c r="M122" s="159" t="s">
        <v>446</v>
      </c>
      <c r="N122" s="159" t="s">
        <v>446</v>
      </c>
      <c r="O122" s="159" t="s">
        <v>446</v>
      </c>
      <c r="P122" s="160"/>
      <c r="Q122" s="520"/>
      <c r="R122" s="145"/>
    </row>
    <row r="123" spans="1:18" ht="17.25" customHeight="1" x14ac:dyDescent="0.2">
      <c r="A123" s="148" t="s">
        <v>556</v>
      </c>
      <c r="B123" s="148" t="s">
        <v>602</v>
      </c>
      <c r="C123" s="154" t="s">
        <v>1029</v>
      </c>
      <c r="D123" s="159">
        <v>33</v>
      </c>
      <c r="E123" s="159">
        <v>1</v>
      </c>
      <c r="F123" s="159" t="s">
        <v>446</v>
      </c>
      <c r="G123" s="159" t="s">
        <v>446</v>
      </c>
      <c r="H123" s="159" t="s">
        <v>446</v>
      </c>
      <c r="I123" s="159" t="s">
        <v>446</v>
      </c>
      <c r="J123" s="159">
        <v>142</v>
      </c>
      <c r="K123" s="159">
        <v>9</v>
      </c>
      <c r="L123" s="159" t="s">
        <v>446</v>
      </c>
      <c r="M123" s="159" t="s">
        <v>446</v>
      </c>
      <c r="N123" s="159" t="s">
        <v>446</v>
      </c>
      <c r="O123" s="159" t="s">
        <v>446</v>
      </c>
      <c r="P123" s="160"/>
      <c r="Q123" s="520"/>
      <c r="R123" s="145"/>
    </row>
    <row r="124" spans="1:18" ht="17.25" customHeight="1" x14ac:dyDescent="0.2">
      <c r="A124" s="148" t="s">
        <v>556</v>
      </c>
      <c r="B124" s="148" t="s">
        <v>602</v>
      </c>
      <c r="C124" s="154" t="s">
        <v>1030</v>
      </c>
      <c r="D124" s="159">
        <v>38</v>
      </c>
      <c r="E124" s="159" t="s">
        <v>446</v>
      </c>
      <c r="F124" s="159" t="s">
        <v>446</v>
      </c>
      <c r="G124" s="159" t="s">
        <v>446</v>
      </c>
      <c r="H124" s="159" t="s">
        <v>446</v>
      </c>
      <c r="I124" s="159" t="s">
        <v>446</v>
      </c>
      <c r="J124" s="159">
        <v>225</v>
      </c>
      <c r="K124" s="159" t="s">
        <v>446</v>
      </c>
      <c r="L124" s="159" t="s">
        <v>446</v>
      </c>
      <c r="M124" s="159" t="s">
        <v>446</v>
      </c>
      <c r="N124" s="159" t="s">
        <v>446</v>
      </c>
      <c r="O124" s="159" t="s">
        <v>446</v>
      </c>
      <c r="P124" s="160"/>
      <c r="Q124" s="520"/>
      <c r="R124" s="145"/>
    </row>
    <row r="125" spans="1:18" ht="17.25" customHeight="1" x14ac:dyDescent="0.2">
      <c r="A125" s="148" t="s">
        <v>556</v>
      </c>
      <c r="B125" s="148" t="s">
        <v>602</v>
      </c>
      <c r="C125" s="154" t="s">
        <v>1031</v>
      </c>
      <c r="D125" s="159">
        <v>30</v>
      </c>
      <c r="E125" s="159" t="s">
        <v>446</v>
      </c>
      <c r="F125" s="159" t="s">
        <v>446</v>
      </c>
      <c r="G125" s="159" t="s">
        <v>446</v>
      </c>
      <c r="H125" s="159" t="s">
        <v>446</v>
      </c>
      <c r="I125" s="159" t="s">
        <v>446</v>
      </c>
      <c r="J125" s="159">
        <v>300</v>
      </c>
      <c r="K125" s="159" t="s">
        <v>446</v>
      </c>
      <c r="L125" s="159" t="s">
        <v>446</v>
      </c>
      <c r="M125" s="159" t="s">
        <v>446</v>
      </c>
      <c r="N125" s="159" t="s">
        <v>446</v>
      </c>
      <c r="O125" s="159" t="s">
        <v>446</v>
      </c>
      <c r="P125" s="160"/>
      <c r="Q125" s="520"/>
      <c r="R125" s="145"/>
    </row>
    <row r="126" spans="1:18" ht="17.25" customHeight="1" x14ac:dyDescent="0.2">
      <c r="A126" s="148" t="s">
        <v>556</v>
      </c>
      <c r="B126" s="148" t="s">
        <v>602</v>
      </c>
      <c r="C126" s="154" t="s">
        <v>1032</v>
      </c>
      <c r="D126" s="159">
        <v>3</v>
      </c>
      <c r="E126" s="159">
        <v>2</v>
      </c>
      <c r="F126" s="159" t="s">
        <v>446</v>
      </c>
      <c r="G126" s="159" t="s">
        <v>446</v>
      </c>
      <c r="H126" s="159" t="s">
        <v>446</v>
      </c>
      <c r="I126" s="159" t="s">
        <v>446</v>
      </c>
      <c r="J126" s="159">
        <v>53</v>
      </c>
      <c r="K126" s="159">
        <v>42</v>
      </c>
      <c r="L126" s="159" t="s">
        <v>446</v>
      </c>
      <c r="M126" s="159" t="s">
        <v>446</v>
      </c>
      <c r="N126" s="159" t="s">
        <v>446</v>
      </c>
      <c r="O126" s="159" t="s">
        <v>446</v>
      </c>
      <c r="P126" s="160"/>
      <c r="Q126" s="520"/>
      <c r="R126" s="145"/>
    </row>
    <row r="127" spans="1:18" ht="17.25" customHeight="1" x14ac:dyDescent="0.2">
      <c r="A127" s="148" t="s">
        <v>556</v>
      </c>
      <c r="B127" s="148" t="s">
        <v>602</v>
      </c>
      <c r="C127" s="154" t="s">
        <v>1033</v>
      </c>
      <c r="D127" s="159">
        <v>2</v>
      </c>
      <c r="E127" s="159" t="s">
        <v>446</v>
      </c>
      <c r="F127" s="159" t="s">
        <v>446</v>
      </c>
      <c r="G127" s="159" t="s">
        <v>446</v>
      </c>
      <c r="H127" s="159" t="s">
        <v>446</v>
      </c>
      <c r="I127" s="159" t="s">
        <v>446</v>
      </c>
      <c r="J127" s="159">
        <v>30</v>
      </c>
      <c r="K127" s="159" t="s">
        <v>446</v>
      </c>
      <c r="L127" s="159" t="s">
        <v>446</v>
      </c>
      <c r="M127" s="159" t="s">
        <v>446</v>
      </c>
      <c r="N127" s="159" t="s">
        <v>446</v>
      </c>
      <c r="O127" s="159" t="s">
        <v>446</v>
      </c>
      <c r="P127" s="160"/>
      <c r="Q127" s="520"/>
      <c r="R127" s="145"/>
    </row>
    <row r="128" spans="1:18" ht="17.25" customHeight="1" x14ac:dyDescent="0.2">
      <c r="A128" s="148" t="s">
        <v>556</v>
      </c>
      <c r="B128" s="148" t="s">
        <v>602</v>
      </c>
      <c r="C128" s="154" t="s">
        <v>1034</v>
      </c>
      <c r="D128" s="159">
        <v>3</v>
      </c>
      <c r="E128" s="159" t="s">
        <v>446</v>
      </c>
      <c r="F128" s="159" t="s">
        <v>446</v>
      </c>
      <c r="G128" s="159" t="s">
        <v>446</v>
      </c>
      <c r="H128" s="159" t="s">
        <v>446</v>
      </c>
      <c r="I128" s="159" t="s">
        <v>446</v>
      </c>
      <c r="J128" s="159">
        <v>120</v>
      </c>
      <c r="K128" s="159" t="s">
        <v>446</v>
      </c>
      <c r="L128" s="159" t="s">
        <v>446</v>
      </c>
      <c r="M128" s="159" t="s">
        <v>446</v>
      </c>
      <c r="N128" s="159" t="s">
        <v>446</v>
      </c>
      <c r="O128" s="159" t="s">
        <v>446</v>
      </c>
      <c r="P128" s="160"/>
      <c r="Q128" s="520"/>
      <c r="R128" s="145"/>
    </row>
    <row r="129" spans="1:18" ht="17.25" customHeight="1" x14ac:dyDescent="0.2">
      <c r="A129" s="148" t="s">
        <v>556</v>
      </c>
      <c r="B129" s="148" t="s">
        <v>602</v>
      </c>
      <c r="C129" s="154" t="s">
        <v>1035</v>
      </c>
      <c r="D129" s="159">
        <v>18</v>
      </c>
      <c r="E129" s="159" t="s">
        <v>446</v>
      </c>
      <c r="F129" s="159" t="s">
        <v>446</v>
      </c>
      <c r="G129" s="159" t="s">
        <v>446</v>
      </c>
      <c r="H129" s="159" t="s">
        <v>446</v>
      </c>
      <c r="I129" s="159" t="s">
        <v>446</v>
      </c>
      <c r="J129" s="159">
        <v>194</v>
      </c>
      <c r="K129" s="159" t="s">
        <v>446</v>
      </c>
      <c r="L129" s="159" t="s">
        <v>446</v>
      </c>
      <c r="M129" s="159" t="s">
        <v>446</v>
      </c>
      <c r="N129" s="159" t="s">
        <v>446</v>
      </c>
      <c r="O129" s="159" t="s">
        <v>446</v>
      </c>
      <c r="P129" s="160"/>
      <c r="Q129" s="520"/>
      <c r="R129" s="145"/>
    </row>
    <row r="130" spans="1:18" ht="17.25" customHeight="1" x14ac:dyDescent="0.2">
      <c r="A130" s="148" t="s">
        <v>1096</v>
      </c>
      <c r="B130" s="148" t="s">
        <v>932</v>
      </c>
      <c r="C130" s="154" t="s">
        <v>1036</v>
      </c>
      <c r="D130" s="159">
        <v>2</v>
      </c>
      <c r="E130" s="159" t="s">
        <v>446</v>
      </c>
      <c r="F130" s="159" t="s">
        <v>446</v>
      </c>
      <c r="G130" s="159" t="s">
        <v>446</v>
      </c>
      <c r="H130" s="159">
        <v>4</v>
      </c>
      <c r="I130" s="159" t="s">
        <v>446</v>
      </c>
      <c r="J130" s="159">
        <v>117</v>
      </c>
      <c r="K130" s="159" t="s">
        <v>446</v>
      </c>
      <c r="L130" s="159" t="s">
        <v>446</v>
      </c>
      <c r="M130" s="159" t="s">
        <v>446</v>
      </c>
      <c r="N130" s="159">
        <v>40</v>
      </c>
      <c r="O130" s="159" t="s">
        <v>446</v>
      </c>
      <c r="P130" s="160"/>
      <c r="Q130" s="520"/>
      <c r="R130" s="145"/>
    </row>
    <row r="131" spans="1:18" ht="17.25" customHeight="1" x14ac:dyDescent="0.2">
      <c r="A131" s="148" t="s">
        <v>1096</v>
      </c>
      <c r="B131" s="148" t="s">
        <v>932</v>
      </c>
      <c r="C131" s="154" t="s">
        <v>1037</v>
      </c>
      <c r="D131" s="159">
        <v>10</v>
      </c>
      <c r="E131" s="159" t="s">
        <v>446</v>
      </c>
      <c r="F131" s="159" t="s">
        <v>446</v>
      </c>
      <c r="G131" s="159" t="s">
        <v>446</v>
      </c>
      <c r="H131" s="159" t="s">
        <v>446</v>
      </c>
      <c r="I131" s="159" t="s">
        <v>446</v>
      </c>
      <c r="J131" s="159">
        <v>89</v>
      </c>
      <c r="K131" s="159" t="s">
        <v>446</v>
      </c>
      <c r="L131" s="159" t="s">
        <v>446</v>
      </c>
      <c r="M131" s="159" t="s">
        <v>446</v>
      </c>
      <c r="N131" s="159" t="s">
        <v>446</v>
      </c>
      <c r="O131" s="159" t="s">
        <v>446</v>
      </c>
      <c r="P131" s="160"/>
      <c r="Q131" s="520"/>
      <c r="R131" s="145"/>
    </row>
    <row r="132" spans="1:18" ht="17.25" customHeight="1" x14ac:dyDescent="0.2">
      <c r="A132" s="148" t="s">
        <v>1096</v>
      </c>
      <c r="B132" s="148" t="s">
        <v>593</v>
      </c>
      <c r="C132" s="154" t="s">
        <v>1038</v>
      </c>
      <c r="D132" s="159" t="s">
        <v>446</v>
      </c>
      <c r="E132" s="159" t="s">
        <v>446</v>
      </c>
      <c r="F132" s="159" t="s">
        <v>446</v>
      </c>
      <c r="G132" s="159" t="s">
        <v>446</v>
      </c>
      <c r="H132" s="159" t="s">
        <v>446</v>
      </c>
      <c r="I132" s="159" t="s">
        <v>446</v>
      </c>
      <c r="J132" s="159" t="s">
        <v>446</v>
      </c>
      <c r="K132" s="159" t="s">
        <v>446</v>
      </c>
      <c r="L132" s="159" t="s">
        <v>446</v>
      </c>
      <c r="M132" s="159" t="s">
        <v>446</v>
      </c>
      <c r="N132" s="159" t="s">
        <v>446</v>
      </c>
      <c r="O132" s="159" t="s">
        <v>446</v>
      </c>
      <c r="P132" s="160"/>
      <c r="Q132" s="520"/>
      <c r="R132" s="145"/>
    </row>
    <row r="133" spans="1:18" ht="17.25" customHeight="1" x14ac:dyDescent="0.2">
      <c r="A133" s="148" t="s">
        <v>1096</v>
      </c>
      <c r="B133" s="148" t="s">
        <v>593</v>
      </c>
      <c r="C133" s="154" t="s">
        <v>1039</v>
      </c>
      <c r="D133" s="159">
        <v>23</v>
      </c>
      <c r="E133" s="159" t="s">
        <v>446</v>
      </c>
      <c r="F133" s="159">
        <v>4</v>
      </c>
      <c r="G133" s="159" t="s">
        <v>446</v>
      </c>
      <c r="H133" s="159">
        <v>5</v>
      </c>
      <c r="I133" s="159" t="s">
        <v>446</v>
      </c>
      <c r="J133" s="159">
        <v>365</v>
      </c>
      <c r="K133" s="159" t="s">
        <v>446</v>
      </c>
      <c r="L133" s="159">
        <v>5</v>
      </c>
      <c r="M133" s="159" t="s">
        <v>446</v>
      </c>
      <c r="N133" s="159">
        <v>7</v>
      </c>
      <c r="O133" s="159" t="s">
        <v>446</v>
      </c>
      <c r="P133" s="160"/>
      <c r="Q133" s="520"/>
      <c r="R133" s="145"/>
    </row>
    <row r="134" spans="1:18" ht="17.25" customHeight="1" x14ac:dyDescent="0.2">
      <c r="A134" s="148" t="s">
        <v>1096</v>
      </c>
      <c r="B134" s="148" t="s">
        <v>593</v>
      </c>
      <c r="C134" s="154" t="s">
        <v>1040</v>
      </c>
      <c r="D134" s="159">
        <v>2</v>
      </c>
      <c r="E134" s="159" t="s">
        <v>446</v>
      </c>
      <c r="F134" s="159" t="s">
        <v>446</v>
      </c>
      <c r="G134" s="159" t="s">
        <v>446</v>
      </c>
      <c r="H134" s="159">
        <v>1</v>
      </c>
      <c r="I134" s="159" t="s">
        <v>446</v>
      </c>
      <c r="J134" s="159">
        <v>9</v>
      </c>
      <c r="K134" s="159" t="s">
        <v>446</v>
      </c>
      <c r="L134" s="159" t="s">
        <v>446</v>
      </c>
      <c r="M134" s="159" t="s">
        <v>446</v>
      </c>
      <c r="N134" s="159">
        <v>50</v>
      </c>
      <c r="O134" s="159" t="s">
        <v>446</v>
      </c>
      <c r="P134" s="160"/>
      <c r="Q134" s="520"/>
      <c r="R134" s="145"/>
    </row>
    <row r="135" spans="1:18" ht="17.25" customHeight="1" x14ac:dyDescent="0.2">
      <c r="A135" s="148" t="s">
        <v>1096</v>
      </c>
      <c r="B135" s="148" t="s">
        <v>932</v>
      </c>
      <c r="C135" s="154" t="s">
        <v>1041</v>
      </c>
      <c r="D135" s="159" t="s">
        <v>446</v>
      </c>
      <c r="E135" s="159" t="s">
        <v>446</v>
      </c>
      <c r="F135" s="159" t="s">
        <v>446</v>
      </c>
      <c r="G135" s="159" t="s">
        <v>446</v>
      </c>
      <c r="H135" s="159" t="s">
        <v>446</v>
      </c>
      <c r="I135" s="159" t="s">
        <v>446</v>
      </c>
      <c r="J135" s="159" t="s">
        <v>446</v>
      </c>
      <c r="K135" s="159" t="s">
        <v>446</v>
      </c>
      <c r="L135" s="159" t="s">
        <v>446</v>
      </c>
      <c r="M135" s="159" t="s">
        <v>446</v>
      </c>
      <c r="N135" s="159" t="s">
        <v>446</v>
      </c>
      <c r="O135" s="159" t="s">
        <v>446</v>
      </c>
      <c r="P135" s="160"/>
      <c r="Q135" s="520"/>
      <c r="R135" s="145"/>
    </row>
    <row r="136" spans="1:18" ht="17.25" customHeight="1" x14ac:dyDescent="0.2">
      <c r="A136" s="148" t="s">
        <v>1096</v>
      </c>
      <c r="B136" s="148" t="s">
        <v>932</v>
      </c>
      <c r="C136" s="154" t="s">
        <v>1042</v>
      </c>
      <c r="D136" s="159">
        <v>5</v>
      </c>
      <c r="E136" s="159">
        <v>2</v>
      </c>
      <c r="F136" s="159" t="s">
        <v>446</v>
      </c>
      <c r="G136" s="159" t="s">
        <v>446</v>
      </c>
      <c r="H136" s="159" t="s">
        <v>446</v>
      </c>
      <c r="I136" s="159" t="s">
        <v>446</v>
      </c>
      <c r="J136" s="159">
        <v>50</v>
      </c>
      <c r="K136" s="159">
        <v>15</v>
      </c>
      <c r="L136" s="159" t="s">
        <v>446</v>
      </c>
      <c r="M136" s="159" t="s">
        <v>446</v>
      </c>
      <c r="N136" s="159" t="s">
        <v>446</v>
      </c>
      <c r="O136" s="159" t="s">
        <v>446</v>
      </c>
      <c r="P136" s="160"/>
      <c r="Q136" s="520"/>
      <c r="R136" s="145"/>
    </row>
    <row r="137" spans="1:18" ht="17.25" customHeight="1" x14ac:dyDescent="0.2">
      <c r="A137" s="148" t="s">
        <v>566</v>
      </c>
      <c r="B137" s="148" t="s">
        <v>935</v>
      </c>
      <c r="C137" s="154" t="s">
        <v>1043</v>
      </c>
      <c r="D137" s="159" t="s">
        <v>446</v>
      </c>
      <c r="E137" s="159" t="s">
        <v>446</v>
      </c>
      <c r="F137" s="159" t="s">
        <v>446</v>
      </c>
      <c r="G137" s="159" t="s">
        <v>446</v>
      </c>
      <c r="H137" s="159">
        <v>2</v>
      </c>
      <c r="I137" s="159" t="s">
        <v>446</v>
      </c>
      <c r="J137" s="159" t="s">
        <v>446</v>
      </c>
      <c r="K137" s="159" t="s">
        <v>446</v>
      </c>
      <c r="L137" s="159" t="s">
        <v>446</v>
      </c>
      <c r="M137" s="159" t="s">
        <v>446</v>
      </c>
      <c r="N137" s="159">
        <v>10</v>
      </c>
      <c r="O137" s="159" t="s">
        <v>446</v>
      </c>
      <c r="P137" s="160"/>
      <c r="Q137" s="520"/>
      <c r="R137" s="145"/>
    </row>
    <row r="138" spans="1:18" ht="17.25" customHeight="1" x14ac:dyDescent="0.2">
      <c r="A138" s="148" t="s">
        <v>566</v>
      </c>
      <c r="B138" s="148" t="s">
        <v>935</v>
      </c>
      <c r="C138" s="154" t="s">
        <v>1044</v>
      </c>
      <c r="D138" s="159">
        <v>46</v>
      </c>
      <c r="E138" s="159" t="s">
        <v>446</v>
      </c>
      <c r="F138" s="159">
        <v>3</v>
      </c>
      <c r="G138" s="159" t="s">
        <v>446</v>
      </c>
      <c r="H138" s="159">
        <v>5</v>
      </c>
      <c r="I138" s="159">
        <v>2</v>
      </c>
      <c r="J138" s="159">
        <v>714</v>
      </c>
      <c r="K138" s="159" t="s">
        <v>446</v>
      </c>
      <c r="L138" s="159">
        <v>71</v>
      </c>
      <c r="M138" s="159" t="s">
        <v>446</v>
      </c>
      <c r="N138" s="159">
        <v>117</v>
      </c>
      <c r="O138" s="159">
        <v>47</v>
      </c>
      <c r="P138" s="160"/>
      <c r="Q138" s="520"/>
      <c r="R138" s="145"/>
    </row>
    <row r="139" spans="1:18" ht="17.25" customHeight="1" x14ac:dyDescent="0.2">
      <c r="A139" s="148" t="s">
        <v>566</v>
      </c>
      <c r="B139" s="148" t="s">
        <v>935</v>
      </c>
      <c r="C139" s="154" t="s">
        <v>1045</v>
      </c>
      <c r="D139" s="159">
        <v>6</v>
      </c>
      <c r="E139" s="159" t="s">
        <v>446</v>
      </c>
      <c r="F139" s="159" t="s">
        <v>446</v>
      </c>
      <c r="G139" s="159" t="s">
        <v>446</v>
      </c>
      <c r="H139" s="159" t="s">
        <v>446</v>
      </c>
      <c r="I139" s="159" t="s">
        <v>446</v>
      </c>
      <c r="J139" s="159">
        <v>7</v>
      </c>
      <c r="K139" s="159" t="s">
        <v>446</v>
      </c>
      <c r="L139" s="159" t="s">
        <v>446</v>
      </c>
      <c r="M139" s="159" t="s">
        <v>446</v>
      </c>
      <c r="N139" s="159" t="s">
        <v>446</v>
      </c>
      <c r="O139" s="159" t="s">
        <v>446</v>
      </c>
      <c r="P139" s="160"/>
      <c r="Q139" s="520"/>
      <c r="R139" s="145"/>
    </row>
    <row r="140" spans="1:18" ht="17.25" customHeight="1" x14ac:dyDescent="0.2">
      <c r="A140" s="148" t="s">
        <v>566</v>
      </c>
      <c r="B140" s="148" t="s">
        <v>935</v>
      </c>
      <c r="C140" s="154" t="s">
        <v>1046</v>
      </c>
      <c r="D140" s="159">
        <v>28</v>
      </c>
      <c r="E140" s="159" t="s">
        <v>446</v>
      </c>
      <c r="F140" s="159" t="s">
        <v>446</v>
      </c>
      <c r="G140" s="159" t="s">
        <v>446</v>
      </c>
      <c r="H140" s="159" t="s">
        <v>446</v>
      </c>
      <c r="I140" s="159" t="s">
        <v>446</v>
      </c>
      <c r="J140" s="159">
        <v>233</v>
      </c>
      <c r="K140" s="159" t="s">
        <v>446</v>
      </c>
      <c r="L140" s="159" t="s">
        <v>446</v>
      </c>
      <c r="M140" s="159" t="s">
        <v>446</v>
      </c>
      <c r="N140" s="159" t="s">
        <v>446</v>
      </c>
      <c r="O140" s="159" t="s">
        <v>446</v>
      </c>
      <c r="P140" s="160"/>
      <c r="Q140" s="520"/>
      <c r="R140" s="145"/>
    </row>
    <row r="141" spans="1:18" ht="17.25" customHeight="1" x14ac:dyDescent="0.2">
      <c r="A141" s="148" t="s">
        <v>566</v>
      </c>
      <c r="B141" s="148" t="s">
        <v>935</v>
      </c>
      <c r="C141" s="154" t="s">
        <v>1047</v>
      </c>
      <c r="D141" s="159">
        <v>3</v>
      </c>
      <c r="E141" s="159" t="s">
        <v>446</v>
      </c>
      <c r="F141" s="159">
        <v>25</v>
      </c>
      <c r="G141" s="159" t="s">
        <v>446</v>
      </c>
      <c r="H141" s="159">
        <v>1</v>
      </c>
      <c r="I141" s="159" t="s">
        <v>446</v>
      </c>
      <c r="J141" s="159">
        <v>26</v>
      </c>
      <c r="K141" s="159" t="s">
        <v>446</v>
      </c>
      <c r="L141" s="159">
        <v>148</v>
      </c>
      <c r="M141" s="159" t="s">
        <v>446</v>
      </c>
      <c r="N141" s="159">
        <v>7</v>
      </c>
      <c r="O141" s="159" t="s">
        <v>446</v>
      </c>
      <c r="P141" s="160"/>
      <c r="Q141" s="520"/>
      <c r="R141" s="145"/>
    </row>
    <row r="142" spans="1:18" ht="17.25" customHeight="1" x14ac:dyDescent="0.2">
      <c r="A142" s="148" t="s">
        <v>566</v>
      </c>
      <c r="B142" s="148" t="s">
        <v>935</v>
      </c>
      <c r="C142" s="154" t="s">
        <v>1048</v>
      </c>
      <c r="D142" s="159" t="s">
        <v>446</v>
      </c>
      <c r="E142" s="159" t="s">
        <v>446</v>
      </c>
      <c r="F142" s="159" t="s">
        <v>446</v>
      </c>
      <c r="G142" s="159" t="s">
        <v>446</v>
      </c>
      <c r="H142" s="159" t="s">
        <v>446</v>
      </c>
      <c r="I142" s="159" t="s">
        <v>446</v>
      </c>
      <c r="J142" s="159" t="s">
        <v>446</v>
      </c>
      <c r="K142" s="159" t="s">
        <v>446</v>
      </c>
      <c r="L142" s="159" t="s">
        <v>446</v>
      </c>
      <c r="M142" s="159" t="s">
        <v>446</v>
      </c>
      <c r="N142" s="159" t="s">
        <v>446</v>
      </c>
      <c r="O142" s="159" t="s">
        <v>446</v>
      </c>
      <c r="P142" s="160"/>
      <c r="Q142" s="520"/>
      <c r="R142" s="145"/>
    </row>
    <row r="143" spans="1:18" ht="17.25" customHeight="1" x14ac:dyDescent="0.2">
      <c r="A143" s="148" t="s">
        <v>566</v>
      </c>
      <c r="B143" s="148" t="s">
        <v>935</v>
      </c>
      <c r="C143" s="154" t="s">
        <v>1049</v>
      </c>
      <c r="D143" s="159">
        <v>14</v>
      </c>
      <c r="E143" s="159">
        <v>5</v>
      </c>
      <c r="F143" s="159">
        <v>1</v>
      </c>
      <c r="G143" s="159" t="s">
        <v>446</v>
      </c>
      <c r="H143" s="159" t="s">
        <v>446</v>
      </c>
      <c r="I143" s="159" t="s">
        <v>446</v>
      </c>
      <c r="J143" s="159">
        <v>109</v>
      </c>
      <c r="K143" s="159">
        <v>57</v>
      </c>
      <c r="L143" s="159">
        <v>12</v>
      </c>
      <c r="M143" s="159" t="s">
        <v>446</v>
      </c>
      <c r="N143" s="159" t="s">
        <v>446</v>
      </c>
      <c r="O143" s="159" t="s">
        <v>446</v>
      </c>
      <c r="P143" s="160"/>
      <c r="Q143" s="520"/>
      <c r="R143" s="145"/>
    </row>
    <row r="144" spans="1:18" ht="17.25" customHeight="1" x14ac:dyDescent="0.2">
      <c r="A144" s="148" t="s">
        <v>1096</v>
      </c>
      <c r="B144" s="148" t="s">
        <v>593</v>
      </c>
      <c r="C144" s="154" t="s">
        <v>1050</v>
      </c>
      <c r="D144" s="159" t="s">
        <v>446</v>
      </c>
      <c r="E144" s="159" t="s">
        <v>446</v>
      </c>
      <c r="F144" s="159" t="s">
        <v>446</v>
      </c>
      <c r="G144" s="159" t="s">
        <v>446</v>
      </c>
      <c r="H144" s="159" t="s">
        <v>446</v>
      </c>
      <c r="I144" s="159" t="s">
        <v>446</v>
      </c>
      <c r="J144" s="159" t="s">
        <v>446</v>
      </c>
      <c r="K144" s="159" t="s">
        <v>446</v>
      </c>
      <c r="L144" s="159" t="s">
        <v>446</v>
      </c>
      <c r="M144" s="159" t="s">
        <v>446</v>
      </c>
      <c r="N144" s="159" t="s">
        <v>446</v>
      </c>
      <c r="O144" s="159" t="s">
        <v>446</v>
      </c>
      <c r="P144" s="160"/>
      <c r="Q144" s="520"/>
      <c r="R144" s="145"/>
    </row>
    <row r="145" spans="1:18" ht="17.25" customHeight="1" x14ac:dyDescent="0.2">
      <c r="A145" s="148" t="s">
        <v>1094</v>
      </c>
      <c r="B145" s="148" t="s">
        <v>929</v>
      </c>
      <c r="C145" s="154" t="s">
        <v>1051</v>
      </c>
      <c r="D145" s="159">
        <v>9</v>
      </c>
      <c r="E145" s="159" t="s">
        <v>446</v>
      </c>
      <c r="F145" s="159" t="s">
        <v>446</v>
      </c>
      <c r="G145" s="159" t="s">
        <v>446</v>
      </c>
      <c r="H145" s="159" t="s">
        <v>446</v>
      </c>
      <c r="I145" s="159" t="s">
        <v>446</v>
      </c>
      <c r="J145" s="159">
        <v>54</v>
      </c>
      <c r="K145" s="159" t="s">
        <v>446</v>
      </c>
      <c r="L145" s="159" t="s">
        <v>446</v>
      </c>
      <c r="M145" s="159" t="s">
        <v>446</v>
      </c>
      <c r="N145" s="159" t="s">
        <v>446</v>
      </c>
      <c r="O145" s="159" t="s">
        <v>446</v>
      </c>
      <c r="P145" s="160"/>
      <c r="Q145" s="520"/>
      <c r="R145" s="145"/>
    </row>
    <row r="146" spans="1:18" ht="17.25" customHeight="1" x14ac:dyDescent="0.2">
      <c r="A146" s="148" t="s">
        <v>1094</v>
      </c>
      <c r="B146" s="148" t="s">
        <v>929</v>
      </c>
      <c r="C146" s="154" t="s">
        <v>1052</v>
      </c>
      <c r="D146" s="159" t="s">
        <v>446</v>
      </c>
      <c r="E146" s="159" t="s">
        <v>446</v>
      </c>
      <c r="F146" s="159" t="s">
        <v>446</v>
      </c>
      <c r="G146" s="159" t="s">
        <v>446</v>
      </c>
      <c r="H146" s="159" t="s">
        <v>446</v>
      </c>
      <c r="I146" s="159" t="s">
        <v>446</v>
      </c>
      <c r="J146" s="159" t="s">
        <v>446</v>
      </c>
      <c r="K146" s="159" t="s">
        <v>446</v>
      </c>
      <c r="L146" s="159" t="s">
        <v>446</v>
      </c>
      <c r="M146" s="159" t="s">
        <v>446</v>
      </c>
      <c r="N146" s="159" t="s">
        <v>446</v>
      </c>
      <c r="O146" s="159" t="s">
        <v>446</v>
      </c>
      <c r="P146" s="160"/>
      <c r="Q146" s="520"/>
      <c r="R146" s="145"/>
    </row>
    <row r="147" spans="1:18" ht="17.25" customHeight="1" x14ac:dyDescent="0.2">
      <c r="A147" s="148" t="s">
        <v>528</v>
      </c>
      <c r="B147" s="148" t="s">
        <v>565</v>
      </c>
      <c r="C147" s="154" t="s">
        <v>1053</v>
      </c>
      <c r="D147" s="159">
        <v>2</v>
      </c>
      <c r="E147" s="159" t="s">
        <v>446</v>
      </c>
      <c r="F147" s="159" t="s">
        <v>446</v>
      </c>
      <c r="G147" s="159" t="s">
        <v>446</v>
      </c>
      <c r="H147" s="159" t="s">
        <v>446</v>
      </c>
      <c r="I147" s="159" t="s">
        <v>446</v>
      </c>
      <c r="J147" s="159">
        <v>20</v>
      </c>
      <c r="K147" s="159" t="s">
        <v>446</v>
      </c>
      <c r="L147" s="159" t="s">
        <v>446</v>
      </c>
      <c r="M147" s="159" t="s">
        <v>446</v>
      </c>
      <c r="N147" s="159" t="s">
        <v>446</v>
      </c>
      <c r="O147" s="159" t="s">
        <v>446</v>
      </c>
      <c r="P147" s="160"/>
      <c r="Q147" s="520"/>
      <c r="R147" s="145"/>
    </row>
    <row r="148" spans="1:18" ht="17.25" customHeight="1" x14ac:dyDescent="0.2">
      <c r="A148" s="148" t="s">
        <v>528</v>
      </c>
      <c r="B148" s="148" t="s">
        <v>565</v>
      </c>
      <c r="C148" s="154" t="s">
        <v>1054</v>
      </c>
      <c r="D148" s="159">
        <v>8</v>
      </c>
      <c r="E148" s="159" t="s">
        <v>446</v>
      </c>
      <c r="F148" s="159" t="s">
        <v>446</v>
      </c>
      <c r="G148" s="159" t="s">
        <v>446</v>
      </c>
      <c r="H148" s="159">
        <v>1</v>
      </c>
      <c r="I148" s="159" t="s">
        <v>446</v>
      </c>
      <c r="J148" s="159">
        <v>107</v>
      </c>
      <c r="K148" s="159" t="s">
        <v>446</v>
      </c>
      <c r="L148" s="159" t="s">
        <v>446</v>
      </c>
      <c r="M148" s="159" t="s">
        <v>446</v>
      </c>
      <c r="N148" s="159">
        <v>5</v>
      </c>
      <c r="O148" s="159" t="s">
        <v>446</v>
      </c>
      <c r="P148" s="160"/>
      <c r="Q148" s="520"/>
      <c r="R148" s="145"/>
    </row>
    <row r="149" spans="1:18" ht="17.25" customHeight="1" x14ac:dyDescent="0.2">
      <c r="A149" s="148" t="s">
        <v>1094</v>
      </c>
      <c r="B149" s="148" t="s">
        <v>929</v>
      </c>
      <c r="C149" s="154" t="s">
        <v>1055</v>
      </c>
      <c r="D149" s="159">
        <v>1</v>
      </c>
      <c r="E149" s="159" t="s">
        <v>446</v>
      </c>
      <c r="F149" s="159" t="s">
        <v>446</v>
      </c>
      <c r="G149" s="159" t="s">
        <v>446</v>
      </c>
      <c r="H149" s="159">
        <v>1</v>
      </c>
      <c r="I149" s="159" t="s">
        <v>446</v>
      </c>
      <c r="J149" s="159">
        <v>7</v>
      </c>
      <c r="K149" s="159" t="s">
        <v>446</v>
      </c>
      <c r="L149" s="159" t="s">
        <v>446</v>
      </c>
      <c r="M149" s="159" t="s">
        <v>446</v>
      </c>
      <c r="N149" s="159">
        <v>11</v>
      </c>
      <c r="O149" s="159" t="s">
        <v>446</v>
      </c>
      <c r="P149" s="160"/>
      <c r="Q149" s="520"/>
      <c r="R149" s="145"/>
    </row>
    <row r="150" spans="1:18" ht="17.25" customHeight="1" x14ac:dyDescent="0.2">
      <c r="A150" s="148" t="s">
        <v>528</v>
      </c>
      <c r="B150" s="148" t="s">
        <v>565</v>
      </c>
      <c r="C150" s="154" t="s">
        <v>1056</v>
      </c>
      <c r="D150" s="159">
        <v>5</v>
      </c>
      <c r="E150" s="159" t="s">
        <v>446</v>
      </c>
      <c r="F150" s="159" t="s">
        <v>446</v>
      </c>
      <c r="G150" s="159" t="s">
        <v>446</v>
      </c>
      <c r="H150" s="159" t="s">
        <v>446</v>
      </c>
      <c r="I150" s="159" t="s">
        <v>446</v>
      </c>
      <c r="J150" s="159">
        <v>35</v>
      </c>
      <c r="K150" s="159" t="s">
        <v>446</v>
      </c>
      <c r="L150" s="159" t="s">
        <v>446</v>
      </c>
      <c r="M150" s="159" t="s">
        <v>446</v>
      </c>
      <c r="N150" s="159" t="s">
        <v>446</v>
      </c>
      <c r="O150" s="159" t="s">
        <v>446</v>
      </c>
      <c r="P150" s="160"/>
      <c r="Q150" s="520"/>
      <c r="R150" s="145"/>
    </row>
    <row r="151" spans="1:18" ht="17.25" customHeight="1" x14ac:dyDescent="0.2">
      <c r="A151" s="148" t="s">
        <v>528</v>
      </c>
      <c r="B151" s="148" t="s">
        <v>565</v>
      </c>
      <c r="C151" s="154" t="s">
        <v>1057</v>
      </c>
      <c r="D151" s="159">
        <v>3</v>
      </c>
      <c r="E151" s="159" t="s">
        <v>446</v>
      </c>
      <c r="F151" s="159" t="s">
        <v>446</v>
      </c>
      <c r="G151" s="159" t="s">
        <v>446</v>
      </c>
      <c r="H151" s="159" t="s">
        <v>446</v>
      </c>
      <c r="I151" s="159" t="s">
        <v>446</v>
      </c>
      <c r="J151" s="159">
        <v>17</v>
      </c>
      <c r="K151" s="159" t="s">
        <v>446</v>
      </c>
      <c r="L151" s="159" t="s">
        <v>446</v>
      </c>
      <c r="M151" s="159" t="s">
        <v>446</v>
      </c>
      <c r="N151" s="159" t="s">
        <v>446</v>
      </c>
      <c r="O151" s="159" t="s">
        <v>446</v>
      </c>
      <c r="P151" s="160"/>
      <c r="Q151" s="520"/>
      <c r="R151" s="145"/>
    </row>
    <row r="152" spans="1:18" ht="17.25" customHeight="1" x14ac:dyDescent="0.2">
      <c r="A152" s="148" t="s">
        <v>533</v>
      </c>
      <c r="B152" s="148" t="s">
        <v>947</v>
      </c>
      <c r="C152" s="154" t="s">
        <v>1058</v>
      </c>
      <c r="D152" s="159">
        <v>13</v>
      </c>
      <c r="E152" s="159" t="s">
        <v>446</v>
      </c>
      <c r="F152" s="159" t="s">
        <v>446</v>
      </c>
      <c r="G152" s="159" t="s">
        <v>446</v>
      </c>
      <c r="H152" s="159" t="s">
        <v>446</v>
      </c>
      <c r="I152" s="159" t="s">
        <v>446</v>
      </c>
      <c r="J152" s="159">
        <v>86</v>
      </c>
      <c r="K152" s="159" t="s">
        <v>446</v>
      </c>
      <c r="L152" s="159" t="s">
        <v>446</v>
      </c>
      <c r="M152" s="159" t="s">
        <v>446</v>
      </c>
      <c r="N152" s="159" t="s">
        <v>446</v>
      </c>
      <c r="O152" s="159" t="s">
        <v>446</v>
      </c>
      <c r="P152" s="160"/>
      <c r="Q152" s="520"/>
      <c r="R152" s="145"/>
    </row>
    <row r="153" spans="1:18" ht="17.25" customHeight="1" x14ac:dyDescent="0.2">
      <c r="A153" s="148" t="s">
        <v>533</v>
      </c>
      <c r="B153" s="148" t="s">
        <v>947</v>
      </c>
      <c r="C153" s="154" t="s">
        <v>1059</v>
      </c>
      <c r="D153" s="159">
        <v>18</v>
      </c>
      <c r="E153" s="159" t="s">
        <v>446</v>
      </c>
      <c r="F153" s="159" t="s">
        <v>446</v>
      </c>
      <c r="G153" s="159" t="s">
        <v>446</v>
      </c>
      <c r="H153" s="159" t="s">
        <v>446</v>
      </c>
      <c r="I153" s="159" t="s">
        <v>446</v>
      </c>
      <c r="J153" s="159">
        <v>266</v>
      </c>
      <c r="K153" s="159" t="s">
        <v>446</v>
      </c>
      <c r="L153" s="159" t="s">
        <v>446</v>
      </c>
      <c r="M153" s="159" t="s">
        <v>446</v>
      </c>
      <c r="N153" s="159" t="s">
        <v>446</v>
      </c>
      <c r="O153" s="159" t="s">
        <v>446</v>
      </c>
      <c r="P153" s="160"/>
      <c r="Q153" s="520"/>
      <c r="R153" s="145"/>
    </row>
    <row r="154" spans="1:18" ht="17.25" customHeight="1" x14ac:dyDescent="0.2">
      <c r="A154" s="148" t="s">
        <v>533</v>
      </c>
      <c r="B154" s="148" t="s">
        <v>947</v>
      </c>
      <c r="C154" s="154" t="s">
        <v>1060</v>
      </c>
      <c r="D154" s="159" t="s">
        <v>446</v>
      </c>
      <c r="E154" s="159">
        <v>2</v>
      </c>
      <c r="F154" s="159">
        <v>8</v>
      </c>
      <c r="G154" s="159" t="s">
        <v>446</v>
      </c>
      <c r="H154" s="159">
        <v>2</v>
      </c>
      <c r="I154" s="159" t="s">
        <v>446</v>
      </c>
      <c r="J154" s="159" t="s">
        <v>446</v>
      </c>
      <c r="K154" s="159">
        <v>5</v>
      </c>
      <c r="L154" s="159">
        <v>20</v>
      </c>
      <c r="M154" s="159" t="s">
        <v>446</v>
      </c>
      <c r="N154" s="159">
        <v>7</v>
      </c>
      <c r="O154" s="159" t="s">
        <v>446</v>
      </c>
      <c r="P154" s="160"/>
      <c r="Q154" s="520"/>
      <c r="R154" s="145"/>
    </row>
    <row r="155" spans="1:18" ht="17.25" customHeight="1" x14ac:dyDescent="0.2">
      <c r="A155" s="148" t="s">
        <v>533</v>
      </c>
      <c r="B155" s="148" t="s">
        <v>948</v>
      </c>
      <c r="C155" s="154" t="s">
        <v>1061</v>
      </c>
      <c r="D155" s="159">
        <v>2</v>
      </c>
      <c r="E155" s="159" t="s">
        <v>446</v>
      </c>
      <c r="F155" s="159" t="s">
        <v>446</v>
      </c>
      <c r="G155" s="159" t="s">
        <v>446</v>
      </c>
      <c r="H155" s="159" t="s">
        <v>446</v>
      </c>
      <c r="I155" s="159" t="s">
        <v>446</v>
      </c>
      <c r="J155" s="159">
        <v>95</v>
      </c>
      <c r="K155" s="159" t="s">
        <v>446</v>
      </c>
      <c r="L155" s="159" t="s">
        <v>446</v>
      </c>
      <c r="M155" s="159" t="s">
        <v>446</v>
      </c>
      <c r="N155" s="159" t="s">
        <v>446</v>
      </c>
      <c r="O155" s="159" t="s">
        <v>446</v>
      </c>
      <c r="P155" s="160"/>
      <c r="Q155" s="520"/>
      <c r="R155" s="145"/>
    </row>
    <row r="156" spans="1:18" ht="17.25" customHeight="1" x14ac:dyDescent="0.2">
      <c r="A156" s="148" t="s">
        <v>533</v>
      </c>
      <c r="B156" s="148" t="s">
        <v>948</v>
      </c>
      <c r="C156" s="154" t="s">
        <v>1062</v>
      </c>
      <c r="D156" s="159">
        <v>12</v>
      </c>
      <c r="E156" s="159" t="s">
        <v>446</v>
      </c>
      <c r="F156" s="159" t="s">
        <v>446</v>
      </c>
      <c r="G156" s="159" t="s">
        <v>446</v>
      </c>
      <c r="H156" s="159" t="s">
        <v>446</v>
      </c>
      <c r="I156" s="159" t="s">
        <v>446</v>
      </c>
      <c r="J156" s="159">
        <v>85</v>
      </c>
      <c r="K156" s="159" t="s">
        <v>446</v>
      </c>
      <c r="L156" s="159" t="s">
        <v>446</v>
      </c>
      <c r="M156" s="159" t="s">
        <v>446</v>
      </c>
      <c r="N156" s="159" t="s">
        <v>446</v>
      </c>
      <c r="O156" s="159" t="s">
        <v>446</v>
      </c>
      <c r="P156" s="160"/>
      <c r="Q156" s="520"/>
      <c r="R156" s="145"/>
    </row>
    <row r="157" spans="1:18" ht="17.25" customHeight="1" x14ac:dyDescent="0.2">
      <c r="A157" s="148" t="s">
        <v>533</v>
      </c>
      <c r="B157" s="148" t="s">
        <v>948</v>
      </c>
      <c r="C157" s="154" t="s">
        <v>1063</v>
      </c>
      <c r="D157" s="159" t="s">
        <v>446</v>
      </c>
      <c r="E157" s="159" t="s">
        <v>446</v>
      </c>
      <c r="F157" s="159" t="s">
        <v>446</v>
      </c>
      <c r="G157" s="159" t="s">
        <v>446</v>
      </c>
      <c r="H157" s="159" t="s">
        <v>446</v>
      </c>
      <c r="I157" s="159" t="s">
        <v>446</v>
      </c>
      <c r="J157" s="159" t="s">
        <v>446</v>
      </c>
      <c r="K157" s="159" t="s">
        <v>446</v>
      </c>
      <c r="L157" s="159" t="s">
        <v>446</v>
      </c>
      <c r="M157" s="159" t="s">
        <v>446</v>
      </c>
      <c r="N157" s="159" t="s">
        <v>446</v>
      </c>
      <c r="O157" s="159" t="s">
        <v>446</v>
      </c>
      <c r="P157" s="160"/>
      <c r="Q157" s="520"/>
      <c r="R157" s="145"/>
    </row>
    <row r="158" spans="1:18" ht="17.25" customHeight="1" x14ac:dyDescent="0.2">
      <c r="A158" s="148" t="s">
        <v>533</v>
      </c>
      <c r="B158" s="148" t="s">
        <v>947</v>
      </c>
      <c r="C158" s="154" t="s">
        <v>1064</v>
      </c>
      <c r="D158" s="159" t="s">
        <v>446</v>
      </c>
      <c r="E158" s="159" t="s">
        <v>446</v>
      </c>
      <c r="F158" s="159" t="s">
        <v>446</v>
      </c>
      <c r="G158" s="159" t="s">
        <v>446</v>
      </c>
      <c r="H158" s="159" t="s">
        <v>446</v>
      </c>
      <c r="I158" s="159" t="s">
        <v>446</v>
      </c>
      <c r="J158" s="159" t="s">
        <v>446</v>
      </c>
      <c r="K158" s="159" t="s">
        <v>446</v>
      </c>
      <c r="L158" s="159" t="s">
        <v>446</v>
      </c>
      <c r="M158" s="159" t="s">
        <v>446</v>
      </c>
      <c r="N158" s="159" t="s">
        <v>446</v>
      </c>
      <c r="O158" s="159" t="s">
        <v>446</v>
      </c>
      <c r="P158" s="160"/>
      <c r="Q158" s="520"/>
      <c r="R158" s="145"/>
    </row>
    <row r="159" spans="1:18" ht="17.25" customHeight="1" x14ac:dyDescent="0.2">
      <c r="A159" s="148" t="s">
        <v>571</v>
      </c>
      <c r="B159" s="148" t="s">
        <v>931</v>
      </c>
      <c r="C159" s="154" t="s">
        <v>1065</v>
      </c>
      <c r="D159" s="159">
        <v>3</v>
      </c>
      <c r="E159" s="159" t="s">
        <v>446</v>
      </c>
      <c r="F159" s="159" t="s">
        <v>446</v>
      </c>
      <c r="G159" s="159" t="s">
        <v>446</v>
      </c>
      <c r="H159" s="159" t="s">
        <v>446</v>
      </c>
      <c r="I159" s="159" t="s">
        <v>446</v>
      </c>
      <c r="J159" s="159">
        <v>45</v>
      </c>
      <c r="K159" s="159" t="s">
        <v>446</v>
      </c>
      <c r="L159" s="159" t="s">
        <v>446</v>
      </c>
      <c r="M159" s="159" t="s">
        <v>446</v>
      </c>
      <c r="N159" s="159" t="s">
        <v>446</v>
      </c>
      <c r="O159" s="159" t="s">
        <v>446</v>
      </c>
      <c r="P159" s="160"/>
      <c r="Q159" s="520"/>
      <c r="R159" s="145"/>
    </row>
    <row r="160" spans="1:18" ht="17.25" customHeight="1" x14ac:dyDescent="0.2">
      <c r="A160" s="148" t="s">
        <v>571</v>
      </c>
      <c r="B160" s="148" t="s">
        <v>931</v>
      </c>
      <c r="C160" s="154" t="s">
        <v>1066</v>
      </c>
      <c r="D160" s="159">
        <v>16</v>
      </c>
      <c r="E160" s="159" t="s">
        <v>446</v>
      </c>
      <c r="F160" s="159" t="s">
        <v>446</v>
      </c>
      <c r="G160" s="159" t="s">
        <v>446</v>
      </c>
      <c r="H160" s="159" t="s">
        <v>446</v>
      </c>
      <c r="I160" s="159" t="s">
        <v>446</v>
      </c>
      <c r="J160" s="159">
        <v>164</v>
      </c>
      <c r="K160" s="159" t="s">
        <v>446</v>
      </c>
      <c r="L160" s="159" t="s">
        <v>446</v>
      </c>
      <c r="M160" s="159" t="s">
        <v>446</v>
      </c>
      <c r="N160" s="159" t="s">
        <v>446</v>
      </c>
      <c r="O160" s="159" t="s">
        <v>446</v>
      </c>
      <c r="P160" s="160"/>
      <c r="Q160" s="520"/>
      <c r="R160" s="145"/>
    </row>
    <row r="161" spans="1:18" ht="17.25" customHeight="1" x14ac:dyDescent="0.2">
      <c r="A161" s="148" t="s">
        <v>571</v>
      </c>
      <c r="B161" s="148" t="s">
        <v>931</v>
      </c>
      <c r="C161" s="154" t="s">
        <v>1067</v>
      </c>
      <c r="D161" s="159" t="s">
        <v>446</v>
      </c>
      <c r="E161" s="159" t="s">
        <v>446</v>
      </c>
      <c r="F161" s="159" t="s">
        <v>446</v>
      </c>
      <c r="G161" s="159" t="s">
        <v>446</v>
      </c>
      <c r="H161" s="159">
        <v>8</v>
      </c>
      <c r="I161" s="159" t="s">
        <v>446</v>
      </c>
      <c r="J161" s="159" t="s">
        <v>446</v>
      </c>
      <c r="K161" s="159" t="s">
        <v>446</v>
      </c>
      <c r="L161" s="159" t="s">
        <v>446</v>
      </c>
      <c r="M161" s="159" t="s">
        <v>446</v>
      </c>
      <c r="N161" s="159">
        <v>286</v>
      </c>
      <c r="O161" s="159" t="s">
        <v>446</v>
      </c>
      <c r="P161" s="160"/>
      <c r="Q161" s="520"/>
      <c r="R161" s="145"/>
    </row>
    <row r="162" spans="1:18" ht="17.25" customHeight="1" x14ac:dyDescent="0.2">
      <c r="A162" s="148" t="s">
        <v>571</v>
      </c>
      <c r="B162" s="148" t="s">
        <v>931</v>
      </c>
      <c r="C162" s="154" t="s">
        <v>1068</v>
      </c>
      <c r="D162" s="159">
        <v>17</v>
      </c>
      <c r="E162" s="159" t="s">
        <v>446</v>
      </c>
      <c r="F162" s="159">
        <v>23</v>
      </c>
      <c r="G162" s="159" t="s">
        <v>446</v>
      </c>
      <c r="H162" s="159" t="s">
        <v>446</v>
      </c>
      <c r="I162" s="159" t="s">
        <v>446</v>
      </c>
      <c r="J162" s="159">
        <v>205</v>
      </c>
      <c r="K162" s="159" t="s">
        <v>446</v>
      </c>
      <c r="L162" s="159">
        <v>474</v>
      </c>
      <c r="M162" s="159" t="s">
        <v>446</v>
      </c>
      <c r="N162" s="159" t="s">
        <v>446</v>
      </c>
      <c r="O162" s="159" t="s">
        <v>446</v>
      </c>
      <c r="P162" s="160"/>
      <c r="Q162" s="520"/>
      <c r="R162" s="145"/>
    </row>
    <row r="163" spans="1:18" ht="17.25" customHeight="1" x14ac:dyDescent="0.2">
      <c r="A163" s="148" t="s">
        <v>571</v>
      </c>
      <c r="B163" s="148" t="s">
        <v>931</v>
      </c>
      <c r="C163" s="154" t="s">
        <v>1069</v>
      </c>
      <c r="D163" s="159">
        <v>5</v>
      </c>
      <c r="E163" s="159" t="s">
        <v>446</v>
      </c>
      <c r="F163" s="159" t="s">
        <v>446</v>
      </c>
      <c r="G163" s="159" t="s">
        <v>446</v>
      </c>
      <c r="H163" s="159" t="s">
        <v>446</v>
      </c>
      <c r="I163" s="159" t="s">
        <v>446</v>
      </c>
      <c r="J163" s="159">
        <v>68</v>
      </c>
      <c r="K163" s="159" t="s">
        <v>446</v>
      </c>
      <c r="L163" s="159" t="s">
        <v>446</v>
      </c>
      <c r="M163" s="159" t="s">
        <v>446</v>
      </c>
      <c r="N163" s="159" t="s">
        <v>446</v>
      </c>
      <c r="O163" s="159" t="s">
        <v>446</v>
      </c>
      <c r="P163" s="160"/>
      <c r="Q163" s="520"/>
      <c r="R163" s="145"/>
    </row>
    <row r="164" spans="1:18" ht="17.25" customHeight="1" x14ac:dyDescent="0.2">
      <c r="A164" s="148" t="s">
        <v>571</v>
      </c>
      <c r="B164" s="148" t="s">
        <v>931</v>
      </c>
      <c r="C164" s="154" t="s">
        <v>1070</v>
      </c>
      <c r="D164" s="159">
        <v>1</v>
      </c>
      <c r="E164" s="159" t="s">
        <v>446</v>
      </c>
      <c r="F164" s="159" t="s">
        <v>446</v>
      </c>
      <c r="G164" s="159" t="s">
        <v>446</v>
      </c>
      <c r="H164" s="159">
        <v>6</v>
      </c>
      <c r="I164" s="159" t="s">
        <v>446</v>
      </c>
      <c r="J164" s="159">
        <v>18</v>
      </c>
      <c r="K164" s="159" t="s">
        <v>446</v>
      </c>
      <c r="L164" s="159" t="s">
        <v>446</v>
      </c>
      <c r="M164" s="159" t="s">
        <v>446</v>
      </c>
      <c r="N164" s="159">
        <v>38</v>
      </c>
      <c r="O164" s="159" t="s">
        <v>446</v>
      </c>
      <c r="P164" s="160"/>
      <c r="Q164" s="520"/>
      <c r="R164" s="145"/>
    </row>
    <row r="165" spans="1:18" ht="17.25" customHeight="1" x14ac:dyDescent="0.2">
      <c r="A165" s="148" t="s">
        <v>571</v>
      </c>
      <c r="B165" s="148" t="s">
        <v>931</v>
      </c>
      <c r="C165" s="154" t="s">
        <v>1071</v>
      </c>
      <c r="D165" s="159" t="s">
        <v>446</v>
      </c>
      <c r="E165" s="159" t="s">
        <v>446</v>
      </c>
      <c r="F165" s="159" t="s">
        <v>446</v>
      </c>
      <c r="G165" s="159" t="s">
        <v>446</v>
      </c>
      <c r="H165" s="159" t="s">
        <v>446</v>
      </c>
      <c r="I165" s="159" t="s">
        <v>446</v>
      </c>
      <c r="J165" s="159" t="s">
        <v>446</v>
      </c>
      <c r="K165" s="159" t="s">
        <v>446</v>
      </c>
      <c r="L165" s="159" t="s">
        <v>446</v>
      </c>
      <c r="M165" s="159" t="s">
        <v>446</v>
      </c>
      <c r="N165" s="159" t="s">
        <v>446</v>
      </c>
      <c r="O165" s="159" t="s">
        <v>446</v>
      </c>
      <c r="P165" s="160"/>
      <c r="Q165" s="520"/>
      <c r="R165" s="145"/>
    </row>
    <row r="166" spans="1:18" ht="17.25" customHeight="1" x14ac:dyDescent="0.2">
      <c r="A166" s="148" t="s">
        <v>571</v>
      </c>
      <c r="B166" s="148" t="s">
        <v>931</v>
      </c>
      <c r="C166" s="154" t="s">
        <v>1072</v>
      </c>
      <c r="D166" s="159">
        <v>8</v>
      </c>
      <c r="E166" s="159" t="s">
        <v>446</v>
      </c>
      <c r="F166" s="159" t="s">
        <v>446</v>
      </c>
      <c r="G166" s="159" t="s">
        <v>446</v>
      </c>
      <c r="H166" s="159" t="s">
        <v>446</v>
      </c>
      <c r="I166" s="159" t="s">
        <v>446</v>
      </c>
      <c r="J166" s="159">
        <v>202</v>
      </c>
      <c r="K166" s="159" t="s">
        <v>446</v>
      </c>
      <c r="L166" s="159" t="s">
        <v>446</v>
      </c>
      <c r="M166" s="159" t="s">
        <v>446</v>
      </c>
      <c r="N166" s="159" t="s">
        <v>446</v>
      </c>
      <c r="O166" s="159" t="s">
        <v>446</v>
      </c>
      <c r="P166" s="160"/>
      <c r="Q166" s="520"/>
      <c r="R166" s="145"/>
    </row>
    <row r="167" spans="1:18" ht="17.25" customHeight="1" x14ac:dyDescent="0.2">
      <c r="A167" s="148" t="s">
        <v>571</v>
      </c>
      <c r="B167" s="148" t="s">
        <v>931</v>
      </c>
      <c r="C167" s="154" t="s">
        <v>1073</v>
      </c>
      <c r="D167" s="159">
        <v>4</v>
      </c>
      <c r="E167" s="159" t="s">
        <v>446</v>
      </c>
      <c r="F167" s="159" t="s">
        <v>446</v>
      </c>
      <c r="G167" s="159" t="s">
        <v>446</v>
      </c>
      <c r="H167" s="159" t="s">
        <v>446</v>
      </c>
      <c r="I167" s="159" t="s">
        <v>446</v>
      </c>
      <c r="J167" s="159">
        <v>35</v>
      </c>
      <c r="K167" s="159" t="s">
        <v>446</v>
      </c>
      <c r="L167" s="159" t="s">
        <v>446</v>
      </c>
      <c r="M167" s="159" t="s">
        <v>446</v>
      </c>
      <c r="N167" s="159" t="s">
        <v>446</v>
      </c>
      <c r="O167" s="159" t="s">
        <v>446</v>
      </c>
      <c r="P167" s="160"/>
      <c r="Q167" s="520"/>
      <c r="R167" s="145"/>
    </row>
    <row r="168" spans="1:18" ht="17.25" customHeight="1" x14ac:dyDescent="0.2">
      <c r="A168" s="148" t="s">
        <v>571</v>
      </c>
      <c r="B168" s="148" t="s">
        <v>931</v>
      </c>
      <c r="C168" s="154" t="s">
        <v>1074</v>
      </c>
      <c r="D168" s="159">
        <v>67</v>
      </c>
      <c r="E168" s="159" t="s">
        <v>446</v>
      </c>
      <c r="F168" s="159" t="s">
        <v>446</v>
      </c>
      <c r="G168" s="159" t="s">
        <v>446</v>
      </c>
      <c r="H168" s="159" t="s">
        <v>446</v>
      </c>
      <c r="I168" s="159" t="s">
        <v>446</v>
      </c>
      <c r="J168" s="159">
        <v>763</v>
      </c>
      <c r="K168" s="159" t="s">
        <v>446</v>
      </c>
      <c r="L168" s="159" t="s">
        <v>446</v>
      </c>
      <c r="M168" s="159" t="s">
        <v>446</v>
      </c>
      <c r="N168" s="159" t="s">
        <v>446</v>
      </c>
      <c r="O168" s="159" t="s">
        <v>446</v>
      </c>
      <c r="P168" s="160"/>
      <c r="Q168" s="520"/>
      <c r="R168" s="145"/>
    </row>
    <row r="169" spans="1:18" ht="17.25" customHeight="1" x14ac:dyDescent="0.2">
      <c r="A169" s="148" t="s">
        <v>571</v>
      </c>
      <c r="B169" s="148" t="s">
        <v>931</v>
      </c>
      <c r="C169" s="154" t="s">
        <v>1075</v>
      </c>
      <c r="D169" s="159">
        <v>6</v>
      </c>
      <c r="E169" s="159">
        <v>2</v>
      </c>
      <c r="F169" s="159" t="s">
        <v>446</v>
      </c>
      <c r="G169" s="159" t="s">
        <v>446</v>
      </c>
      <c r="H169" s="159">
        <v>1</v>
      </c>
      <c r="I169" s="159" t="s">
        <v>446</v>
      </c>
      <c r="J169" s="159">
        <v>85</v>
      </c>
      <c r="K169" s="159">
        <v>34</v>
      </c>
      <c r="L169" s="159" t="s">
        <v>446</v>
      </c>
      <c r="M169" s="159" t="s">
        <v>446</v>
      </c>
      <c r="N169" s="159">
        <v>12</v>
      </c>
      <c r="O169" s="159" t="s">
        <v>446</v>
      </c>
      <c r="P169" s="160"/>
      <c r="Q169" s="520"/>
      <c r="R169" s="145"/>
    </row>
    <row r="170" spans="1:18" ht="17.25" customHeight="1" x14ac:dyDescent="0.2">
      <c r="A170" s="148" t="s">
        <v>571</v>
      </c>
      <c r="B170" s="148" t="s">
        <v>931</v>
      </c>
      <c r="C170" s="154" t="s">
        <v>1076</v>
      </c>
      <c r="D170" s="159">
        <v>42</v>
      </c>
      <c r="E170" s="159" t="s">
        <v>446</v>
      </c>
      <c r="F170" s="159">
        <v>3</v>
      </c>
      <c r="G170" s="159" t="s">
        <v>446</v>
      </c>
      <c r="H170" s="159">
        <v>5</v>
      </c>
      <c r="I170" s="159" t="s">
        <v>446</v>
      </c>
      <c r="J170" s="159">
        <v>432</v>
      </c>
      <c r="K170" s="159" t="s">
        <v>446</v>
      </c>
      <c r="L170" s="159">
        <v>23</v>
      </c>
      <c r="M170" s="159" t="s">
        <v>446</v>
      </c>
      <c r="N170" s="159">
        <v>53</v>
      </c>
      <c r="O170" s="159" t="s">
        <v>446</v>
      </c>
      <c r="P170" s="160"/>
      <c r="Q170" s="520"/>
      <c r="R170" s="145"/>
    </row>
    <row r="171" spans="1:18" ht="17.25" customHeight="1" x14ac:dyDescent="0.2">
      <c r="A171" s="148" t="s">
        <v>571</v>
      </c>
      <c r="B171" s="148" t="s">
        <v>931</v>
      </c>
      <c r="C171" s="154" t="s">
        <v>1077</v>
      </c>
      <c r="D171" s="159" t="s">
        <v>446</v>
      </c>
      <c r="E171" s="159" t="s">
        <v>446</v>
      </c>
      <c r="F171" s="159" t="s">
        <v>446</v>
      </c>
      <c r="G171" s="159" t="s">
        <v>446</v>
      </c>
      <c r="H171" s="159">
        <v>12</v>
      </c>
      <c r="I171" s="159" t="s">
        <v>446</v>
      </c>
      <c r="J171" s="159" t="s">
        <v>446</v>
      </c>
      <c r="K171" s="159" t="s">
        <v>446</v>
      </c>
      <c r="L171" s="159" t="s">
        <v>446</v>
      </c>
      <c r="M171" s="159" t="s">
        <v>446</v>
      </c>
      <c r="N171" s="159">
        <v>233</v>
      </c>
      <c r="O171" s="159" t="s">
        <v>446</v>
      </c>
      <c r="P171" s="160"/>
      <c r="Q171" s="520"/>
      <c r="R171" s="145"/>
    </row>
    <row r="172" spans="1:18" ht="17.25" customHeight="1" x14ac:dyDescent="0.2">
      <c r="A172" s="148" t="s">
        <v>571</v>
      </c>
      <c r="B172" s="148" t="s">
        <v>931</v>
      </c>
      <c r="C172" s="154" t="s">
        <v>1078</v>
      </c>
      <c r="D172" s="159" t="s">
        <v>446</v>
      </c>
      <c r="E172" s="159" t="s">
        <v>446</v>
      </c>
      <c r="F172" s="159" t="s">
        <v>446</v>
      </c>
      <c r="G172" s="159" t="s">
        <v>446</v>
      </c>
      <c r="H172" s="159" t="s">
        <v>446</v>
      </c>
      <c r="I172" s="159" t="s">
        <v>446</v>
      </c>
      <c r="J172" s="159" t="s">
        <v>446</v>
      </c>
      <c r="K172" s="159" t="s">
        <v>446</v>
      </c>
      <c r="L172" s="159" t="s">
        <v>446</v>
      </c>
      <c r="M172" s="159" t="s">
        <v>446</v>
      </c>
      <c r="N172" s="159" t="s">
        <v>446</v>
      </c>
      <c r="O172" s="159" t="s">
        <v>446</v>
      </c>
      <c r="P172" s="160"/>
      <c r="Q172" s="520"/>
      <c r="R172" s="145"/>
    </row>
    <row r="173" spans="1:18" ht="17.25" customHeight="1" x14ac:dyDescent="0.2">
      <c r="A173" s="148" t="s">
        <v>571</v>
      </c>
      <c r="B173" s="148" t="s">
        <v>931</v>
      </c>
      <c r="C173" s="154" t="s">
        <v>1079</v>
      </c>
      <c r="D173" s="159">
        <v>4</v>
      </c>
      <c r="E173" s="159" t="s">
        <v>446</v>
      </c>
      <c r="F173" s="159">
        <v>3</v>
      </c>
      <c r="G173" s="159" t="s">
        <v>446</v>
      </c>
      <c r="H173" s="159" t="s">
        <v>446</v>
      </c>
      <c r="I173" s="159" t="s">
        <v>446</v>
      </c>
      <c r="J173" s="159">
        <v>47</v>
      </c>
      <c r="K173" s="159" t="s">
        <v>446</v>
      </c>
      <c r="L173" s="159">
        <v>49</v>
      </c>
      <c r="M173" s="159" t="s">
        <v>446</v>
      </c>
      <c r="N173" s="159" t="s">
        <v>446</v>
      </c>
      <c r="O173" s="159" t="s">
        <v>446</v>
      </c>
      <c r="P173" s="160"/>
      <c r="Q173" s="310"/>
      <c r="R173" s="145"/>
    </row>
    <row r="174" spans="1:18" ht="17.25" customHeight="1" x14ac:dyDescent="0.2">
      <c r="A174" s="148" t="s">
        <v>571</v>
      </c>
      <c r="B174" s="148" t="s">
        <v>931</v>
      </c>
      <c r="C174" s="154" t="s">
        <v>1080</v>
      </c>
      <c r="D174" s="159">
        <v>29</v>
      </c>
      <c r="E174" s="159">
        <v>6</v>
      </c>
      <c r="F174" s="159" t="s">
        <v>446</v>
      </c>
      <c r="G174" s="159" t="s">
        <v>446</v>
      </c>
      <c r="H174" s="159" t="s">
        <v>446</v>
      </c>
      <c r="I174" s="159" t="s">
        <v>446</v>
      </c>
      <c r="J174" s="159">
        <v>347</v>
      </c>
      <c r="K174" s="159">
        <v>78</v>
      </c>
      <c r="L174" s="159" t="s">
        <v>446</v>
      </c>
      <c r="M174" s="159" t="s">
        <v>446</v>
      </c>
      <c r="N174" s="159" t="s">
        <v>446</v>
      </c>
      <c r="O174" s="159" t="s">
        <v>446</v>
      </c>
      <c r="P174" s="160"/>
      <c r="Q174" s="310"/>
      <c r="R174" s="145"/>
    </row>
    <row r="175" spans="1:18" ht="17.25" customHeight="1" x14ac:dyDescent="0.2">
      <c r="A175" s="148" t="s">
        <v>571</v>
      </c>
      <c r="B175" s="148" t="s">
        <v>931</v>
      </c>
      <c r="C175" s="154" t="s">
        <v>1081</v>
      </c>
      <c r="D175" s="159" t="s">
        <v>446</v>
      </c>
      <c r="E175" s="159" t="s">
        <v>446</v>
      </c>
      <c r="F175" s="159" t="s">
        <v>446</v>
      </c>
      <c r="G175" s="159" t="s">
        <v>446</v>
      </c>
      <c r="H175" s="159">
        <v>1</v>
      </c>
      <c r="I175" s="159" t="s">
        <v>446</v>
      </c>
      <c r="J175" s="159" t="s">
        <v>446</v>
      </c>
      <c r="K175" s="159" t="s">
        <v>446</v>
      </c>
      <c r="L175" s="159" t="s">
        <v>446</v>
      </c>
      <c r="M175" s="159" t="s">
        <v>446</v>
      </c>
      <c r="N175" s="159">
        <v>20</v>
      </c>
      <c r="O175" s="159" t="s">
        <v>446</v>
      </c>
      <c r="P175" s="160"/>
      <c r="Q175" s="310"/>
      <c r="R175" s="145"/>
    </row>
    <row r="176" spans="1:18" ht="17.25" customHeight="1" x14ac:dyDescent="0.2">
      <c r="A176" s="148" t="s">
        <v>571</v>
      </c>
      <c r="B176" s="148" t="s">
        <v>931</v>
      </c>
      <c r="C176" s="154" t="s">
        <v>1082</v>
      </c>
      <c r="D176" s="159">
        <v>2</v>
      </c>
      <c r="E176" s="159" t="s">
        <v>446</v>
      </c>
      <c r="F176" s="159" t="s">
        <v>446</v>
      </c>
      <c r="G176" s="159" t="s">
        <v>446</v>
      </c>
      <c r="H176" s="159" t="s">
        <v>446</v>
      </c>
      <c r="I176" s="159" t="s">
        <v>446</v>
      </c>
      <c r="J176" s="159">
        <v>8</v>
      </c>
      <c r="K176" s="159" t="s">
        <v>446</v>
      </c>
      <c r="L176" s="159" t="s">
        <v>446</v>
      </c>
      <c r="M176" s="159" t="s">
        <v>446</v>
      </c>
      <c r="N176" s="159" t="s">
        <v>446</v>
      </c>
      <c r="O176" s="159" t="s">
        <v>446</v>
      </c>
      <c r="P176" s="160"/>
      <c r="Q176" s="310"/>
      <c r="R176" s="145"/>
    </row>
    <row r="177" spans="1:18" ht="17.25" customHeight="1" x14ac:dyDescent="0.2">
      <c r="A177" s="148" t="s">
        <v>576</v>
      </c>
      <c r="B177" s="148" t="s">
        <v>930</v>
      </c>
      <c r="C177" s="154" t="s">
        <v>1083</v>
      </c>
      <c r="D177" s="159">
        <v>9</v>
      </c>
      <c r="E177" s="159" t="s">
        <v>446</v>
      </c>
      <c r="F177" s="159" t="s">
        <v>446</v>
      </c>
      <c r="G177" s="159" t="s">
        <v>446</v>
      </c>
      <c r="H177" s="159" t="s">
        <v>446</v>
      </c>
      <c r="I177" s="159" t="s">
        <v>446</v>
      </c>
      <c r="J177" s="159">
        <v>12</v>
      </c>
      <c r="K177" s="159" t="s">
        <v>446</v>
      </c>
      <c r="L177" s="159" t="s">
        <v>446</v>
      </c>
      <c r="M177" s="159" t="s">
        <v>446</v>
      </c>
      <c r="N177" s="159" t="s">
        <v>446</v>
      </c>
      <c r="O177" s="159" t="s">
        <v>446</v>
      </c>
      <c r="P177" s="160"/>
      <c r="Q177" s="310"/>
      <c r="R177" s="145"/>
    </row>
    <row r="178" spans="1:18" ht="17.25" customHeight="1" x14ac:dyDescent="0.2">
      <c r="A178" s="148" t="s">
        <v>576</v>
      </c>
      <c r="B178" s="148" t="s">
        <v>930</v>
      </c>
      <c r="C178" s="154" t="s">
        <v>1084</v>
      </c>
      <c r="D178" s="159" t="s">
        <v>446</v>
      </c>
      <c r="E178" s="159" t="s">
        <v>446</v>
      </c>
      <c r="F178" s="159" t="s">
        <v>446</v>
      </c>
      <c r="G178" s="159" t="s">
        <v>446</v>
      </c>
      <c r="H178" s="159">
        <v>4</v>
      </c>
      <c r="I178" s="159" t="s">
        <v>446</v>
      </c>
      <c r="J178" s="159" t="s">
        <v>446</v>
      </c>
      <c r="K178" s="159" t="s">
        <v>446</v>
      </c>
      <c r="L178" s="159" t="s">
        <v>446</v>
      </c>
      <c r="M178" s="159" t="s">
        <v>446</v>
      </c>
      <c r="N178" s="159">
        <v>55</v>
      </c>
      <c r="O178" s="159" t="s">
        <v>446</v>
      </c>
      <c r="P178" s="160"/>
      <c r="Q178" s="310"/>
      <c r="R178" s="145"/>
    </row>
    <row r="179" spans="1:18" ht="17.25" customHeight="1" x14ac:dyDescent="0.2">
      <c r="A179" s="148" t="s">
        <v>576</v>
      </c>
      <c r="B179" s="148" t="s">
        <v>930</v>
      </c>
      <c r="C179" s="154" t="s">
        <v>1085</v>
      </c>
      <c r="D179" s="159" t="s">
        <v>446</v>
      </c>
      <c r="E179" s="159" t="s">
        <v>446</v>
      </c>
      <c r="F179" s="159" t="s">
        <v>446</v>
      </c>
      <c r="G179" s="159" t="s">
        <v>446</v>
      </c>
      <c r="H179" s="159" t="s">
        <v>446</v>
      </c>
      <c r="I179" s="159" t="s">
        <v>446</v>
      </c>
      <c r="J179" s="159" t="s">
        <v>446</v>
      </c>
      <c r="K179" s="159" t="s">
        <v>446</v>
      </c>
      <c r="L179" s="159" t="s">
        <v>446</v>
      </c>
      <c r="M179" s="159" t="s">
        <v>446</v>
      </c>
      <c r="N179" s="159" t="s">
        <v>446</v>
      </c>
      <c r="O179" s="159" t="s">
        <v>446</v>
      </c>
      <c r="P179" s="160"/>
      <c r="Q179" s="310"/>
      <c r="R179" s="145"/>
    </row>
    <row r="180" spans="1:18" ht="17.25" customHeight="1" x14ac:dyDescent="0.2">
      <c r="A180" s="148" t="s">
        <v>576</v>
      </c>
      <c r="B180" s="148" t="s">
        <v>930</v>
      </c>
      <c r="C180" s="154" t="s">
        <v>1086</v>
      </c>
      <c r="D180" s="159">
        <v>15</v>
      </c>
      <c r="E180" s="159" t="s">
        <v>446</v>
      </c>
      <c r="F180" s="159" t="s">
        <v>446</v>
      </c>
      <c r="G180" s="159" t="s">
        <v>446</v>
      </c>
      <c r="H180" s="159" t="s">
        <v>446</v>
      </c>
      <c r="I180" s="159">
        <v>1</v>
      </c>
      <c r="J180" s="159">
        <v>47</v>
      </c>
      <c r="K180" s="159" t="s">
        <v>446</v>
      </c>
      <c r="L180" s="159" t="s">
        <v>446</v>
      </c>
      <c r="M180" s="159" t="s">
        <v>446</v>
      </c>
      <c r="N180" s="159" t="s">
        <v>446</v>
      </c>
      <c r="O180" s="159">
        <v>1</v>
      </c>
      <c r="P180" s="160"/>
      <c r="Q180" s="310"/>
      <c r="R180" s="145"/>
    </row>
    <row r="181" spans="1:18" ht="17.25" customHeight="1" x14ac:dyDescent="0.2">
      <c r="A181" s="148" t="s">
        <v>576</v>
      </c>
      <c r="B181" s="148" t="s">
        <v>930</v>
      </c>
      <c r="C181" s="154" t="s">
        <v>1087</v>
      </c>
      <c r="D181" s="159">
        <v>12</v>
      </c>
      <c r="E181" s="159">
        <v>1</v>
      </c>
      <c r="F181" s="159" t="s">
        <v>446</v>
      </c>
      <c r="G181" s="159" t="s">
        <v>446</v>
      </c>
      <c r="H181" s="159">
        <v>2</v>
      </c>
      <c r="I181" s="159">
        <v>1</v>
      </c>
      <c r="J181" s="159">
        <v>215</v>
      </c>
      <c r="K181" s="159">
        <v>11</v>
      </c>
      <c r="L181" s="159" t="s">
        <v>446</v>
      </c>
      <c r="M181" s="159" t="s">
        <v>446</v>
      </c>
      <c r="N181" s="159">
        <v>29</v>
      </c>
      <c r="O181" s="159">
        <v>15</v>
      </c>
      <c r="P181" s="160"/>
      <c r="Q181" s="310"/>
      <c r="R181" s="145"/>
    </row>
    <row r="182" spans="1:18" ht="17.25" customHeight="1" x14ac:dyDescent="0.2">
      <c r="A182" s="148" t="s">
        <v>576</v>
      </c>
      <c r="B182" s="148" t="s">
        <v>930</v>
      </c>
      <c r="C182" s="154" t="s">
        <v>1088</v>
      </c>
      <c r="D182" s="159">
        <v>2</v>
      </c>
      <c r="E182" s="159" t="s">
        <v>446</v>
      </c>
      <c r="F182" s="159" t="s">
        <v>446</v>
      </c>
      <c r="G182" s="159" t="s">
        <v>446</v>
      </c>
      <c r="H182" s="159" t="s">
        <v>446</v>
      </c>
      <c r="I182" s="159" t="s">
        <v>446</v>
      </c>
      <c r="J182" s="159">
        <v>11</v>
      </c>
      <c r="K182" s="159" t="s">
        <v>446</v>
      </c>
      <c r="L182" s="159" t="s">
        <v>446</v>
      </c>
      <c r="M182" s="159" t="s">
        <v>446</v>
      </c>
      <c r="N182" s="159" t="s">
        <v>446</v>
      </c>
      <c r="O182" s="159" t="s">
        <v>446</v>
      </c>
      <c r="P182" s="160"/>
      <c r="Q182" s="310"/>
      <c r="R182" s="145"/>
    </row>
    <row r="183" spans="1:18" ht="17.25" customHeight="1" x14ac:dyDescent="0.2">
      <c r="A183" s="148" t="s">
        <v>576</v>
      </c>
      <c r="B183" s="148" t="s">
        <v>930</v>
      </c>
      <c r="C183" s="154" t="s">
        <v>1089</v>
      </c>
      <c r="D183" s="159" t="s">
        <v>446</v>
      </c>
      <c r="E183" s="159" t="s">
        <v>446</v>
      </c>
      <c r="F183" s="159" t="s">
        <v>446</v>
      </c>
      <c r="G183" s="159" t="s">
        <v>446</v>
      </c>
      <c r="H183" s="159">
        <v>6</v>
      </c>
      <c r="I183" s="159" t="s">
        <v>446</v>
      </c>
      <c r="J183" s="159" t="s">
        <v>446</v>
      </c>
      <c r="K183" s="159" t="s">
        <v>446</v>
      </c>
      <c r="L183" s="159" t="s">
        <v>446</v>
      </c>
      <c r="M183" s="159" t="s">
        <v>446</v>
      </c>
      <c r="N183" s="159">
        <v>30</v>
      </c>
      <c r="O183" s="159" t="s">
        <v>446</v>
      </c>
      <c r="P183" s="160"/>
      <c r="Q183" s="310"/>
      <c r="R183" s="145"/>
    </row>
    <row r="184" spans="1:18" ht="17.25" customHeight="1" x14ac:dyDescent="0.2">
      <c r="A184" s="148" t="s">
        <v>581</v>
      </c>
      <c r="B184" s="148" t="s">
        <v>949</v>
      </c>
      <c r="C184" s="154" t="s">
        <v>1090</v>
      </c>
      <c r="D184" s="159">
        <v>41</v>
      </c>
      <c r="E184" s="159" t="s">
        <v>446</v>
      </c>
      <c r="F184" s="159" t="s">
        <v>446</v>
      </c>
      <c r="G184" s="159" t="s">
        <v>446</v>
      </c>
      <c r="H184" s="159" t="s">
        <v>446</v>
      </c>
      <c r="I184" s="159" t="s">
        <v>446</v>
      </c>
      <c r="J184" s="159">
        <v>690</v>
      </c>
      <c r="K184" s="159" t="s">
        <v>446</v>
      </c>
      <c r="L184" s="159" t="s">
        <v>446</v>
      </c>
      <c r="M184" s="159" t="s">
        <v>446</v>
      </c>
      <c r="N184" s="159" t="s">
        <v>446</v>
      </c>
      <c r="O184" s="159" t="s">
        <v>446</v>
      </c>
      <c r="P184" s="160"/>
      <c r="Q184" s="310"/>
      <c r="R184" s="145"/>
    </row>
    <row r="185" spans="1:18" ht="17.25" customHeight="1" x14ac:dyDescent="0.2">
      <c r="A185" s="148" t="s">
        <v>581</v>
      </c>
      <c r="B185" s="148" t="s">
        <v>949</v>
      </c>
      <c r="C185" s="154" t="s">
        <v>1091</v>
      </c>
      <c r="D185" s="159">
        <v>3</v>
      </c>
      <c r="E185" s="159" t="s">
        <v>446</v>
      </c>
      <c r="F185" s="159" t="s">
        <v>446</v>
      </c>
      <c r="G185" s="159" t="s">
        <v>446</v>
      </c>
      <c r="H185" s="159" t="s">
        <v>446</v>
      </c>
      <c r="I185" s="159" t="s">
        <v>446</v>
      </c>
      <c r="J185" s="159">
        <v>17</v>
      </c>
      <c r="K185" s="159" t="s">
        <v>446</v>
      </c>
      <c r="L185" s="159" t="s">
        <v>446</v>
      </c>
      <c r="M185" s="159" t="s">
        <v>446</v>
      </c>
      <c r="N185" s="159" t="s">
        <v>446</v>
      </c>
      <c r="O185" s="159" t="s">
        <v>446</v>
      </c>
      <c r="P185" s="160"/>
      <c r="Q185" s="310"/>
      <c r="R185" s="145"/>
    </row>
    <row r="186" spans="1:18" ht="17.25" customHeight="1" x14ac:dyDescent="0.2">
      <c r="A186" s="148" t="s">
        <v>581</v>
      </c>
      <c r="B186" s="148" t="s">
        <v>949</v>
      </c>
      <c r="C186" s="154" t="s">
        <v>1092</v>
      </c>
      <c r="D186" s="159" t="s">
        <v>446</v>
      </c>
      <c r="E186" s="159" t="s">
        <v>446</v>
      </c>
      <c r="F186" s="159" t="s">
        <v>446</v>
      </c>
      <c r="G186" s="159" t="s">
        <v>446</v>
      </c>
      <c r="H186" s="159" t="s">
        <v>446</v>
      </c>
      <c r="I186" s="159" t="s">
        <v>446</v>
      </c>
      <c r="J186" s="159" t="s">
        <v>446</v>
      </c>
      <c r="K186" s="159" t="s">
        <v>446</v>
      </c>
      <c r="L186" s="159" t="s">
        <v>446</v>
      </c>
      <c r="M186" s="159" t="s">
        <v>446</v>
      </c>
      <c r="N186" s="159" t="s">
        <v>446</v>
      </c>
      <c r="O186" s="159" t="s">
        <v>446</v>
      </c>
      <c r="P186" s="160"/>
      <c r="Q186" s="310"/>
      <c r="R186" s="145"/>
    </row>
    <row r="187" spans="1:18" ht="17.25" customHeight="1" x14ac:dyDescent="0.2">
      <c r="A187" s="148" t="s">
        <v>581</v>
      </c>
      <c r="B187" s="148" t="s">
        <v>949</v>
      </c>
      <c r="C187" s="167" t="s">
        <v>1093</v>
      </c>
      <c r="D187" s="442" t="s">
        <v>446</v>
      </c>
      <c r="E187" s="442" t="s">
        <v>446</v>
      </c>
      <c r="F187" s="442" t="s">
        <v>446</v>
      </c>
      <c r="G187" s="442" t="s">
        <v>446</v>
      </c>
      <c r="H187" s="442" t="s">
        <v>446</v>
      </c>
      <c r="I187" s="442" t="s">
        <v>446</v>
      </c>
      <c r="J187" s="442" t="s">
        <v>446</v>
      </c>
      <c r="K187" s="442" t="s">
        <v>446</v>
      </c>
      <c r="L187" s="442" t="s">
        <v>446</v>
      </c>
      <c r="M187" s="442" t="s">
        <v>446</v>
      </c>
      <c r="N187" s="442" t="s">
        <v>446</v>
      </c>
      <c r="O187" s="442" t="s">
        <v>446</v>
      </c>
      <c r="P187" s="160"/>
      <c r="Q187" s="310"/>
      <c r="R187" s="145"/>
    </row>
    <row r="188" spans="1:18" ht="12" customHeight="1" x14ac:dyDescent="0.2">
      <c r="C188" s="91"/>
      <c r="D188" s="310"/>
      <c r="E188" s="310"/>
      <c r="F188" s="310"/>
      <c r="G188" s="310"/>
      <c r="H188" s="310"/>
      <c r="I188" s="310"/>
      <c r="J188" s="427"/>
      <c r="K188" s="427"/>
      <c r="L188" s="427"/>
      <c r="M188" s="427"/>
      <c r="N188" s="427"/>
      <c r="O188" s="427"/>
      <c r="P188" s="310"/>
      <c r="Q188" s="310"/>
      <c r="R188" s="145"/>
    </row>
    <row r="189" spans="1:18" ht="17.25" customHeight="1" x14ac:dyDescent="0.2">
      <c r="C189" s="91" t="s">
        <v>1198</v>
      </c>
      <c r="D189" s="145"/>
      <c r="E189" s="145"/>
      <c r="I189" s="145"/>
      <c r="J189" s="145"/>
      <c r="K189" s="145"/>
      <c r="O189" s="145"/>
    </row>
    <row r="190" spans="1:18" ht="17.25" customHeight="1" x14ac:dyDescent="0.2"/>
  </sheetData>
  <autoFilter ref="A5:C187"/>
  <customSheetViews>
    <customSheetView guid="{75173686-7F49-4AC7-829F-F5927DEF9D16}" showPageBreaks="1" showGridLines="0" printArea="1" view="pageBreakPreview">
      <pane xSplit="1" ySplit="7" topLeftCell="B8" activePane="bottomRight" state="frozen"/>
      <selection pane="bottomRight" activeCell="L6" sqref="L6"/>
      <pageMargins left="1.1811023622047245" right="0.78740157480314965" top="1.1811023622047245" bottom="0.78740157480314965" header="0" footer="0"/>
      <pageSetup paperSize="9" scale="89" orientation="landscape"/>
      <headerFooter alignWithMargins="0"/>
    </customSheetView>
    <customSheetView guid="{7B11DFD5-2EC2-44EC-9C55-E23E3677F1E7}" showPageBreaks="1" showGridLines="0" printArea="1" view="pageBreakPreview">
      <pane xSplit="1" ySplit="7" topLeftCell="B8" activePane="bottomRight" state="frozen"/>
      <selection pane="bottomRight" activeCell="L6" sqref="L6"/>
      <pageMargins left="1.1811023622047245" right="0.78740157480314965" top="1.1811023622047245" bottom="0.78740157480314965" header="0" footer="0"/>
      <pageSetup paperSize="9" scale="89" orientation="landscape"/>
      <headerFooter alignWithMargins="0"/>
    </customSheetView>
    <customSheetView guid="{B4BB4FA8-905E-48FF-ABFE-7FD0BA644284}" showPageBreaks="1" showGridLines="0" printArea="1" view="pageBreakPreview">
      <pane xSplit="1" ySplit="7" topLeftCell="B8" activePane="bottomRight" state="frozen"/>
      <selection pane="bottomRight" activeCell="L6" sqref="L6"/>
      <pageMargins left="1.1811023622047245" right="0.78740157480314965" top="1.1811023622047245" bottom="0.78740157480314965" header="0" footer="0"/>
      <pageSetup paperSize="9" scale="89" orientation="landscape"/>
      <headerFooter alignWithMargins="0"/>
    </customSheetView>
  </customSheetViews>
  <mergeCells count="11">
    <mergeCell ref="P2:Q4"/>
    <mergeCell ref="D4:D5"/>
    <mergeCell ref="E4:E5"/>
    <mergeCell ref="F4:F5"/>
    <mergeCell ref="H4:H5"/>
    <mergeCell ref="I4:I5"/>
    <mergeCell ref="K4:K5"/>
    <mergeCell ref="L4:L5"/>
    <mergeCell ref="N4:N5"/>
    <mergeCell ref="O4:O5"/>
    <mergeCell ref="J4:J5"/>
  </mergeCells>
  <phoneticPr fontId="3"/>
  <pageMargins left="1.1811023622047245" right="0.78740157480314965" top="1.1811023622047245" bottom="0.78740157480314965" header="0" footer="0"/>
  <pageSetup paperSize="9" scale="89"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リスト!$G$2:$G$31</xm:f>
          </x14:formula1>
          <xm:sqref>C8</xm:sqref>
        </x14:dataValidation>
        <x14:dataValidation type="list" allowBlank="1" showInputMessage="1" showErrorMessage="1">
          <x14:formula1>
            <xm:f>リスト!$H$2:$H$22</xm:f>
          </x14:formula1>
          <xm:sqref>C7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W190"/>
  <sheetViews>
    <sheetView showGridLines="0" view="pageBreakPreview" zoomScale="90" zoomScaleNormal="100" zoomScaleSheetLayoutView="90" workbookViewId="0">
      <pane xSplit="3" ySplit="6" topLeftCell="D7" activePane="bottomRight" state="frozen"/>
      <selection activeCell="D3" sqref="D3:G3"/>
      <selection pane="topRight" activeCell="D3" sqref="D3:G3"/>
      <selection pane="bottomLeft" activeCell="D3" sqref="D3:G3"/>
      <selection pane="bottomRight" activeCell="I14" sqref="I14"/>
    </sheetView>
  </sheetViews>
  <sheetFormatPr defaultColWidth="9" defaultRowHeight="18" x14ac:dyDescent="0.2"/>
  <cols>
    <col min="1" max="1" width="4.44140625" style="148" customWidth="1"/>
    <col min="2" max="2" width="7" style="148" customWidth="1"/>
    <col min="3" max="3" width="14" style="157" customWidth="1"/>
    <col min="4" max="7" width="10.21875" style="209" bestFit="1" customWidth="1"/>
    <col min="8" max="9" width="10.6640625" style="209" customWidth="1"/>
    <col min="10" max="10" width="10.21875" style="209" bestFit="1" customWidth="1"/>
    <col min="11" max="12" width="10.6640625" style="209" customWidth="1"/>
    <col min="13" max="14" width="10.21875" style="209" bestFit="1" customWidth="1"/>
    <col min="15" max="16" width="10.6640625" style="209" customWidth="1"/>
    <col min="17" max="18" width="10.21875" style="209" bestFit="1" customWidth="1"/>
    <col min="19" max="19" width="10.6640625" style="209" customWidth="1"/>
    <col min="20" max="16384" width="9" style="148"/>
  </cols>
  <sheetData>
    <row r="1" spans="1:23" ht="18" customHeight="1" x14ac:dyDescent="0.2">
      <c r="C1" s="91" t="s">
        <v>276</v>
      </c>
      <c r="D1" s="448"/>
      <c r="E1" s="449"/>
      <c r="F1" s="449"/>
      <c r="G1" s="449"/>
      <c r="H1" s="449"/>
      <c r="I1" s="449"/>
      <c r="J1" s="449"/>
      <c r="K1" s="448"/>
      <c r="L1" s="449"/>
      <c r="M1" s="449"/>
      <c r="N1" s="449"/>
      <c r="O1" s="449"/>
      <c r="P1" s="449"/>
      <c r="Q1" s="449"/>
      <c r="R1" s="450"/>
      <c r="S1" s="212" t="s">
        <v>1131</v>
      </c>
      <c r="T1" s="129"/>
      <c r="U1" s="128"/>
      <c r="V1" s="128"/>
      <c r="W1" s="128"/>
    </row>
    <row r="2" spans="1:23" ht="14.25" customHeight="1" x14ac:dyDescent="0.2">
      <c r="C2" s="295"/>
      <c r="D2" s="451" t="s">
        <v>251</v>
      </c>
      <c r="E2" s="451"/>
      <c r="F2" s="451"/>
      <c r="G2" s="451"/>
      <c r="H2" s="451"/>
      <c r="I2" s="451"/>
      <c r="J2" s="452"/>
      <c r="K2" s="451"/>
      <c r="L2" s="451"/>
      <c r="M2" s="451"/>
      <c r="N2" s="451"/>
      <c r="O2" s="451"/>
      <c r="P2" s="451"/>
      <c r="Q2" s="452"/>
      <c r="R2" s="455" t="s">
        <v>1169</v>
      </c>
      <c r="S2" s="456"/>
      <c r="T2" s="129"/>
      <c r="U2" s="128"/>
      <c r="V2" s="128"/>
      <c r="W2" s="128"/>
    </row>
    <row r="3" spans="1:23" ht="17.25" customHeight="1" x14ac:dyDescent="0.2">
      <c r="C3" s="84"/>
      <c r="D3" s="453" t="s">
        <v>211</v>
      </c>
      <c r="E3" s="453"/>
      <c r="F3" s="453"/>
      <c r="G3" s="453"/>
      <c r="H3" s="453"/>
      <c r="I3" s="453"/>
      <c r="J3" s="453"/>
      <c r="K3" s="453" t="s">
        <v>252</v>
      </c>
      <c r="L3" s="453"/>
      <c r="M3" s="453"/>
      <c r="N3" s="453"/>
      <c r="O3" s="453"/>
      <c r="P3" s="453"/>
      <c r="Q3" s="453"/>
      <c r="R3" s="692" t="s">
        <v>211</v>
      </c>
      <c r="S3" s="692" t="s">
        <v>252</v>
      </c>
      <c r="T3" s="129"/>
      <c r="U3" s="128"/>
      <c r="V3" s="128"/>
      <c r="W3" s="128"/>
    </row>
    <row r="4" spans="1:23" ht="25.5" customHeight="1" x14ac:dyDescent="0.2">
      <c r="C4" s="329"/>
      <c r="D4" s="415" t="s">
        <v>243</v>
      </c>
      <c r="E4" s="454" t="s">
        <v>273</v>
      </c>
      <c r="F4" s="454" t="s">
        <v>244</v>
      </c>
      <c r="G4" s="454" t="s">
        <v>246</v>
      </c>
      <c r="H4" s="454" t="s">
        <v>247</v>
      </c>
      <c r="I4" s="454" t="s">
        <v>317</v>
      </c>
      <c r="J4" s="414" t="s">
        <v>248</v>
      </c>
      <c r="K4" s="415" t="s">
        <v>243</v>
      </c>
      <c r="L4" s="454" t="s">
        <v>273</v>
      </c>
      <c r="M4" s="454" t="s">
        <v>244</v>
      </c>
      <c r="N4" s="454" t="s">
        <v>246</v>
      </c>
      <c r="O4" s="454" t="s">
        <v>247</v>
      </c>
      <c r="P4" s="454" t="s">
        <v>317</v>
      </c>
      <c r="Q4" s="414" t="s">
        <v>248</v>
      </c>
      <c r="R4" s="693"/>
      <c r="S4" s="693"/>
      <c r="T4" s="129"/>
      <c r="U4" s="128"/>
      <c r="V4" s="128"/>
      <c r="W4" s="128"/>
    </row>
    <row r="5" spans="1:23" ht="16.5" customHeight="1" x14ac:dyDescent="0.2">
      <c r="A5" s="148" t="s">
        <v>178</v>
      </c>
      <c r="B5" s="148" t="s">
        <v>178</v>
      </c>
      <c r="C5" s="330" t="s">
        <v>178</v>
      </c>
      <c r="D5" s="144">
        <v>1056</v>
      </c>
      <c r="E5" s="144">
        <v>558</v>
      </c>
      <c r="F5" s="144">
        <v>815</v>
      </c>
      <c r="G5" s="144">
        <v>128</v>
      </c>
      <c r="H5" s="144">
        <v>38</v>
      </c>
      <c r="I5" s="144">
        <v>105</v>
      </c>
      <c r="J5" s="144">
        <v>2990</v>
      </c>
      <c r="K5" s="144">
        <v>3201</v>
      </c>
      <c r="L5" s="144">
        <v>1678</v>
      </c>
      <c r="M5" s="144">
        <v>2001</v>
      </c>
      <c r="N5" s="144">
        <v>458</v>
      </c>
      <c r="O5" s="144">
        <v>410</v>
      </c>
      <c r="P5" s="144">
        <v>128</v>
      </c>
      <c r="Q5" s="144">
        <v>7043</v>
      </c>
      <c r="R5" s="144">
        <v>7119</v>
      </c>
      <c r="S5" s="144">
        <v>24293</v>
      </c>
      <c r="T5" s="145"/>
    </row>
    <row r="6" spans="1:23" s="133" customFormat="1" ht="16.5" customHeight="1" x14ac:dyDescent="0.45">
      <c r="B6" s="103" t="s">
        <v>1100</v>
      </c>
      <c r="C6" s="896" t="s">
        <v>514</v>
      </c>
      <c r="D6" s="360">
        <f t="shared" ref="D6:S6" si="0">SUMIFS(D8:D186,$A$8:$A$186,$C$6)</f>
        <v>17</v>
      </c>
      <c r="E6" s="360">
        <f t="shared" si="0"/>
        <v>12</v>
      </c>
      <c r="F6" s="360">
        <f t="shared" si="0"/>
        <v>12</v>
      </c>
      <c r="G6" s="360">
        <f t="shared" si="0"/>
        <v>13</v>
      </c>
      <c r="H6" s="360">
        <f t="shared" si="0"/>
        <v>4</v>
      </c>
      <c r="I6" s="360">
        <f t="shared" si="0"/>
        <v>0</v>
      </c>
      <c r="J6" s="360">
        <f t="shared" si="0"/>
        <v>157</v>
      </c>
      <c r="K6" s="360">
        <f t="shared" si="0"/>
        <v>199</v>
      </c>
      <c r="L6" s="360">
        <f t="shared" si="0"/>
        <v>28</v>
      </c>
      <c r="M6" s="360">
        <f t="shared" si="0"/>
        <v>20</v>
      </c>
      <c r="N6" s="360">
        <f t="shared" si="0"/>
        <v>81</v>
      </c>
      <c r="O6" s="360">
        <f t="shared" si="0"/>
        <v>60</v>
      </c>
      <c r="P6" s="360">
        <f t="shared" si="0"/>
        <v>0</v>
      </c>
      <c r="Q6" s="360">
        <f t="shared" si="0"/>
        <v>634</v>
      </c>
      <c r="R6" s="360">
        <f t="shared" si="0"/>
        <v>344</v>
      </c>
      <c r="S6" s="360">
        <f t="shared" si="0"/>
        <v>1049</v>
      </c>
      <c r="T6" s="132"/>
    </row>
    <row r="7" spans="1:23" ht="16.5" customHeight="1" x14ac:dyDescent="0.45">
      <c r="B7" s="103" t="s">
        <v>1100</v>
      </c>
      <c r="C7" s="897" t="s">
        <v>517</v>
      </c>
      <c r="D7" s="360">
        <f t="shared" ref="D7:S7" si="1">SUMIFS(D8:D186,$B$8:$B$186,$C$7)</f>
        <v>17</v>
      </c>
      <c r="E7" s="360">
        <f t="shared" si="1"/>
        <v>12</v>
      </c>
      <c r="F7" s="360">
        <f t="shared" si="1"/>
        <v>12</v>
      </c>
      <c r="G7" s="360">
        <f t="shared" si="1"/>
        <v>13</v>
      </c>
      <c r="H7" s="360">
        <f t="shared" si="1"/>
        <v>4</v>
      </c>
      <c r="I7" s="360">
        <f t="shared" si="1"/>
        <v>0</v>
      </c>
      <c r="J7" s="360">
        <f t="shared" si="1"/>
        <v>157</v>
      </c>
      <c r="K7" s="360">
        <f t="shared" si="1"/>
        <v>199</v>
      </c>
      <c r="L7" s="360">
        <f t="shared" si="1"/>
        <v>28</v>
      </c>
      <c r="M7" s="360">
        <f t="shared" si="1"/>
        <v>20</v>
      </c>
      <c r="N7" s="360">
        <f t="shared" si="1"/>
        <v>81</v>
      </c>
      <c r="O7" s="360">
        <f t="shared" si="1"/>
        <v>60</v>
      </c>
      <c r="P7" s="360">
        <f t="shared" si="1"/>
        <v>0</v>
      </c>
      <c r="Q7" s="360">
        <f t="shared" si="1"/>
        <v>634</v>
      </c>
      <c r="R7" s="360">
        <f t="shared" si="1"/>
        <v>344</v>
      </c>
      <c r="S7" s="360">
        <f t="shared" si="1"/>
        <v>1049</v>
      </c>
      <c r="T7" s="145"/>
    </row>
    <row r="8" spans="1:23" ht="16.5" customHeight="1" x14ac:dyDescent="0.2">
      <c r="A8" s="148" t="s">
        <v>498</v>
      </c>
      <c r="B8" s="148" t="s">
        <v>482</v>
      </c>
      <c r="C8" s="146" t="s">
        <v>482</v>
      </c>
      <c r="D8" s="397" t="s">
        <v>446</v>
      </c>
      <c r="E8" s="397" t="s">
        <v>446</v>
      </c>
      <c r="F8" s="397" t="s">
        <v>446</v>
      </c>
      <c r="G8" s="397" t="s">
        <v>446</v>
      </c>
      <c r="H8" s="397" t="s">
        <v>446</v>
      </c>
      <c r="I8" s="397" t="s">
        <v>446</v>
      </c>
      <c r="J8" s="397" t="s">
        <v>446</v>
      </c>
      <c r="K8" s="397" t="s">
        <v>446</v>
      </c>
      <c r="L8" s="397" t="s">
        <v>446</v>
      </c>
      <c r="M8" s="397" t="s">
        <v>446</v>
      </c>
      <c r="N8" s="397" t="s">
        <v>446</v>
      </c>
      <c r="O8" s="397" t="s">
        <v>446</v>
      </c>
      <c r="P8" s="397" t="s">
        <v>446</v>
      </c>
      <c r="Q8" s="397" t="s">
        <v>446</v>
      </c>
      <c r="R8" s="397" t="s">
        <v>446</v>
      </c>
      <c r="S8" s="397" t="s">
        <v>446</v>
      </c>
      <c r="T8" s="145"/>
    </row>
    <row r="9" spans="1:23" ht="16.5" customHeight="1" x14ac:dyDescent="0.2">
      <c r="A9" s="148" t="s">
        <v>484</v>
      </c>
      <c r="B9" s="148" t="s">
        <v>928</v>
      </c>
      <c r="C9" s="154" t="s">
        <v>536</v>
      </c>
      <c r="D9" s="392">
        <v>3</v>
      </c>
      <c r="E9" s="392">
        <v>3</v>
      </c>
      <c r="F9" s="392">
        <v>1</v>
      </c>
      <c r="G9" s="392" t="s">
        <v>446</v>
      </c>
      <c r="H9" s="392" t="s">
        <v>446</v>
      </c>
      <c r="I9" s="392" t="s">
        <v>446</v>
      </c>
      <c r="J9" s="392">
        <v>2</v>
      </c>
      <c r="K9" s="392">
        <v>3</v>
      </c>
      <c r="L9" s="392">
        <v>3</v>
      </c>
      <c r="M9" s="392">
        <v>1</v>
      </c>
      <c r="N9" s="392" t="s">
        <v>446</v>
      </c>
      <c r="O9" s="392" t="s">
        <v>446</v>
      </c>
      <c r="P9" s="392" t="s">
        <v>446</v>
      </c>
      <c r="Q9" s="392">
        <v>2</v>
      </c>
      <c r="R9" s="392">
        <v>1</v>
      </c>
      <c r="S9" s="392">
        <v>2</v>
      </c>
      <c r="T9" s="145"/>
    </row>
    <row r="10" spans="1:23" ht="16.5" customHeight="1" x14ac:dyDescent="0.2">
      <c r="A10" s="148" t="s">
        <v>503</v>
      </c>
      <c r="B10" s="148" t="s">
        <v>541</v>
      </c>
      <c r="C10" s="154" t="s">
        <v>541</v>
      </c>
      <c r="D10" s="392">
        <v>2</v>
      </c>
      <c r="E10" s="392">
        <v>5</v>
      </c>
      <c r="F10" s="392">
        <v>1</v>
      </c>
      <c r="G10" s="392">
        <v>12</v>
      </c>
      <c r="H10" s="392" t="s">
        <v>446</v>
      </c>
      <c r="I10" s="392">
        <v>45</v>
      </c>
      <c r="J10" s="392">
        <v>27</v>
      </c>
      <c r="K10" s="392">
        <v>2</v>
      </c>
      <c r="L10" s="392">
        <v>5</v>
      </c>
      <c r="M10" s="392">
        <v>1</v>
      </c>
      <c r="N10" s="392">
        <v>12</v>
      </c>
      <c r="O10" s="392" t="s">
        <v>446</v>
      </c>
      <c r="P10" s="392">
        <v>45</v>
      </c>
      <c r="Q10" s="392">
        <v>27</v>
      </c>
      <c r="R10" s="392">
        <v>73</v>
      </c>
      <c r="S10" s="392">
        <v>75</v>
      </c>
      <c r="T10" s="145"/>
    </row>
    <row r="11" spans="1:23" ht="16.5" customHeight="1" x14ac:dyDescent="0.2">
      <c r="A11" s="148" t="s">
        <v>538</v>
      </c>
      <c r="B11" s="148" t="s">
        <v>546</v>
      </c>
      <c r="C11" s="154" t="s">
        <v>546</v>
      </c>
      <c r="D11" s="392" t="s">
        <v>446</v>
      </c>
      <c r="E11" s="392" t="s">
        <v>446</v>
      </c>
      <c r="F11" s="392" t="s">
        <v>446</v>
      </c>
      <c r="G11" s="392">
        <v>8</v>
      </c>
      <c r="H11" s="392" t="s">
        <v>446</v>
      </c>
      <c r="I11" s="392" t="s">
        <v>446</v>
      </c>
      <c r="J11" s="392" t="s">
        <v>446</v>
      </c>
      <c r="K11" s="392" t="s">
        <v>446</v>
      </c>
      <c r="L11" s="392" t="s">
        <v>446</v>
      </c>
      <c r="M11" s="392" t="s">
        <v>446</v>
      </c>
      <c r="N11" s="392">
        <v>8</v>
      </c>
      <c r="O11" s="392" t="s">
        <v>446</v>
      </c>
      <c r="P11" s="392" t="s">
        <v>446</v>
      </c>
      <c r="Q11" s="392" t="s">
        <v>446</v>
      </c>
      <c r="R11" s="392">
        <v>115</v>
      </c>
      <c r="S11" s="392">
        <v>152</v>
      </c>
      <c r="T11" s="145"/>
    </row>
    <row r="12" spans="1:23" ht="16.5" customHeight="1" x14ac:dyDescent="0.2">
      <c r="A12" s="148" t="s">
        <v>1094</v>
      </c>
      <c r="B12" s="148" t="s">
        <v>929</v>
      </c>
      <c r="C12" s="154" t="s">
        <v>549</v>
      </c>
      <c r="D12" s="392">
        <v>4</v>
      </c>
      <c r="E12" s="392">
        <v>13</v>
      </c>
      <c r="F12" s="392">
        <v>1</v>
      </c>
      <c r="G12" s="392" t="s">
        <v>446</v>
      </c>
      <c r="H12" s="392" t="s">
        <v>446</v>
      </c>
      <c r="I12" s="392" t="s">
        <v>446</v>
      </c>
      <c r="J12" s="392">
        <v>83</v>
      </c>
      <c r="K12" s="392">
        <v>6</v>
      </c>
      <c r="L12" s="392">
        <v>24</v>
      </c>
      <c r="M12" s="392">
        <v>1</v>
      </c>
      <c r="N12" s="392" t="s">
        <v>446</v>
      </c>
      <c r="O12" s="392" t="s">
        <v>446</v>
      </c>
      <c r="P12" s="392" t="s">
        <v>446</v>
      </c>
      <c r="Q12" s="392">
        <v>258</v>
      </c>
      <c r="R12" s="392">
        <v>77</v>
      </c>
      <c r="S12" s="392">
        <v>340</v>
      </c>
      <c r="T12" s="145"/>
    </row>
    <row r="13" spans="1:23" ht="16.5" customHeight="1" x14ac:dyDescent="0.2">
      <c r="A13" s="148" t="s">
        <v>576</v>
      </c>
      <c r="B13" s="148" t="s">
        <v>930</v>
      </c>
      <c r="C13" s="154" t="s">
        <v>554</v>
      </c>
      <c r="D13" s="392">
        <v>1</v>
      </c>
      <c r="E13" s="392">
        <v>1</v>
      </c>
      <c r="F13" s="392">
        <v>2</v>
      </c>
      <c r="G13" s="392" t="s">
        <v>446</v>
      </c>
      <c r="H13" s="392" t="s">
        <v>446</v>
      </c>
      <c r="I13" s="392">
        <v>1</v>
      </c>
      <c r="J13" s="392">
        <v>15</v>
      </c>
      <c r="K13" s="392">
        <v>1</v>
      </c>
      <c r="L13" s="392">
        <v>1</v>
      </c>
      <c r="M13" s="392">
        <v>2</v>
      </c>
      <c r="N13" s="392" t="s">
        <v>446</v>
      </c>
      <c r="O13" s="392" t="s">
        <v>446</v>
      </c>
      <c r="P13" s="392">
        <v>1</v>
      </c>
      <c r="Q13" s="392">
        <v>15</v>
      </c>
      <c r="R13" s="392">
        <v>58</v>
      </c>
      <c r="S13" s="392">
        <v>58</v>
      </c>
      <c r="T13" s="145"/>
    </row>
    <row r="14" spans="1:23" ht="16.5" customHeight="1" x14ac:dyDescent="0.2">
      <c r="A14" s="148" t="s">
        <v>571</v>
      </c>
      <c r="B14" s="148" t="s">
        <v>931</v>
      </c>
      <c r="C14" s="154" t="s">
        <v>559</v>
      </c>
      <c r="D14" s="392" t="s">
        <v>446</v>
      </c>
      <c r="E14" s="392" t="s">
        <v>446</v>
      </c>
      <c r="F14" s="392">
        <v>24</v>
      </c>
      <c r="G14" s="392" t="s">
        <v>446</v>
      </c>
      <c r="H14" s="392" t="s">
        <v>446</v>
      </c>
      <c r="I14" s="392" t="s">
        <v>446</v>
      </c>
      <c r="J14" s="392" t="s">
        <v>446</v>
      </c>
      <c r="K14" s="392" t="s">
        <v>446</v>
      </c>
      <c r="L14" s="392" t="s">
        <v>446</v>
      </c>
      <c r="M14" s="392">
        <v>26</v>
      </c>
      <c r="N14" s="392" t="s">
        <v>446</v>
      </c>
      <c r="O14" s="392" t="s">
        <v>446</v>
      </c>
      <c r="P14" s="392" t="s">
        <v>446</v>
      </c>
      <c r="Q14" s="392" t="s">
        <v>446</v>
      </c>
      <c r="R14" s="392">
        <v>243</v>
      </c>
      <c r="S14" s="392">
        <v>668</v>
      </c>
      <c r="T14" s="145"/>
    </row>
    <row r="15" spans="1:23" ht="16.5" customHeight="1" x14ac:dyDescent="0.2">
      <c r="A15" s="148" t="s">
        <v>561</v>
      </c>
      <c r="B15" s="148" t="s">
        <v>932</v>
      </c>
      <c r="C15" s="154" t="s">
        <v>564</v>
      </c>
      <c r="D15" s="392">
        <v>1</v>
      </c>
      <c r="E15" s="392">
        <v>6</v>
      </c>
      <c r="F15" s="392">
        <v>1</v>
      </c>
      <c r="G15" s="392" t="s">
        <v>446</v>
      </c>
      <c r="H15" s="392">
        <v>4</v>
      </c>
      <c r="I15" s="392">
        <v>1</v>
      </c>
      <c r="J15" s="392">
        <v>3</v>
      </c>
      <c r="K15" s="392">
        <v>1</v>
      </c>
      <c r="L15" s="392">
        <v>9</v>
      </c>
      <c r="M15" s="392">
        <v>1</v>
      </c>
      <c r="N15" s="392" t="s">
        <v>446</v>
      </c>
      <c r="O15" s="392">
        <v>26</v>
      </c>
      <c r="P15" s="392">
        <v>11</v>
      </c>
      <c r="Q15" s="392">
        <v>20</v>
      </c>
      <c r="R15" s="392">
        <v>53</v>
      </c>
      <c r="S15" s="392">
        <v>66</v>
      </c>
      <c r="T15" s="145"/>
    </row>
    <row r="16" spans="1:23" ht="16.5" customHeight="1" x14ac:dyDescent="0.2">
      <c r="A16" s="148" t="s">
        <v>1095</v>
      </c>
      <c r="B16" s="148" t="s">
        <v>512</v>
      </c>
      <c r="C16" s="154" t="s">
        <v>569</v>
      </c>
      <c r="D16" s="392" t="s">
        <v>446</v>
      </c>
      <c r="E16" s="392" t="s">
        <v>446</v>
      </c>
      <c r="F16" s="392">
        <v>19</v>
      </c>
      <c r="G16" s="392" t="s">
        <v>446</v>
      </c>
      <c r="H16" s="392" t="s">
        <v>446</v>
      </c>
      <c r="I16" s="392">
        <v>1</v>
      </c>
      <c r="J16" s="392">
        <v>17</v>
      </c>
      <c r="K16" s="392" t="s">
        <v>446</v>
      </c>
      <c r="L16" s="392" t="s">
        <v>446</v>
      </c>
      <c r="M16" s="392">
        <v>20</v>
      </c>
      <c r="N16" s="392" t="s">
        <v>446</v>
      </c>
      <c r="O16" s="392" t="s">
        <v>446</v>
      </c>
      <c r="P16" s="392">
        <v>1</v>
      </c>
      <c r="Q16" s="392">
        <v>22</v>
      </c>
      <c r="R16" s="392">
        <v>26</v>
      </c>
      <c r="S16" s="392">
        <v>39</v>
      </c>
      <c r="T16" s="145"/>
    </row>
    <row r="17" spans="1:20" ht="16.5" customHeight="1" x14ac:dyDescent="0.2">
      <c r="A17" s="148" t="s">
        <v>1095</v>
      </c>
      <c r="B17" s="148" t="s">
        <v>512</v>
      </c>
      <c r="C17" s="154" t="s">
        <v>574</v>
      </c>
      <c r="D17" s="392" t="s">
        <v>446</v>
      </c>
      <c r="E17" s="392" t="s">
        <v>446</v>
      </c>
      <c r="F17" s="392" t="s">
        <v>446</v>
      </c>
      <c r="G17" s="392">
        <v>12</v>
      </c>
      <c r="H17" s="392" t="s">
        <v>446</v>
      </c>
      <c r="I17" s="392" t="s">
        <v>446</v>
      </c>
      <c r="J17" s="392" t="s">
        <v>446</v>
      </c>
      <c r="K17" s="392" t="s">
        <v>446</v>
      </c>
      <c r="L17" s="392" t="s">
        <v>446</v>
      </c>
      <c r="M17" s="392" t="s">
        <v>446</v>
      </c>
      <c r="N17" s="392">
        <v>24</v>
      </c>
      <c r="O17" s="392" t="s">
        <v>446</v>
      </c>
      <c r="P17" s="392" t="s">
        <v>446</v>
      </c>
      <c r="Q17" s="392" t="s">
        <v>446</v>
      </c>
      <c r="R17" s="392">
        <v>164</v>
      </c>
      <c r="S17" s="392">
        <v>191</v>
      </c>
      <c r="T17" s="145"/>
    </row>
    <row r="18" spans="1:20" ht="16.5" customHeight="1" x14ac:dyDescent="0.2">
      <c r="A18" s="148" t="s">
        <v>1096</v>
      </c>
      <c r="B18" s="148" t="s">
        <v>593</v>
      </c>
      <c r="C18" s="154" t="s">
        <v>579</v>
      </c>
      <c r="D18" s="392">
        <v>7</v>
      </c>
      <c r="E18" s="392">
        <v>10</v>
      </c>
      <c r="F18" s="392">
        <v>3</v>
      </c>
      <c r="G18" s="392">
        <v>1</v>
      </c>
      <c r="H18" s="392" t="s">
        <v>446</v>
      </c>
      <c r="I18" s="392">
        <v>4</v>
      </c>
      <c r="J18" s="392" t="s">
        <v>446</v>
      </c>
      <c r="K18" s="392">
        <v>9</v>
      </c>
      <c r="L18" s="392">
        <v>11</v>
      </c>
      <c r="M18" s="392">
        <v>3</v>
      </c>
      <c r="N18" s="392">
        <v>1</v>
      </c>
      <c r="O18" s="392" t="s">
        <v>446</v>
      </c>
      <c r="P18" s="392">
        <v>4</v>
      </c>
      <c r="Q18" s="392" t="s">
        <v>446</v>
      </c>
      <c r="R18" s="392">
        <v>95</v>
      </c>
      <c r="S18" s="392">
        <v>226</v>
      </c>
      <c r="T18" s="145"/>
    </row>
    <row r="19" spans="1:20" ht="16.5" customHeight="1" x14ac:dyDescent="0.2">
      <c r="A19" s="148" t="s">
        <v>551</v>
      </c>
      <c r="B19" s="148" t="s">
        <v>605</v>
      </c>
      <c r="C19" s="154" t="s">
        <v>584</v>
      </c>
      <c r="D19" s="392" t="s">
        <v>446</v>
      </c>
      <c r="E19" s="392" t="s">
        <v>446</v>
      </c>
      <c r="F19" s="392" t="s">
        <v>446</v>
      </c>
      <c r="G19" s="392" t="s">
        <v>446</v>
      </c>
      <c r="H19" s="392" t="s">
        <v>446</v>
      </c>
      <c r="I19" s="392" t="s">
        <v>446</v>
      </c>
      <c r="J19" s="392">
        <v>1</v>
      </c>
      <c r="K19" s="392" t="s">
        <v>446</v>
      </c>
      <c r="L19" s="392" t="s">
        <v>446</v>
      </c>
      <c r="M19" s="392" t="s">
        <v>446</v>
      </c>
      <c r="N19" s="392" t="s">
        <v>446</v>
      </c>
      <c r="O19" s="392" t="s">
        <v>446</v>
      </c>
      <c r="P19" s="392" t="s">
        <v>446</v>
      </c>
      <c r="Q19" s="392">
        <v>1</v>
      </c>
      <c r="R19" s="392">
        <v>244</v>
      </c>
      <c r="S19" s="392">
        <v>527</v>
      </c>
      <c r="T19" s="145"/>
    </row>
    <row r="20" spans="1:20" ht="16.5" customHeight="1" x14ac:dyDescent="0.2">
      <c r="A20" s="148" t="s">
        <v>528</v>
      </c>
      <c r="B20" s="148" t="s">
        <v>565</v>
      </c>
      <c r="C20" s="154" t="s">
        <v>587</v>
      </c>
      <c r="D20" s="392" t="s">
        <v>446</v>
      </c>
      <c r="E20" s="392" t="s">
        <v>446</v>
      </c>
      <c r="F20" s="392" t="s">
        <v>446</v>
      </c>
      <c r="G20" s="392" t="s">
        <v>446</v>
      </c>
      <c r="H20" s="392" t="s">
        <v>446</v>
      </c>
      <c r="I20" s="392" t="s">
        <v>446</v>
      </c>
      <c r="J20" s="392" t="s">
        <v>446</v>
      </c>
      <c r="K20" s="392" t="s">
        <v>446</v>
      </c>
      <c r="L20" s="392" t="s">
        <v>446</v>
      </c>
      <c r="M20" s="392" t="s">
        <v>446</v>
      </c>
      <c r="N20" s="392" t="s">
        <v>446</v>
      </c>
      <c r="O20" s="392" t="s">
        <v>446</v>
      </c>
      <c r="P20" s="392" t="s">
        <v>446</v>
      </c>
      <c r="Q20" s="392" t="s">
        <v>446</v>
      </c>
      <c r="R20" s="392">
        <v>12</v>
      </c>
      <c r="S20" s="392">
        <v>122</v>
      </c>
      <c r="T20" s="145"/>
    </row>
    <row r="21" spans="1:20" ht="16.5" customHeight="1" x14ac:dyDescent="0.2">
      <c r="A21" s="148" t="s">
        <v>556</v>
      </c>
      <c r="B21" s="148" t="s">
        <v>602</v>
      </c>
      <c r="C21" s="154" t="s">
        <v>589</v>
      </c>
      <c r="D21" s="392" t="s">
        <v>446</v>
      </c>
      <c r="E21" s="392">
        <v>1</v>
      </c>
      <c r="F21" s="392" t="s">
        <v>446</v>
      </c>
      <c r="G21" s="392">
        <v>6</v>
      </c>
      <c r="H21" s="392">
        <v>1</v>
      </c>
      <c r="I21" s="392">
        <v>1</v>
      </c>
      <c r="J21" s="392">
        <v>1</v>
      </c>
      <c r="K21" s="392" t="s">
        <v>446</v>
      </c>
      <c r="L21" s="392">
        <v>1</v>
      </c>
      <c r="M21" s="392" t="s">
        <v>446</v>
      </c>
      <c r="N21" s="392">
        <v>10</v>
      </c>
      <c r="O21" s="392">
        <v>29</v>
      </c>
      <c r="P21" s="392">
        <v>1</v>
      </c>
      <c r="Q21" s="392">
        <v>2</v>
      </c>
      <c r="R21" s="392">
        <v>3</v>
      </c>
      <c r="S21" s="392">
        <v>25</v>
      </c>
      <c r="T21" s="145"/>
    </row>
    <row r="22" spans="1:20" ht="16.5" customHeight="1" x14ac:dyDescent="0.2">
      <c r="A22" s="148" t="s">
        <v>1095</v>
      </c>
      <c r="B22" s="148" t="s">
        <v>512</v>
      </c>
      <c r="C22" s="154" t="s">
        <v>592</v>
      </c>
      <c r="D22" s="392">
        <v>35</v>
      </c>
      <c r="E22" s="392">
        <v>14</v>
      </c>
      <c r="F22" s="392">
        <v>4</v>
      </c>
      <c r="G22" s="392" t="s">
        <v>446</v>
      </c>
      <c r="H22" s="392">
        <v>3</v>
      </c>
      <c r="I22" s="392">
        <v>4</v>
      </c>
      <c r="J22" s="392">
        <v>30</v>
      </c>
      <c r="K22" s="392">
        <v>50</v>
      </c>
      <c r="L22" s="392">
        <v>14</v>
      </c>
      <c r="M22" s="392">
        <v>4</v>
      </c>
      <c r="N22" s="392" t="s">
        <v>446</v>
      </c>
      <c r="O22" s="392">
        <v>6</v>
      </c>
      <c r="P22" s="392">
        <v>4</v>
      </c>
      <c r="Q22" s="392">
        <v>32</v>
      </c>
      <c r="R22" s="392">
        <v>137</v>
      </c>
      <c r="S22" s="392">
        <v>237</v>
      </c>
      <c r="T22" s="145"/>
    </row>
    <row r="23" spans="1:20" ht="16.5" customHeight="1" x14ac:dyDescent="0.2">
      <c r="A23" s="148" t="s">
        <v>513</v>
      </c>
      <c r="B23" s="148" t="s">
        <v>933</v>
      </c>
      <c r="C23" s="154" t="s">
        <v>595</v>
      </c>
      <c r="D23" s="392" t="s">
        <v>446</v>
      </c>
      <c r="E23" s="392" t="s">
        <v>446</v>
      </c>
      <c r="F23" s="392" t="s">
        <v>446</v>
      </c>
      <c r="G23" s="392" t="s">
        <v>446</v>
      </c>
      <c r="H23" s="392" t="s">
        <v>446</v>
      </c>
      <c r="I23" s="392" t="s">
        <v>446</v>
      </c>
      <c r="J23" s="392" t="s">
        <v>446</v>
      </c>
      <c r="K23" s="392" t="s">
        <v>446</v>
      </c>
      <c r="L23" s="392" t="s">
        <v>446</v>
      </c>
      <c r="M23" s="392" t="s">
        <v>446</v>
      </c>
      <c r="N23" s="392" t="s">
        <v>446</v>
      </c>
      <c r="O23" s="392" t="s">
        <v>446</v>
      </c>
      <c r="P23" s="392" t="s">
        <v>446</v>
      </c>
      <c r="Q23" s="392" t="s">
        <v>446</v>
      </c>
      <c r="R23" s="392">
        <v>4</v>
      </c>
      <c r="S23" s="392">
        <v>4</v>
      </c>
      <c r="T23" s="145"/>
    </row>
    <row r="24" spans="1:20" ht="16.5" customHeight="1" x14ac:dyDescent="0.2">
      <c r="A24" s="148" t="s">
        <v>498</v>
      </c>
      <c r="B24" s="148" t="s">
        <v>934</v>
      </c>
      <c r="C24" s="154" t="s">
        <v>598</v>
      </c>
      <c r="D24" s="392" t="s">
        <v>446</v>
      </c>
      <c r="E24" s="392" t="s">
        <v>446</v>
      </c>
      <c r="F24" s="392" t="s">
        <v>446</v>
      </c>
      <c r="G24" s="392" t="s">
        <v>446</v>
      </c>
      <c r="H24" s="392" t="s">
        <v>446</v>
      </c>
      <c r="I24" s="392" t="s">
        <v>446</v>
      </c>
      <c r="J24" s="392">
        <v>5</v>
      </c>
      <c r="K24" s="392" t="s">
        <v>446</v>
      </c>
      <c r="L24" s="392" t="s">
        <v>446</v>
      </c>
      <c r="M24" s="392" t="s">
        <v>446</v>
      </c>
      <c r="N24" s="392" t="s">
        <v>446</v>
      </c>
      <c r="O24" s="392" t="s">
        <v>446</v>
      </c>
      <c r="P24" s="392" t="s">
        <v>446</v>
      </c>
      <c r="Q24" s="392">
        <v>5</v>
      </c>
      <c r="R24" s="392">
        <v>63</v>
      </c>
      <c r="S24" s="392">
        <v>87</v>
      </c>
      <c r="T24" s="145"/>
    </row>
    <row r="25" spans="1:20" ht="16.5" customHeight="1" x14ac:dyDescent="0.2">
      <c r="A25" s="148" t="s">
        <v>513</v>
      </c>
      <c r="B25" s="148" t="s">
        <v>933</v>
      </c>
      <c r="C25" s="154" t="s">
        <v>601</v>
      </c>
      <c r="D25" s="392" t="s">
        <v>446</v>
      </c>
      <c r="E25" s="392" t="s">
        <v>446</v>
      </c>
      <c r="F25" s="392" t="s">
        <v>446</v>
      </c>
      <c r="G25" s="392" t="s">
        <v>446</v>
      </c>
      <c r="H25" s="392" t="s">
        <v>446</v>
      </c>
      <c r="I25" s="392" t="s">
        <v>446</v>
      </c>
      <c r="J25" s="392" t="s">
        <v>446</v>
      </c>
      <c r="K25" s="392" t="s">
        <v>446</v>
      </c>
      <c r="L25" s="392" t="s">
        <v>446</v>
      </c>
      <c r="M25" s="392" t="s">
        <v>446</v>
      </c>
      <c r="N25" s="392" t="s">
        <v>446</v>
      </c>
      <c r="O25" s="392" t="s">
        <v>446</v>
      </c>
      <c r="P25" s="392" t="s">
        <v>446</v>
      </c>
      <c r="Q25" s="392" t="s">
        <v>446</v>
      </c>
      <c r="R25" s="392">
        <v>60</v>
      </c>
      <c r="S25" s="392">
        <v>403</v>
      </c>
      <c r="T25" s="145"/>
    </row>
    <row r="26" spans="1:20" ht="16.5" customHeight="1" x14ac:dyDescent="0.2">
      <c r="A26" s="148" t="s">
        <v>566</v>
      </c>
      <c r="B26" s="148" t="s">
        <v>935</v>
      </c>
      <c r="C26" s="154" t="s">
        <v>604</v>
      </c>
      <c r="D26" s="392" t="s">
        <v>446</v>
      </c>
      <c r="E26" s="392" t="s">
        <v>446</v>
      </c>
      <c r="F26" s="392" t="s">
        <v>446</v>
      </c>
      <c r="G26" s="392" t="s">
        <v>446</v>
      </c>
      <c r="H26" s="392" t="s">
        <v>446</v>
      </c>
      <c r="I26" s="392" t="s">
        <v>446</v>
      </c>
      <c r="J26" s="392" t="s">
        <v>446</v>
      </c>
      <c r="K26" s="392" t="s">
        <v>446</v>
      </c>
      <c r="L26" s="392" t="s">
        <v>446</v>
      </c>
      <c r="M26" s="392" t="s">
        <v>446</v>
      </c>
      <c r="N26" s="392" t="s">
        <v>446</v>
      </c>
      <c r="O26" s="392" t="s">
        <v>446</v>
      </c>
      <c r="P26" s="392" t="s">
        <v>446</v>
      </c>
      <c r="Q26" s="392" t="s">
        <v>446</v>
      </c>
      <c r="R26" s="392" t="s">
        <v>446</v>
      </c>
      <c r="S26" s="392" t="s">
        <v>446</v>
      </c>
      <c r="T26" s="145"/>
    </row>
    <row r="27" spans="1:20" ht="16.5" customHeight="1" x14ac:dyDescent="0.2">
      <c r="A27" s="148" t="s">
        <v>543</v>
      </c>
      <c r="B27" s="148" t="s">
        <v>936</v>
      </c>
      <c r="C27" s="154" t="s">
        <v>607</v>
      </c>
      <c r="D27" s="392" t="s">
        <v>446</v>
      </c>
      <c r="E27" s="392" t="s">
        <v>446</v>
      </c>
      <c r="F27" s="392" t="s">
        <v>446</v>
      </c>
      <c r="G27" s="392" t="s">
        <v>446</v>
      </c>
      <c r="H27" s="392" t="s">
        <v>446</v>
      </c>
      <c r="I27" s="392" t="s">
        <v>446</v>
      </c>
      <c r="J27" s="392" t="s">
        <v>446</v>
      </c>
      <c r="K27" s="392" t="s">
        <v>446</v>
      </c>
      <c r="L27" s="392" t="s">
        <v>446</v>
      </c>
      <c r="M27" s="392" t="s">
        <v>446</v>
      </c>
      <c r="N27" s="392" t="s">
        <v>446</v>
      </c>
      <c r="O27" s="392" t="s">
        <v>446</v>
      </c>
      <c r="P27" s="392" t="s">
        <v>446</v>
      </c>
      <c r="Q27" s="392" t="s">
        <v>446</v>
      </c>
      <c r="R27" s="392">
        <v>20</v>
      </c>
      <c r="S27" s="392">
        <v>76</v>
      </c>
      <c r="T27" s="145"/>
    </row>
    <row r="28" spans="1:20" ht="16.5" customHeight="1" x14ac:dyDescent="0.2">
      <c r="A28" s="148" t="s">
        <v>543</v>
      </c>
      <c r="B28" s="148" t="s">
        <v>936</v>
      </c>
      <c r="C28" s="154" t="s">
        <v>610</v>
      </c>
      <c r="D28" s="392">
        <v>11</v>
      </c>
      <c r="E28" s="392">
        <v>14</v>
      </c>
      <c r="F28" s="392">
        <v>35</v>
      </c>
      <c r="G28" s="392">
        <v>7</v>
      </c>
      <c r="H28" s="392" t="s">
        <v>446</v>
      </c>
      <c r="I28" s="392" t="s">
        <v>446</v>
      </c>
      <c r="J28" s="392">
        <v>23</v>
      </c>
      <c r="K28" s="392">
        <v>71</v>
      </c>
      <c r="L28" s="392">
        <v>33</v>
      </c>
      <c r="M28" s="392">
        <v>56</v>
      </c>
      <c r="N28" s="392">
        <v>7</v>
      </c>
      <c r="O28" s="392" t="s">
        <v>446</v>
      </c>
      <c r="P28" s="392" t="s">
        <v>446</v>
      </c>
      <c r="Q28" s="392">
        <v>38</v>
      </c>
      <c r="R28" s="392">
        <v>6</v>
      </c>
      <c r="S28" s="392">
        <v>142</v>
      </c>
      <c r="T28" s="145"/>
    </row>
    <row r="29" spans="1:20" ht="16.5" customHeight="1" x14ac:dyDescent="0.2">
      <c r="A29" s="148" t="s">
        <v>1095</v>
      </c>
      <c r="B29" s="148" t="s">
        <v>512</v>
      </c>
      <c r="C29" s="154" t="s">
        <v>612</v>
      </c>
      <c r="D29" s="392" t="s">
        <v>446</v>
      </c>
      <c r="E29" s="392" t="s">
        <v>446</v>
      </c>
      <c r="F29" s="392" t="s">
        <v>446</v>
      </c>
      <c r="G29" s="392" t="s">
        <v>446</v>
      </c>
      <c r="H29" s="392" t="s">
        <v>446</v>
      </c>
      <c r="I29" s="392" t="s">
        <v>446</v>
      </c>
      <c r="J29" s="392">
        <v>3</v>
      </c>
      <c r="K29" s="392" t="s">
        <v>446</v>
      </c>
      <c r="L29" s="392" t="s">
        <v>446</v>
      </c>
      <c r="M29" s="392" t="s">
        <v>446</v>
      </c>
      <c r="N29" s="392" t="s">
        <v>446</v>
      </c>
      <c r="O29" s="392" t="s">
        <v>446</v>
      </c>
      <c r="P29" s="392" t="s">
        <v>446</v>
      </c>
      <c r="Q29" s="392">
        <v>3</v>
      </c>
      <c r="R29" s="392">
        <v>73</v>
      </c>
      <c r="S29" s="392">
        <v>1798</v>
      </c>
      <c r="T29" s="145"/>
    </row>
    <row r="30" spans="1:20" ht="16.5" customHeight="1" x14ac:dyDescent="0.2">
      <c r="A30" s="148" t="s">
        <v>1097</v>
      </c>
      <c r="B30" s="148" t="s">
        <v>937</v>
      </c>
      <c r="C30" s="154" t="s">
        <v>614</v>
      </c>
      <c r="D30" s="392" t="s">
        <v>446</v>
      </c>
      <c r="E30" s="392" t="s">
        <v>446</v>
      </c>
      <c r="F30" s="392" t="s">
        <v>446</v>
      </c>
      <c r="G30" s="392" t="s">
        <v>446</v>
      </c>
      <c r="H30" s="392">
        <v>1</v>
      </c>
      <c r="I30" s="392" t="s">
        <v>446</v>
      </c>
      <c r="J30" s="392">
        <v>8</v>
      </c>
      <c r="K30" s="392" t="s">
        <v>446</v>
      </c>
      <c r="L30" s="392" t="s">
        <v>446</v>
      </c>
      <c r="M30" s="392" t="s">
        <v>446</v>
      </c>
      <c r="N30" s="392" t="s">
        <v>446</v>
      </c>
      <c r="O30" s="392">
        <v>12</v>
      </c>
      <c r="P30" s="392" t="s">
        <v>446</v>
      </c>
      <c r="Q30" s="392">
        <v>125</v>
      </c>
      <c r="R30" s="392">
        <v>259</v>
      </c>
      <c r="S30" s="392">
        <v>413</v>
      </c>
      <c r="T30" s="145"/>
    </row>
    <row r="31" spans="1:20" ht="16.5" customHeight="1" x14ac:dyDescent="0.2">
      <c r="A31" s="148" t="s">
        <v>498</v>
      </c>
      <c r="B31" s="148" t="s">
        <v>938</v>
      </c>
      <c r="C31" s="154" t="s">
        <v>616</v>
      </c>
      <c r="D31" s="392">
        <v>3</v>
      </c>
      <c r="E31" s="392" t="s">
        <v>446</v>
      </c>
      <c r="F31" s="392" t="s">
        <v>446</v>
      </c>
      <c r="G31" s="392" t="s">
        <v>446</v>
      </c>
      <c r="H31" s="392">
        <v>2</v>
      </c>
      <c r="I31" s="392">
        <v>1</v>
      </c>
      <c r="J31" s="392">
        <v>1</v>
      </c>
      <c r="K31" s="392">
        <v>3</v>
      </c>
      <c r="L31" s="392" t="s">
        <v>446</v>
      </c>
      <c r="M31" s="392" t="s">
        <v>446</v>
      </c>
      <c r="N31" s="392" t="s">
        <v>446</v>
      </c>
      <c r="O31" s="392">
        <v>2</v>
      </c>
      <c r="P31" s="392">
        <v>1</v>
      </c>
      <c r="Q31" s="392">
        <v>3</v>
      </c>
      <c r="R31" s="392">
        <v>46</v>
      </c>
      <c r="S31" s="392">
        <v>46</v>
      </c>
      <c r="T31" s="145"/>
    </row>
    <row r="32" spans="1:20" ht="16.5" customHeight="1" x14ac:dyDescent="0.2">
      <c r="A32" s="148" t="s">
        <v>513</v>
      </c>
      <c r="B32" s="148" t="s">
        <v>933</v>
      </c>
      <c r="C32" s="154" t="s">
        <v>618</v>
      </c>
      <c r="D32" s="392" t="s">
        <v>446</v>
      </c>
      <c r="E32" s="392" t="s">
        <v>446</v>
      </c>
      <c r="F32" s="392" t="s">
        <v>446</v>
      </c>
      <c r="G32" s="392">
        <v>6</v>
      </c>
      <c r="H32" s="392">
        <v>2</v>
      </c>
      <c r="I32" s="392" t="s">
        <v>446</v>
      </c>
      <c r="J32" s="392" t="s">
        <v>446</v>
      </c>
      <c r="K32" s="392" t="s">
        <v>446</v>
      </c>
      <c r="L32" s="392" t="s">
        <v>446</v>
      </c>
      <c r="M32" s="392" t="s">
        <v>446</v>
      </c>
      <c r="N32" s="392">
        <v>71</v>
      </c>
      <c r="O32" s="392">
        <v>10</v>
      </c>
      <c r="P32" s="392" t="s">
        <v>446</v>
      </c>
      <c r="Q32" s="392" t="s">
        <v>446</v>
      </c>
      <c r="R32" s="392">
        <v>5</v>
      </c>
      <c r="S32" s="392">
        <v>5</v>
      </c>
      <c r="T32" s="145"/>
    </row>
    <row r="33" spans="1:20" ht="16.5" customHeight="1" x14ac:dyDescent="0.2">
      <c r="A33" s="148" t="s">
        <v>513</v>
      </c>
      <c r="B33" s="148" t="s">
        <v>933</v>
      </c>
      <c r="C33" s="154" t="s">
        <v>620</v>
      </c>
      <c r="D33" s="392">
        <v>5</v>
      </c>
      <c r="E33" s="392">
        <v>10</v>
      </c>
      <c r="F33" s="392">
        <v>5</v>
      </c>
      <c r="G33" s="392" t="s">
        <v>446</v>
      </c>
      <c r="H33" s="392" t="s">
        <v>446</v>
      </c>
      <c r="I33" s="392" t="s">
        <v>446</v>
      </c>
      <c r="J33" s="392">
        <v>23</v>
      </c>
      <c r="K33" s="392">
        <v>12</v>
      </c>
      <c r="L33" s="392">
        <v>26</v>
      </c>
      <c r="M33" s="392">
        <v>13</v>
      </c>
      <c r="N33" s="392" t="s">
        <v>446</v>
      </c>
      <c r="O33" s="392" t="s">
        <v>446</v>
      </c>
      <c r="P33" s="392" t="s">
        <v>446</v>
      </c>
      <c r="Q33" s="392">
        <v>46</v>
      </c>
      <c r="R33" s="392">
        <v>9</v>
      </c>
      <c r="S33" s="392">
        <v>9</v>
      </c>
      <c r="T33" s="145"/>
    </row>
    <row r="34" spans="1:20" ht="16.5" customHeight="1" x14ac:dyDescent="0.2">
      <c r="A34" s="148" t="s">
        <v>513</v>
      </c>
      <c r="B34" s="148" t="s">
        <v>933</v>
      </c>
      <c r="C34" s="154" t="s">
        <v>622</v>
      </c>
      <c r="D34" s="392" t="s">
        <v>446</v>
      </c>
      <c r="E34" s="392" t="s">
        <v>446</v>
      </c>
      <c r="F34" s="392" t="s">
        <v>446</v>
      </c>
      <c r="G34" s="392" t="s">
        <v>446</v>
      </c>
      <c r="H34" s="392" t="s">
        <v>446</v>
      </c>
      <c r="I34" s="392" t="s">
        <v>446</v>
      </c>
      <c r="J34" s="392">
        <v>46</v>
      </c>
      <c r="K34" s="392" t="s">
        <v>446</v>
      </c>
      <c r="L34" s="392" t="s">
        <v>446</v>
      </c>
      <c r="M34" s="392" t="s">
        <v>446</v>
      </c>
      <c r="N34" s="392" t="s">
        <v>446</v>
      </c>
      <c r="O34" s="392" t="s">
        <v>446</v>
      </c>
      <c r="P34" s="392" t="s">
        <v>446</v>
      </c>
      <c r="Q34" s="392">
        <v>191</v>
      </c>
      <c r="R34" s="392">
        <v>4</v>
      </c>
      <c r="S34" s="392">
        <v>45</v>
      </c>
      <c r="T34" s="145"/>
    </row>
    <row r="35" spans="1:20" ht="16.5" customHeight="1" x14ac:dyDescent="0.2">
      <c r="A35" s="148" t="s">
        <v>518</v>
      </c>
      <c r="B35" s="148" t="s">
        <v>939</v>
      </c>
      <c r="C35" s="154" t="s">
        <v>624</v>
      </c>
      <c r="D35" s="392" t="s">
        <v>446</v>
      </c>
      <c r="E35" s="392" t="s">
        <v>446</v>
      </c>
      <c r="F35" s="392" t="s">
        <v>446</v>
      </c>
      <c r="G35" s="392" t="s">
        <v>446</v>
      </c>
      <c r="H35" s="392" t="s">
        <v>446</v>
      </c>
      <c r="I35" s="392" t="s">
        <v>446</v>
      </c>
      <c r="J35" s="392">
        <v>2</v>
      </c>
      <c r="K35" s="392" t="s">
        <v>446</v>
      </c>
      <c r="L35" s="392" t="s">
        <v>446</v>
      </c>
      <c r="M35" s="392" t="s">
        <v>446</v>
      </c>
      <c r="N35" s="392" t="s">
        <v>446</v>
      </c>
      <c r="O35" s="392" t="s">
        <v>446</v>
      </c>
      <c r="P35" s="392" t="s">
        <v>446</v>
      </c>
      <c r="Q35" s="392">
        <v>2</v>
      </c>
      <c r="R35" s="392">
        <v>87</v>
      </c>
      <c r="S35" s="392">
        <v>146</v>
      </c>
      <c r="T35" s="145"/>
    </row>
    <row r="36" spans="1:20" ht="16.5" customHeight="1" x14ac:dyDescent="0.2">
      <c r="A36" s="148" t="s">
        <v>526</v>
      </c>
      <c r="B36" s="148" t="s">
        <v>940</v>
      </c>
      <c r="C36" s="154" t="s">
        <v>626</v>
      </c>
      <c r="D36" s="392">
        <v>20</v>
      </c>
      <c r="E36" s="392" t="s">
        <v>446</v>
      </c>
      <c r="F36" s="392">
        <v>11</v>
      </c>
      <c r="G36" s="392" t="s">
        <v>446</v>
      </c>
      <c r="H36" s="392" t="s">
        <v>446</v>
      </c>
      <c r="I36" s="392" t="s">
        <v>446</v>
      </c>
      <c r="J36" s="392">
        <v>23</v>
      </c>
      <c r="K36" s="392">
        <v>143</v>
      </c>
      <c r="L36" s="392" t="s">
        <v>446</v>
      </c>
      <c r="M36" s="392">
        <v>11</v>
      </c>
      <c r="N36" s="392" t="s">
        <v>446</v>
      </c>
      <c r="O36" s="392" t="s">
        <v>446</v>
      </c>
      <c r="P36" s="392" t="s">
        <v>446</v>
      </c>
      <c r="Q36" s="392">
        <v>39</v>
      </c>
      <c r="R36" s="392">
        <v>134</v>
      </c>
      <c r="S36" s="392">
        <v>571</v>
      </c>
      <c r="T36" s="145"/>
    </row>
    <row r="37" spans="1:20" ht="16.5" customHeight="1" x14ac:dyDescent="0.2">
      <c r="A37" s="148" t="s">
        <v>1094</v>
      </c>
      <c r="B37" s="148" t="s">
        <v>929</v>
      </c>
      <c r="C37" s="154" t="s">
        <v>628</v>
      </c>
      <c r="D37" s="392" t="s">
        <v>446</v>
      </c>
      <c r="E37" s="392" t="s">
        <v>446</v>
      </c>
      <c r="F37" s="392" t="s">
        <v>446</v>
      </c>
      <c r="G37" s="392" t="s">
        <v>446</v>
      </c>
      <c r="H37" s="392" t="s">
        <v>446</v>
      </c>
      <c r="I37" s="392" t="s">
        <v>446</v>
      </c>
      <c r="J37" s="392" t="s">
        <v>446</v>
      </c>
      <c r="K37" s="392" t="s">
        <v>446</v>
      </c>
      <c r="L37" s="392" t="s">
        <v>446</v>
      </c>
      <c r="M37" s="392" t="s">
        <v>446</v>
      </c>
      <c r="N37" s="392" t="s">
        <v>446</v>
      </c>
      <c r="O37" s="392" t="s">
        <v>446</v>
      </c>
      <c r="P37" s="392" t="s">
        <v>446</v>
      </c>
      <c r="Q37" s="392" t="s">
        <v>446</v>
      </c>
      <c r="R37" s="392">
        <v>7</v>
      </c>
      <c r="S37" s="392">
        <v>10</v>
      </c>
      <c r="T37" s="145"/>
    </row>
    <row r="38" spans="1:20" ht="16.5" customHeight="1" x14ac:dyDescent="0.2">
      <c r="A38" s="148" t="s">
        <v>498</v>
      </c>
      <c r="B38" s="148" t="s">
        <v>938</v>
      </c>
      <c r="C38" s="154" t="s">
        <v>630</v>
      </c>
      <c r="D38" s="392">
        <v>64</v>
      </c>
      <c r="E38" s="392">
        <v>29</v>
      </c>
      <c r="F38" s="392">
        <v>30</v>
      </c>
      <c r="G38" s="392">
        <v>8</v>
      </c>
      <c r="H38" s="392" t="s">
        <v>446</v>
      </c>
      <c r="I38" s="392" t="s">
        <v>446</v>
      </c>
      <c r="J38" s="392">
        <v>274</v>
      </c>
      <c r="K38" s="392">
        <v>103</v>
      </c>
      <c r="L38" s="392">
        <v>33</v>
      </c>
      <c r="M38" s="392">
        <v>38</v>
      </c>
      <c r="N38" s="392">
        <v>73</v>
      </c>
      <c r="O38" s="392" t="s">
        <v>446</v>
      </c>
      <c r="P38" s="392" t="s">
        <v>446</v>
      </c>
      <c r="Q38" s="392">
        <v>396</v>
      </c>
      <c r="R38" s="392">
        <v>299</v>
      </c>
      <c r="S38" s="392">
        <v>440</v>
      </c>
      <c r="T38" s="145"/>
    </row>
    <row r="39" spans="1:20" ht="16.5" customHeight="1" x14ac:dyDescent="0.2">
      <c r="A39" s="148" t="s">
        <v>1094</v>
      </c>
      <c r="B39" s="148" t="s">
        <v>929</v>
      </c>
      <c r="C39" s="154" t="s">
        <v>632</v>
      </c>
      <c r="D39" s="392">
        <v>37</v>
      </c>
      <c r="E39" s="392">
        <v>3</v>
      </c>
      <c r="F39" s="392">
        <v>6</v>
      </c>
      <c r="G39" s="392" t="s">
        <v>446</v>
      </c>
      <c r="H39" s="392">
        <v>1</v>
      </c>
      <c r="I39" s="392">
        <v>1</v>
      </c>
      <c r="J39" s="392">
        <v>1</v>
      </c>
      <c r="K39" s="392">
        <v>41</v>
      </c>
      <c r="L39" s="392">
        <v>8</v>
      </c>
      <c r="M39" s="392">
        <v>9</v>
      </c>
      <c r="N39" s="392" t="s">
        <v>446</v>
      </c>
      <c r="O39" s="392">
        <v>1</v>
      </c>
      <c r="P39" s="392">
        <v>2</v>
      </c>
      <c r="Q39" s="392">
        <v>5</v>
      </c>
      <c r="R39" s="392">
        <v>138</v>
      </c>
      <c r="S39" s="392">
        <v>584</v>
      </c>
      <c r="T39" s="145"/>
    </row>
    <row r="40" spans="1:20" ht="16.5" customHeight="1" x14ac:dyDescent="0.2">
      <c r="A40" s="148" t="s">
        <v>498</v>
      </c>
      <c r="B40" s="148" t="s">
        <v>938</v>
      </c>
      <c r="C40" s="154" t="s">
        <v>634</v>
      </c>
      <c r="D40" s="392">
        <v>1</v>
      </c>
      <c r="E40" s="392" t="s">
        <v>446</v>
      </c>
      <c r="F40" s="392">
        <v>1</v>
      </c>
      <c r="G40" s="392" t="s">
        <v>446</v>
      </c>
      <c r="H40" s="392" t="s">
        <v>446</v>
      </c>
      <c r="I40" s="392" t="s">
        <v>446</v>
      </c>
      <c r="J40" s="392">
        <v>5</v>
      </c>
      <c r="K40" s="392">
        <v>1</v>
      </c>
      <c r="L40" s="392" t="s">
        <v>446</v>
      </c>
      <c r="M40" s="392">
        <v>1</v>
      </c>
      <c r="N40" s="392" t="s">
        <v>446</v>
      </c>
      <c r="O40" s="392" t="s">
        <v>446</v>
      </c>
      <c r="P40" s="392" t="s">
        <v>446</v>
      </c>
      <c r="Q40" s="392">
        <v>6</v>
      </c>
      <c r="R40" s="392">
        <v>26</v>
      </c>
      <c r="S40" s="392">
        <v>26</v>
      </c>
      <c r="T40" s="145"/>
    </row>
    <row r="41" spans="1:20" ht="16.5" customHeight="1" x14ac:dyDescent="0.2">
      <c r="A41" s="148" t="s">
        <v>498</v>
      </c>
      <c r="B41" s="148" t="s">
        <v>934</v>
      </c>
      <c r="C41" s="154" t="s">
        <v>636</v>
      </c>
      <c r="D41" s="392" t="s">
        <v>446</v>
      </c>
      <c r="E41" s="392" t="s">
        <v>446</v>
      </c>
      <c r="F41" s="392" t="s">
        <v>446</v>
      </c>
      <c r="G41" s="392" t="s">
        <v>446</v>
      </c>
      <c r="H41" s="392" t="s">
        <v>446</v>
      </c>
      <c r="I41" s="392" t="s">
        <v>446</v>
      </c>
      <c r="J41" s="392">
        <v>5</v>
      </c>
      <c r="K41" s="392" t="s">
        <v>446</v>
      </c>
      <c r="L41" s="392" t="s">
        <v>446</v>
      </c>
      <c r="M41" s="392" t="s">
        <v>446</v>
      </c>
      <c r="N41" s="392" t="s">
        <v>446</v>
      </c>
      <c r="O41" s="392" t="s">
        <v>446</v>
      </c>
      <c r="P41" s="392" t="s">
        <v>446</v>
      </c>
      <c r="Q41" s="392">
        <v>33</v>
      </c>
      <c r="R41" s="392">
        <v>1</v>
      </c>
      <c r="S41" s="392">
        <v>4</v>
      </c>
      <c r="T41" s="145"/>
    </row>
    <row r="42" spans="1:20" ht="16.5" customHeight="1" x14ac:dyDescent="0.2">
      <c r="A42" s="148" t="s">
        <v>1098</v>
      </c>
      <c r="B42" s="148" t="s">
        <v>941</v>
      </c>
      <c r="C42" s="154" t="s">
        <v>638</v>
      </c>
      <c r="D42" s="392">
        <v>13</v>
      </c>
      <c r="E42" s="392">
        <v>13</v>
      </c>
      <c r="F42" s="392">
        <v>13</v>
      </c>
      <c r="G42" s="392" t="s">
        <v>446</v>
      </c>
      <c r="H42" s="392" t="s">
        <v>446</v>
      </c>
      <c r="I42" s="392" t="s">
        <v>446</v>
      </c>
      <c r="J42" s="392">
        <v>13</v>
      </c>
      <c r="K42" s="392">
        <v>108</v>
      </c>
      <c r="L42" s="392">
        <v>94</v>
      </c>
      <c r="M42" s="392">
        <v>72</v>
      </c>
      <c r="N42" s="392" t="s">
        <v>446</v>
      </c>
      <c r="O42" s="392" t="s">
        <v>446</v>
      </c>
      <c r="P42" s="392" t="s">
        <v>446</v>
      </c>
      <c r="Q42" s="392">
        <v>69</v>
      </c>
      <c r="R42" s="392">
        <v>13</v>
      </c>
      <c r="S42" s="392">
        <v>466</v>
      </c>
      <c r="T42" s="145"/>
    </row>
    <row r="43" spans="1:20" ht="16.5" customHeight="1" x14ac:dyDescent="0.2">
      <c r="A43" s="148" t="s">
        <v>498</v>
      </c>
      <c r="B43" s="148" t="s">
        <v>934</v>
      </c>
      <c r="C43" s="154" t="s">
        <v>950</v>
      </c>
      <c r="D43" s="392" t="s">
        <v>446</v>
      </c>
      <c r="E43" s="392" t="s">
        <v>446</v>
      </c>
      <c r="F43" s="392" t="s">
        <v>446</v>
      </c>
      <c r="G43" s="392" t="s">
        <v>446</v>
      </c>
      <c r="H43" s="392" t="s">
        <v>446</v>
      </c>
      <c r="I43" s="392" t="s">
        <v>446</v>
      </c>
      <c r="J43" s="392">
        <v>1</v>
      </c>
      <c r="K43" s="392" t="s">
        <v>446</v>
      </c>
      <c r="L43" s="392" t="s">
        <v>446</v>
      </c>
      <c r="M43" s="392" t="s">
        <v>446</v>
      </c>
      <c r="N43" s="392" t="s">
        <v>446</v>
      </c>
      <c r="O43" s="392" t="s">
        <v>446</v>
      </c>
      <c r="P43" s="392" t="s">
        <v>446</v>
      </c>
      <c r="Q43" s="392">
        <v>1</v>
      </c>
      <c r="R43" s="392" t="s">
        <v>446</v>
      </c>
      <c r="S43" s="392" t="s">
        <v>446</v>
      </c>
      <c r="T43" s="145"/>
    </row>
    <row r="44" spans="1:20" ht="16.5" customHeight="1" x14ac:dyDescent="0.2">
      <c r="A44" s="148" t="s">
        <v>498</v>
      </c>
      <c r="B44" s="148" t="s">
        <v>934</v>
      </c>
      <c r="C44" s="154" t="s">
        <v>951</v>
      </c>
      <c r="D44" s="392" t="s">
        <v>446</v>
      </c>
      <c r="E44" s="392" t="s">
        <v>446</v>
      </c>
      <c r="F44" s="392" t="s">
        <v>446</v>
      </c>
      <c r="G44" s="392" t="s">
        <v>446</v>
      </c>
      <c r="H44" s="392" t="s">
        <v>446</v>
      </c>
      <c r="I44" s="392" t="s">
        <v>446</v>
      </c>
      <c r="J44" s="392" t="s">
        <v>446</v>
      </c>
      <c r="K44" s="392" t="s">
        <v>446</v>
      </c>
      <c r="L44" s="392" t="s">
        <v>446</v>
      </c>
      <c r="M44" s="392" t="s">
        <v>446</v>
      </c>
      <c r="N44" s="392" t="s">
        <v>446</v>
      </c>
      <c r="O44" s="392" t="s">
        <v>446</v>
      </c>
      <c r="P44" s="392" t="s">
        <v>446</v>
      </c>
      <c r="Q44" s="392" t="s">
        <v>446</v>
      </c>
      <c r="R44" s="392">
        <v>1</v>
      </c>
      <c r="S44" s="392">
        <v>10</v>
      </c>
      <c r="T44" s="145"/>
    </row>
    <row r="45" spans="1:20" ht="16.5" customHeight="1" x14ac:dyDescent="0.2">
      <c r="A45" s="148" t="s">
        <v>1098</v>
      </c>
      <c r="B45" s="148" t="s">
        <v>941</v>
      </c>
      <c r="C45" s="154" t="s">
        <v>952</v>
      </c>
      <c r="D45" s="392" t="s">
        <v>446</v>
      </c>
      <c r="E45" s="392" t="s">
        <v>446</v>
      </c>
      <c r="F45" s="392" t="s">
        <v>446</v>
      </c>
      <c r="G45" s="392" t="s">
        <v>446</v>
      </c>
      <c r="H45" s="392" t="s">
        <v>446</v>
      </c>
      <c r="I45" s="392" t="s">
        <v>446</v>
      </c>
      <c r="J45" s="392" t="s">
        <v>446</v>
      </c>
      <c r="K45" s="392" t="s">
        <v>446</v>
      </c>
      <c r="L45" s="392" t="s">
        <v>446</v>
      </c>
      <c r="M45" s="392" t="s">
        <v>446</v>
      </c>
      <c r="N45" s="392" t="s">
        <v>446</v>
      </c>
      <c r="O45" s="392" t="s">
        <v>446</v>
      </c>
      <c r="P45" s="392" t="s">
        <v>446</v>
      </c>
      <c r="Q45" s="392" t="s">
        <v>446</v>
      </c>
      <c r="R45" s="392">
        <v>43</v>
      </c>
      <c r="S45" s="392">
        <v>156</v>
      </c>
      <c r="T45" s="145"/>
    </row>
    <row r="46" spans="1:20" ht="16.5" customHeight="1" x14ac:dyDescent="0.2">
      <c r="A46" s="148" t="s">
        <v>1098</v>
      </c>
      <c r="B46" s="148" t="s">
        <v>941</v>
      </c>
      <c r="C46" s="154" t="s">
        <v>953</v>
      </c>
      <c r="D46" s="392">
        <v>4</v>
      </c>
      <c r="E46" s="392">
        <v>4</v>
      </c>
      <c r="F46" s="392">
        <v>2</v>
      </c>
      <c r="G46" s="392">
        <v>2</v>
      </c>
      <c r="H46" s="392">
        <v>3</v>
      </c>
      <c r="I46" s="392" t="s">
        <v>446</v>
      </c>
      <c r="J46" s="392">
        <v>2</v>
      </c>
      <c r="K46" s="392">
        <v>109</v>
      </c>
      <c r="L46" s="392">
        <v>109</v>
      </c>
      <c r="M46" s="392">
        <v>58</v>
      </c>
      <c r="N46" s="392">
        <v>58</v>
      </c>
      <c r="O46" s="392">
        <v>59</v>
      </c>
      <c r="P46" s="392" t="s">
        <v>446</v>
      </c>
      <c r="Q46" s="392">
        <v>55</v>
      </c>
      <c r="R46" s="392">
        <v>4</v>
      </c>
      <c r="S46" s="392">
        <v>421</v>
      </c>
      <c r="T46" s="145"/>
    </row>
    <row r="47" spans="1:20" ht="16.5" customHeight="1" x14ac:dyDescent="0.2">
      <c r="A47" s="148" t="s">
        <v>1098</v>
      </c>
      <c r="B47" s="148" t="s">
        <v>941</v>
      </c>
      <c r="C47" s="154" t="s">
        <v>954</v>
      </c>
      <c r="D47" s="392" t="s">
        <v>446</v>
      </c>
      <c r="E47" s="392" t="s">
        <v>446</v>
      </c>
      <c r="F47" s="392" t="s">
        <v>446</v>
      </c>
      <c r="G47" s="392" t="s">
        <v>446</v>
      </c>
      <c r="H47" s="392" t="s">
        <v>446</v>
      </c>
      <c r="I47" s="392" t="s">
        <v>446</v>
      </c>
      <c r="J47" s="392">
        <v>6</v>
      </c>
      <c r="K47" s="392" t="s">
        <v>446</v>
      </c>
      <c r="L47" s="392" t="s">
        <v>446</v>
      </c>
      <c r="M47" s="392" t="s">
        <v>446</v>
      </c>
      <c r="N47" s="392" t="s">
        <v>446</v>
      </c>
      <c r="O47" s="392" t="s">
        <v>446</v>
      </c>
      <c r="P47" s="392" t="s">
        <v>446</v>
      </c>
      <c r="Q47" s="392">
        <v>12</v>
      </c>
      <c r="R47" s="392">
        <v>200</v>
      </c>
      <c r="S47" s="392">
        <v>407</v>
      </c>
      <c r="T47" s="145"/>
    </row>
    <row r="48" spans="1:20" ht="16.5" customHeight="1" x14ac:dyDescent="0.2">
      <c r="A48" s="148" t="s">
        <v>1098</v>
      </c>
      <c r="B48" s="148" t="s">
        <v>941</v>
      </c>
      <c r="C48" s="154" t="s">
        <v>955</v>
      </c>
      <c r="D48" s="392" t="s">
        <v>446</v>
      </c>
      <c r="E48" s="392" t="s">
        <v>446</v>
      </c>
      <c r="F48" s="392" t="s">
        <v>446</v>
      </c>
      <c r="G48" s="392" t="s">
        <v>446</v>
      </c>
      <c r="H48" s="392" t="s">
        <v>446</v>
      </c>
      <c r="I48" s="392" t="s">
        <v>446</v>
      </c>
      <c r="J48" s="392">
        <v>7</v>
      </c>
      <c r="K48" s="392" t="s">
        <v>446</v>
      </c>
      <c r="L48" s="392" t="s">
        <v>446</v>
      </c>
      <c r="M48" s="392" t="s">
        <v>446</v>
      </c>
      <c r="N48" s="392" t="s">
        <v>446</v>
      </c>
      <c r="O48" s="392" t="s">
        <v>446</v>
      </c>
      <c r="P48" s="392" t="s">
        <v>446</v>
      </c>
      <c r="Q48" s="392">
        <v>15</v>
      </c>
      <c r="R48" s="392">
        <v>1</v>
      </c>
      <c r="S48" s="392">
        <v>15</v>
      </c>
      <c r="T48" s="145"/>
    </row>
    <row r="49" spans="1:20" ht="16.5" customHeight="1" x14ac:dyDescent="0.2">
      <c r="A49" s="148" t="s">
        <v>1098</v>
      </c>
      <c r="B49" s="148" t="s">
        <v>941</v>
      </c>
      <c r="C49" s="154" t="s">
        <v>956</v>
      </c>
      <c r="D49" s="392">
        <v>6</v>
      </c>
      <c r="E49" s="392">
        <v>3</v>
      </c>
      <c r="F49" s="392">
        <v>1</v>
      </c>
      <c r="G49" s="392" t="s">
        <v>446</v>
      </c>
      <c r="H49" s="392">
        <v>4</v>
      </c>
      <c r="I49" s="392">
        <v>1</v>
      </c>
      <c r="J49" s="392">
        <v>4</v>
      </c>
      <c r="K49" s="392">
        <v>47</v>
      </c>
      <c r="L49" s="392">
        <v>12</v>
      </c>
      <c r="M49" s="392">
        <v>2</v>
      </c>
      <c r="N49" s="392" t="s">
        <v>446</v>
      </c>
      <c r="O49" s="392">
        <v>6</v>
      </c>
      <c r="P49" s="392">
        <v>2</v>
      </c>
      <c r="Q49" s="392">
        <v>8</v>
      </c>
      <c r="R49" s="392">
        <v>12</v>
      </c>
      <c r="S49" s="392">
        <v>124</v>
      </c>
      <c r="T49" s="145"/>
    </row>
    <row r="50" spans="1:20" ht="16.5" customHeight="1" x14ac:dyDescent="0.2">
      <c r="A50" s="148" t="s">
        <v>1098</v>
      </c>
      <c r="B50" s="148" t="s">
        <v>941</v>
      </c>
      <c r="C50" s="154" t="s">
        <v>957</v>
      </c>
      <c r="D50" s="392" t="s">
        <v>446</v>
      </c>
      <c r="E50" s="392" t="s">
        <v>446</v>
      </c>
      <c r="F50" s="392" t="s">
        <v>446</v>
      </c>
      <c r="G50" s="392" t="s">
        <v>446</v>
      </c>
      <c r="H50" s="392" t="s">
        <v>446</v>
      </c>
      <c r="I50" s="392" t="s">
        <v>446</v>
      </c>
      <c r="J50" s="392">
        <v>3</v>
      </c>
      <c r="K50" s="392" t="s">
        <v>446</v>
      </c>
      <c r="L50" s="392" t="s">
        <v>446</v>
      </c>
      <c r="M50" s="392" t="s">
        <v>446</v>
      </c>
      <c r="N50" s="392" t="s">
        <v>446</v>
      </c>
      <c r="O50" s="392" t="s">
        <v>446</v>
      </c>
      <c r="P50" s="392" t="s">
        <v>446</v>
      </c>
      <c r="Q50" s="392">
        <v>30</v>
      </c>
      <c r="R50" s="392">
        <v>10</v>
      </c>
      <c r="S50" s="392">
        <v>30</v>
      </c>
      <c r="T50" s="145"/>
    </row>
    <row r="51" spans="1:20" ht="16.5" customHeight="1" x14ac:dyDescent="0.2">
      <c r="A51" s="148" t="s">
        <v>1098</v>
      </c>
      <c r="B51" s="148" t="s">
        <v>941</v>
      </c>
      <c r="C51" s="154" t="s">
        <v>958</v>
      </c>
      <c r="D51" s="392" t="s">
        <v>446</v>
      </c>
      <c r="E51" s="392" t="s">
        <v>446</v>
      </c>
      <c r="F51" s="392">
        <v>3</v>
      </c>
      <c r="G51" s="392" t="s">
        <v>446</v>
      </c>
      <c r="H51" s="392" t="s">
        <v>446</v>
      </c>
      <c r="I51" s="392" t="s">
        <v>446</v>
      </c>
      <c r="J51" s="392" t="s">
        <v>446</v>
      </c>
      <c r="K51" s="392" t="s">
        <v>446</v>
      </c>
      <c r="L51" s="392" t="s">
        <v>446</v>
      </c>
      <c r="M51" s="392">
        <v>13</v>
      </c>
      <c r="N51" s="392" t="s">
        <v>446</v>
      </c>
      <c r="O51" s="392" t="s">
        <v>446</v>
      </c>
      <c r="P51" s="392" t="s">
        <v>446</v>
      </c>
      <c r="Q51" s="392" t="s">
        <v>446</v>
      </c>
      <c r="R51" s="392">
        <v>22</v>
      </c>
      <c r="S51" s="392">
        <v>87</v>
      </c>
      <c r="T51" s="145"/>
    </row>
    <row r="52" spans="1:20" ht="16.5" customHeight="1" x14ac:dyDescent="0.2">
      <c r="A52" s="148" t="s">
        <v>1099</v>
      </c>
      <c r="B52" s="148" t="s">
        <v>942</v>
      </c>
      <c r="C52" s="154" t="s">
        <v>959</v>
      </c>
      <c r="D52" s="392" t="s">
        <v>446</v>
      </c>
      <c r="E52" s="392" t="s">
        <v>446</v>
      </c>
      <c r="F52" s="392" t="s">
        <v>446</v>
      </c>
      <c r="G52" s="392" t="s">
        <v>446</v>
      </c>
      <c r="H52" s="392" t="s">
        <v>446</v>
      </c>
      <c r="I52" s="392" t="s">
        <v>446</v>
      </c>
      <c r="J52" s="392" t="s">
        <v>446</v>
      </c>
      <c r="K52" s="392" t="s">
        <v>446</v>
      </c>
      <c r="L52" s="392" t="s">
        <v>446</v>
      </c>
      <c r="M52" s="392" t="s">
        <v>446</v>
      </c>
      <c r="N52" s="392" t="s">
        <v>446</v>
      </c>
      <c r="O52" s="392" t="s">
        <v>446</v>
      </c>
      <c r="P52" s="392" t="s">
        <v>446</v>
      </c>
      <c r="Q52" s="392" t="s">
        <v>446</v>
      </c>
      <c r="R52" s="392">
        <v>19</v>
      </c>
      <c r="S52" s="392">
        <v>122</v>
      </c>
      <c r="T52" s="145"/>
    </row>
    <row r="53" spans="1:20" ht="16.5" customHeight="1" x14ac:dyDescent="0.2">
      <c r="A53" s="148" t="s">
        <v>1099</v>
      </c>
      <c r="B53" s="148" t="s">
        <v>942</v>
      </c>
      <c r="C53" s="154" t="s">
        <v>960</v>
      </c>
      <c r="D53" s="392" t="s">
        <v>446</v>
      </c>
      <c r="E53" s="392" t="s">
        <v>446</v>
      </c>
      <c r="F53" s="392" t="s">
        <v>446</v>
      </c>
      <c r="G53" s="392" t="s">
        <v>446</v>
      </c>
      <c r="H53" s="392" t="s">
        <v>446</v>
      </c>
      <c r="I53" s="392" t="s">
        <v>446</v>
      </c>
      <c r="J53" s="392" t="s">
        <v>446</v>
      </c>
      <c r="K53" s="392" t="s">
        <v>446</v>
      </c>
      <c r="L53" s="392" t="s">
        <v>446</v>
      </c>
      <c r="M53" s="392" t="s">
        <v>446</v>
      </c>
      <c r="N53" s="392" t="s">
        <v>446</v>
      </c>
      <c r="O53" s="392" t="s">
        <v>446</v>
      </c>
      <c r="P53" s="392" t="s">
        <v>446</v>
      </c>
      <c r="Q53" s="392" t="s">
        <v>446</v>
      </c>
      <c r="R53" s="392">
        <v>12</v>
      </c>
      <c r="S53" s="392">
        <v>381</v>
      </c>
      <c r="T53" s="145"/>
    </row>
    <row r="54" spans="1:20" ht="16.5" customHeight="1" x14ac:dyDescent="0.2">
      <c r="A54" s="148" t="s">
        <v>489</v>
      </c>
      <c r="B54" s="148" t="s">
        <v>943</v>
      </c>
      <c r="C54" s="154" t="s">
        <v>961</v>
      </c>
      <c r="D54" s="392" t="s">
        <v>446</v>
      </c>
      <c r="E54" s="392" t="s">
        <v>446</v>
      </c>
      <c r="F54" s="392">
        <v>2</v>
      </c>
      <c r="G54" s="392" t="s">
        <v>446</v>
      </c>
      <c r="H54" s="392" t="s">
        <v>446</v>
      </c>
      <c r="I54" s="392" t="s">
        <v>446</v>
      </c>
      <c r="J54" s="392">
        <v>15</v>
      </c>
      <c r="K54" s="392" t="s">
        <v>446</v>
      </c>
      <c r="L54" s="392" t="s">
        <v>446</v>
      </c>
      <c r="M54" s="392">
        <v>2</v>
      </c>
      <c r="N54" s="392" t="s">
        <v>446</v>
      </c>
      <c r="O54" s="392" t="s">
        <v>446</v>
      </c>
      <c r="P54" s="392" t="s">
        <v>446</v>
      </c>
      <c r="Q54" s="392">
        <v>192</v>
      </c>
      <c r="R54" s="392" t="s">
        <v>446</v>
      </c>
      <c r="S54" s="392" t="s">
        <v>446</v>
      </c>
      <c r="T54" s="145"/>
    </row>
    <row r="55" spans="1:20" ht="16.5" customHeight="1" x14ac:dyDescent="0.2">
      <c r="A55" s="148" t="s">
        <v>489</v>
      </c>
      <c r="B55" s="148" t="s">
        <v>943</v>
      </c>
      <c r="C55" s="154" t="s">
        <v>962</v>
      </c>
      <c r="D55" s="392" t="s">
        <v>446</v>
      </c>
      <c r="E55" s="392" t="s">
        <v>446</v>
      </c>
      <c r="F55" s="392" t="s">
        <v>446</v>
      </c>
      <c r="G55" s="392" t="s">
        <v>446</v>
      </c>
      <c r="H55" s="392" t="s">
        <v>446</v>
      </c>
      <c r="I55" s="392" t="s">
        <v>446</v>
      </c>
      <c r="J55" s="392" t="s">
        <v>446</v>
      </c>
      <c r="K55" s="392" t="s">
        <v>446</v>
      </c>
      <c r="L55" s="392" t="s">
        <v>446</v>
      </c>
      <c r="M55" s="392" t="s">
        <v>446</v>
      </c>
      <c r="N55" s="392" t="s">
        <v>446</v>
      </c>
      <c r="O55" s="392" t="s">
        <v>446</v>
      </c>
      <c r="P55" s="392" t="s">
        <v>446</v>
      </c>
      <c r="Q55" s="392" t="s">
        <v>446</v>
      </c>
      <c r="R55" s="392">
        <v>13</v>
      </c>
      <c r="S55" s="392">
        <v>130</v>
      </c>
      <c r="T55" s="145"/>
    </row>
    <row r="56" spans="1:20" ht="16.5" customHeight="1" x14ac:dyDescent="0.2">
      <c r="A56" s="148" t="s">
        <v>489</v>
      </c>
      <c r="B56" s="148" t="s">
        <v>943</v>
      </c>
      <c r="C56" s="154" t="s">
        <v>963</v>
      </c>
      <c r="D56" s="392" t="s">
        <v>446</v>
      </c>
      <c r="E56" s="392" t="s">
        <v>446</v>
      </c>
      <c r="F56" s="392" t="s">
        <v>446</v>
      </c>
      <c r="G56" s="392" t="s">
        <v>446</v>
      </c>
      <c r="H56" s="392" t="s">
        <v>446</v>
      </c>
      <c r="I56" s="392" t="s">
        <v>446</v>
      </c>
      <c r="J56" s="392" t="s">
        <v>446</v>
      </c>
      <c r="K56" s="392" t="s">
        <v>446</v>
      </c>
      <c r="L56" s="392" t="s">
        <v>446</v>
      </c>
      <c r="M56" s="392" t="s">
        <v>446</v>
      </c>
      <c r="N56" s="392" t="s">
        <v>446</v>
      </c>
      <c r="O56" s="392" t="s">
        <v>446</v>
      </c>
      <c r="P56" s="392" t="s">
        <v>446</v>
      </c>
      <c r="Q56" s="392" t="s">
        <v>446</v>
      </c>
      <c r="R56" s="392">
        <v>45</v>
      </c>
      <c r="S56" s="392">
        <v>380</v>
      </c>
      <c r="T56" s="145"/>
    </row>
    <row r="57" spans="1:20" ht="16.5" customHeight="1" x14ac:dyDescent="0.2">
      <c r="A57" s="148" t="s">
        <v>489</v>
      </c>
      <c r="B57" s="148" t="s">
        <v>943</v>
      </c>
      <c r="C57" s="154" t="s">
        <v>964</v>
      </c>
      <c r="D57" s="392" t="s">
        <v>446</v>
      </c>
      <c r="E57" s="392" t="s">
        <v>446</v>
      </c>
      <c r="F57" s="392" t="s">
        <v>446</v>
      </c>
      <c r="G57" s="392" t="s">
        <v>446</v>
      </c>
      <c r="H57" s="392" t="s">
        <v>446</v>
      </c>
      <c r="I57" s="392" t="s">
        <v>446</v>
      </c>
      <c r="J57" s="392" t="s">
        <v>446</v>
      </c>
      <c r="K57" s="392" t="s">
        <v>446</v>
      </c>
      <c r="L57" s="392" t="s">
        <v>446</v>
      </c>
      <c r="M57" s="392" t="s">
        <v>446</v>
      </c>
      <c r="N57" s="392" t="s">
        <v>446</v>
      </c>
      <c r="O57" s="392" t="s">
        <v>446</v>
      </c>
      <c r="P57" s="392" t="s">
        <v>446</v>
      </c>
      <c r="Q57" s="392" t="s">
        <v>446</v>
      </c>
      <c r="R57" s="392">
        <v>102</v>
      </c>
      <c r="S57" s="392">
        <v>798</v>
      </c>
      <c r="T57" s="145"/>
    </row>
    <row r="58" spans="1:20" ht="16.5" customHeight="1" x14ac:dyDescent="0.2">
      <c r="A58" s="148" t="s">
        <v>489</v>
      </c>
      <c r="B58" s="148" t="s">
        <v>943</v>
      </c>
      <c r="C58" s="154" t="s">
        <v>965</v>
      </c>
      <c r="D58" s="392" t="s">
        <v>446</v>
      </c>
      <c r="E58" s="392" t="s">
        <v>446</v>
      </c>
      <c r="F58" s="392" t="s">
        <v>446</v>
      </c>
      <c r="G58" s="392" t="s">
        <v>446</v>
      </c>
      <c r="H58" s="392" t="s">
        <v>446</v>
      </c>
      <c r="I58" s="392" t="s">
        <v>446</v>
      </c>
      <c r="J58" s="392" t="s">
        <v>446</v>
      </c>
      <c r="K58" s="392" t="s">
        <v>446</v>
      </c>
      <c r="L58" s="392" t="s">
        <v>446</v>
      </c>
      <c r="M58" s="392" t="s">
        <v>446</v>
      </c>
      <c r="N58" s="392" t="s">
        <v>446</v>
      </c>
      <c r="O58" s="392" t="s">
        <v>446</v>
      </c>
      <c r="P58" s="392" t="s">
        <v>446</v>
      </c>
      <c r="Q58" s="392" t="s">
        <v>446</v>
      </c>
      <c r="R58" s="392">
        <v>29</v>
      </c>
      <c r="S58" s="392">
        <v>55</v>
      </c>
      <c r="T58" s="145"/>
    </row>
    <row r="59" spans="1:20" ht="16.5" customHeight="1" x14ac:dyDescent="0.2">
      <c r="A59" s="148" t="s">
        <v>1099</v>
      </c>
      <c r="B59" s="148" t="s">
        <v>942</v>
      </c>
      <c r="C59" s="154" t="s">
        <v>966</v>
      </c>
      <c r="D59" s="392" t="s">
        <v>446</v>
      </c>
      <c r="E59" s="392" t="s">
        <v>446</v>
      </c>
      <c r="F59" s="392" t="s">
        <v>446</v>
      </c>
      <c r="G59" s="392" t="s">
        <v>446</v>
      </c>
      <c r="H59" s="392" t="s">
        <v>446</v>
      </c>
      <c r="I59" s="392" t="s">
        <v>446</v>
      </c>
      <c r="J59" s="392" t="s">
        <v>446</v>
      </c>
      <c r="K59" s="392" t="s">
        <v>446</v>
      </c>
      <c r="L59" s="392" t="s">
        <v>446</v>
      </c>
      <c r="M59" s="392" t="s">
        <v>446</v>
      </c>
      <c r="N59" s="392" t="s">
        <v>446</v>
      </c>
      <c r="O59" s="392" t="s">
        <v>446</v>
      </c>
      <c r="P59" s="392" t="s">
        <v>446</v>
      </c>
      <c r="Q59" s="392" t="s">
        <v>446</v>
      </c>
      <c r="R59" s="392">
        <v>33</v>
      </c>
      <c r="S59" s="392">
        <v>412</v>
      </c>
      <c r="T59" s="145"/>
    </row>
    <row r="60" spans="1:20" ht="16.5" customHeight="1" x14ac:dyDescent="0.2">
      <c r="A60" s="148" t="s">
        <v>1099</v>
      </c>
      <c r="B60" s="148" t="s">
        <v>942</v>
      </c>
      <c r="C60" s="154" t="s">
        <v>967</v>
      </c>
      <c r="D60" s="392">
        <v>2</v>
      </c>
      <c r="E60" s="392">
        <v>1</v>
      </c>
      <c r="F60" s="392">
        <v>1</v>
      </c>
      <c r="G60" s="392" t="s">
        <v>446</v>
      </c>
      <c r="H60" s="392" t="s">
        <v>446</v>
      </c>
      <c r="I60" s="392" t="s">
        <v>446</v>
      </c>
      <c r="J60" s="392">
        <v>1</v>
      </c>
      <c r="K60" s="392">
        <v>65</v>
      </c>
      <c r="L60" s="392">
        <v>65</v>
      </c>
      <c r="M60" s="392">
        <v>65</v>
      </c>
      <c r="N60" s="392" t="s">
        <v>446</v>
      </c>
      <c r="O60" s="392" t="s">
        <v>446</v>
      </c>
      <c r="P60" s="392" t="s">
        <v>446</v>
      </c>
      <c r="Q60" s="392">
        <v>64</v>
      </c>
      <c r="R60" s="392">
        <v>38</v>
      </c>
      <c r="S60" s="392">
        <v>449</v>
      </c>
      <c r="T60" s="145"/>
    </row>
    <row r="61" spans="1:20" ht="16.5" customHeight="1" x14ac:dyDescent="0.2">
      <c r="A61" s="148" t="s">
        <v>503</v>
      </c>
      <c r="B61" s="148" t="s">
        <v>944</v>
      </c>
      <c r="C61" s="154" t="s">
        <v>968</v>
      </c>
      <c r="D61" s="392" t="s">
        <v>446</v>
      </c>
      <c r="E61" s="392" t="s">
        <v>446</v>
      </c>
      <c r="F61" s="392" t="s">
        <v>446</v>
      </c>
      <c r="G61" s="392">
        <v>2</v>
      </c>
      <c r="H61" s="392" t="s">
        <v>446</v>
      </c>
      <c r="I61" s="392" t="s">
        <v>446</v>
      </c>
      <c r="J61" s="392" t="s">
        <v>446</v>
      </c>
      <c r="K61" s="392" t="s">
        <v>446</v>
      </c>
      <c r="L61" s="392" t="s">
        <v>446</v>
      </c>
      <c r="M61" s="392" t="s">
        <v>446</v>
      </c>
      <c r="N61" s="392">
        <v>2</v>
      </c>
      <c r="O61" s="392" t="s">
        <v>446</v>
      </c>
      <c r="P61" s="392" t="s">
        <v>446</v>
      </c>
      <c r="Q61" s="392" t="s">
        <v>446</v>
      </c>
      <c r="R61" s="392">
        <v>3</v>
      </c>
      <c r="S61" s="392">
        <v>3</v>
      </c>
      <c r="T61" s="145"/>
    </row>
    <row r="62" spans="1:20" ht="16.5" customHeight="1" x14ac:dyDescent="0.2">
      <c r="A62" s="148" t="s">
        <v>503</v>
      </c>
      <c r="B62" s="148" t="s">
        <v>944</v>
      </c>
      <c r="C62" s="154" t="s">
        <v>969</v>
      </c>
      <c r="D62" s="392" t="s">
        <v>446</v>
      </c>
      <c r="E62" s="392" t="s">
        <v>446</v>
      </c>
      <c r="F62" s="392" t="s">
        <v>446</v>
      </c>
      <c r="G62" s="392" t="s">
        <v>446</v>
      </c>
      <c r="H62" s="392" t="s">
        <v>446</v>
      </c>
      <c r="I62" s="392" t="s">
        <v>446</v>
      </c>
      <c r="J62" s="392" t="s">
        <v>446</v>
      </c>
      <c r="K62" s="392" t="s">
        <v>446</v>
      </c>
      <c r="L62" s="392" t="s">
        <v>446</v>
      </c>
      <c r="M62" s="392" t="s">
        <v>446</v>
      </c>
      <c r="N62" s="392" t="s">
        <v>446</v>
      </c>
      <c r="O62" s="392" t="s">
        <v>446</v>
      </c>
      <c r="P62" s="392" t="s">
        <v>446</v>
      </c>
      <c r="Q62" s="392" t="s">
        <v>446</v>
      </c>
      <c r="R62" s="392">
        <v>12</v>
      </c>
      <c r="S62" s="392">
        <v>100</v>
      </c>
      <c r="T62" s="145"/>
    </row>
    <row r="63" spans="1:20" ht="16.5" customHeight="1" x14ac:dyDescent="0.2">
      <c r="A63" s="148" t="s">
        <v>503</v>
      </c>
      <c r="B63" s="148" t="s">
        <v>944</v>
      </c>
      <c r="C63" s="154" t="s">
        <v>970</v>
      </c>
      <c r="D63" s="392" t="s">
        <v>446</v>
      </c>
      <c r="E63" s="392" t="s">
        <v>446</v>
      </c>
      <c r="F63" s="392" t="s">
        <v>446</v>
      </c>
      <c r="G63" s="392" t="s">
        <v>446</v>
      </c>
      <c r="H63" s="392" t="s">
        <v>446</v>
      </c>
      <c r="I63" s="392" t="s">
        <v>446</v>
      </c>
      <c r="J63" s="392" t="s">
        <v>446</v>
      </c>
      <c r="K63" s="392" t="s">
        <v>446</v>
      </c>
      <c r="L63" s="392" t="s">
        <v>446</v>
      </c>
      <c r="M63" s="392" t="s">
        <v>446</v>
      </c>
      <c r="N63" s="392" t="s">
        <v>446</v>
      </c>
      <c r="O63" s="392" t="s">
        <v>446</v>
      </c>
      <c r="P63" s="392" t="s">
        <v>446</v>
      </c>
      <c r="Q63" s="392" t="s">
        <v>446</v>
      </c>
      <c r="R63" s="392">
        <v>7</v>
      </c>
      <c r="S63" s="392">
        <v>59</v>
      </c>
      <c r="T63" s="145"/>
    </row>
    <row r="64" spans="1:20" ht="16.5" customHeight="1" x14ac:dyDescent="0.2">
      <c r="A64" s="148" t="s">
        <v>503</v>
      </c>
      <c r="B64" s="148" t="s">
        <v>944</v>
      </c>
      <c r="C64" s="154" t="s">
        <v>971</v>
      </c>
      <c r="D64" s="392" t="s">
        <v>446</v>
      </c>
      <c r="E64" s="392" t="s">
        <v>446</v>
      </c>
      <c r="F64" s="392" t="s">
        <v>446</v>
      </c>
      <c r="G64" s="392" t="s">
        <v>446</v>
      </c>
      <c r="H64" s="392">
        <v>3</v>
      </c>
      <c r="I64" s="392" t="s">
        <v>446</v>
      </c>
      <c r="J64" s="392" t="s">
        <v>446</v>
      </c>
      <c r="K64" s="392" t="s">
        <v>446</v>
      </c>
      <c r="L64" s="392" t="s">
        <v>446</v>
      </c>
      <c r="M64" s="392" t="s">
        <v>446</v>
      </c>
      <c r="N64" s="392" t="s">
        <v>446</v>
      </c>
      <c r="O64" s="392">
        <v>6</v>
      </c>
      <c r="P64" s="392" t="s">
        <v>446</v>
      </c>
      <c r="Q64" s="392" t="s">
        <v>446</v>
      </c>
      <c r="R64" s="392">
        <v>5</v>
      </c>
      <c r="S64" s="392">
        <v>36</v>
      </c>
      <c r="T64" s="145"/>
    </row>
    <row r="65" spans="1:20" ht="16.5" customHeight="1" x14ac:dyDescent="0.2">
      <c r="A65" s="148" t="s">
        <v>503</v>
      </c>
      <c r="B65" s="148" t="s">
        <v>944</v>
      </c>
      <c r="C65" s="154" t="s">
        <v>972</v>
      </c>
      <c r="D65" s="392" t="s">
        <v>446</v>
      </c>
      <c r="E65" s="392" t="s">
        <v>446</v>
      </c>
      <c r="F65" s="392" t="s">
        <v>446</v>
      </c>
      <c r="G65" s="392" t="s">
        <v>446</v>
      </c>
      <c r="H65" s="392" t="s">
        <v>446</v>
      </c>
      <c r="I65" s="392" t="s">
        <v>446</v>
      </c>
      <c r="J65" s="392" t="s">
        <v>446</v>
      </c>
      <c r="K65" s="392" t="s">
        <v>446</v>
      </c>
      <c r="L65" s="392" t="s">
        <v>446</v>
      </c>
      <c r="M65" s="392" t="s">
        <v>446</v>
      </c>
      <c r="N65" s="392" t="s">
        <v>446</v>
      </c>
      <c r="O65" s="392" t="s">
        <v>446</v>
      </c>
      <c r="P65" s="392" t="s">
        <v>446</v>
      </c>
      <c r="Q65" s="392" t="s">
        <v>446</v>
      </c>
      <c r="R65" s="392">
        <v>5</v>
      </c>
      <c r="S65" s="392">
        <v>136</v>
      </c>
      <c r="T65" s="145"/>
    </row>
    <row r="66" spans="1:20" ht="16.5" customHeight="1" x14ac:dyDescent="0.2">
      <c r="A66" s="148" t="s">
        <v>503</v>
      </c>
      <c r="B66" s="148" t="s">
        <v>944</v>
      </c>
      <c r="C66" s="154" t="s">
        <v>973</v>
      </c>
      <c r="D66" s="392">
        <v>2</v>
      </c>
      <c r="E66" s="392" t="s">
        <v>446</v>
      </c>
      <c r="F66" s="392" t="s">
        <v>446</v>
      </c>
      <c r="G66" s="392" t="s">
        <v>446</v>
      </c>
      <c r="H66" s="392" t="s">
        <v>446</v>
      </c>
      <c r="I66" s="392" t="s">
        <v>446</v>
      </c>
      <c r="J66" s="392">
        <v>20</v>
      </c>
      <c r="K66" s="392">
        <v>4</v>
      </c>
      <c r="L66" s="392" t="s">
        <v>446</v>
      </c>
      <c r="M66" s="392" t="s">
        <v>446</v>
      </c>
      <c r="N66" s="392" t="s">
        <v>446</v>
      </c>
      <c r="O66" s="392" t="s">
        <v>446</v>
      </c>
      <c r="P66" s="392" t="s">
        <v>446</v>
      </c>
      <c r="Q66" s="392">
        <v>102</v>
      </c>
      <c r="R66" s="392">
        <v>12</v>
      </c>
      <c r="S66" s="392">
        <v>15</v>
      </c>
      <c r="T66" s="145"/>
    </row>
    <row r="67" spans="1:20" ht="16.5" customHeight="1" x14ac:dyDescent="0.2">
      <c r="A67" s="148" t="s">
        <v>503</v>
      </c>
      <c r="B67" s="148" t="s">
        <v>944</v>
      </c>
      <c r="C67" s="154" t="s">
        <v>974</v>
      </c>
      <c r="D67" s="392" t="s">
        <v>446</v>
      </c>
      <c r="E67" s="392" t="s">
        <v>446</v>
      </c>
      <c r="F67" s="392" t="s">
        <v>446</v>
      </c>
      <c r="G67" s="392" t="s">
        <v>446</v>
      </c>
      <c r="H67" s="392" t="s">
        <v>446</v>
      </c>
      <c r="I67" s="392" t="s">
        <v>446</v>
      </c>
      <c r="J67" s="392" t="s">
        <v>446</v>
      </c>
      <c r="K67" s="392" t="s">
        <v>446</v>
      </c>
      <c r="L67" s="392" t="s">
        <v>446</v>
      </c>
      <c r="M67" s="392" t="s">
        <v>446</v>
      </c>
      <c r="N67" s="392" t="s">
        <v>446</v>
      </c>
      <c r="O67" s="392" t="s">
        <v>446</v>
      </c>
      <c r="P67" s="392" t="s">
        <v>446</v>
      </c>
      <c r="Q67" s="392" t="s">
        <v>446</v>
      </c>
      <c r="R67" s="392">
        <v>2</v>
      </c>
      <c r="S67" s="392">
        <v>4</v>
      </c>
      <c r="T67" s="145"/>
    </row>
    <row r="68" spans="1:20" ht="16.5" customHeight="1" x14ac:dyDescent="0.2">
      <c r="A68" s="148" t="s">
        <v>503</v>
      </c>
      <c r="B68" s="148" t="s">
        <v>944</v>
      </c>
      <c r="C68" s="154" t="s">
        <v>975</v>
      </c>
      <c r="D68" s="392" t="s">
        <v>446</v>
      </c>
      <c r="E68" s="392" t="s">
        <v>446</v>
      </c>
      <c r="F68" s="392" t="s">
        <v>446</v>
      </c>
      <c r="G68" s="392" t="s">
        <v>446</v>
      </c>
      <c r="H68" s="392" t="s">
        <v>446</v>
      </c>
      <c r="I68" s="392" t="s">
        <v>446</v>
      </c>
      <c r="J68" s="392" t="s">
        <v>446</v>
      </c>
      <c r="K68" s="392" t="s">
        <v>446</v>
      </c>
      <c r="L68" s="392" t="s">
        <v>446</v>
      </c>
      <c r="M68" s="392" t="s">
        <v>446</v>
      </c>
      <c r="N68" s="392" t="s">
        <v>446</v>
      </c>
      <c r="O68" s="392" t="s">
        <v>446</v>
      </c>
      <c r="P68" s="392" t="s">
        <v>446</v>
      </c>
      <c r="Q68" s="392" t="s">
        <v>446</v>
      </c>
      <c r="R68" s="392" t="s">
        <v>446</v>
      </c>
      <c r="S68" s="392" t="s">
        <v>446</v>
      </c>
      <c r="T68" s="145"/>
    </row>
    <row r="69" spans="1:20" ht="16.5" customHeight="1" x14ac:dyDescent="0.2">
      <c r="A69" s="148" t="s">
        <v>503</v>
      </c>
      <c r="B69" s="148" t="s">
        <v>944</v>
      </c>
      <c r="C69" s="154" t="s">
        <v>976</v>
      </c>
      <c r="D69" s="392" t="s">
        <v>446</v>
      </c>
      <c r="E69" s="392" t="s">
        <v>446</v>
      </c>
      <c r="F69" s="392">
        <v>3</v>
      </c>
      <c r="G69" s="392" t="s">
        <v>446</v>
      </c>
      <c r="H69" s="392" t="s">
        <v>446</v>
      </c>
      <c r="I69" s="392" t="s">
        <v>446</v>
      </c>
      <c r="J69" s="392" t="s">
        <v>446</v>
      </c>
      <c r="K69" s="392" t="s">
        <v>446</v>
      </c>
      <c r="L69" s="392" t="s">
        <v>446</v>
      </c>
      <c r="M69" s="392">
        <v>3</v>
      </c>
      <c r="N69" s="392" t="s">
        <v>446</v>
      </c>
      <c r="O69" s="392" t="s">
        <v>446</v>
      </c>
      <c r="P69" s="392" t="s">
        <v>446</v>
      </c>
      <c r="Q69" s="392" t="s">
        <v>446</v>
      </c>
      <c r="R69" s="392">
        <v>4</v>
      </c>
      <c r="S69" s="392">
        <v>140</v>
      </c>
      <c r="T69" s="145"/>
    </row>
    <row r="70" spans="1:20" ht="16.5" customHeight="1" x14ac:dyDescent="0.2">
      <c r="A70" s="148" t="s">
        <v>503</v>
      </c>
      <c r="B70" s="148" t="s">
        <v>944</v>
      </c>
      <c r="C70" s="154" t="s">
        <v>977</v>
      </c>
      <c r="D70" s="392" t="s">
        <v>446</v>
      </c>
      <c r="E70" s="392" t="s">
        <v>446</v>
      </c>
      <c r="F70" s="392" t="s">
        <v>446</v>
      </c>
      <c r="G70" s="392" t="s">
        <v>446</v>
      </c>
      <c r="H70" s="392" t="s">
        <v>446</v>
      </c>
      <c r="I70" s="392" t="s">
        <v>446</v>
      </c>
      <c r="J70" s="392" t="s">
        <v>446</v>
      </c>
      <c r="K70" s="392" t="s">
        <v>446</v>
      </c>
      <c r="L70" s="392" t="s">
        <v>446</v>
      </c>
      <c r="M70" s="392" t="s">
        <v>446</v>
      </c>
      <c r="N70" s="392" t="s">
        <v>446</v>
      </c>
      <c r="O70" s="392" t="s">
        <v>446</v>
      </c>
      <c r="P70" s="392" t="s">
        <v>446</v>
      </c>
      <c r="Q70" s="392" t="s">
        <v>446</v>
      </c>
      <c r="R70" s="392">
        <v>18</v>
      </c>
      <c r="S70" s="392">
        <v>117</v>
      </c>
      <c r="T70" s="145"/>
    </row>
    <row r="71" spans="1:20" ht="16.5" customHeight="1" x14ac:dyDescent="0.2">
      <c r="A71" s="148" t="s">
        <v>503</v>
      </c>
      <c r="B71" s="148" t="s">
        <v>945</v>
      </c>
      <c r="C71" s="154" t="s">
        <v>978</v>
      </c>
      <c r="D71" s="392">
        <v>1</v>
      </c>
      <c r="E71" s="392">
        <v>1</v>
      </c>
      <c r="F71" s="392" t="s">
        <v>446</v>
      </c>
      <c r="G71" s="392" t="s">
        <v>446</v>
      </c>
      <c r="H71" s="392" t="s">
        <v>446</v>
      </c>
      <c r="I71" s="392" t="s">
        <v>446</v>
      </c>
      <c r="J71" s="392" t="s">
        <v>446</v>
      </c>
      <c r="K71" s="392">
        <v>1</v>
      </c>
      <c r="L71" s="392">
        <v>1</v>
      </c>
      <c r="M71" s="392" t="s">
        <v>446</v>
      </c>
      <c r="N71" s="392" t="s">
        <v>446</v>
      </c>
      <c r="O71" s="392" t="s">
        <v>446</v>
      </c>
      <c r="P71" s="392" t="s">
        <v>446</v>
      </c>
      <c r="Q71" s="392" t="s">
        <v>446</v>
      </c>
      <c r="R71" s="392" t="s">
        <v>446</v>
      </c>
      <c r="S71" s="392" t="s">
        <v>446</v>
      </c>
      <c r="T71" s="145"/>
    </row>
    <row r="72" spans="1:20" ht="16.5" customHeight="1" x14ac:dyDescent="0.2">
      <c r="A72" s="148" t="s">
        <v>503</v>
      </c>
      <c r="B72" s="148" t="s">
        <v>945</v>
      </c>
      <c r="C72" s="154" t="s">
        <v>979</v>
      </c>
      <c r="D72" s="392">
        <v>2</v>
      </c>
      <c r="E72" s="392" t="s">
        <v>446</v>
      </c>
      <c r="F72" s="392">
        <v>2</v>
      </c>
      <c r="G72" s="392" t="s">
        <v>446</v>
      </c>
      <c r="H72" s="392" t="s">
        <v>446</v>
      </c>
      <c r="I72" s="392" t="s">
        <v>446</v>
      </c>
      <c r="J72" s="392">
        <v>1</v>
      </c>
      <c r="K72" s="392">
        <v>2</v>
      </c>
      <c r="L72" s="392" t="s">
        <v>446</v>
      </c>
      <c r="M72" s="392">
        <v>2</v>
      </c>
      <c r="N72" s="392" t="s">
        <v>446</v>
      </c>
      <c r="O72" s="392" t="s">
        <v>446</v>
      </c>
      <c r="P72" s="392" t="s">
        <v>446</v>
      </c>
      <c r="Q72" s="392">
        <v>1</v>
      </c>
      <c r="R72" s="392">
        <v>35</v>
      </c>
      <c r="S72" s="392">
        <v>35</v>
      </c>
      <c r="T72" s="145"/>
    </row>
    <row r="73" spans="1:20" ht="16.5" customHeight="1" x14ac:dyDescent="0.2">
      <c r="A73" s="148" t="s">
        <v>503</v>
      </c>
      <c r="B73" s="148" t="s">
        <v>945</v>
      </c>
      <c r="C73" s="154" t="s">
        <v>980</v>
      </c>
      <c r="D73" s="392" t="s">
        <v>446</v>
      </c>
      <c r="E73" s="392" t="s">
        <v>446</v>
      </c>
      <c r="F73" s="392" t="s">
        <v>446</v>
      </c>
      <c r="G73" s="392" t="s">
        <v>446</v>
      </c>
      <c r="H73" s="392" t="s">
        <v>446</v>
      </c>
      <c r="I73" s="392" t="s">
        <v>446</v>
      </c>
      <c r="J73" s="392" t="s">
        <v>446</v>
      </c>
      <c r="K73" s="392" t="s">
        <v>446</v>
      </c>
      <c r="L73" s="392" t="s">
        <v>446</v>
      </c>
      <c r="M73" s="392" t="s">
        <v>446</v>
      </c>
      <c r="N73" s="392" t="s">
        <v>446</v>
      </c>
      <c r="O73" s="392" t="s">
        <v>446</v>
      </c>
      <c r="P73" s="392" t="s">
        <v>446</v>
      </c>
      <c r="Q73" s="392" t="s">
        <v>446</v>
      </c>
      <c r="R73" s="392">
        <v>72</v>
      </c>
      <c r="S73" s="392">
        <v>354</v>
      </c>
      <c r="T73" s="145"/>
    </row>
    <row r="74" spans="1:20" ht="16.5" customHeight="1" x14ac:dyDescent="0.2">
      <c r="A74" s="148" t="s">
        <v>503</v>
      </c>
      <c r="B74" s="148" t="s">
        <v>945</v>
      </c>
      <c r="C74" s="154" t="s">
        <v>981</v>
      </c>
      <c r="D74" s="392" t="s">
        <v>446</v>
      </c>
      <c r="E74" s="392" t="s">
        <v>446</v>
      </c>
      <c r="F74" s="392">
        <v>1</v>
      </c>
      <c r="G74" s="392" t="s">
        <v>446</v>
      </c>
      <c r="H74" s="392" t="s">
        <v>446</v>
      </c>
      <c r="I74" s="392" t="s">
        <v>446</v>
      </c>
      <c r="J74" s="392" t="s">
        <v>446</v>
      </c>
      <c r="K74" s="392" t="s">
        <v>446</v>
      </c>
      <c r="L74" s="392" t="s">
        <v>446</v>
      </c>
      <c r="M74" s="392">
        <v>12</v>
      </c>
      <c r="N74" s="392" t="s">
        <v>446</v>
      </c>
      <c r="O74" s="392" t="s">
        <v>446</v>
      </c>
      <c r="P74" s="392" t="s">
        <v>446</v>
      </c>
      <c r="Q74" s="392" t="s">
        <v>446</v>
      </c>
      <c r="R74" s="392">
        <v>7</v>
      </c>
      <c r="S74" s="392">
        <v>65</v>
      </c>
      <c r="T74" s="145"/>
    </row>
    <row r="75" spans="1:20" ht="16.5" customHeight="1" x14ac:dyDescent="0.2">
      <c r="A75" s="148" t="s">
        <v>503</v>
      </c>
      <c r="B75" s="148" t="s">
        <v>944</v>
      </c>
      <c r="C75" s="154" t="s">
        <v>982</v>
      </c>
      <c r="D75" s="392" t="s">
        <v>446</v>
      </c>
      <c r="E75" s="392" t="s">
        <v>446</v>
      </c>
      <c r="F75" s="392" t="s">
        <v>446</v>
      </c>
      <c r="G75" s="392" t="s">
        <v>446</v>
      </c>
      <c r="H75" s="392" t="s">
        <v>446</v>
      </c>
      <c r="I75" s="392" t="s">
        <v>446</v>
      </c>
      <c r="J75" s="392" t="s">
        <v>446</v>
      </c>
      <c r="K75" s="392" t="s">
        <v>446</v>
      </c>
      <c r="L75" s="392" t="s">
        <v>446</v>
      </c>
      <c r="M75" s="392" t="s">
        <v>446</v>
      </c>
      <c r="N75" s="392" t="s">
        <v>446</v>
      </c>
      <c r="O75" s="392" t="s">
        <v>446</v>
      </c>
      <c r="P75" s="392" t="s">
        <v>446</v>
      </c>
      <c r="Q75" s="392" t="s">
        <v>446</v>
      </c>
      <c r="R75" s="392">
        <v>5</v>
      </c>
      <c r="S75" s="392">
        <v>34</v>
      </c>
      <c r="T75" s="145"/>
    </row>
    <row r="76" spans="1:20" ht="16.5" customHeight="1" x14ac:dyDescent="0.2">
      <c r="A76" s="148" t="s">
        <v>503</v>
      </c>
      <c r="B76" s="148" t="s">
        <v>944</v>
      </c>
      <c r="C76" s="154" t="s">
        <v>983</v>
      </c>
      <c r="D76" s="392" t="s">
        <v>446</v>
      </c>
      <c r="E76" s="392" t="s">
        <v>446</v>
      </c>
      <c r="F76" s="392" t="s">
        <v>446</v>
      </c>
      <c r="G76" s="392" t="s">
        <v>446</v>
      </c>
      <c r="H76" s="392" t="s">
        <v>446</v>
      </c>
      <c r="I76" s="392" t="s">
        <v>446</v>
      </c>
      <c r="J76" s="392">
        <v>5</v>
      </c>
      <c r="K76" s="392" t="s">
        <v>446</v>
      </c>
      <c r="L76" s="392" t="s">
        <v>446</v>
      </c>
      <c r="M76" s="392" t="s">
        <v>446</v>
      </c>
      <c r="N76" s="392" t="s">
        <v>446</v>
      </c>
      <c r="O76" s="392" t="s">
        <v>446</v>
      </c>
      <c r="P76" s="392" t="s">
        <v>446</v>
      </c>
      <c r="Q76" s="392">
        <v>44</v>
      </c>
      <c r="R76" s="392">
        <v>48</v>
      </c>
      <c r="S76" s="392">
        <v>174</v>
      </c>
      <c r="T76" s="145"/>
    </row>
    <row r="77" spans="1:20" ht="16.5" customHeight="1" x14ac:dyDescent="0.2">
      <c r="A77" s="148" t="s">
        <v>503</v>
      </c>
      <c r="B77" s="148" t="s">
        <v>944</v>
      </c>
      <c r="C77" s="154" t="s">
        <v>984</v>
      </c>
      <c r="D77" s="392" t="s">
        <v>446</v>
      </c>
      <c r="E77" s="392" t="s">
        <v>446</v>
      </c>
      <c r="F77" s="392" t="s">
        <v>446</v>
      </c>
      <c r="G77" s="392" t="s">
        <v>446</v>
      </c>
      <c r="H77" s="392" t="s">
        <v>446</v>
      </c>
      <c r="I77" s="392" t="s">
        <v>446</v>
      </c>
      <c r="J77" s="392" t="s">
        <v>446</v>
      </c>
      <c r="K77" s="392" t="s">
        <v>446</v>
      </c>
      <c r="L77" s="392" t="s">
        <v>446</v>
      </c>
      <c r="M77" s="392" t="s">
        <v>446</v>
      </c>
      <c r="N77" s="392" t="s">
        <v>446</v>
      </c>
      <c r="O77" s="392" t="s">
        <v>446</v>
      </c>
      <c r="P77" s="392" t="s">
        <v>446</v>
      </c>
      <c r="Q77" s="392" t="s">
        <v>446</v>
      </c>
      <c r="R77" s="392" t="s">
        <v>446</v>
      </c>
      <c r="S77" s="392" t="s">
        <v>446</v>
      </c>
      <c r="T77" s="145"/>
    </row>
    <row r="78" spans="1:20" ht="16.5" customHeight="1" x14ac:dyDescent="0.2">
      <c r="A78" s="148" t="s">
        <v>503</v>
      </c>
      <c r="B78" s="148" t="s">
        <v>944</v>
      </c>
      <c r="C78" s="154" t="s">
        <v>985</v>
      </c>
      <c r="D78" s="392" t="s">
        <v>446</v>
      </c>
      <c r="E78" s="392" t="s">
        <v>446</v>
      </c>
      <c r="F78" s="392" t="s">
        <v>446</v>
      </c>
      <c r="G78" s="392" t="s">
        <v>446</v>
      </c>
      <c r="H78" s="392" t="s">
        <v>446</v>
      </c>
      <c r="I78" s="392" t="s">
        <v>446</v>
      </c>
      <c r="J78" s="392" t="s">
        <v>446</v>
      </c>
      <c r="K78" s="392" t="s">
        <v>446</v>
      </c>
      <c r="L78" s="392" t="s">
        <v>446</v>
      </c>
      <c r="M78" s="392" t="s">
        <v>446</v>
      </c>
      <c r="N78" s="392" t="s">
        <v>446</v>
      </c>
      <c r="O78" s="392" t="s">
        <v>446</v>
      </c>
      <c r="P78" s="392" t="s">
        <v>446</v>
      </c>
      <c r="Q78" s="392" t="s">
        <v>446</v>
      </c>
      <c r="R78" s="392" t="s">
        <v>446</v>
      </c>
      <c r="S78" s="392" t="s">
        <v>446</v>
      </c>
      <c r="T78" s="145"/>
    </row>
    <row r="79" spans="1:20" ht="16.5" customHeight="1" x14ac:dyDescent="0.2">
      <c r="A79" s="148" t="s">
        <v>503</v>
      </c>
      <c r="B79" s="148" t="s">
        <v>944</v>
      </c>
      <c r="C79" s="154" t="s">
        <v>986</v>
      </c>
      <c r="D79" s="392" t="s">
        <v>446</v>
      </c>
      <c r="E79" s="392" t="s">
        <v>446</v>
      </c>
      <c r="F79" s="392" t="s">
        <v>446</v>
      </c>
      <c r="G79" s="392" t="s">
        <v>446</v>
      </c>
      <c r="H79" s="392" t="s">
        <v>446</v>
      </c>
      <c r="I79" s="392" t="s">
        <v>446</v>
      </c>
      <c r="J79" s="392" t="s">
        <v>446</v>
      </c>
      <c r="K79" s="392" t="s">
        <v>446</v>
      </c>
      <c r="L79" s="392" t="s">
        <v>446</v>
      </c>
      <c r="M79" s="392" t="s">
        <v>446</v>
      </c>
      <c r="N79" s="392" t="s">
        <v>446</v>
      </c>
      <c r="O79" s="392" t="s">
        <v>446</v>
      </c>
      <c r="P79" s="392" t="s">
        <v>446</v>
      </c>
      <c r="Q79" s="392" t="s">
        <v>446</v>
      </c>
      <c r="R79" s="392">
        <v>1</v>
      </c>
      <c r="S79" s="392">
        <v>3</v>
      </c>
      <c r="T79" s="145"/>
    </row>
    <row r="80" spans="1:20" ht="16.5" customHeight="1" x14ac:dyDescent="0.2">
      <c r="A80" s="148" t="s">
        <v>508</v>
      </c>
      <c r="B80" s="148" t="s">
        <v>512</v>
      </c>
      <c r="C80" s="154" t="s">
        <v>987</v>
      </c>
      <c r="D80" s="392">
        <v>120</v>
      </c>
      <c r="E80" s="392">
        <v>73</v>
      </c>
      <c r="F80" s="392">
        <v>160</v>
      </c>
      <c r="G80" s="392" t="s">
        <v>446</v>
      </c>
      <c r="H80" s="392" t="s">
        <v>446</v>
      </c>
      <c r="I80" s="392" t="s">
        <v>446</v>
      </c>
      <c r="J80" s="392">
        <v>61</v>
      </c>
      <c r="K80" s="392">
        <v>144</v>
      </c>
      <c r="L80" s="392">
        <v>85</v>
      </c>
      <c r="M80" s="392">
        <v>210</v>
      </c>
      <c r="N80" s="392" t="s">
        <v>446</v>
      </c>
      <c r="O80" s="392" t="s">
        <v>446</v>
      </c>
      <c r="P80" s="392" t="s">
        <v>446</v>
      </c>
      <c r="Q80" s="392">
        <v>111</v>
      </c>
      <c r="R80" s="392">
        <v>24</v>
      </c>
      <c r="S80" s="392">
        <v>24</v>
      </c>
      <c r="T80" s="145"/>
    </row>
    <row r="81" spans="1:20" ht="16.5" customHeight="1" x14ac:dyDescent="0.2">
      <c r="A81" s="148" t="s">
        <v>513</v>
      </c>
      <c r="B81" s="148" t="s">
        <v>933</v>
      </c>
      <c r="C81" s="154" t="s">
        <v>988</v>
      </c>
      <c r="D81" s="392" t="s">
        <v>446</v>
      </c>
      <c r="E81" s="392" t="s">
        <v>446</v>
      </c>
      <c r="F81" s="392" t="s">
        <v>446</v>
      </c>
      <c r="G81" s="392" t="s">
        <v>446</v>
      </c>
      <c r="H81" s="392">
        <v>2</v>
      </c>
      <c r="I81" s="392" t="s">
        <v>446</v>
      </c>
      <c r="J81" s="392">
        <v>19</v>
      </c>
      <c r="K81" s="392" t="s">
        <v>446</v>
      </c>
      <c r="L81" s="392" t="s">
        <v>446</v>
      </c>
      <c r="M81" s="392" t="s">
        <v>446</v>
      </c>
      <c r="N81" s="392" t="s">
        <v>446</v>
      </c>
      <c r="O81" s="392">
        <v>50</v>
      </c>
      <c r="P81" s="392" t="s">
        <v>446</v>
      </c>
      <c r="Q81" s="392">
        <v>50</v>
      </c>
      <c r="R81" s="392">
        <v>85</v>
      </c>
      <c r="S81" s="392">
        <v>298</v>
      </c>
      <c r="T81" s="145"/>
    </row>
    <row r="82" spans="1:20" ht="16.5" customHeight="1" x14ac:dyDescent="0.2">
      <c r="A82" s="148" t="s">
        <v>513</v>
      </c>
      <c r="B82" s="148" t="s">
        <v>933</v>
      </c>
      <c r="C82" s="154" t="s">
        <v>989</v>
      </c>
      <c r="D82" s="392" t="s">
        <v>446</v>
      </c>
      <c r="E82" s="392" t="s">
        <v>446</v>
      </c>
      <c r="F82" s="392" t="s">
        <v>446</v>
      </c>
      <c r="G82" s="392">
        <v>7</v>
      </c>
      <c r="H82" s="392" t="s">
        <v>446</v>
      </c>
      <c r="I82" s="392" t="s">
        <v>446</v>
      </c>
      <c r="J82" s="392">
        <v>7</v>
      </c>
      <c r="K82" s="392" t="s">
        <v>446</v>
      </c>
      <c r="L82" s="392" t="s">
        <v>446</v>
      </c>
      <c r="M82" s="392" t="s">
        <v>446</v>
      </c>
      <c r="N82" s="392">
        <v>10</v>
      </c>
      <c r="O82" s="392" t="s">
        <v>446</v>
      </c>
      <c r="P82" s="392" t="s">
        <v>446</v>
      </c>
      <c r="Q82" s="392">
        <v>12</v>
      </c>
      <c r="R82" s="392">
        <v>33</v>
      </c>
      <c r="S82" s="392">
        <v>91</v>
      </c>
      <c r="T82" s="145"/>
    </row>
    <row r="83" spans="1:20" ht="16.5" customHeight="1" x14ac:dyDescent="0.2">
      <c r="A83" s="148" t="s">
        <v>508</v>
      </c>
      <c r="B83" s="148" t="s">
        <v>512</v>
      </c>
      <c r="C83" s="154" t="s">
        <v>990</v>
      </c>
      <c r="D83" s="392" t="s">
        <v>446</v>
      </c>
      <c r="E83" s="392" t="s">
        <v>446</v>
      </c>
      <c r="F83" s="392" t="s">
        <v>446</v>
      </c>
      <c r="G83" s="392" t="s">
        <v>446</v>
      </c>
      <c r="H83" s="392" t="s">
        <v>446</v>
      </c>
      <c r="I83" s="392" t="s">
        <v>446</v>
      </c>
      <c r="J83" s="392">
        <v>6</v>
      </c>
      <c r="K83" s="392" t="s">
        <v>446</v>
      </c>
      <c r="L83" s="392" t="s">
        <v>446</v>
      </c>
      <c r="M83" s="392" t="s">
        <v>446</v>
      </c>
      <c r="N83" s="392" t="s">
        <v>446</v>
      </c>
      <c r="O83" s="392" t="s">
        <v>446</v>
      </c>
      <c r="P83" s="392" t="s">
        <v>446</v>
      </c>
      <c r="Q83" s="392">
        <v>16</v>
      </c>
      <c r="R83" s="392">
        <v>31</v>
      </c>
      <c r="S83" s="392">
        <v>42</v>
      </c>
      <c r="T83" s="145"/>
    </row>
    <row r="84" spans="1:20" ht="16.5" customHeight="1" x14ac:dyDescent="0.2">
      <c r="A84" s="148" t="s">
        <v>508</v>
      </c>
      <c r="B84" s="148" t="s">
        <v>512</v>
      </c>
      <c r="C84" s="154" t="s">
        <v>991</v>
      </c>
      <c r="D84" s="392" t="s">
        <v>446</v>
      </c>
      <c r="E84" s="392" t="s">
        <v>446</v>
      </c>
      <c r="F84" s="392" t="s">
        <v>446</v>
      </c>
      <c r="G84" s="392" t="s">
        <v>446</v>
      </c>
      <c r="H84" s="392" t="s">
        <v>446</v>
      </c>
      <c r="I84" s="392" t="s">
        <v>446</v>
      </c>
      <c r="J84" s="392">
        <v>152</v>
      </c>
      <c r="K84" s="392" t="s">
        <v>446</v>
      </c>
      <c r="L84" s="392" t="s">
        <v>446</v>
      </c>
      <c r="M84" s="392" t="s">
        <v>446</v>
      </c>
      <c r="N84" s="392" t="s">
        <v>446</v>
      </c>
      <c r="O84" s="392" t="s">
        <v>446</v>
      </c>
      <c r="P84" s="392" t="s">
        <v>446</v>
      </c>
      <c r="Q84" s="392">
        <v>157</v>
      </c>
      <c r="R84" s="392">
        <v>20</v>
      </c>
      <c r="S84" s="392">
        <v>40</v>
      </c>
      <c r="T84" s="145"/>
    </row>
    <row r="85" spans="1:20" ht="16.5" customHeight="1" x14ac:dyDescent="0.2">
      <c r="A85" s="148" t="s">
        <v>508</v>
      </c>
      <c r="B85" s="148" t="s">
        <v>512</v>
      </c>
      <c r="C85" s="154" t="s">
        <v>992</v>
      </c>
      <c r="D85" s="392" t="s">
        <v>446</v>
      </c>
      <c r="E85" s="392" t="s">
        <v>446</v>
      </c>
      <c r="F85" s="392" t="s">
        <v>446</v>
      </c>
      <c r="G85" s="392" t="s">
        <v>446</v>
      </c>
      <c r="H85" s="392" t="s">
        <v>446</v>
      </c>
      <c r="I85" s="392" t="s">
        <v>446</v>
      </c>
      <c r="J85" s="392" t="s">
        <v>446</v>
      </c>
      <c r="K85" s="392" t="s">
        <v>446</v>
      </c>
      <c r="L85" s="392" t="s">
        <v>446</v>
      </c>
      <c r="M85" s="392" t="s">
        <v>446</v>
      </c>
      <c r="N85" s="392" t="s">
        <v>446</v>
      </c>
      <c r="O85" s="392" t="s">
        <v>446</v>
      </c>
      <c r="P85" s="392" t="s">
        <v>446</v>
      </c>
      <c r="Q85" s="392" t="s">
        <v>446</v>
      </c>
      <c r="R85" s="392">
        <v>16</v>
      </c>
      <c r="S85" s="392">
        <v>25</v>
      </c>
      <c r="T85" s="145"/>
    </row>
    <row r="86" spans="1:20" ht="16.5" customHeight="1" x14ac:dyDescent="0.2">
      <c r="A86" s="148" t="s">
        <v>508</v>
      </c>
      <c r="B86" s="148" t="s">
        <v>512</v>
      </c>
      <c r="C86" s="154" t="s">
        <v>993</v>
      </c>
      <c r="D86" s="392">
        <v>14</v>
      </c>
      <c r="E86" s="392">
        <v>13</v>
      </c>
      <c r="F86" s="392">
        <v>6</v>
      </c>
      <c r="G86" s="392" t="s">
        <v>446</v>
      </c>
      <c r="H86" s="392" t="s">
        <v>446</v>
      </c>
      <c r="I86" s="392" t="s">
        <v>446</v>
      </c>
      <c r="J86" s="392">
        <v>1</v>
      </c>
      <c r="K86" s="392">
        <v>14</v>
      </c>
      <c r="L86" s="392">
        <v>13</v>
      </c>
      <c r="M86" s="392">
        <v>6</v>
      </c>
      <c r="N86" s="392" t="s">
        <v>446</v>
      </c>
      <c r="O86" s="392" t="s">
        <v>446</v>
      </c>
      <c r="P86" s="392" t="s">
        <v>446</v>
      </c>
      <c r="Q86" s="392">
        <v>13</v>
      </c>
      <c r="R86" s="392">
        <v>3</v>
      </c>
      <c r="S86" s="392">
        <v>7</v>
      </c>
      <c r="T86" s="145"/>
    </row>
    <row r="87" spans="1:20" ht="16.5" customHeight="1" x14ac:dyDescent="0.2">
      <c r="A87" s="148" t="s">
        <v>513</v>
      </c>
      <c r="B87" s="148" t="s">
        <v>933</v>
      </c>
      <c r="C87" s="154" t="s">
        <v>994</v>
      </c>
      <c r="D87" s="392" t="s">
        <v>446</v>
      </c>
      <c r="E87" s="392">
        <v>1</v>
      </c>
      <c r="F87" s="392">
        <v>1</v>
      </c>
      <c r="G87" s="392" t="s">
        <v>446</v>
      </c>
      <c r="H87" s="392" t="s">
        <v>446</v>
      </c>
      <c r="I87" s="392" t="s">
        <v>446</v>
      </c>
      <c r="J87" s="392" t="s">
        <v>446</v>
      </c>
      <c r="K87" s="392" t="s">
        <v>446</v>
      </c>
      <c r="L87" s="392">
        <v>1</v>
      </c>
      <c r="M87" s="392">
        <v>1</v>
      </c>
      <c r="N87" s="392" t="s">
        <v>446</v>
      </c>
      <c r="O87" s="392" t="s">
        <v>446</v>
      </c>
      <c r="P87" s="392" t="s">
        <v>446</v>
      </c>
      <c r="Q87" s="392" t="s">
        <v>446</v>
      </c>
      <c r="R87" s="392">
        <v>2</v>
      </c>
      <c r="S87" s="392">
        <v>2</v>
      </c>
      <c r="T87" s="145"/>
    </row>
    <row r="88" spans="1:20" ht="16.5" customHeight="1" x14ac:dyDescent="0.2">
      <c r="A88" s="148" t="s">
        <v>513</v>
      </c>
      <c r="B88" s="148" t="s">
        <v>933</v>
      </c>
      <c r="C88" s="154" t="s">
        <v>995</v>
      </c>
      <c r="D88" s="392" t="s">
        <v>446</v>
      </c>
      <c r="E88" s="392" t="s">
        <v>446</v>
      </c>
      <c r="F88" s="392" t="s">
        <v>446</v>
      </c>
      <c r="G88" s="392" t="s">
        <v>446</v>
      </c>
      <c r="H88" s="392" t="s">
        <v>446</v>
      </c>
      <c r="I88" s="392" t="s">
        <v>446</v>
      </c>
      <c r="J88" s="392">
        <v>59</v>
      </c>
      <c r="K88" s="392" t="s">
        <v>446</v>
      </c>
      <c r="L88" s="392" t="s">
        <v>446</v>
      </c>
      <c r="M88" s="392" t="s">
        <v>446</v>
      </c>
      <c r="N88" s="392" t="s">
        <v>446</v>
      </c>
      <c r="O88" s="392" t="s">
        <v>446</v>
      </c>
      <c r="P88" s="392" t="s">
        <v>446</v>
      </c>
      <c r="Q88" s="392">
        <v>332</v>
      </c>
      <c r="R88" s="392">
        <v>77</v>
      </c>
      <c r="S88" s="392">
        <v>127</v>
      </c>
      <c r="T88" s="145"/>
    </row>
    <row r="89" spans="1:20" ht="16.5" customHeight="1" x14ac:dyDescent="0.2">
      <c r="A89" s="148" t="s">
        <v>518</v>
      </c>
      <c r="B89" s="148" t="s">
        <v>939</v>
      </c>
      <c r="C89" s="154" t="s">
        <v>996</v>
      </c>
      <c r="D89" s="392" t="s">
        <v>446</v>
      </c>
      <c r="E89" s="392" t="s">
        <v>446</v>
      </c>
      <c r="F89" s="392" t="s">
        <v>446</v>
      </c>
      <c r="G89" s="392" t="s">
        <v>446</v>
      </c>
      <c r="H89" s="392" t="s">
        <v>446</v>
      </c>
      <c r="I89" s="392" t="s">
        <v>446</v>
      </c>
      <c r="J89" s="392">
        <v>13</v>
      </c>
      <c r="K89" s="392" t="s">
        <v>446</v>
      </c>
      <c r="L89" s="392" t="s">
        <v>446</v>
      </c>
      <c r="M89" s="392" t="s">
        <v>446</v>
      </c>
      <c r="N89" s="392" t="s">
        <v>446</v>
      </c>
      <c r="O89" s="392" t="s">
        <v>446</v>
      </c>
      <c r="P89" s="392" t="s">
        <v>446</v>
      </c>
      <c r="Q89" s="392">
        <v>40</v>
      </c>
      <c r="R89" s="392">
        <v>26</v>
      </c>
      <c r="S89" s="392">
        <v>27</v>
      </c>
      <c r="T89" s="145"/>
    </row>
    <row r="90" spans="1:20" ht="16.5" customHeight="1" x14ac:dyDescent="0.2">
      <c r="A90" s="148" t="s">
        <v>518</v>
      </c>
      <c r="B90" s="148" t="s">
        <v>939</v>
      </c>
      <c r="C90" s="154" t="s">
        <v>997</v>
      </c>
      <c r="D90" s="392" t="s">
        <v>446</v>
      </c>
      <c r="E90" s="392" t="s">
        <v>446</v>
      </c>
      <c r="F90" s="392" t="s">
        <v>446</v>
      </c>
      <c r="G90" s="392" t="s">
        <v>446</v>
      </c>
      <c r="H90" s="392" t="s">
        <v>446</v>
      </c>
      <c r="I90" s="392" t="s">
        <v>446</v>
      </c>
      <c r="J90" s="392">
        <v>6</v>
      </c>
      <c r="K90" s="392" t="s">
        <v>446</v>
      </c>
      <c r="L90" s="392" t="s">
        <v>446</v>
      </c>
      <c r="M90" s="392" t="s">
        <v>446</v>
      </c>
      <c r="N90" s="392" t="s">
        <v>446</v>
      </c>
      <c r="O90" s="392" t="s">
        <v>446</v>
      </c>
      <c r="P90" s="392" t="s">
        <v>446</v>
      </c>
      <c r="Q90" s="392">
        <v>37</v>
      </c>
      <c r="R90" s="392">
        <v>13</v>
      </c>
      <c r="S90" s="392">
        <v>26</v>
      </c>
      <c r="T90" s="145"/>
    </row>
    <row r="91" spans="1:20" ht="16.5" customHeight="1" x14ac:dyDescent="0.2">
      <c r="A91" s="148" t="s">
        <v>1164</v>
      </c>
      <c r="B91" s="148" t="s">
        <v>933</v>
      </c>
      <c r="C91" s="154" t="s">
        <v>998</v>
      </c>
      <c r="D91" s="392">
        <v>12</v>
      </c>
      <c r="E91" s="392">
        <v>1</v>
      </c>
      <c r="F91" s="392">
        <v>6</v>
      </c>
      <c r="G91" s="392" t="s">
        <v>446</v>
      </c>
      <c r="H91" s="392" t="s">
        <v>446</v>
      </c>
      <c r="I91" s="392" t="s">
        <v>446</v>
      </c>
      <c r="J91" s="392">
        <v>3</v>
      </c>
      <c r="K91" s="392">
        <v>187</v>
      </c>
      <c r="L91" s="392">
        <v>1</v>
      </c>
      <c r="M91" s="392">
        <v>6</v>
      </c>
      <c r="N91" s="392" t="s">
        <v>446</v>
      </c>
      <c r="O91" s="392" t="s">
        <v>446</v>
      </c>
      <c r="P91" s="392" t="s">
        <v>446</v>
      </c>
      <c r="Q91" s="392">
        <v>3</v>
      </c>
      <c r="R91" s="392">
        <v>65</v>
      </c>
      <c r="S91" s="392">
        <v>65</v>
      </c>
      <c r="T91" s="145"/>
    </row>
    <row r="92" spans="1:20" ht="16.5" customHeight="1" x14ac:dyDescent="0.2">
      <c r="A92" s="148" t="s">
        <v>518</v>
      </c>
      <c r="B92" s="148" t="s">
        <v>939</v>
      </c>
      <c r="C92" s="154" t="s">
        <v>999</v>
      </c>
      <c r="D92" s="392" t="s">
        <v>446</v>
      </c>
      <c r="E92" s="392" t="s">
        <v>446</v>
      </c>
      <c r="F92" s="392" t="s">
        <v>446</v>
      </c>
      <c r="G92" s="392" t="s">
        <v>446</v>
      </c>
      <c r="H92" s="392" t="s">
        <v>446</v>
      </c>
      <c r="I92" s="392" t="s">
        <v>446</v>
      </c>
      <c r="J92" s="392">
        <v>3</v>
      </c>
      <c r="K92" s="392" t="s">
        <v>446</v>
      </c>
      <c r="L92" s="392" t="s">
        <v>446</v>
      </c>
      <c r="M92" s="392" t="s">
        <v>446</v>
      </c>
      <c r="N92" s="392" t="s">
        <v>446</v>
      </c>
      <c r="O92" s="392" t="s">
        <v>446</v>
      </c>
      <c r="P92" s="392" t="s">
        <v>446</v>
      </c>
      <c r="Q92" s="392">
        <v>9</v>
      </c>
      <c r="R92" s="392">
        <v>1</v>
      </c>
      <c r="S92" s="392">
        <v>18</v>
      </c>
      <c r="T92" s="145"/>
    </row>
    <row r="93" spans="1:20" ht="16.5" customHeight="1" x14ac:dyDescent="0.2">
      <c r="A93" s="148" t="s">
        <v>518</v>
      </c>
      <c r="B93" s="148" t="s">
        <v>939</v>
      </c>
      <c r="C93" s="154" t="s">
        <v>1000</v>
      </c>
      <c r="D93" s="392" t="s">
        <v>446</v>
      </c>
      <c r="E93" s="392" t="s">
        <v>446</v>
      </c>
      <c r="F93" s="392" t="s">
        <v>446</v>
      </c>
      <c r="G93" s="392" t="s">
        <v>446</v>
      </c>
      <c r="H93" s="392" t="s">
        <v>446</v>
      </c>
      <c r="I93" s="392" t="s">
        <v>446</v>
      </c>
      <c r="J93" s="392" t="s">
        <v>446</v>
      </c>
      <c r="K93" s="392" t="s">
        <v>446</v>
      </c>
      <c r="L93" s="392" t="s">
        <v>446</v>
      </c>
      <c r="M93" s="392" t="s">
        <v>446</v>
      </c>
      <c r="N93" s="392" t="s">
        <v>446</v>
      </c>
      <c r="O93" s="392" t="s">
        <v>446</v>
      </c>
      <c r="P93" s="392" t="s">
        <v>446</v>
      </c>
      <c r="Q93" s="392" t="s">
        <v>446</v>
      </c>
      <c r="R93" s="392">
        <v>21</v>
      </c>
      <c r="S93" s="392">
        <v>99</v>
      </c>
      <c r="T93" s="145"/>
    </row>
    <row r="94" spans="1:20" ht="16.5" customHeight="1" x14ac:dyDescent="0.2">
      <c r="A94" s="148" t="s">
        <v>538</v>
      </c>
      <c r="B94" s="148" t="s">
        <v>946</v>
      </c>
      <c r="C94" s="154" t="s">
        <v>1001</v>
      </c>
      <c r="D94" s="392">
        <v>6</v>
      </c>
      <c r="E94" s="392">
        <v>2</v>
      </c>
      <c r="F94" s="392">
        <v>1</v>
      </c>
      <c r="G94" s="392" t="s">
        <v>446</v>
      </c>
      <c r="H94" s="392" t="s">
        <v>446</v>
      </c>
      <c r="I94" s="392" t="s">
        <v>446</v>
      </c>
      <c r="J94" s="392" t="s">
        <v>446</v>
      </c>
      <c r="K94" s="392">
        <v>6</v>
      </c>
      <c r="L94" s="392">
        <v>2</v>
      </c>
      <c r="M94" s="392">
        <v>1</v>
      </c>
      <c r="N94" s="392" t="s">
        <v>446</v>
      </c>
      <c r="O94" s="392" t="s">
        <v>446</v>
      </c>
      <c r="P94" s="392" t="s">
        <v>446</v>
      </c>
      <c r="Q94" s="392" t="s">
        <v>446</v>
      </c>
      <c r="R94" s="392" t="s">
        <v>446</v>
      </c>
      <c r="S94" s="392" t="s">
        <v>446</v>
      </c>
      <c r="T94" s="145"/>
    </row>
    <row r="95" spans="1:20" ht="16.5" customHeight="1" x14ac:dyDescent="0.2">
      <c r="A95" s="148" t="s">
        <v>538</v>
      </c>
      <c r="B95" s="148" t="s">
        <v>946</v>
      </c>
      <c r="C95" s="154" t="s">
        <v>1002</v>
      </c>
      <c r="D95" s="392" t="s">
        <v>446</v>
      </c>
      <c r="E95" s="392" t="s">
        <v>446</v>
      </c>
      <c r="F95" s="392" t="s">
        <v>446</v>
      </c>
      <c r="G95" s="392" t="s">
        <v>446</v>
      </c>
      <c r="H95" s="392" t="s">
        <v>446</v>
      </c>
      <c r="I95" s="392" t="s">
        <v>446</v>
      </c>
      <c r="J95" s="392">
        <v>17</v>
      </c>
      <c r="K95" s="392" t="s">
        <v>446</v>
      </c>
      <c r="L95" s="392" t="s">
        <v>446</v>
      </c>
      <c r="M95" s="392" t="s">
        <v>446</v>
      </c>
      <c r="N95" s="392" t="s">
        <v>446</v>
      </c>
      <c r="O95" s="392" t="s">
        <v>446</v>
      </c>
      <c r="P95" s="392" t="s">
        <v>446</v>
      </c>
      <c r="Q95" s="392">
        <v>136</v>
      </c>
      <c r="R95" s="392">
        <v>24</v>
      </c>
      <c r="S95" s="392">
        <v>336</v>
      </c>
      <c r="T95" s="145"/>
    </row>
    <row r="96" spans="1:20" ht="16.5" customHeight="1" x14ac:dyDescent="0.2">
      <c r="A96" s="148" t="s">
        <v>538</v>
      </c>
      <c r="B96" s="148" t="s">
        <v>946</v>
      </c>
      <c r="C96" s="154" t="s">
        <v>1003</v>
      </c>
      <c r="D96" s="392" t="s">
        <v>446</v>
      </c>
      <c r="E96" s="392" t="s">
        <v>446</v>
      </c>
      <c r="F96" s="392" t="s">
        <v>446</v>
      </c>
      <c r="G96" s="392" t="s">
        <v>446</v>
      </c>
      <c r="H96" s="392" t="s">
        <v>446</v>
      </c>
      <c r="I96" s="392" t="s">
        <v>446</v>
      </c>
      <c r="J96" s="392">
        <v>5</v>
      </c>
      <c r="K96" s="392" t="s">
        <v>446</v>
      </c>
      <c r="L96" s="392" t="s">
        <v>446</v>
      </c>
      <c r="M96" s="392" t="s">
        <v>446</v>
      </c>
      <c r="N96" s="392" t="s">
        <v>446</v>
      </c>
      <c r="O96" s="392" t="s">
        <v>446</v>
      </c>
      <c r="P96" s="392" t="s">
        <v>446</v>
      </c>
      <c r="Q96" s="392">
        <v>39</v>
      </c>
      <c r="R96" s="392">
        <v>95</v>
      </c>
      <c r="S96" s="392">
        <v>184</v>
      </c>
      <c r="T96" s="145"/>
    </row>
    <row r="97" spans="1:20" ht="16.5" customHeight="1" x14ac:dyDescent="0.2">
      <c r="A97" s="148" t="s">
        <v>538</v>
      </c>
      <c r="B97" s="148" t="s">
        <v>946</v>
      </c>
      <c r="C97" s="154" t="s">
        <v>1004</v>
      </c>
      <c r="D97" s="392" t="s">
        <v>446</v>
      </c>
      <c r="E97" s="392" t="s">
        <v>446</v>
      </c>
      <c r="F97" s="392" t="s">
        <v>446</v>
      </c>
      <c r="G97" s="392" t="s">
        <v>446</v>
      </c>
      <c r="H97" s="392" t="s">
        <v>446</v>
      </c>
      <c r="I97" s="392" t="s">
        <v>446</v>
      </c>
      <c r="J97" s="392" t="s">
        <v>446</v>
      </c>
      <c r="K97" s="392" t="s">
        <v>446</v>
      </c>
      <c r="L97" s="392" t="s">
        <v>446</v>
      </c>
      <c r="M97" s="392" t="s">
        <v>446</v>
      </c>
      <c r="N97" s="392" t="s">
        <v>446</v>
      </c>
      <c r="O97" s="392" t="s">
        <v>446</v>
      </c>
      <c r="P97" s="392" t="s">
        <v>446</v>
      </c>
      <c r="Q97" s="392" t="s">
        <v>446</v>
      </c>
      <c r="R97" s="392">
        <v>91</v>
      </c>
      <c r="S97" s="392">
        <v>91</v>
      </c>
      <c r="T97" s="145"/>
    </row>
    <row r="98" spans="1:20" ht="16.5" customHeight="1" x14ac:dyDescent="0.2">
      <c r="A98" s="148" t="s">
        <v>538</v>
      </c>
      <c r="B98" s="148" t="s">
        <v>946</v>
      </c>
      <c r="C98" s="154" t="s">
        <v>1005</v>
      </c>
      <c r="D98" s="392" t="s">
        <v>446</v>
      </c>
      <c r="E98" s="392" t="s">
        <v>446</v>
      </c>
      <c r="F98" s="392" t="s">
        <v>446</v>
      </c>
      <c r="G98" s="392" t="s">
        <v>446</v>
      </c>
      <c r="H98" s="392" t="s">
        <v>446</v>
      </c>
      <c r="I98" s="392" t="s">
        <v>446</v>
      </c>
      <c r="J98" s="392" t="s">
        <v>446</v>
      </c>
      <c r="K98" s="392" t="s">
        <v>446</v>
      </c>
      <c r="L98" s="392" t="s">
        <v>446</v>
      </c>
      <c r="M98" s="392" t="s">
        <v>446</v>
      </c>
      <c r="N98" s="392" t="s">
        <v>446</v>
      </c>
      <c r="O98" s="392" t="s">
        <v>446</v>
      </c>
      <c r="P98" s="392" t="s">
        <v>446</v>
      </c>
      <c r="Q98" s="392" t="s">
        <v>446</v>
      </c>
      <c r="R98" s="392">
        <v>27</v>
      </c>
      <c r="S98" s="392">
        <v>60</v>
      </c>
      <c r="T98" s="145"/>
    </row>
    <row r="99" spans="1:20" ht="16.5" customHeight="1" x14ac:dyDescent="0.2">
      <c r="A99" s="148" t="s">
        <v>538</v>
      </c>
      <c r="B99" s="148" t="s">
        <v>946</v>
      </c>
      <c r="C99" s="154" t="s">
        <v>1006</v>
      </c>
      <c r="D99" s="392" t="s">
        <v>446</v>
      </c>
      <c r="E99" s="392" t="s">
        <v>446</v>
      </c>
      <c r="F99" s="392" t="s">
        <v>446</v>
      </c>
      <c r="G99" s="392" t="s">
        <v>446</v>
      </c>
      <c r="H99" s="392" t="s">
        <v>446</v>
      </c>
      <c r="I99" s="392" t="s">
        <v>446</v>
      </c>
      <c r="J99" s="392">
        <v>68</v>
      </c>
      <c r="K99" s="392" t="s">
        <v>446</v>
      </c>
      <c r="L99" s="392" t="s">
        <v>446</v>
      </c>
      <c r="M99" s="392" t="s">
        <v>446</v>
      </c>
      <c r="N99" s="392" t="s">
        <v>446</v>
      </c>
      <c r="O99" s="392" t="s">
        <v>446</v>
      </c>
      <c r="P99" s="392" t="s">
        <v>446</v>
      </c>
      <c r="Q99" s="392">
        <v>172</v>
      </c>
      <c r="R99" s="392">
        <v>18</v>
      </c>
      <c r="S99" s="392">
        <v>71</v>
      </c>
      <c r="T99" s="145"/>
    </row>
    <row r="100" spans="1:20" ht="16.5" customHeight="1" x14ac:dyDescent="0.2">
      <c r="A100" s="148" t="s">
        <v>538</v>
      </c>
      <c r="B100" s="148" t="s">
        <v>946</v>
      </c>
      <c r="C100" s="154" t="s">
        <v>1007</v>
      </c>
      <c r="D100" s="392">
        <v>14</v>
      </c>
      <c r="E100" s="392">
        <v>1</v>
      </c>
      <c r="F100" s="392">
        <v>10</v>
      </c>
      <c r="G100" s="392" t="s">
        <v>446</v>
      </c>
      <c r="H100" s="392" t="s">
        <v>446</v>
      </c>
      <c r="I100" s="392">
        <v>8</v>
      </c>
      <c r="J100" s="392">
        <v>44</v>
      </c>
      <c r="K100" s="392">
        <v>17</v>
      </c>
      <c r="L100" s="392">
        <v>1</v>
      </c>
      <c r="M100" s="392">
        <v>13</v>
      </c>
      <c r="N100" s="392" t="s">
        <v>446</v>
      </c>
      <c r="O100" s="392" t="s">
        <v>446</v>
      </c>
      <c r="P100" s="392">
        <v>11</v>
      </c>
      <c r="Q100" s="392">
        <v>51</v>
      </c>
      <c r="R100" s="392">
        <v>69</v>
      </c>
      <c r="S100" s="392">
        <v>95</v>
      </c>
      <c r="T100" s="145"/>
    </row>
    <row r="101" spans="1:20" ht="16.5" customHeight="1" x14ac:dyDescent="0.2">
      <c r="A101" s="148" t="s">
        <v>538</v>
      </c>
      <c r="B101" s="148" t="s">
        <v>946</v>
      </c>
      <c r="C101" s="154" t="s">
        <v>1008</v>
      </c>
      <c r="D101" s="392">
        <v>16</v>
      </c>
      <c r="E101" s="392">
        <v>17</v>
      </c>
      <c r="F101" s="392">
        <v>22</v>
      </c>
      <c r="G101" s="392" t="s">
        <v>446</v>
      </c>
      <c r="H101" s="392" t="s">
        <v>446</v>
      </c>
      <c r="I101" s="392" t="s">
        <v>446</v>
      </c>
      <c r="J101" s="392">
        <v>7</v>
      </c>
      <c r="K101" s="392">
        <v>288</v>
      </c>
      <c r="L101" s="392">
        <v>301</v>
      </c>
      <c r="M101" s="392">
        <v>406</v>
      </c>
      <c r="N101" s="392" t="s">
        <v>446</v>
      </c>
      <c r="O101" s="392" t="s">
        <v>446</v>
      </c>
      <c r="P101" s="392" t="s">
        <v>446</v>
      </c>
      <c r="Q101" s="392">
        <v>129</v>
      </c>
      <c r="R101" s="392">
        <v>41</v>
      </c>
      <c r="S101" s="392">
        <v>362</v>
      </c>
      <c r="T101" s="145"/>
    </row>
    <row r="102" spans="1:20" ht="16.5" customHeight="1" x14ac:dyDescent="0.2">
      <c r="A102" s="148" t="s">
        <v>526</v>
      </c>
      <c r="B102" s="148" t="s">
        <v>940</v>
      </c>
      <c r="C102" s="154" t="s">
        <v>1009</v>
      </c>
      <c r="D102" s="392">
        <v>2</v>
      </c>
      <c r="E102" s="392" t="s">
        <v>446</v>
      </c>
      <c r="F102" s="392" t="s">
        <v>446</v>
      </c>
      <c r="G102" s="392" t="s">
        <v>446</v>
      </c>
      <c r="H102" s="392" t="s">
        <v>446</v>
      </c>
      <c r="I102" s="392" t="s">
        <v>446</v>
      </c>
      <c r="J102" s="392">
        <v>19</v>
      </c>
      <c r="K102" s="392">
        <v>3</v>
      </c>
      <c r="L102" s="392" t="s">
        <v>446</v>
      </c>
      <c r="M102" s="392" t="s">
        <v>446</v>
      </c>
      <c r="N102" s="392" t="s">
        <v>446</v>
      </c>
      <c r="O102" s="392" t="s">
        <v>446</v>
      </c>
      <c r="P102" s="392" t="s">
        <v>446</v>
      </c>
      <c r="Q102" s="392">
        <v>236</v>
      </c>
      <c r="R102" s="392">
        <v>34</v>
      </c>
      <c r="S102" s="392">
        <v>630</v>
      </c>
      <c r="T102" s="145"/>
    </row>
    <row r="103" spans="1:20" ht="16.5" customHeight="1" x14ac:dyDescent="0.2">
      <c r="A103" s="148" t="s">
        <v>526</v>
      </c>
      <c r="B103" s="148" t="s">
        <v>940</v>
      </c>
      <c r="C103" s="154" t="s">
        <v>1010</v>
      </c>
      <c r="D103" s="392">
        <v>16</v>
      </c>
      <c r="E103" s="392" t="s">
        <v>446</v>
      </c>
      <c r="F103" s="392" t="s">
        <v>446</v>
      </c>
      <c r="G103" s="392" t="s">
        <v>446</v>
      </c>
      <c r="H103" s="392" t="s">
        <v>446</v>
      </c>
      <c r="I103" s="392" t="s">
        <v>446</v>
      </c>
      <c r="J103" s="392" t="s">
        <v>446</v>
      </c>
      <c r="K103" s="392">
        <v>181</v>
      </c>
      <c r="L103" s="392" t="s">
        <v>446</v>
      </c>
      <c r="M103" s="392" t="s">
        <v>446</v>
      </c>
      <c r="N103" s="392" t="s">
        <v>446</v>
      </c>
      <c r="O103" s="392" t="s">
        <v>446</v>
      </c>
      <c r="P103" s="392" t="s">
        <v>446</v>
      </c>
      <c r="Q103" s="392" t="s">
        <v>446</v>
      </c>
      <c r="R103" s="392">
        <v>50</v>
      </c>
      <c r="S103" s="392">
        <v>357</v>
      </c>
      <c r="T103" s="145"/>
    </row>
    <row r="104" spans="1:20" ht="16.5" customHeight="1" x14ac:dyDescent="0.2">
      <c r="A104" s="148" t="s">
        <v>526</v>
      </c>
      <c r="B104" s="148" t="s">
        <v>940</v>
      </c>
      <c r="C104" s="154" t="s">
        <v>1011</v>
      </c>
      <c r="D104" s="392" t="s">
        <v>446</v>
      </c>
      <c r="E104" s="392" t="s">
        <v>446</v>
      </c>
      <c r="F104" s="392" t="s">
        <v>446</v>
      </c>
      <c r="G104" s="392" t="s">
        <v>446</v>
      </c>
      <c r="H104" s="392" t="s">
        <v>446</v>
      </c>
      <c r="I104" s="392" t="s">
        <v>446</v>
      </c>
      <c r="J104" s="392">
        <v>8</v>
      </c>
      <c r="K104" s="392" t="s">
        <v>446</v>
      </c>
      <c r="L104" s="392" t="s">
        <v>446</v>
      </c>
      <c r="M104" s="392" t="s">
        <v>446</v>
      </c>
      <c r="N104" s="392" t="s">
        <v>446</v>
      </c>
      <c r="O104" s="392" t="s">
        <v>446</v>
      </c>
      <c r="P104" s="392" t="s">
        <v>446</v>
      </c>
      <c r="Q104" s="392">
        <v>19</v>
      </c>
      <c r="R104" s="392">
        <v>8</v>
      </c>
      <c r="S104" s="392">
        <v>30</v>
      </c>
      <c r="T104" s="145"/>
    </row>
    <row r="105" spans="1:20" ht="16.5" customHeight="1" x14ac:dyDescent="0.2">
      <c r="A105" s="148" t="s">
        <v>526</v>
      </c>
      <c r="B105" s="148" t="s">
        <v>940</v>
      </c>
      <c r="C105" s="154" t="s">
        <v>1012</v>
      </c>
      <c r="D105" s="392">
        <v>12</v>
      </c>
      <c r="E105" s="392" t="s">
        <v>446</v>
      </c>
      <c r="F105" s="392">
        <v>11</v>
      </c>
      <c r="G105" s="392" t="s">
        <v>446</v>
      </c>
      <c r="H105" s="392" t="s">
        <v>446</v>
      </c>
      <c r="I105" s="392" t="s">
        <v>446</v>
      </c>
      <c r="J105" s="392">
        <v>17</v>
      </c>
      <c r="K105" s="392">
        <v>12</v>
      </c>
      <c r="L105" s="392" t="s">
        <v>446</v>
      </c>
      <c r="M105" s="392">
        <v>11</v>
      </c>
      <c r="N105" s="392" t="s">
        <v>446</v>
      </c>
      <c r="O105" s="392" t="s">
        <v>446</v>
      </c>
      <c r="P105" s="392" t="s">
        <v>446</v>
      </c>
      <c r="Q105" s="392">
        <v>17</v>
      </c>
      <c r="R105" s="392">
        <v>10</v>
      </c>
      <c r="S105" s="392">
        <v>196</v>
      </c>
      <c r="T105" s="145"/>
    </row>
    <row r="106" spans="1:20" ht="16.5" customHeight="1" x14ac:dyDescent="0.2">
      <c r="A106" s="148" t="s">
        <v>543</v>
      </c>
      <c r="B106" s="148" t="s">
        <v>936</v>
      </c>
      <c r="C106" s="154" t="s">
        <v>1013</v>
      </c>
      <c r="D106" s="392">
        <v>17</v>
      </c>
      <c r="E106" s="392">
        <v>7</v>
      </c>
      <c r="F106" s="392">
        <v>9</v>
      </c>
      <c r="G106" s="392" t="s">
        <v>446</v>
      </c>
      <c r="H106" s="392" t="s">
        <v>446</v>
      </c>
      <c r="I106" s="392" t="s">
        <v>446</v>
      </c>
      <c r="J106" s="392">
        <v>13</v>
      </c>
      <c r="K106" s="392">
        <v>26</v>
      </c>
      <c r="L106" s="392">
        <v>21</v>
      </c>
      <c r="M106" s="392">
        <v>9</v>
      </c>
      <c r="N106" s="392" t="s">
        <v>446</v>
      </c>
      <c r="O106" s="392" t="s">
        <v>446</v>
      </c>
      <c r="P106" s="392" t="s">
        <v>446</v>
      </c>
      <c r="Q106" s="392">
        <v>13</v>
      </c>
      <c r="R106" s="392">
        <v>80</v>
      </c>
      <c r="S106" s="392">
        <v>100</v>
      </c>
      <c r="T106" s="145"/>
    </row>
    <row r="107" spans="1:20" ht="16.5" customHeight="1" x14ac:dyDescent="0.2">
      <c r="A107" s="148" t="s">
        <v>543</v>
      </c>
      <c r="B107" s="148" t="s">
        <v>936</v>
      </c>
      <c r="C107" s="154" t="s">
        <v>1014</v>
      </c>
      <c r="D107" s="392">
        <v>50</v>
      </c>
      <c r="E107" s="392">
        <v>9</v>
      </c>
      <c r="F107" s="392">
        <v>48</v>
      </c>
      <c r="G107" s="392">
        <v>1</v>
      </c>
      <c r="H107" s="392" t="s">
        <v>446</v>
      </c>
      <c r="I107" s="392" t="s">
        <v>446</v>
      </c>
      <c r="J107" s="392">
        <v>3</v>
      </c>
      <c r="K107" s="392">
        <v>66</v>
      </c>
      <c r="L107" s="392">
        <v>9</v>
      </c>
      <c r="M107" s="392">
        <v>66</v>
      </c>
      <c r="N107" s="392">
        <v>1</v>
      </c>
      <c r="O107" s="392" t="s">
        <v>446</v>
      </c>
      <c r="P107" s="392" t="s">
        <v>446</v>
      </c>
      <c r="Q107" s="392">
        <v>4</v>
      </c>
      <c r="R107" s="392">
        <v>49</v>
      </c>
      <c r="S107" s="392">
        <v>145</v>
      </c>
      <c r="T107" s="145"/>
    </row>
    <row r="108" spans="1:20" ht="16.5" customHeight="1" x14ac:dyDescent="0.2">
      <c r="A108" s="148" t="s">
        <v>543</v>
      </c>
      <c r="B108" s="148" t="s">
        <v>936</v>
      </c>
      <c r="C108" s="154" t="s">
        <v>1015</v>
      </c>
      <c r="D108" s="392">
        <v>33</v>
      </c>
      <c r="E108" s="392">
        <v>34</v>
      </c>
      <c r="F108" s="392">
        <v>32</v>
      </c>
      <c r="G108" s="392" t="s">
        <v>446</v>
      </c>
      <c r="H108" s="392" t="s">
        <v>446</v>
      </c>
      <c r="I108" s="392" t="s">
        <v>446</v>
      </c>
      <c r="J108" s="392">
        <v>32</v>
      </c>
      <c r="K108" s="392">
        <v>62</v>
      </c>
      <c r="L108" s="392">
        <v>65</v>
      </c>
      <c r="M108" s="392">
        <v>50</v>
      </c>
      <c r="N108" s="392" t="s">
        <v>446</v>
      </c>
      <c r="O108" s="392" t="s">
        <v>446</v>
      </c>
      <c r="P108" s="392" t="s">
        <v>446</v>
      </c>
      <c r="Q108" s="392">
        <v>56</v>
      </c>
      <c r="R108" s="392">
        <v>52</v>
      </c>
      <c r="S108" s="392">
        <v>81</v>
      </c>
      <c r="T108" s="145"/>
    </row>
    <row r="109" spans="1:20" ht="16.5" customHeight="1" x14ac:dyDescent="0.2">
      <c r="A109" s="148" t="s">
        <v>543</v>
      </c>
      <c r="B109" s="148" t="s">
        <v>936</v>
      </c>
      <c r="C109" s="154" t="s">
        <v>1016</v>
      </c>
      <c r="D109" s="392">
        <v>6</v>
      </c>
      <c r="E109" s="392">
        <v>5</v>
      </c>
      <c r="F109" s="392">
        <v>5</v>
      </c>
      <c r="G109" s="392" t="s">
        <v>446</v>
      </c>
      <c r="H109" s="392" t="s">
        <v>446</v>
      </c>
      <c r="I109" s="392">
        <v>1</v>
      </c>
      <c r="J109" s="392">
        <v>3</v>
      </c>
      <c r="K109" s="392">
        <v>7</v>
      </c>
      <c r="L109" s="392">
        <v>5</v>
      </c>
      <c r="M109" s="392">
        <v>13</v>
      </c>
      <c r="N109" s="392" t="s">
        <v>446</v>
      </c>
      <c r="O109" s="392" t="s">
        <v>446</v>
      </c>
      <c r="P109" s="392">
        <v>1</v>
      </c>
      <c r="Q109" s="392">
        <v>4</v>
      </c>
      <c r="R109" s="392">
        <v>6</v>
      </c>
      <c r="S109" s="392">
        <v>9</v>
      </c>
      <c r="T109" s="145"/>
    </row>
    <row r="110" spans="1:20" ht="16.5" customHeight="1" x14ac:dyDescent="0.2">
      <c r="A110" s="148" t="s">
        <v>543</v>
      </c>
      <c r="B110" s="148" t="s">
        <v>936</v>
      </c>
      <c r="C110" s="154" t="s">
        <v>1017</v>
      </c>
      <c r="D110" s="392">
        <v>2</v>
      </c>
      <c r="E110" s="392" t="s">
        <v>446</v>
      </c>
      <c r="F110" s="392">
        <v>17</v>
      </c>
      <c r="G110" s="392" t="s">
        <v>446</v>
      </c>
      <c r="H110" s="392">
        <v>1</v>
      </c>
      <c r="I110" s="392" t="s">
        <v>446</v>
      </c>
      <c r="J110" s="392">
        <v>14</v>
      </c>
      <c r="K110" s="392">
        <v>2</v>
      </c>
      <c r="L110" s="392" t="s">
        <v>446</v>
      </c>
      <c r="M110" s="392">
        <v>17</v>
      </c>
      <c r="N110" s="392" t="s">
        <v>446</v>
      </c>
      <c r="O110" s="392">
        <v>1</v>
      </c>
      <c r="P110" s="392" t="s">
        <v>446</v>
      </c>
      <c r="Q110" s="392">
        <v>15</v>
      </c>
      <c r="R110" s="392">
        <v>3</v>
      </c>
      <c r="S110" s="392">
        <v>3</v>
      </c>
      <c r="T110" s="145"/>
    </row>
    <row r="111" spans="1:20" ht="16.5" customHeight="1" x14ac:dyDescent="0.2">
      <c r="A111" s="148" t="s">
        <v>543</v>
      </c>
      <c r="B111" s="148" t="s">
        <v>936</v>
      </c>
      <c r="C111" s="154" t="s">
        <v>1018</v>
      </c>
      <c r="D111" s="392">
        <v>1</v>
      </c>
      <c r="E111" s="392" t="s">
        <v>446</v>
      </c>
      <c r="F111" s="392">
        <v>8</v>
      </c>
      <c r="G111" s="392" t="s">
        <v>446</v>
      </c>
      <c r="H111" s="392" t="s">
        <v>446</v>
      </c>
      <c r="I111" s="392">
        <v>1</v>
      </c>
      <c r="J111" s="392">
        <v>6</v>
      </c>
      <c r="K111" s="392">
        <v>1</v>
      </c>
      <c r="L111" s="392" t="s">
        <v>446</v>
      </c>
      <c r="M111" s="392">
        <v>8</v>
      </c>
      <c r="N111" s="392" t="s">
        <v>446</v>
      </c>
      <c r="O111" s="392" t="s">
        <v>446</v>
      </c>
      <c r="P111" s="392">
        <v>1</v>
      </c>
      <c r="Q111" s="392">
        <v>6</v>
      </c>
      <c r="R111" s="392">
        <v>35</v>
      </c>
      <c r="S111" s="392">
        <v>43</v>
      </c>
      <c r="T111" s="145"/>
    </row>
    <row r="112" spans="1:20" ht="16.5" customHeight="1" x14ac:dyDescent="0.2">
      <c r="A112" s="148" t="s">
        <v>538</v>
      </c>
      <c r="B112" s="148" t="s">
        <v>946</v>
      </c>
      <c r="C112" s="154" t="s">
        <v>1019</v>
      </c>
      <c r="D112" s="392" t="s">
        <v>446</v>
      </c>
      <c r="E112" s="392" t="s">
        <v>446</v>
      </c>
      <c r="F112" s="392" t="s">
        <v>446</v>
      </c>
      <c r="G112" s="392" t="s">
        <v>446</v>
      </c>
      <c r="H112" s="392" t="s">
        <v>446</v>
      </c>
      <c r="I112" s="392" t="s">
        <v>446</v>
      </c>
      <c r="J112" s="392" t="s">
        <v>446</v>
      </c>
      <c r="K112" s="392" t="s">
        <v>446</v>
      </c>
      <c r="L112" s="392" t="s">
        <v>446</v>
      </c>
      <c r="M112" s="392" t="s">
        <v>446</v>
      </c>
      <c r="N112" s="392" t="s">
        <v>446</v>
      </c>
      <c r="O112" s="392" t="s">
        <v>446</v>
      </c>
      <c r="P112" s="392" t="s">
        <v>446</v>
      </c>
      <c r="Q112" s="392" t="s">
        <v>446</v>
      </c>
      <c r="R112" s="392" t="s">
        <v>446</v>
      </c>
      <c r="S112" s="392" t="s">
        <v>446</v>
      </c>
      <c r="T112" s="145"/>
    </row>
    <row r="113" spans="1:20" ht="16.5" customHeight="1" x14ac:dyDescent="0.2">
      <c r="A113" s="148" t="s">
        <v>551</v>
      </c>
      <c r="B113" s="148" t="s">
        <v>605</v>
      </c>
      <c r="C113" s="154" t="s">
        <v>1020</v>
      </c>
      <c r="D113" s="392" t="s">
        <v>446</v>
      </c>
      <c r="E113" s="392" t="s">
        <v>446</v>
      </c>
      <c r="F113" s="392" t="s">
        <v>446</v>
      </c>
      <c r="G113" s="392" t="s">
        <v>446</v>
      </c>
      <c r="H113" s="392" t="s">
        <v>446</v>
      </c>
      <c r="I113" s="392" t="s">
        <v>446</v>
      </c>
      <c r="J113" s="392" t="s">
        <v>446</v>
      </c>
      <c r="K113" s="392" t="s">
        <v>446</v>
      </c>
      <c r="L113" s="392" t="s">
        <v>446</v>
      </c>
      <c r="M113" s="392" t="s">
        <v>446</v>
      </c>
      <c r="N113" s="392" t="s">
        <v>446</v>
      </c>
      <c r="O113" s="392" t="s">
        <v>446</v>
      </c>
      <c r="P113" s="392" t="s">
        <v>446</v>
      </c>
      <c r="Q113" s="392" t="s">
        <v>446</v>
      </c>
      <c r="R113" s="392">
        <v>11</v>
      </c>
      <c r="S113" s="392">
        <v>22</v>
      </c>
      <c r="T113" s="145"/>
    </row>
    <row r="114" spans="1:20" ht="16.5" customHeight="1" x14ac:dyDescent="0.2">
      <c r="A114" s="148" t="s">
        <v>551</v>
      </c>
      <c r="B114" s="148" t="s">
        <v>605</v>
      </c>
      <c r="C114" s="154" t="s">
        <v>1021</v>
      </c>
      <c r="D114" s="392" t="s">
        <v>446</v>
      </c>
      <c r="E114" s="392" t="s">
        <v>446</v>
      </c>
      <c r="F114" s="392" t="s">
        <v>446</v>
      </c>
      <c r="G114" s="392" t="s">
        <v>446</v>
      </c>
      <c r="H114" s="392" t="s">
        <v>446</v>
      </c>
      <c r="I114" s="392" t="s">
        <v>446</v>
      </c>
      <c r="J114" s="392" t="s">
        <v>446</v>
      </c>
      <c r="K114" s="392" t="s">
        <v>446</v>
      </c>
      <c r="L114" s="392" t="s">
        <v>446</v>
      </c>
      <c r="M114" s="392" t="s">
        <v>446</v>
      </c>
      <c r="N114" s="392" t="s">
        <v>446</v>
      </c>
      <c r="O114" s="392" t="s">
        <v>446</v>
      </c>
      <c r="P114" s="392" t="s">
        <v>446</v>
      </c>
      <c r="Q114" s="392" t="s">
        <v>446</v>
      </c>
      <c r="R114" s="392" t="s">
        <v>446</v>
      </c>
      <c r="S114" s="392" t="s">
        <v>446</v>
      </c>
      <c r="T114" s="145"/>
    </row>
    <row r="115" spans="1:20" ht="16.5" customHeight="1" x14ac:dyDescent="0.2">
      <c r="A115" s="148" t="s">
        <v>551</v>
      </c>
      <c r="B115" s="148" t="s">
        <v>605</v>
      </c>
      <c r="C115" s="154" t="s">
        <v>1022</v>
      </c>
      <c r="D115" s="392" t="s">
        <v>446</v>
      </c>
      <c r="E115" s="392" t="s">
        <v>446</v>
      </c>
      <c r="F115" s="392" t="s">
        <v>446</v>
      </c>
      <c r="G115" s="392" t="s">
        <v>446</v>
      </c>
      <c r="H115" s="392" t="s">
        <v>446</v>
      </c>
      <c r="I115" s="392" t="s">
        <v>446</v>
      </c>
      <c r="J115" s="392" t="s">
        <v>446</v>
      </c>
      <c r="K115" s="392" t="s">
        <v>446</v>
      </c>
      <c r="L115" s="392" t="s">
        <v>446</v>
      </c>
      <c r="M115" s="392" t="s">
        <v>446</v>
      </c>
      <c r="N115" s="392" t="s">
        <v>446</v>
      </c>
      <c r="O115" s="392" t="s">
        <v>446</v>
      </c>
      <c r="P115" s="392" t="s">
        <v>446</v>
      </c>
      <c r="Q115" s="392" t="s">
        <v>446</v>
      </c>
      <c r="R115" s="392">
        <v>14</v>
      </c>
      <c r="S115" s="392">
        <v>75</v>
      </c>
      <c r="T115" s="145"/>
    </row>
    <row r="116" spans="1:20" ht="16.5" customHeight="1" x14ac:dyDescent="0.2">
      <c r="A116" s="148" t="s">
        <v>551</v>
      </c>
      <c r="B116" s="148" t="s">
        <v>605</v>
      </c>
      <c r="C116" s="154" t="s">
        <v>1023</v>
      </c>
      <c r="D116" s="392" t="s">
        <v>446</v>
      </c>
      <c r="E116" s="392" t="s">
        <v>446</v>
      </c>
      <c r="F116" s="392" t="s">
        <v>446</v>
      </c>
      <c r="G116" s="392" t="s">
        <v>446</v>
      </c>
      <c r="H116" s="392">
        <v>4</v>
      </c>
      <c r="I116" s="392" t="s">
        <v>446</v>
      </c>
      <c r="J116" s="392" t="s">
        <v>446</v>
      </c>
      <c r="K116" s="392" t="s">
        <v>446</v>
      </c>
      <c r="L116" s="392" t="s">
        <v>446</v>
      </c>
      <c r="M116" s="392" t="s">
        <v>446</v>
      </c>
      <c r="N116" s="392" t="s">
        <v>446</v>
      </c>
      <c r="O116" s="392">
        <v>120</v>
      </c>
      <c r="P116" s="392" t="s">
        <v>446</v>
      </c>
      <c r="Q116" s="392" t="s">
        <v>446</v>
      </c>
      <c r="R116" s="392" t="s">
        <v>446</v>
      </c>
      <c r="S116" s="392" t="s">
        <v>446</v>
      </c>
      <c r="T116" s="145"/>
    </row>
    <row r="117" spans="1:20" ht="16.5" customHeight="1" x14ac:dyDescent="0.2">
      <c r="A117" s="148" t="s">
        <v>551</v>
      </c>
      <c r="B117" s="148" t="s">
        <v>605</v>
      </c>
      <c r="C117" s="154" t="s">
        <v>1024</v>
      </c>
      <c r="D117" s="392">
        <v>24</v>
      </c>
      <c r="E117" s="392" t="s">
        <v>446</v>
      </c>
      <c r="F117" s="392" t="s">
        <v>446</v>
      </c>
      <c r="G117" s="392" t="s">
        <v>446</v>
      </c>
      <c r="H117" s="392" t="s">
        <v>446</v>
      </c>
      <c r="I117" s="392" t="s">
        <v>446</v>
      </c>
      <c r="J117" s="392" t="s">
        <v>446</v>
      </c>
      <c r="K117" s="392">
        <v>219</v>
      </c>
      <c r="L117" s="392" t="s">
        <v>446</v>
      </c>
      <c r="M117" s="392" t="s">
        <v>446</v>
      </c>
      <c r="N117" s="392" t="s">
        <v>446</v>
      </c>
      <c r="O117" s="392" t="s">
        <v>446</v>
      </c>
      <c r="P117" s="392" t="s">
        <v>446</v>
      </c>
      <c r="Q117" s="392" t="s">
        <v>446</v>
      </c>
      <c r="R117" s="392" t="s">
        <v>446</v>
      </c>
      <c r="S117" s="392" t="s">
        <v>446</v>
      </c>
      <c r="T117" s="145"/>
    </row>
    <row r="118" spans="1:20" ht="16.5" customHeight="1" x14ac:dyDescent="0.2">
      <c r="A118" s="148" t="s">
        <v>551</v>
      </c>
      <c r="B118" s="148" t="s">
        <v>605</v>
      </c>
      <c r="C118" s="154" t="s">
        <v>1025</v>
      </c>
      <c r="D118" s="392">
        <v>11</v>
      </c>
      <c r="E118" s="392">
        <v>8</v>
      </c>
      <c r="F118" s="392">
        <v>3</v>
      </c>
      <c r="G118" s="392" t="s">
        <v>446</v>
      </c>
      <c r="H118" s="392" t="s">
        <v>446</v>
      </c>
      <c r="I118" s="392">
        <v>6</v>
      </c>
      <c r="J118" s="392">
        <v>9</v>
      </c>
      <c r="K118" s="392">
        <v>12</v>
      </c>
      <c r="L118" s="392">
        <v>10</v>
      </c>
      <c r="M118" s="392">
        <v>4</v>
      </c>
      <c r="N118" s="392" t="s">
        <v>446</v>
      </c>
      <c r="O118" s="392" t="s">
        <v>446</v>
      </c>
      <c r="P118" s="392">
        <v>7</v>
      </c>
      <c r="Q118" s="392">
        <v>34</v>
      </c>
      <c r="R118" s="392">
        <v>4</v>
      </c>
      <c r="S118" s="392">
        <v>17</v>
      </c>
      <c r="T118" s="145"/>
    </row>
    <row r="119" spans="1:20" ht="16.5" customHeight="1" x14ac:dyDescent="0.2">
      <c r="A119" s="148" t="s">
        <v>551</v>
      </c>
      <c r="B119" s="148" t="s">
        <v>605</v>
      </c>
      <c r="C119" s="154" t="s">
        <v>1026</v>
      </c>
      <c r="D119" s="392" t="s">
        <v>446</v>
      </c>
      <c r="E119" s="392" t="s">
        <v>446</v>
      </c>
      <c r="F119" s="392" t="s">
        <v>446</v>
      </c>
      <c r="G119" s="392" t="s">
        <v>446</v>
      </c>
      <c r="H119" s="392" t="s">
        <v>446</v>
      </c>
      <c r="I119" s="392" t="s">
        <v>446</v>
      </c>
      <c r="J119" s="392">
        <v>153</v>
      </c>
      <c r="K119" s="392" t="s">
        <v>446</v>
      </c>
      <c r="L119" s="392" t="s">
        <v>446</v>
      </c>
      <c r="M119" s="392" t="s">
        <v>446</v>
      </c>
      <c r="N119" s="392" t="s">
        <v>446</v>
      </c>
      <c r="O119" s="392" t="s">
        <v>446</v>
      </c>
      <c r="P119" s="392" t="s">
        <v>446</v>
      </c>
      <c r="Q119" s="392">
        <v>209</v>
      </c>
      <c r="R119" s="392">
        <v>70</v>
      </c>
      <c r="S119" s="392">
        <v>99</v>
      </c>
      <c r="T119" s="145"/>
    </row>
    <row r="120" spans="1:20" ht="16.5" customHeight="1" x14ac:dyDescent="0.2">
      <c r="A120" s="148" t="s">
        <v>556</v>
      </c>
      <c r="B120" s="148" t="s">
        <v>602</v>
      </c>
      <c r="C120" s="154" t="s">
        <v>1027</v>
      </c>
      <c r="D120" s="392" t="s">
        <v>446</v>
      </c>
      <c r="E120" s="392" t="s">
        <v>446</v>
      </c>
      <c r="F120" s="392" t="s">
        <v>446</v>
      </c>
      <c r="G120" s="392" t="s">
        <v>446</v>
      </c>
      <c r="H120" s="392" t="s">
        <v>446</v>
      </c>
      <c r="I120" s="392" t="s">
        <v>446</v>
      </c>
      <c r="J120" s="392" t="s">
        <v>446</v>
      </c>
      <c r="K120" s="392" t="s">
        <v>446</v>
      </c>
      <c r="L120" s="392" t="s">
        <v>446</v>
      </c>
      <c r="M120" s="392" t="s">
        <v>446</v>
      </c>
      <c r="N120" s="392" t="s">
        <v>446</v>
      </c>
      <c r="O120" s="392" t="s">
        <v>446</v>
      </c>
      <c r="P120" s="392" t="s">
        <v>446</v>
      </c>
      <c r="Q120" s="392" t="s">
        <v>446</v>
      </c>
      <c r="R120" s="392">
        <v>7</v>
      </c>
      <c r="S120" s="392">
        <v>41</v>
      </c>
      <c r="T120" s="145"/>
    </row>
    <row r="121" spans="1:20" ht="16.5" customHeight="1" x14ac:dyDescent="0.2">
      <c r="A121" s="148" t="s">
        <v>556</v>
      </c>
      <c r="B121" s="148" t="s">
        <v>602</v>
      </c>
      <c r="C121" s="154" t="s">
        <v>1028</v>
      </c>
      <c r="D121" s="392">
        <v>5</v>
      </c>
      <c r="E121" s="392" t="s">
        <v>446</v>
      </c>
      <c r="F121" s="392">
        <v>1</v>
      </c>
      <c r="G121" s="392" t="s">
        <v>446</v>
      </c>
      <c r="H121" s="392" t="s">
        <v>446</v>
      </c>
      <c r="I121" s="392" t="s">
        <v>446</v>
      </c>
      <c r="J121" s="392">
        <v>1</v>
      </c>
      <c r="K121" s="392">
        <v>5</v>
      </c>
      <c r="L121" s="392" t="s">
        <v>446</v>
      </c>
      <c r="M121" s="392">
        <v>1</v>
      </c>
      <c r="N121" s="392" t="s">
        <v>446</v>
      </c>
      <c r="O121" s="392" t="s">
        <v>446</v>
      </c>
      <c r="P121" s="392" t="s">
        <v>446</v>
      </c>
      <c r="Q121" s="392">
        <v>1</v>
      </c>
      <c r="R121" s="392">
        <v>39</v>
      </c>
      <c r="S121" s="392">
        <v>117</v>
      </c>
      <c r="T121" s="145"/>
    </row>
    <row r="122" spans="1:20" ht="16.5" customHeight="1" x14ac:dyDescent="0.2">
      <c r="A122" s="148" t="s">
        <v>556</v>
      </c>
      <c r="B122" s="148" t="s">
        <v>602</v>
      </c>
      <c r="C122" s="154" t="s">
        <v>1029</v>
      </c>
      <c r="D122" s="392" t="s">
        <v>446</v>
      </c>
      <c r="E122" s="392" t="s">
        <v>446</v>
      </c>
      <c r="F122" s="392" t="s">
        <v>446</v>
      </c>
      <c r="G122" s="392">
        <v>2</v>
      </c>
      <c r="H122" s="392">
        <v>2</v>
      </c>
      <c r="I122" s="392" t="s">
        <v>446</v>
      </c>
      <c r="J122" s="392" t="s">
        <v>446</v>
      </c>
      <c r="K122" s="392" t="s">
        <v>446</v>
      </c>
      <c r="L122" s="392" t="s">
        <v>446</v>
      </c>
      <c r="M122" s="392" t="s">
        <v>446</v>
      </c>
      <c r="N122" s="392">
        <v>15</v>
      </c>
      <c r="O122" s="392">
        <v>5</v>
      </c>
      <c r="P122" s="392" t="s">
        <v>446</v>
      </c>
      <c r="Q122" s="392" t="s">
        <v>446</v>
      </c>
      <c r="R122" s="392">
        <v>28</v>
      </c>
      <c r="S122" s="392">
        <v>35</v>
      </c>
      <c r="T122" s="145"/>
    </row>
    <row r="123" spans="1:20" ht="16.5" customHeight="1" x14ac:dyDescent="0.2">
      <c r="A123" s="148" t="s">
        <v>556</v>
      </c>
      <c r="B123" s="148" t="s">
        <v>602</v>
      </c>
      <c r="C123" s="154" t="s">
        <v>1030</v>
      </c>
      <c r="D123" s="392" t="s">
        <v>446</v>
      </c>
      <c r="E123" s="392" t="s">
        <v>446</v>
      </c>
      <c r="F123" s="392" t="s">
        <v>446</v>
      </c>
      <c r="G123" s="392" t="s">
        <v>446</v>
      </c>
      <c r="H123" s="392" t="s">
        <v>446</v>
      </c>
      <c r="I123" s="392" t="s">
        <v>446</v>
      </c>
      <c r="J123" s="392" t="s">
        <v>446</v>
      </c>
      <c r="K123" s="392" t="s">
        <v>446</v>
      </c>
      <c r="L123" s="392" t="s">
        <v>446</v>
      </c>
      <c r="M123" s="392" t="s">
        <v>446</v>
      </c>
      <c r="N123" s="392" t="s">
        <v>446</v>
      </c>
      <c r="O123" s="392" t="s">
        <v>446</v>
      </c>
      <c r="P123" s="392" t="s">
        <v>446</v>
      </c>
      <c r="Q123" s="392" t="s">
        <v>446</v>
      </c>
      <c r="R123" s="392">
        <v>6</v>
      </c>
      <c r="S123" s="392">
        <v>10</v>
      </c>
      <c r="T123" s="145"/>
    </row>
    <row r="124" spans="1:20" ht="16.5" customHeight="1" x14ac:dyDescent="0.2">
      <c r="A124" s="148" t="s">
        <v>556</v>
      </c>
      <c r="B124" s="148" t="s">
        <v>602</v>
      </c>
      <c r="C124" s="154" t="s">
        <v>1031</v>
      </c>
      <c r="D124" s="392" t="s">
        <v>446</v>
      </c>
      <c r="E124" s="392" t="s">
        <v>446</v>
      </c>
      <c r="F124" s="392" t="s">
        <v>446</v>
      </c>
      <c r="G124" s="392" t="s">
        <v>446</v>
      </c>
      <c r="H124" s="392" t="s">
        <v>446</v>
      </c>
      <c r="I124" s="392" t="s">
        <v>446</v>
      </c>
      <c r="J124" s="392">
        <v>16</v>
      </c>
      <c r="K124" s="392" t="s">
        <v>446</v>
      </c>
      <c r="L124" s="392" t="s">
        <v>446</v>
      </c>
      <c r="M124" s="392" t="s">
        <v>446</v>
      </c>
      <c r="N124" s="392" t="s">
        <v>446</v>
      </c>
      <c r="O124" s="392" t="s">
        <v>446</v>
      </c>
      <c r="P124" s="392" t="s">
        <v>446</v>
      </c>
      <c r="Q124" s="392">
        <v>60</v>
      </c>
      <c r="R124" s="392">
        <v>30</v>
      </c>
      <c r="S124" s="392">
        <v>300</v>
      </c>
      <c r="T124" s="145"/>
    </row>
    <row r="125" spans="1:20" ht="16.5" customHeight="1" x14ac:dyDescent="0.2">
      <c r="A125" s="148" t="s">
        <v>556</v>
      </c>
      <c r="B125" s="148" t="s">
        <v>602</v>
      </c>
      <c r="C125" s="154" t="s">
        <v>1032</v>
      </c>
      <c r="D125" s="392" t="s">
        <v>446</v>
      </c>
      <c r="E125" s="392" t="s">
        <v>446</v>
      </c>
      <c r="F125" s="392" t="s">
        <v>446</v>
      </c>
      <c r="G125" s="392" t="s">
        <v>446</v>
      </c>
      <c r="H125" s="392" t="s">
        <v>446</v>
      </c>
      <c r="I125" s="392" t="s">
        <v>446</v>
      </c>
      <c r="J125" s="392" t="s">
        <v>446</v>
      </c>
      <c r="K125" s="392" t="s">
        <v>446</v>
      </c>
      <c r="L125" s="392" t="s">
        <v>446</v>
      </c>
      <c r="M125" s="392" t="s">
        <v>446</v>
      </c>
      <c r="N125" s="392" t="s">
        <v>446</v>
      </c>
      <c r="O125" s="392" t="s">
        <v>446</v>
      </c>
      <c r="P125" s="392" t="s">
        <v>446</v>
      </c>
      <c r="Q125" s="392" t="s">
        <v>446</v>
      </c>
      <c r="R125" s="392">
        <v>14</v>
      </c>
      <c r="S125" s="392">
        <v>69</v>
      </c>
      <c r="T125" s="145"/>
    </row>
    <row r="126" spans="1:20" ht="16.5" customHeight="1" x14ac:dyDescent="0.2">
      <c r="A126" s="148" t="s">
        <v>556</v>
      </c>
      <c r="B126" s="148" t="s">
        <v>602</v>
      </c>
      <c r="C126" s="154" t="s">
        <v>1033</v>
      </c>
      <c r="D126" s="392" t="s">
        <v>446</v>
      </c>
      <c r="E126" s="392" t="s">
        <v>446</v>
      </c>
      <c r="F126" s="392" t="s">
        <v>446</v>
      </c>
      <c r="G126" s="392" t="s">
        <v>446</v>
      </c>
      <c r="H126" s="392" t="s">
        <v>446</v>
      </c>
      <c r="I126" s="392" t="s">
        <v>446</v>
      </c>
      <c r="J126" s="392" t="s">
        <v>446</v>
      </c>
      <c r="K126" s="392" t="s">
        <v>446</v>
      </c>
      <c r="L126" s="392" t="s">
        <v>446</v>
      </c>
      <c r="M126" s="392" t="s">
        <v>446</v>
      </c>
      <c r="N126" s="392" t="s">
        <v>446</v>
      </c>
      <c r="O126" s="392" t="s">
        <v>446</v>
      </c>
      <c r="P126" s="392" t="s">
        <v>446</v>
      </c>
      <c r="Q126" s="392" t="s">
        <v>446</v>
      </c>
      <c r="R126" s="392" t="s">
        <v>446</v>
      </c>
      <c r="S126" s="392" t="s">
        <v>446</v>
      </c>
      <c r="T126" s="145"/>
    </row>
    <row r="127" spans="1:20" ht="16.5" customHeight="1" x14ac:dyDescent="0.2">
      <c r="A127" s="148" t="s">
        <v>556</v>
      </c>
      <c r="B127" s="148" t="s">
        <v>602</v>
      </c>
      <c r="C127" s="154" t="s">
        <v>1034</v>
      </c>
      <c r="D127" s="392" t="s">
        <v>446</v>
      </c>
      <c r="E127" s="392" t="s">
        <v>446</v>
      </c>
      <c r="F127" s="392" t="s">
        <v>446</v>
      </c>
      <c r="G127" s="392" t="s">
        <v>446</v>
      </c>
      <c r="H127" s="392" t="s">
        <v>446</v>
      </c>
      <c r="I127" s="392" t="s">
        <v>446</v>
      </c>
      <c r="J127" s="392" t="s">
        <v>446</v>
      </c>
      <c r="K127" s="392" t="s">
        <v>446</v>
      </c>
      <c r="L127" s="392" t="s">
        <v>446</v>
      </c>
      <c r="M127" s="392" t="s">
        <v>446</v>
      </c>
      <c r="N127" s="392" t="s">
        <v>446</v>
      </c>
      <c r="O127" s="392" t="s">
        <v>446</v>
      </c>
      <c r="P127" s="392" t="s">
        <v>446</v>
      </c>
      <c r="Q127" s="392" t="s">
        <v>446</v>
      </c>
      <c r="R127" s="392">
        <v>5</v>
      </c>
      <c r="S127" s="392">
        <v>8</v>
      </c>
      <c r="T127" s="145"/>
    </row>
    <row r="128" spans="1:20" ht="16.5" customHeight="1" x14ac:dyDescent="0.2">
      <c r="A128" s="148" t="s">
        <v>556</v>
      </c>
      <c r="B128" s="148" t="s">
        <v>602</v>
      </c>
      <c r="C128" s="154" t="s">
        <v>1035</v>
      </c>
      <c r="D128" s="392">
        <v>4</v>
      </c>
      <c r="E128" s="392">
        <v>1</v>
      </c>
      <c r="F128" s="392">
        <v>1</v>
      </c>
      <c r="G128" s="392">
        <v>1</v>
      </c>
      <c r="H128" s="392" t="s">
        <v>446</v>
      </c>
      <c r="I128" s="392">
        <v>3</v>
      </c>
      <c r="J128" s="392">
        <v>455</v>
      </c>
      <c r="K128" s="392">
        <v>4</v>
      </c>
      <c r="L128" s="392">
        <v>1</v>
      </c>
      <c r="M128" s="392">
        <v>1</v>
      </c>
      <c r="N128" s="392">
        <v>1</v>
      </c>
      <c r="O128" s="392" t="s">
        <v>446</v>
      </c>
      <c r="P128" s="392">
        <v>3</v>
      </c>
      <c r="Q128" s="392">
        <v>455</v>
      </c>
      <c r="R128" s="392" t="s">
        <v>446</v>
      </c>
      <c r="S128" s="392" t="s">
        <v>446</v>
      </c>
      <c r="T128" s="145"/>
    </row>
    <row r="129" spans="1:20" ht="16.5" customHeight="1" x14ac:dyDescent="0.2">
      <c r="A129" s="148" t="s">
        <v>1096</v>
      </c>
      <c r="B129" s="148" t="s">
        <v>932</v>
      </c>
      <c r="C129" s="154" t="s">
        <v>1036</v>
      </c>
      <c r="D129" s="392">
        <v>2</v>
      </c>
      <c r="E129" s="392">
        <v>12</v>
      </c>
      <c r="F129" s="392">
        <v>15</v>
      </c>
      <c r="G129" s="392" t="s">
        <v>446</v>
      </c>
      <c r="H129" s="392" t="s">
        <v>446</v>
      </c>
      <c r="I129" s="392" t="s">
        <v>446</v>
      </c>
      <c r="J129" s="392">
        <v>5</v>
      </c>
      <c r="K129" s="392">
        <v>2</v>
      </c>
      <c r="L129" s="392">
        <v>12</v>
      </c>
      <c r="M129" s="392">
        <v>15</v>
      </c>
      <c r="N129" s="392" t="s">
        <v>446</v>
      </c>
      <c r="O129" s="392" t="s">
        <v>446</v>
      </c>
      <c r="P129" s="392" t="s">
        <v>446</v>
      </c>
      <c r="Q129" s="392">
        <v>5</v>
      </c>
      <c r="R129" s="392">
        <v>6</v>
      </c>
      <c r="S129" s="392">
        <v>6</v>
      </c>
      <c r="T129" s="145"/>
    </row>
    <row r="130" spans="1:20" ht="16.5" customHeight="1" x14ac:dyDescent="0.2">
      <c r="A130" s="148" t="s">
        <v>1096</v>
      </c>
      <c r="B130" s="148" t="s">
        <v>932</v>
      </c>
      <c r="C130" s="154" t="s">
        <v>1037</v>
      </c>
      <c r="D130" s="392" t="s">
        <v>446</v>
      </c>
      <c r="E130" s="392" t="s">
        <v>446</v>
      </c>
      <c r="F130" s="392" t="s">
        <v>446</v>
      </c>
      <c r="G130" s="392" t="s">
        <v>446</v>
      </c>
      <c r="H130" s="392" t="s">
        <v>446</v>
      </c>
      <c r="I130" s="392" t="s">
        <v>446</v>
      </c>
      <c r="J130" s="392" t="s">
        <v>446</v>
      </c>
      <c r="K130" s="392" t="s">
        <v>446</v>
      </c>
      <c r="L130" s="392" t="s">
        <v>446</v>
      </c>
      <c r="M130" s="392" t="s">
        <v>446</v>
      </c>
      <c r="N130" s="392" t="s">
        <v>446</v>
      </c>
      <c r="O130" s="392" t="s">
        <v>446</v>
      </c>
      <c r="P130" s="392" t="s">
        <v>446</v>
      </c>
      <c r="Q130" s="392" t="s">
        <v>446</v>
      </c>
      <c r="R130" s="392">
        <v>20</v>
      </c>
      <c r="S130" s="392">
        <v>58</v>
      </c>
      <c r="T130" s="145"/>
    </row>
    <row r="131" spans="1:20" ht="16.5" customHeight="1" x14ac:dyDescent="0.2">
      <c r="A131" s="148" t="s">
        <v>1096</v>
      </c>
      <c r="B131" s="148" t="s">
        <v>593</v>
      </c>
      <c r="C131" s="154" t="s">
        <v>1038</v>
      </c>
      <c r="D131" s="392" t="s">
        <v>446</v>
      </c>
      <c r="E131" s="392">
        <v>1</v>
      </c>
      <c r="F131" s="392">
        <v>1</v>
      </c>
      <c r="G131" s="392">
        <v>11</v>
      </c>
      <c r="H131" s="392" t="s">
        <v>446</v>
      </c>
      <c r="I131" s="392" t="s">
        <v>446</v>
      </c>
      <c r="J131" s="392">
        <v>4</v>
      </c>
      <c r="K131" s="392" t="s">
        <v>446</v>
      </c>
      <c r="L131" s="392">
        <v>1</v>
      </c>
      <c r="M131" s="392">
        <v>1</v>
      </c>
      <c r="N131" s="392">
        <v>65</v>
      </c>
      <c r="O131" s="392" t="s">
        <v>446</v>
      </c>
      <c r="P131" s="392" t="s">
        <v>446</v>
      </c>
      <c r="Q131" s="392">
        <v>4</v>
      </c>
      <c r="R131" s="392" t="s">
        <v>446</v>
      </c>
      <c r="S131" s="392" t="s">
        <v>446</v>
      </c>
      <c r="T131" s="145"/>
    </row>
    <row r="132" spans="1:20" ht="16.5" customHeight="1" x14ac:dyDescent="0.2">
      <c r="A132" s="148" t="s">
        <v>1096</v>
      </c>
      <c r="B132" s="148" t="s">
        <v>593</v>
      </c>
      <c r="C132" s="154" t="s">
        <v>1039</v>
      </c>
      <c r="D132" s="392">
        <v>3</v>
      </c>
      <c r="E132" s="392">
        <v>3</v>
      </c>
      <c r="F132" s="392">
        <v>2</v>
      </c>
      <c r="G132" s="392" t="s">
        <v>446</v>
      </c>
      <c r="H132" s="392" t="s">
        <v>446</v>
      </c>
      <c r="I132" s="392" t="s">
        <v>446</v>
      </c>
      <c r="J132" s="392" t="s">
        <v>446</v>
      </c>
      <c r="K132" s="392">
        <v>5</v>
      </c>
      <c r="L132" s="392">
        <v>4</v>
      </c>
      <c r="M132" s="392">
        <v>3</v>
      </c>
      <c r="N132" s="392" t="s">
        <v>446</v>
      </c>
      <c r="O132" s="392" t="s">
        <v>446</v>
      </c>
      <c r="P132" s="392" t="s">
        <v>446</v>
      </c>
      <c r="Q132" s="392" t="s">
        <v>446</v>
      </c>
      <c r="R132" s="392">
        <v>2</v>
      </c>
      <c r="S132" s="392">
        <v>2</v>
      </c>
      <c r="T132" s="145"/>
    </row>
    <row r="133" spans="1:20" ht="16.5" customHeight="1" x14ac:dyDescent="0.2">
      <c r="A133" s="148" t="s">
        <v>1096</v>
      </c>
      <c r="B133" s="148" t="s">
        <v>593</v>
      </c>
      <c r="C133" s="154" t="s">
        <v>1040</v>
      </c>
      <c r="D133" s="392">
        <v>18</v>
      </c>
      <c r="E133" s="392">
        <v>25</v>
      </c>
      <c r="F133" s="392">
        <v>21</v>
      </c>
      <c r="G133" s="392" t="s">
        <v>446</v>
      </c>
      <c r="H133" s="392" t="s">
        <v>446</v>
      </c>
      <c r="I133" s="392">
        <v>5</v>
      </c>
      <c r="J133" s="392">
        <v>44</v>
      </c>
      <c r="K133" s="392">
        <v>18</v>
      </c>
      <c r="L133" s="392">
        <v>25</v>
      </c>
      <c r="M133" s="392">
        <v>21</v>
      </c>
      <c r="N133" s="392" t="s">
        <v>446</v>
      </c>
      <c r="O133" s="392" t="s">
        <v>446</v>
      </c>
      <c r="P133" s="392">
        <v>5</v>
      </c>
      <c r="Q133" s="392">
        <v>44</v>
      </c>
      <c r="R133" s="392">
        <v>20</v>
      </c>
      <c r="S133" s="392">
        <v>20</v>
      </c>
      <c r="T133" s="145"/>
    </row>
    <row r="134" spans="1:20" ht="16.5" customHeight="1" x14ac:dyDescent="0.2">
      <c r="A134" s="148" t="s">
        <v>1096</v>
      </c>
      <c r="B134" s="148" t="s">
        <v>932</v>
      </c>
      <c r="C134" s="154" t="s">
        <v>1041</v>
      </c>
      <c r="D134" s="392" t="s">
        <v>446</v>
      </c>
      <c r="E134" s="392" t="s">
        <v>446</v>
      </c>
      <c r="F134" s="392" t="s">
        <v>446</v>
      </c>
      <c r="G134" s="392" t="s">
        <v>446</v>
      </c>
      <c r="H134" s="392" t="s">
        <v>446</v>
      </c>
      <c r="I134" s="392" t="s">
        <v>446</v>
      </c>
      <c r="J134" s="392" t="s">
        <v>446</v>
      </c>
      <c r="K134" s="392" t="s">
        <v>446</v>
      </c>
      <c r="L134" s="392" t="s">
        <v>446</v>
      </c>
      <c r="M134" s="392" t="s">
        <v>446</v>
      </c>
      <c r="N134" s="392" t="s">
        <v>446</v>
      </c>
      <c r="O134" s="392" t="s">
        <v>446</v>
      </c>
      <c r="P134" s="392" t="s">
        <v>446</v>
      </c>
      <c r="Q134" s="392" t="s">
        <v>446</v>
      </c>
      <c r="R134" s="392">
        <v>10</v>
      </c>
      <c r="S134" s="392">
        <v>350</v>
      </c>
      <c r="T134" s="145"/>
    </row>
    <row r="135" spans="1:20" ht="16.5" customHeight="1" x14ac:dyDescent="0.2">
      <c r="A135" s="148" t="s">
        <v>1096</v>
      </c>
      <c r="B135" s="148" t="s">
        <v>932</v>
      </c>
      <c r="C135" s="154" t="s">
        <v>1042</v>
      </c>
      <c r="D135" s="392">
        <v>3</v>
      </c>
      <c r="E135" s="392">
        <v>17</v>
      </c>
      <c r="F135" s="392">
        <v>3</v>
      </c>
      <c r="G135" s="392">
        <v>3</v>
      </c>
      <c r="H135" s="392" t="s">
        <v>446</v>
      </c>
      <c r="I135" s="392">
        <v>1</v>
      </c>
      <c r="J135" s="392">
        <v>8</v>
      </c>
      <c r="K135" s="392">
        <v>3</v>
      </c>
      <c r="L135" s="392">
        <v>22</v>
      </c>
      <c r="M135" s="392">
        <v>3</v>
      </c>
      <c r="N135" s="392">
        <v>3</v>
      </c>
      <c r="O135" s="392" t="s">
        <v>446</v>
      </c>
      <c r="P135" s="392">
        <v>1</v>
      </c>
      <c r="Q135" s="392">
        <v>8</v>
      </c>
      <c r="R135" s="392">
        <v>5</v>
      </c>
      <c r="S135" s="392">
        <v>5</v>
      </c>
      <c r="T135" s="145"/>
    </row>
    <row r="136" spans="1:20" ht="16.5" customHeight="1" x14ac:dyDescent="0.2">
      <c r="A136" s="148" t="s">
        <v>566</v>
      </c>
      <c r="B136" s="148" t="s">
        <v>935</v>
      </c>
      <c r="C136" s="154" t="s">
        <v>1043</v>
      </c>
      <c r="D136" s="392">
        <v>4</v>
      </c>
      <c r="E136" s="392">
        <v>9</v>
      </c>
      <c r="F136" s="392">
        <v>9</v>
      </c>
      <c r="G136" s="392">
        <v>4</v>
      </c>
      <c r="H136" s="392" t="s">
        <v>446</v>
      </c>
      <c r="I136" s="392" t="s">
        <v>446</v>
      </c>
      <c r="J136" s="392">
        <v>9</v>
      </c>
      <c r="K136" s="392">
        <v>4</v>
      </c>
      <c r="L136" s="392">
        <v>20</v>
      </c>
      <c r="M136" s="392">
        <v>10</v>
      </c>
      <c r="N136" s="392">
        <v>16</v>
      </c>
      <c r="O136" s="392" t="s">
        <v>446</v>
      </c>
      <c r="P136" s="392" t="s">
        <v>446</v>
      </c>
      <c r="Q136" s="392">
        <v>75</v>
      </c>
      <c r="R136" s="392" t="s">
        <v>446</v>
      </c>
      <c r="S136" s="392" t="s">
        <v>446</v>
      </c>
      <c r="T136" s="145"/>
    </row>
    <row r="137" spans="1:20" ht="16.5" customHeight="1" x14ac:dyDescent="0.2">
      <c r="A137" s="148" t="s">
        <v>566</v>
      </c>
      <c r="B137" s="148" t="s">
        <v>935</v>
      </c>
      <c r="C137" s="154" t="s">
        <v>1044</v>
      </c>
      <c r="D137" s="392">
        <v>260</v>
      </c>
      <c r="E137" s="392">
        <v>47</v>
      </c>
      <c r="F137" s="392">
        <v>81</v>
      </c>
      <c r="G137" s="392" t="s">
        <v>446</v>
      </c>
      <c r="H137" s="392">
        <v>1</v>
      </c>
      <c r="I137" s="392" t="s">
        <v>446</v>
      </c>
      <c r="J137" s="392">
        <v>304</v>
      </c>
      <c r="K137" s="392">
        <v>430</v>
      </c>
      <c r="L137" s="392">
        <v>50</v>
      </c>
      <c r="M137" s="392">
        <v>117</v>
      </c>
      <c r="N137" s="392" t="s">
        <v>446</v>
      </c>
      <c r="O137" s="392">
        <v>1</v>
      </c>
      <c r="P137" s="392" t="s">
        <v>446</v>
      </c>
      <c r="Q137" s="392">
        <v>421</v>
      </c>
      <c r="R137" s="392">
        <v>9</v>
      </c>
      <c r="S137" s="392">
        <v>140</v>
      </c>
      <c r="T137" s="145"/>
    </row>
    <row r="138" spans="1:20" ht="16.5" customHeight="1" x14ac:dyDescent="0.2">
      <c r="A138" s="148" t="s">
        <v>566</v>
      </c>
      <c r="B138" s="148" t="s">
        <v>935</v>
      </c>
      <c r="C138" s="154" t="s">
        <v>1045</v>
      </c>
      <c r="D138" s="392">
        <v>13</v>
      </c>
      <c r="E138" s="392">
        <v>10</v>
      </c>
      <c r="F138" s="392">
        <v>11</v>
      </c>
      <c r="G138" s="392" t="s">
        <v>446</v>
      </c>
      <c r="H138" s="392" t="s">
        <v>446</v>
      </c>
      <c r="I138" s="392" t="s">
        <v>446</v>
      </c>
      <c r="J138" s="392">
        <v>15</v>
      </c>
      <c r="K138" s="392">
        <v>18</v>
      </c>
      <c r="L138" s="392">
        <v>15</v>
      </c>
      <c r="M138" s="392">
        <v>13</v>
      </c>
      <c r="N138" s="392" t="s">
        <v>446</v>
      </c>
      <c r="O138" s="392" t="s">
        <v>446</v>
      </c>
      <c r="P138" s="392" t="s">
        <v>446</v>
      </c>
      <c r="Q138" s="392">
        <v>21</v>
      </c>
      <c r="R138" s="392" t="s">
        <v>446</v>
      </c>
      <c r="S138" s="392" t="s">
        <v>446</v>
      </c>
      <c r="T138" s="145"/>
    </row>
    <row r="139" spans="1:20" ht="16.5" customHeight="1" x14ac:dyDescent="0.2">
      <c r="A139" s="148" t="s">
        <v>566</v>
      </c>
      <c r="B139" s="148" t="s">
        <v>935</v>
      </c>
      <c r="C139" s="154" t="s">
        <v>1046</v>
      </c>
      <c r="D139" s="392" t="s">
        <v>446</v>
      </c>
      <c r="E139" s="392" t="s">
        <v>446</v>
      </c>
      <c r="F139" s="392" t="s">
        <v>446</v>
      </c>
      <c r="G139" s="392" t="s">
        <v>446</v>
      </c>
      <c r="H139" s="392" t="s">
        <v>446</v>
      </c>
      <c r="I139" s="392" t="s">
        <v>446</v>
      </c>
      <c r="J139" s="392" t="s">
        <v>446</v>
      </c>
      <c r="K139" s="392" t="s">
        <v>446</v>
      </c>
      <c r="L139" s="392" t="s">
        <v>446</v>
      </c>
      <c r="M139" s="392" t="s">
        <v>446</v>
      </c>
      <c r="N139" s="392" t="s">
        <v>446</v>
      </c>
      <c r="O139" s="392" t="s">
        <v>446</v>
      </c>
      <c r="P139" s="392" t="s">
        <v>446</v>
      </c>
      <c r="Q139" s="392" t="s">
        <v>446</v>
      </c>
      <c r="R139" s="392">
        <v>40</v>
      </c>
      <c r="S139" s="392">
        <v>280</v>
      </c>
      <c r="T139" s="145"/>
    </row>
    <row r="140" spans="1:20" ht="16.5" customHeight="1" x14ac:dyDescent="0.2">
      <c r="A140" s="148" t="s">
        <v>566</v>
      </c>
      <c r="B140" s="148" t="s">
        <v>935</v>
      </c>
      <c r="C140" s="154" t="s">
        <v>1047</v>
      </c>
      <c r="D140" s="392" t="s">
        <v>446</v>
      </c>
      <c r="E140" s="392" t="s">
        <v>446</v>
      </c>
      <c r="F140" s="392" t="s">
        <v>446</v>
      </c>
      <c r="G140" s="392" t="s">
        <v>446</v>
      </c>
      <c r="H140" s="392" t="s">
        <v>446</v>
      </c>
      <c r="I140" s="392" t="s">
        <v>446</v>
      </c>
      <c r="J140" s="392" t="s">
        <v>446</v>
      </c>
      <c r="K140" s="392" t="s">
        <v>446</v>
      </c>
      <c r="L140" s="392" t="s">
        <v>446</v>
      </c>
      <c r="M140" s="392" t="s">
        <v>446</v>
      </c>
      <c r="N140" s="392" t="s">
        <v>446</v>
      </c>
      <c r="O140" s="392" t="s">
        <v>446</v>
      </c>
      <c r="P140" s="392" t="s">
        <v>446</v>
      </c>
      <c r="Q140" s="392" t="s">
        <v>446</v>
      </c>
      <c r="R140" s="392">
        <v>12</v>
      </c>
      <c r="S140" s="392">
        <v>96</v>
      </c>
      <c r="T140" s="145"/>
    </row>
    <row r="141" spans="1:20" ht="16.5" customHeight="1" x14ac:dyDescent="0.2">
      <c r="A141" s="148" t="s">
        <v>566</v>
      </c>
      <c r="B141" s="148" t="s">
        <v>935</v>
      </c>
      <c r="C141" s="154" t="s">
        <v>1048</v>
      </c>
      <c r="D141" s="392" t="s">
        <v>446</v>
      </c>
      <c r="E141" s="392" t="s">
        <v>446</v>
      </c>
      <c r="F141" s="392" t="s">
        <v>446</v>
      </c>
      <c r="G141" s="392" t="s">
        <v>446</v>
      </c>
      <c r="H141" s="392" t="s">
        <v>446</v>
      </c>
      <c r="I141" s="392" t="s">
        <v>446</v>
      </c>
      <c r="J141" s="392">
        <v>1</v>
      </c>
      <c r="K141" s="392" t="s">
        <v>446</v>
      </c>
      <c r="L141" s="392" t="s">
        <v>446</v>
      </c>
      <c r="M141" s="392" t="s">
        <v>446</v>
      </c>
      <c r="N141" s="392" t="s">
        <v>446</v>
      </c>
      <c r="O141" s="392" t="s">
        <v>446</v>
      </c>
      <c r="P141" s="392" t="s">
        <v>446</v>
      </c>
      <c r="Q141" s="392">
        <v>2</v>
      </c>
      <c r="R141" s="392">
        <v>12</v>
      </c>
      <c r="S141" s="392">
        <v>201</v>
      </c>
      <c r="T141" s="145"/>
    </row>
    <row r="142" spans="1:20" ht="16.5" customHeight="1" x14ac:dyDescent="0.2">
      <c r="A142" s="148" t="s">
        <v>566</v>
      </c>
      <c r="B142" s="148" t="s">
        <v>935</v>
      </c>
      <c r="C142" s="154" t="s">
        <v>1049</v>
      </c>
      <c r="D142" s="392">
        <v>17</v>
      </c>
      <c r="E142" s="392">
        <v>6</v>
      </c>
      <c r="F142" s="392">
        <v>5</v>
      </c>
      <c r="G142" s="392" t="s">
        <v>446</v>
      </c>
      <c r="H142" s="392" t="s">
        <v>446</v>
      </c>
      <c r="I142" s="392">
        <v>9</v>
      </c>
      <c r="J142" s="392">
        <v>47</v>
      </c>
      <c r="K142" s="392">
        <v>20</v>
      </c>
      <c r="L142" s="392">
        <v>7</v>
      </c>
      <c r="M142" s="392">
        <v>6</v>
      </c>
      <c r="N142" s="392" t="s">
        <v>446</v>
      </c>
      <c r="O142" s="392" t="s">
        <v>446</v>
      </c>
      <c r="P142" s="392">
        <v>10</v>
      </c>
      <c r="Q142" s="392">
        <v>82</v>
      </c>
      <c r="R142" s="392">
        <v>115</v>
      </c>
      <c r="S142" s="392">
        <v>371</v>
      </c>
      <c r="T142" s="145"/>
    </row>
    <row r="143" spans="1:20" ht="16.5" customHeight="1" x14ac:dyDescent="0.2">
      <c r="A143" s="148" t="s">
        <v>1096</v>
      </c>
      <c r="B143" s="148" t="s">
        <v>593</v>
      </c>
      <c r="C143" s="154" t="s">
        <v>1050</v>
      </c>
      <c r="D143" s="392">
        <v>17</v>
      </c>
      <c r="E143" s="392">
        <v>19</v>
      </c>
      <c r="F143" s="392">
        <v>22</v>
      </c>
      <c r="G143" s="392" t="s">
        <v>446</v>
      </c>
      <c r="H143" s="392">
        <v>1</v>
      </c>
      <c r="I143" s="392" t="s">
        <v>446</v>
      </c>
      <c r="J143" s="392">
        <v>21</v>
      </c>
      <c r="K143" s="392">
        <v>19</v>
      </c>
      <c r="L143" s="392">
        <v>21</v>
      </c>
      <c r="M143" s="392">
        <v>24</v>
      </c>
      <c r="N143" s="392" t="s">
        <v>446</v>
      </c>
      <c r="O143" s="392">
        <v>1</v>
      </c>
      <c r="P143" s="392" t="s">
        <v>446</v>
      </c>
      <c r="Q143" s="392">
        <v>297</v>
      </c>
      <c r="R143" s="392">
        <v>74</v>
      </c>
      <c r="S143" s="392">
        <v>191</v>
      </c>
      <c r="T143" s="145"/>
    </row>
    <row r="144" spans="1:20" ht="16.5" customHeight="1" x14ac:dyDescent="0.2">
      <c r="A144" s="148" t="s">
        <v>1094</v>
      </c>
      <c r="B144" s="148" t="s">
        <v>929</v>
      </c>
      <c r="C144" s="154" t="s">
        <v>1051</v>
      </c>
      <c r="D144" s="392">
        <v>1</v>
      </c>
      <c r="E144" s="392" t="s">
        <v>446</v>
      </c>
      <c r="F144" s="392" t="s">
        <v>446</v>
      </c>
      <c r="G144" s="392" t="s">
        <v>446</v>
      </c>
      <c r="H144" s="392" t="s">
        <v>446</v>
      </c>
      <c r="I144" s="392">
        <v>1</v>
      </c>
      <c r="J144" s="392" t="s">
        <v>446</v>
      </c>
      <c r="K144" s="392">
        <v>1</v>
      </c>
      <c r="L144" s="392" t="s">
        <v>446</v>
      </c>
      <c r="M144" s="392" t="s">
        <v>446</v>
      </c>
      <c r="N144" s="392" t="s">
        <v>446</v>
      </c>
      <c r="O144" s="392" t="s">
        <v>446</v>
      </c>
      <c r="P144" s="392">
        <v>1</v>
      </c>
      <c r="Q144" s="392" t="s">
        <v>446</v>
      </c>
      <c r="R144" s="392">
        <v>43</v>
      </c>
      <c r="S144" s="392">
        <v>43</v>
      </c>
      <c r="T144" s="145"/>
    </row>
    <row r="145" spans="1:20" ht="16.5" customHeight="1" x14ac:dyDescent="0.2">
      <c r="A145" s="148" t="s">
        <v>1094</v>
      </c>
      <c r="B145" s="148" t="s">
        <v>929</v>
      </c>
      <c r="C145" s="154" t="s">
        <v>1052</v>
      </c>
      <c r="D145" s="392">
        <v>2</v>
      </c>
      <c r="E145" s="392">
        <v>2</v>
      </c>
      <c r="F145" s="392">
        <v>1</v>
      </c>
      <c r="G145" s="392" t="s">
        <v>446</v>
      </c>
      <c r="H145" s="392" t="s">
        <v>446</v>
      </c>
      <c r="I145" s="392" t="s">
        <v>446</v>
      </c>
      <c r="J145" s="392">
        <v>2</v>
      </c>
      <c r="K145" s="392">
        <v>3</v>
      </c>
      <c r="L145" s="392">
        <v>3</v>
      </c>
      <c r="M145" s="392">
        <v>1</v>
      </c>
      <c r="N145" s="392" t="s">
        <v>446</v>
      </c>
      <c r="O145" s="392" t="s">
        <v>446</v>
      </c>
      <c r="P145" s="392" t="s">
        <v>446</v>
      </c>
      <c r="Q145" s="392">
        <v>20</v>
      </c>
      <c r="R145" s="392" t="s">
        <v>446</v>
      </c>
      <c r="S145" s="392" t="s">
        <v>446</v>
      </c>
      <c r="T145" s="145"/>
    </row>
    <row r="146" spans="1:20" ht="16.5" customHeight="1" x14ac:dyDescent="0.2">
      <c r="A146" s="148" t="s">
        <v>528</v>
      </c>
      <c r="B146" s="148" t="s">
        <v>565</v>
      </c>
      <c r="C146" s="154" t="s">
        <v>1053</v>
      </c>
      <c r="D146" s="392" t="s">
        <v>446</v>
      </c>
      <c r="E146" s="392" t="s">
        <v>446</v>
      </c>
      <c r="F146" s="392" t="s">
        <v>446</v>
      </c>
      <c r="G146" s="392" t="s">
        <v>446</v>
      </c>
      <c r="H146" s="392" t="s">
        <v>446</v>
      </c>
      <c r="I146" s="392" t="s">
        <v>446</v>
      </c>
      <c r="J146" s="392" t="s">
        <v>446</v>
      </c>
      <c r="K146" s="392" t="s">
        <v>446</v>
      </c>
      <c r="L146" s="392" t="s">
        <v>446</v>
      </c>
      <c r="M146" s="392" t="s">
        <v>446</v>
      </c>
      <c r="N146" s="392" t="s">
        <v>446</v>
      </c>
      <c r="O146" s="392" t="s">
        <v>446</v>
      </c>
      <c r="P146" s="392" t="s">
        <v>446</v>
      </c>
      <c r="Q146" s="392" t="s">
        <v>446</v>
      </c>
      <c r="R146" s="392">
        <v>15</v>
      </c>
      <c r="S146" s="392">
        <v>30</v>
      </c>
      <c r="T146" s="145"/>
    </row>
    <row r="147" spans="1:20" ht="16.5" customHeight="1" x14ac:dyDescent="0.2">
      <c r="A147" s="148" t="s">
        <v>528</v>
      </c>
      <c r="B147" s="148" t="s">
        <v>565</v>
      </c>
      <c r="C147" s="154" t="s">
        <v>1054</v>
      </c>
      <c r="D147" s="392" t="s">
        <v>446</v>
      </c>
      <c r="E147" s="392" t="s">
        <v>446</v>
      </c>
      <c r="F147" s="392" t="s">
        <v>446</v>
      </c>
      <c r="G147" s="392" t="s">
        <v>446</v>
      </c>
      <c r="H147" s="392" t="s">
        <v>446</v>
      </c>
      <c r="I147" s="392" t="s">
        <v>446</v>
      </c>
      <c r="J147" s="392">
        <v>10</v>
      </c>
      <c r="K147" s="392" t="s">
        <v>446</v>
      </c>
      <c r="L147" s="392" t="s">
        <v>446</v>
      </c>
      <c r="M147" s="392" t="s">
        <v>446</v>
      </c>
      <c r="N147" s="392" t="s">
        <v>446</v>
      </c>
      <c r="O147" s="392" t="s">
        <v>446</v>
      </c>
      <c r="P147" s="392" t="s">
        <v>446</v>
      </c>
      <c r="Q147" s="392">
        <v>62</v>
      </c>
      <c r="R147" s="392">
        <v>8</v>
      </c>
      <c r="S147" s="392">
        <v>107</v>
      </c>
      <c r="T147" s="145"/>
    </row>
    <row r="148" spans="1:20" ht="16.5" customHeight="1" x14ac:dyDescent="0.2">
      <c r="A148" s="148" t="s">
        <v>1094</v>
      </c>
      <c r="B148" s="148" t="s">
        <v>929</v>
      </c>
      <c r="C148" s="154" t="s">
        <v>1055</v>
      </c>
      <c r="D148" s="392" t="s">
        <v>446</v>
      </c>
      <c r="E148" s="392" t="s">
        <v>446</v>
      </c>
      <c r="F148" s="392" t="s">
        <v>446</v>
      </c>
      <c r="G148" s="392" t="s">
        <v>446</v>
      </c>
      <c r="H148" s="392" t="s">
        <v>446</v>
      </c>
      <c r="I148" s="392" t="s">
        <v>446</v>
      </c>
      <c r="J148" s="392" t="s">
        <v>446</v>
      </c>
      <c r="K148" s="392" t="s">
        <v>446</v>
      </c>
      <c r="L148" s="392" t="s">
        <v>446</v>
      </c>
      <c r="M148" s="392" t="s">
        <v>446</v>
      </c>
      <c r="N148" s="392" t="s">
        <v>446</v>
      </c>
      <c r="O148" s="392" t="s">
        <v>446</v>
      </c>
      <c r="P148" s="392" t="s">
        <v>446</v>
      </c>
      <c r="Q148" s="392" t="s">
        <v>446</v>
      </c>
      <c r="R148" s="392">
        <v>23</v>
      </c>
      <c r="S148" s="392">
        <v>23</v>
      </c>
      <c r="T148" s="145"/>
    </row>
    <row r="149" spans="1:20" ht="16.5" customHeight="1" x14ac:dyDescent="0.2">
      <c r="A149" s="148" t="s">
        <v>528</v>
      </c>
      <c r="B149" s="148" t="s">
        <v>565</v>
      </c>
      <c r="C149" s="154" t="s">
        <v>1056</v>
      </c>
      <c r="D149" s="392" t="s">
        <v>446</v>
      </c>
      <c r="E149" s="392" t="s">
        <v>446</v>
      </c>
      <c r="F149" s="392" t="s">
        <v>446</v>
      </c>
      <c r="G149" s="392" t="s">
        <v>446</v>
      </c>
      <c r="H149" s="392">
        <v>2</v>
      </c>
      <c r="I149" s="392" t="s">
        <v>446</v>
      </c>
      <c r="J149" s="392" t="s">
        <v>446</v>
      </c>
      <c r="K149" s="392" t="s">
        <v>446</v>
      </c>
      <c r="L149" s="392" t="s">
        <v>446</v>
      </c>
      <c r="M149" s="392" t="s">
        <v>446</v>
      </c>
      <c r="N149" s="392" t="s">
        <v>446</v>
      </c>
      <c r="O149" s="392">
        <v>74</v>
      </c>
      <c r="P149" s="392" t="s">
        <v>446</v>
      </c>
      <c r="Q149" s="392" t="s">
        <v>446</v>
      </c>
      <c r="R149" s="392">
        <v>50</v>
      </c>
      <c r="S149" s="392">
        <v>360</v>
      </c>
      <c r="T149" s="145"/>
    </row>
    <row r="150" spans="1:20" ht="16.5" customHeight="1" x14ac:dyDescent="0.2">
      <c r="A150" s="148" t="s">
        <v>528</v>
      </c>
      <c r="B150" s="148" t="s">
        <v>565</v>
      </c>
      <c r="C150" s="154" t="s">
        <v>1057</v>
      </c>
      <c r="D150" s="392" t="s">
        <v>446</v>
      </c>
      <c r="E150" s="392" t="s">
        <v>446</v>
      </c>
      <c r="F150" s="392" t="s">
        <v>446</v>
      </c>
      <c r="G150" s="392" t="s">
        <v>446</v>
      </c>
      <c r="H150" s="392" t="s">
        <v>446</v>
      </c>
      <c r="I150" s="392" t="s">
        <v>446</v>
      </c>
      <c r="J150" s="392" t="s">
        <v>446</v>
      </c>
      <c r="K150" s="392" t="s">
        <v>446</v>
      </c>
      <c r="L150" s="392" t="s">
        <v>446</v>
      </c>
      <c r="M150" s="392" t="s">
        <v>446</v>
      </c>
      <c r="N150" s="392" t="s">
        <v>446</v>
      </c>
      <c r="O150" s="392" t="s">
        <v>446</v>
      </c>
      <c r="P150" s="392" t="s">
        <v>446</v>
      </c>
      <c r="Q150" s="392" t="s">
        <v>446</v>
      </c>
      <c r="R150" s="392">
        <v>5</v>
      </c>
      <c r="S150" s="392">
        <v>27</v>
      </c>
      <c r="T150" s="145"/>
    </row>
    <row r="151" spans="1:20" ht="16.5" customHeight="1" x14ac:dyDescent="0.2">
      <c r="A151" s="148" t="s">
        <v>533</v>
      </c>
      <c r="B151" s="148" t="s">
        <v>947</v>
      </c>
      <c r="C151" s="154" t="s">
        <v>1058</v>
      </c>
      <c r="D151" s="392" t="s">
        <v>446</v>
      </c>
      <c r="E151" s="392" t="s">
        <v>446</v>
      </c>
      <c r="F151" s="392" t="s">
        <v>446</v>
      </c>
      <c r="G151" s="392">
        <v>1</v>
      </c>
      <c r="H151" s="392" t="s">
        <v>446</v>
      </c>
      <c r="I151" s="392" t="s">
        <v>446</v>
      </c>
      <c r="J151" s="392">
        <v>4</v>
      </c>
      <c r="K151" s="392" t="s">
        <v>446</v>
      </c>
      <c r="L151" s="392" t="s">
        <v>446</v>
      </c>
      <c r="M151" s="392" t="s">
        <v>446</v>
      </c>
      <c r="N151" s="392">
        <v>1</v>
      </c>
      <c r="O151" s="392" t="s">
        <v>446</v>
      </c>
      <c r="P151" s="392" t="s">
        <v>446</v>
      </c>
      <c r="Q151" s="392">
        <v>4</v>
      </c>
      <c r="R151" s="392">
        <v>12</v>
      </c>
      <c r="S151" s="392">
        <v>25</v>
      </c>
      <c r="T151" s="145"/>
    </row>
    <row r="152" spans="1:20" ht="16.5" customHeight="1" x14ac:dyDescent="0.2">
      <c r="A152" s="148" t="s">
        <v>533</v>
      </c>
      <c r="B152" s="148" t="s">
        <v>947</v>
      </c>
      <c r="C152" s="154" t="s">
        <v>1059</v>
      </c>
      <c r="D152" s="392" t="s">
        <v>446</v>
      </c>
      <c r="E152" s="392">
        <v>1</v>
      </c>
      <c r="F152" s="392">
        <v>2</v>
      </c>
      <c r="G152" s="392" t="s">
        <v>446</v>
      </c>
      <c r="H152" s="392" t="s">
        <v>446</v>
      </c>
      <c r="I152" s="392" t="s">
        <v>446</v>
      </c>
      <c r="J152" s="392" t="s">
        <v>446</v>
      </c>
      <c r="K152" s="392" t="s">
        <v>446</v>
      </c>
      <c r="L152" s="392">
        <v>1</v>
      </c>
      <c r="M152" s="392">
        <v>2</v>
      </c>
      <c r="N152" s="392" t="s">
        <v>446</v>
      </c>
      <c r="O152" s="392" t="s">
        <v>446</v>
      </c>
      <c r="P152" s="392" t="s">
        <v>446</v>
      </c>
      <c r="Q152" s="392" t="s">
        <v>446</v>
      </c>
      <c r="R152" s="392">
        <v>22</v>
      </c>
      <c r="S152" s="392">
        <v>89</v>
      </c>
      <c r="T152" s="145"/>
    </row>
    <row r="153" spans="1:20" ht="16.5" customHeight="1" x14ac:dyDescent="0.2">
      <c r="A153" s="148" t="s">
        <v>533</v>
      </c>
      <c r="B153" s="148" t="s">
        <v>947</v>
      </c>
      <c r="C153" s="154" t="s">
        <v>1060</v>
      </c>
      <c r="D153" s="392" t="s">
        <v>446</v>
      </c>
      <c r="E153" s="392" t="s">
        <v>446</v>
      </c>
      <c r="F153" s="392" t="s">
        <v>446</v>
      </c>
      <c r="G153" s="392">
        <v>14</v>
      </c>
      <c r="H153" s="392" t="s">
        <v>446</v>
      </c>
      <c r="I153" s="392" t="s">
        <v>446</v>
      </c>
      <c r="J153" s="392">
        <v>14</v>
      </c>
      <c r="K153" s="392" t="s">
        <v>446</v>
      </c>
      <c r="L153" s="392" t="s">
        <v>446</v>
      </c>
      <c r="M153" s="392" t="s">
        <v>446</v>
      </c>
      <c r="N153" s="392">
        <v>31</v>
      </c>
      <c r="O153" s="392" t="s">
        <v>446</v>
      </c>
      <c r="P153" s="392" t="s">
        <v>446</v>
      </c>
      <c r="Q153" s="392">
        <v>31</v>
      </c>
      <c r="R153" s="392">
        <v>43</v>
      </c>
      <c r="S153" s="392">
        <v>43</v>
      </c>
      <c r="T153" s="145"/>
    </row>
    <row r="154" spans="1:20" ht="16.5" customHeight="1" x14ac:dyDescent="0.2">
      <c r="A154" s="148" t="s">
        <v>533</v>
      </c>
      <c r="B154" s="148" t="s">
        <v>948</v>
      </c>
      <c r="C154" s="154" t="s">
        <v>1061</v>
      </c>
      <c r="D154" s="392">
        <v>28</v>
      </c>
      <c r="E154" s="392" t="s">
        <v>446</v>
      </c>
      <c r="F154" s="392" t="s">
        <v>446</v>
      </c>
      <c r="G154" s="392" t="s">
        <v>446</v>
      </c>
      <c r="H154" s="392" t="s">
        <v>446</v>
      </c>
      <c r="I154" s="392" t="s">
        <v>446</v>
      </c>
      <c r="J154" s="392" t="s">
        <v>446</v>
      </c>
      <c r="K154" s="392">
        <v>28</v>
      </c>
      <c r="L154" s="392" t="s">
        <v>446</v>
      </c>
      <c r="M154" s="392" t="s">
        <v>446</v>
      </c>
      <c r="N154" s="392" t="s">
        <v>446</v>
      </c>
      <c r="O154" s="392" t="s">
        <v>446</v>
      </c>
      <c r="P154" s="392" t="s">
        <v>446</v>
      </c>
      <c r="Q154" s="392" t="s">
        <v>446</v>
      </c>
      <c r="R154" s="392">
        <v>11</v>
      </c>
      <c r="S154" s="392">
        <v>11</v>
      </c>
      <c r="T154" s="145"/>
    </row>
    <row r="155" spans="1:20" ht="16.5" customHeight="1" x14ac:dyDescent="0.2">
      <c r="A155" s="148" t="s">
        <v>533</v>
      </c>
      <c r="B155" s="148" t="s">
        <v>948</v>
      </c>
      <c r="C155" s="154" t="s">
        <v>1062</v>
      </c>
      <c r="D155" s="392">
        <v>13</v>
      </c>
      <c r="E155" s="392">
        <v>1</v>
      </c>
      <c r="F155" s="392">
        <v>4</v>
      </c>
      <c r="G155" s="392" t="s">
        <v>446</v>
      </c>
      <c r="H155" s="392" t="s">
        <v>446</v>
      </c>
      <c r="I155" s="392" t="s">
        <v>446</v>
      </c>
      <c r="J155" s="392">
        <v>3</v>
      </c>
      <c r="K155" s="392">
        <v>117</v>
      </c>
      <c r="L155" s="392">
        <v>1</v>
      </c>
      <c r="M155" s="392">
        <v>5</v>
      </c>
      <c r="N155" s="392" t="s">
        <v>446</v>
      </c>
      <c r="O155" s="392" t="s">
        <v>446</v>
      </c>
      <c r="P155" s="392" t="s">
        <v>446</v>
      </c>
      <c r="Q155" s="392">
        <v>3</v>
      </c>
      <c r="R155" s="392">
        <v>16</v>
      </c>
      <c r="S155" s="392">
        <v>221</v>
      </c>
      <c r="T155" s="145"/>
    </row>
    <row r="156" spans="1:20" ht="16.5" customHeight="1" x14ac:dyDescent="0.2">
      <c r="A156" s="148" t="s">
        <v>533</v>
      </c>
      <c r="B156" s="148" t="s">
        <v>948</v>
      </c>
      <c r="C156" s="154" t="s">
        <v>1063</v>
      </c>
      <c r="D156" s="392" t="s">
        <v>446</v>
      </c>
      <c r="E156" s="392" t="s">
        <v>446</v>
      </c>
      <c r="F156" s="392" t="s">
        <v>446</v>
      </c>
      <c r="G156" s="392" t="s">
        <v>446</v>
      </c>
      <c r="H156" s="392" t="s">
        <v>446</v>
      </c>
      <c r="I156" s="392" t="s">
        <v>446</v>
      </c>
      <c r="J156" s="392" t="s">
        <v>446</v>
      </c>
      <c r="K156" s="392" t="s">
        <v>446</v>
      </c>
      <c r="L156" s="392" t="s">
        <v>446</v>
      </c>
      <c r="M156" s="392" t="s">
        <v>446</v>
      </c>
      <c r="N156" s="392" t="s">
        <v>446</v>
      </c>
      <c r="O156" s="392" t="s">
        <v>446</v>
      </c>
      <c r="P156" s="392" t="s">
        <v>446</v>
      </c>
      <c r="Q156" s="392" t="s">
        <v>446</v>
      </c>
      <c r="R156" s="392" t="s">
        <v>446</v>
      </c>
      <c r="S156" s="392" t="s">
        <v>446</v>
      </c>
      <c r="T156" s="145"/>
    </row>
    <row r="157" spans="1:20" ht="16.5" customHeight="1" x14ac:dyDescent="0.2">
      <c r="A157" s="148" t="s">
        <v>533</v>
      </c>
      <c r="B157" s="148" t="s">
        <v>947</v>
      </c>
      <c r="C157" s="154" t="s">
        <v>1064</v>
      </c>
      <c r="D157" s="392">
        <v>3</v>
      </c>
      <c r="E157" s="392">
        <v>22</v>
      </c>
      <c r="F157" s="392">
        <v>1</v>
      </c>
      <c r="G157" s="392" t="s">
        <v>446</v>
      </c>
      <c r="H157" s="392" t="s">
        <v>446</v>
      </c>
      <c r="I157" s="392" t="s">
        <v>446</v>
      </c>
      <c r="J157" s="392">
        <v>18</v>
      </c>
      <c r="K157" s="392">
        <v>3</v>
      </c>
      <c r="L157" s="392">
        <v>22</v>
      </c>
      <c r="M157" s="392">
        <v>1</v>
      </c>
      <c r="N157" s="392" t="s">
        <v>446</v>
      </c>
      <c r="O157" s="392" t="s">
        <v>446</v>
      </c>
      <c r="P157" s="392" t="s">
        <v>446</v>
      </c>
      <c r="Q157" s="392">
        <v>18</v>
      </c>
      <c r="R157" s="392">
        <v>1</v>
      </c>
      <c r="S157" s="392">
        <v>1</v>
      </c>
      <c r="T157" s="145"/>
    </row>
    <row r="158" spans="1:20" ht="16.5" customHeight="1" x14ac:dyDescent="0.2">
      <c r="A158" s="148" t="s">
        <v>571</v>
      </c>
      <c r="B158" s="148" t="s">
        <v>931</v>
      </c>
      <c r="C158" s="154" t="s">
        <v>1065</v>
      </c>
      <c r="D158" s="392" t="s">
        <v>446</v>
      </c>
      <c r="E158" s="392">
        <v>3</v>
      </c>
      <c r="F158" s="392">
        <v>1</v>
      </c>
      <c r="G158" s="392">
        <v>1</v>
      </c>
      <c r="H158" s="392" t="s">
        <v>446</v>
      </c>
      <c r="I158" s="392">
        <v>1</v>
      </c>
      <c r="J158" s="392">
        <v>59</v>
      </c>
      <c r="K158" s="392" t="s">
        <v>446</v>
      </c>
      <c r="L158" s="392">
        <v>3</v>
      </c>
      <c r="M158" s="392">
        <v>1</v>
      </c>
      <c r="N158" s="392">
        <v>1</v>
      </c>
      <c r="O158" s="392" t="s">
        <v>446</v>
      </c>
      <c r="P158" s="392">
        <v>1</v>
      </c>
      <c r="Q158" s="392">
        <v>111</v>
      </c>
      <c r="R158" s="392">
        <v>97</v>
      </c>
      <c r="S158" s="392">
        <v>97</v>
      </c>
      <c r="T158" s="145"/>
    </row>
    <row r="159" spans="1:20" ht="16.5" customHeight="1" x14ac:dyDescent="0.2">
      <c r="A159" s="148" t="s">
        <v>571</v>
      </c>
      <c r="B159" s="148" t="s">
        <v>931</v>
      </c>
      <c r="C159" s="154" t="s">
        <v>1066</v>
      </c>
      <c r="D159" s="392">
        <v>20</v>
      </c>
      <c r="E159" s="392">
        <v>20</v>
      </c>
      <c r="F159" s="392">
        <v>20</v>
      </c>
      <c r="G159" s="392" t="s">
        <v>446</v>
      </c>
      <c r="H159" s="392" t="s">
        <v>446</v>
      </c>
      <c r="I159" s="392">
        <v>5</v>
      </c>
      <c r="J159" s="392">
        <v>39</v>
      </c>
      <c r="K159" s="392">
        <v>406</v>
      </c>
      <c r="L159" s="392">
        <v>406</v>
      </c>
      <c r="M159" s="392">
        <v>406</v>
      </c>
      <c r="N159" s="392" t="s">
        <v>446</v>
      </c>
      <c r="O159" s="392" t="s">
        <v>446</v>
      </c>
      <c r="P159" s="392">
        <v>11</v>
      </c>
      <c r="Q159" s="392">
        <v>88</v>
      </c>
      <c r="R159" s="392">
        <v>107</v>
      </c>
      <c r="S159" s="392">
        <v>142</v>
      </c>
      <c r="T159" s="145"/>
    </row>
    <row r="160" spans="1:20" ht="16.5" customHeight="1" x14ac:dyDescent="0.2">
      <c r="A160" s="148" t="s">
        <v>571</v>
      </c>
      <c r="B160" s="148" t="s">
        <v>931</v>
      </c>
      <c r="C160" s="154" t="s">
        <v>1067</v>
      </c>
      <c r="D160" s="392">
        <v>14</v>
      </c>
      <c r="E160" s="392">
        <v>19</v>
      </c>
      <c r="F160" s="392">
        <v>41</v>
      </c>
      <c r="G160" s="392" t="s">
        <v>446</v>
      </c>
      <c r="H160" s="392">
        <v>1</v>
      </c>
      <c r="I160" s="392">
        <v>1</v>
      </c>
      <c r="J160" s="392">
        <v>14</v>
      </c>
      <c r="K160" s="392">
        <v>23</v>
      </c>
      <c r="L160" s="392">
        <v>42</v>
      </c>
      <c r="M160" s="392">
        <v>58</v>
      </c>
      <c r="N160" s="392" t="s">
        <v>446</v>
      </c>
      <c r="O160" s="392">
        <v>1</v>
      </c>
      <c r="P160" s="392">
        <v>1</v>
      </c>
      <c r="Q160" s="392">
        <v>199</v>
      </c>
      <c r="R160" s="392">
        <v>37</v>
      </c>
      <c r="S160" s="392">
        <v>38</v>
      </c>
      <c r="T160" s="145"/>
    </row>
    <row r="161" spans="1:20" ht="16.5" customHeight="1" x14ac:dyDescent="0.2">
      <c r="A161" s="148" t="s">
        <v>571</v>
      </c>
      <c r="B161" s="148" t="s">
        <v>931</v>
      </c>
      <c r="C161" s="154" t="s">
        <v>1068</v>
      </c>
      <c r="D161" s="392" t="s">
        <v>446</v>
      </c>
      <c r="E161" s="392">
        <v>5</v>
      </c>
      <c r="F161" s="392">
        <v>8</v>
      </c>
      <c r="G161" s="392" t="s">
        <v>446</v>
      </c>
      <c r="H161" s="392" t="s">
        <v>446</v>
      </c>
      <c r="I161" s="392" t="s">
        <v>446</v>
      </c>
      <c r="J161" s="392">
        <v>46</v>
      </c>
      <c r="K161" s="392" t="s">
        <v>446</v>
      </c>
      <c r="L161" s="392">
        <v>5</v>
      </c>
      <c r="M161" s="392">
        <v>8</v>
      </c>
      <c r="N161" s="392" t="s">
        <v>446</v>
      </c>
      <c r="O161" s="392" t="s">
        <v>446</v>
      </c>
      <c r="P161" s="392" t="s">
        <v>446</v>
      </c>
      <c r="Q161" s="392">
        <v>46</v>
      </c>
      <c r="R161" s="392">
        <v>23</v>
      </c>
      <c r="S161" s="392">
        <v>23</v>
      </c>
      <c r="T161" s="145"/>
    </row>
    <row r="162" spans="1:20" ht="16.5" customHeight="1" x14ac:dyDescent="0.2">
      <c r="A162" s="148" t="s">
        <v>571</v>
      </c>
      <c r="B162" s="148" t="s">
        <v>931</v>
      </c>
      <c r="C162" s="154" t="s">
        <v>1069</v>
      </c>
      <c r="D162" s="392" t="s">
        <v>446</v>
      </c>
      <c r="E162" s="392" t="s">
        <v>446</v>
      </c>
      <c r="F162" s="392">
        <v>5</v>
      </c>
      <c r="G162" s="392" t="s">
        <v>446</v>
      </c>
      <c r="H162" s="392" t="s">
        <v>446</v>
      </c>
      <c r="I162" s="392" t="s">
        <v>446</v>
      </c>
      <c r="J162" s="392">
        <v>5</v>
      </c>
      <c r="K162" s="392" t="s">
        <v>446</v>
      </c>
      <c r="L162" s="392" t="s">
        <v>446</v>
      </c>
      <c r="M162" s="392">
        <v>5</v>
      </c>
      <c r="N162" s="392" t="s">
        <v>446</v>
      </c>
      <c r="O162" s="392" t="s">
        <v>446</v>
      </c>
      <c r="P162" s="392" t="s">
        <v>446</v>
      </c>
      <c r="Q162" s="392">
        <v>5</v>
      </c>
      <c r="R162" s="392">
        <v>21</v>
      </c>
      <c r="S162" s="392">
        <v>40</v>
      </c>
      <c r="T162" s="145"/>
    </row>
    <row r="163" spans="1:20" ht="16.5" customHeight="1" x14ac:dyDescent="0.2">
      <c r="A163" s="148" t="s">
        <v>571</v>
      </c>
      <c r="B163" s="148" t="s">
        <v>931</v>
      </c>
      <c r="C163" s="154" t="s">
        <v>1070</v>
      </c>
      <c r="D163" s="392" t="s">
        <v>446</v>
      </c>
      <c r="E163" s="392" t="s">
        <v>446</v>
      </c>
      <c r="F163" s="392" t="s">
        <v>446</v>
      </c>
      <c r="G163" s="392" t="s">
        <v>446</v>
      </c>
      <c r="H163" s="392" t="s">
        <v>446</v>
      </c>
      <c r="I163" s="392" t="s">
        <v>446</v>
      </c>
      <c r="J163" s="392">
        <v>4</v>
      </c>
      <c r="K163" s="392" t="s">
        <v>446</v>
      </c>
      <c r="L163" s="392" t="s">
        <v>446</v>
      </c>
      <c r="M163" s="392" t="s">
        <v>446</v>
      </c>
      <c r="N163" s="392" t="s">
        <v>446</v>
      </c>
      <c r="O163" s="392" t="s">
        <v>446</v>
      </c>
      <c r="P163" s="392" t="s">
        <v>446</v>
      </c>
      <c r="Q163" s="392">
        <v>15</v>
      </c>
      <c r="R163" s="392">
        <v>4</v>
      </c>
      <c r="S163" s="392">
        <v>13</v>
      </c>
      <c r="T163" s="145"/>
    </row>
    <row r="164" spans="1:20" ht="16.5" customHeight="1" x14ac:dyDescent="0.2">
      <c r="A164" s="148" t="s">
        <v>571</v>
      </c>
      <c r="B164" s="148" t="s">
        <v>931</v>
      </c>
      <c r="C164" s="154" t="s">
        <v>1071</v>
      </c>
      <c r="D164" s="392">
        <v>5</v>
      </c>
      <c r="E164" s="392">
        <v>9</v>
      </c>
      <c r="F164" s="392">
        <v>9</v>
      </c>
      <c r="G164" s="392" t="s">
        <v>446</v>
      </c>
      <c r="H164" s="392" t="s">
        <v>446</v>
      </c>
      <c r="I164" s="392" t="s">
        <v>446</v>
      </c>
      <c r="J164" s="392">
        <v>5</v>
      </c>
      <c r="K164" s="392">
        <v>8</v>
      </c>
      <c r="L164" s="392">
        <v>19</v>
      </c>
      <c r="M164" s="392">
        <v>19</v>
      </c>
      <c r="N164" s="392" t="s">
        <v>446</v>
      </c>
      <c r="O164" s="392" t="s">
        <v>446</v>
      </c>
      <c r="P164" s="392" t="s">
        <v>446</v>
      </c>
      <c r="Q164" s="392">
        <v>7</v>
      </c>
      <c r="R164" s="392">
        <v>13</v>
      </c>
      <c r="S164" s="392">
        <v>35</v>
      </c>
      <c r="T164" s="145"/>
    </row>
    <row r="165" spans="1:20" ht="16.5" customHeight="1" x14ac:dyDescent="0.2">
      <c r="A165" s="148" t="s">
        <v>571</v>
      </c>
      <c r="B165" s="148" t="s">
        <v>931</v>
      </c>
      <c r="C165" s="154" t="s">
        <v>1072</v>
      </c>
      <c r="D165" s="392">
        <v>15</v>
      </c>
      <c r="E165" s="392">
        <v>9</v>
      </c>
      <c r="F165" s="392">
        <v>12</v>
      </c>
      <c r="G165" s="392" t="s">
        <v>446</v>
      </c>
      <c r="H165" s="392" t="s">
        <v>446</v>
      </c>
      <c r="I165" s="392" t="s">
        <v>446</v>
      </c>
      <c r="J165" s="392">
        <v>11</v>
      </c>
      <c r="K165" s="392">
        <v>15</v>
      </c>
      <c r="L165" s="392">
        <v>9</v>
      </c>
      <c r="M165" s="392">
        <v>12</v>
      </c>
      <c r="N165" s="392" t="s">
        <v>446</v>
      </c>
      <c r="O165" s="392" t="s">
        <v>446</v>
      </c>
      <c r="P165" s="392" t="s">
        <v>446</v>
      </c>
      <c r="Q165" s="392">
        <v>84</v>
      </c>
      <c r="R165" s="392">
        <v>10</v>
      </c>
      <c r="S165" s="392">
        <v>131</v>
      </c>
      <c r="T165" s="145"/>
    </row>
    <row r="166" spans="1:20" ht="16.5" customHeight="1" x14ac:dyDescent="0.2">
      <c r="A166" s="148" t="s">
        <v>571</v>
      </c>
      <c r="B166" s="148" t="s">
        <v>931</v>
      </c>
      <c r="C166" s="154" t="s">
        <v>1073</v>
      </c>
      <c r="D166" s="392" t="s">
        <v>446</v>
      </c>
      <c r="E166" s="392" t="s">
        <v>446</v>
      </c>
      <c r="F166" s="392" t="s">
        <v>446</v>
      </c>
      <c r="G166" s="392" t="s">
        <v>446</v>
      </c>
      <c r="H166" s="392" t="s">
        <v>446</v>
      </c>
      <c r="I166" s="392" t="s">
        <v>446</v>
      </c>
      <c r="J166" s="392">
        <v>5</v>
      </c>
      <c r="K166" s="392" t="s">
        <v>446</v>
      </c>
      <c r="L166" s="392" t="s">
        <v>446</v>
      </c>
      <c r="M166" s="392" t="s">
        <v>446</v>
      </c>
      <c r="N166" s="392" t="s">
        <v>446</v>
      </c>
      <c r="O166" s="392" t="s">
        <v>446</v>
      </c>
      <c r="P166" s="392" t="s">
        <v>446</v>
      </c>
      <c r="Q166" s="392">
        <v>43</v>
      </c>
      <c r="R166" s="392" t="s">
        <v>446</v>
      </c>
      <c r="S166" s="392" t="s">
        <v>446</v>
      </c>
      <c r="T166" s="145"/>
    </row>
    <row r="167" spans="1:20" ht="16.5" customHeight="1" x14ac:dyDescent="0.2">
      <c r="A167" s="148" t="s">
        <v>571</v>
      </c>
      <c r="B167" s="148" t="s">
        <v>931</v>
      </c>
      <c r="C167" s="154" t="s">
        <v>1074</v>
      </c>
      <c r="D167" s="392" t="s">
        <v>446</v>
      </c>
      <c r="E167" s="392" t="s">
        <v>446</v>
      </c>
      <c r="F167" s="392" t="s">
        <v>446</v>
      </c>
      <c r="G167" s="392" t="s">
        <v>446</v>
      </c>
      <c r="H167" s="392" t="s">
        <v>446</v>
      </c>
      <c r="I167" s="392" t="s">
        <v>446</v>
      </c>
      <c r="J167" s="392" t="s">
        <v>446</v>
      </c>
      <c r="K167" s="392" t="s">
        <v>446</v>
      </c>
      <c r="L167" s="392" t="s">
        <v>446</v>
      </c>
      <c r="M167" s="392" t="s">
        <v>446</v>
      </c>
      <c r="N167" s="392" t="s">
        <v>446</v>
      </c>
      <c r="O167" s="392" t="s">
        <v>446</v>
      </c>
      <c r="P167" s="392" t="s">
        <v>446</v>
      </c>
      <c r="Q167" s="392" t="s">
        <v>446</v>
      </c>
      <c r="R167" s="392" t="s">
        <v>446</v>
      </c>
      <c r="S167" s="392" t="s">
        <v>446</v>
      </c>
      <c r="T167" s="145"/>
    </row>
    <row r="168" spans="1:20" ht="16.5" customHeight="1" x14ac:dyDescent="0.2">
      <c r="A168" s="148" t="s">
        <v>571</v>
      </c>
      <c r="B168" s="148" t="s">
        <v>931</v>
      </c>
      <c r="C168" s="154" t="s">
        <v>1075</v>
      </c>
      <c r="D168" s="392">
        <v>9</v>
      </c>
      <c r="E168" s="392">
        <v>1</v>
      </c>
      <c r="F168" s="392">
        <v>5</v>
      </c>
      <c r="G168" s="392" t="s">
        <v>446</v>
      </c>
      <c r="H168" s="392" t="s">
        <v>446</v>
      </c>
      <c r="I168" s="392">
        <v>3</v>
      </c>
      <c r="J168" s="392">
        <v>27</v>
      </c>
      <c r="K168" s="392">
        <v>11</v>
      </c>
      <c r="L168" s="392">
        <v>1</v>
      </c>
      <c r="M168" s="392">
        <v>5</v>
      </c>
      <c r="N168" s="392" t="s">
        <v>446</v>
      </c>
      <c r="O168" s="392" t="s">
        <v>446</v>
      </c>
      <c r="P168" s="392">
        <v>3</v>
      </c>
      <c r="Q168" s="392">
        <v>31</v>
      </c>
      <c r="R168" s="392">
        <v>64</v>
      </c>
      <c r="S168" s="392">
        <v>87</v>
      </c>
      <c r="T168" s="145"/>
    </row>
    <row r="169" spans="1:20" ht="16.5" customHeight="1" x14ac:dyDescent="0.2">
      <c r="A169" s="148" t="s">
        <v>571</v>
      </c>
      <c r="B169" s="148" t="s">
        <v>931</v>
      </c>
      <c r="C169" s="154" t="s">
        <v>1076</v>
      </c>
      <c r="D169" s="392" t="s">
        <v>446</v>
      </c>
      <c r="E169" s="392" t="s">
        <v>446</v>
      </c>
      <c r="F169" s="392" t="s">
        <v>446</v>
      </c>
      <c r="G169" s="392" t="s">
        <v>446</v>
      </c>
      <c r="H169" s="392" t="s">
        <v>446</v>
      </c>
      <c r="I169" s="392" t="s">
        <v>446</v>
      </c>
      <c r="J169" s="392" t="s">
        <v>446</v>
      </c>
      <c r="K169" s="392" t="s">
        <v>446</v>
      </c>
      <c r="L169" s="392" t="s">
        <v>446</v>
      </c>
      <c r="M169" s="392" t="s">
        <v>446</v>
      </c>
      <c r="N169" s="392" t="s">
        <v>446</v>
      </c>
      <c r="O169" s="392" t="s">
        <v>446</v>
      </c>
      <c r="P169" s="392" t="s">
        <v>446</v>
      </c>
      <c r="Q169" s="392" t="s">
        <v>446</v>
      </c>
      <c r="R169" s="392">
        <v>738</v>
      </c>
      <c r="S169" s="392">
        <v>1660</v>
      </c>
      <c r="T169" s="145"/>
    </row>
    <row r="170" spans="1:20" ht="16.5" customHeight="1" x14ac:dyDescent="0.2">
      <c r="A170" s="148" t="s">
        <v>571</v>
      </c>
      <c r="B170" s="148" t="s">
        <v>931</v>
      </c>
      <c r="C170" s="154" t="s">
        <v>1077</v>
      </c>
      <c r="D170" s="392" t="s">
        <v>446</v>
      </c>
      <c r="E170" s="392" t="s">
        <v>446</v>
      </c>
      <c r="F170" s="392" t="s">
        <v>446</v>
      </c>
      <c r="G170" s="392" t="s">
        <v>446</v>
      </c>
      <c r="H170" s="392" t="s">
        <v>446</v>
      </c>
      <c r="I170" s="392" t="s">
        <v>446</v>
      </c>
      <c r="J170" s="392">
        <v>92</v>
      </c>
      <c r="K170" s="392" t="s">
        <v>446</v>
      </c>
      <c r="L170" s="392" t="s">
        <v>446</v>
      </c>
      <c r="M170" s="392" t="s">
        <v>446</v>
      </c>
      <c r="N170" s="392" t="s">
        <v>446</v>
      </c>
      <c r="O170" s="392" t="s">
        <v>446</v>
      </c>
      <c r="P170" s="392" t="s">
        <v>446</v>
      </c>
      <c r="Q170" s="392">
        <v>194</v>
      </c>
      <c r="R170" s="392">
        <v>5</v>
      </c>
      <c r="S170" s="392">
        <v>5</v>
      </c>
      <c r="T170" s="145"/>
    </row>
    <row r="171" spans="1:20" ht="16.5" customHeight="1" x14ac:dyDescent="0.2">
      <c r="A171" s="148" t="s">
        <v>571</v>
      </c>
      <c r="B171" s="148" t="s">
        <v>931</v>
      </c>
      <c r="C171" s="154" t="s">
        <v>1078</v>
      </c>
      <c r="D171" s="392" t="s">
        <v>446</v>
      </c>
      <c r="E171" s="392" t="s">
        <v>446</v>
      </c>
      <c r="F171" s="392" t="s">
        <v>446</v>
      </c>
      <c r="G171" s="392">
        <v>10</v>
      </c>
      <c r="H171" s="392" t="s">
        <v>446</v>
      </c>
      <c r="I171" s="392" t="s">
        <v>446</v>
      </c>
      <c r="J171" s="392">
        <v>2</v>
      </c>
      <c r="K171" s="392" t="s">
        <v>446</v>
      </c>
      <c r="L171" s="392" t="s">
        <v>446</v>
      </c>
      <c r="M171" s="392" t="s">
        <v>446</v>
      </c>
      <c r="N171" s="392">
        <v>39</v>
      </c>
      <c r="O171" s="392" t="s">
        <v>446</v>
      </c>
      <c r="P171" s="392" t="s">
        <v>446</v>
      </c>
      <c r="Q171" s="392">
        <v>73</v>
      </c>
      <c r="R171" s="392" t="s">
        <v>446</v>
      </c>
      <c r="S171" s="392" t="s">
        <v>446</v>
      </c>
      <c r="T171" s="145"/>
    </row>
    <row r="172" spans="1:20" ht="16.5" customHeight="1" x14ac:dyDescent="0.2">
      <c r="A172" s="148" t="s">
        <v>571</v>
      </c>
      <c r="B172" s="148" t="s">
        <v>931</v>
      </c>
      <c r="C172" s="154" t="s">
        <v>1079</v>
      </c>
      <c r="D172" s="392" t="s">
        <v>446</v>
      </c>
      <c r="E172" s="392" t="s">
        <v>446</v>
      </c>
      <c r="F172" s="392" t="s">
        <v>446</v>
      </c>
      <c r="G172" s="392" t="s">
        <v>446</v>
      </c>
      <c r="H172" s="392" t="s">
        <v>446</v>
      </c>
      <c r="I172" s="392" t="s">
        <v>446</v>
      </c>
      <c r="J172" s="392" t="s">
        <v>446</v>
      </c>
      <c r="K172" s="392" t="s">
        <v>446</v>
      </c>
      <c r="L172" s="392" t="s">
        <v>446</v>
      </c>
      <c r="M172" s="392" t="s">
        <v>446</v>
      </c>
      <c r="N172" s="392" t="s">
        <v>446</v>
      </c>
      <c r="O172" s="392" t="s">
        <v>446</v>
      </c>
      <c r="P172" s="392" t="s">
        <v>446</v>
      </c>
      <c r="Q172" s="392" t="s">
        <v>446</v>
      </c>
      <c r="R172" s="392">
        <v>146</v>
      </c>
      <c r="S172" s="392">
        <v>153</v>
      </c>
      <c r="T172" s="145"/>
    </row>
    <row r="173" spans="1:20" ht="16.5" customHeight="1" x14ac:dyDescent="0.2">
      <c r="A173" s="148" t="s">
        <v>571</v>
      </c>
      <c r="B173" s="148" t="s">
        <v>931</v>
      </c>
      <c r="C173" s="154" t="s">
        <v>1080</v>
      </c>
      <c r="D173" s="392">
        <v>3</v>
      </c>
      <c r="E173" s="392" t="s">
        <v>446</v>
      </c>
      <c r="F173" s="392" t="s">
        <v>446</v>
      </c>
      <c r="G173" s="392">
        <v>2</v>
      </c>
      <c r="H173" s="392" t="s">
        <v>446</v>
      </c>
      <c r="I173" s="392" t="s">
        <v>446</v>
      </c>
      <c r="J173" s="392" t="s">
        <v>446</v>
      </c>
      <c r="K173" s="392">
        <v>9</v>
      </c>
      <c r="L173" s="392" t="s">
        <v>446</v>
      </c>
      <c r="M173" s="392" t="s">
        <v>446</v>
      </c>
      <c r="N173" s="392">
        <v>2</v>
      </c>
      <c r="O173" s="392" t="s">
        <v>446</v>
      </c>
      <c r="P173" s="392" t="s">
        <v>446</v>
      </c>
      <c r="Q173" s="392" t="s">
        <v>446</v>
      </c>
      <c r="R173" s="392">
        <v>412</v>
      </c>
      <c r="S173" s="392">
        <v>444</v>
      </c>
      <c r="T173" s="145"/>
    </row>
    <row r="174" spans="1:20" ht="16.5" customHeight="1" x14ac:dyDescent="0.2">
      <c r="A174" s="148" t="s">
        <v>571</v>
      </c>
      <c r="B174" s="148" t="s">
        <v>931</v>
      </c>
      <c r="C174" s="154" t="s">
        <v>1081</v>
      </c>
      <c r="D174" s="392" t="s">
        <v>446</v>
      </c>
      <c r="E174" s="392" t="s">
        <v>446</v>
      </c>
      <c r="F174" s="392" t="s">
        <v>446</v>
      </c>
      <c r="G174" s="392" t="s">
        <v>446</v>
      </c>
      <c r="H174" s="392" t="s">
        <v>446</v>
      </c>
      <c r="I174" s="392" t="s">
        <v>446</v>
      </c>
      <c r="J174" s="392">
        <v>66</v>
      </c>
      <c r="K174" s="392" t="s">
        <v>446</v>
      </c>
      <c r="L174" s="392" t="s">
        <v>446</v>
      </c>
      <c r="M174" s="392" t="s">
        <v>446</v>
      </c>
      <c r="N174" s="392" t="s">
        <v>446</v>
      </c>
      <c r="O174" s="392" t="s">
        <v>446</v>
      </c>
      <c r="P174" s="392" t="s">
        <v>446</v>
      </c>
      <c r="Q174" s="392">
        <v>160</v>
      </c>
      <c r="R174" s="392" t="s">
        <v>446</v>
      </c>
      <c r="S174" s="392" t="s">
        <v>446</v>
      </c>
      <c r="T174" s="145"/>
    </row>
    <row r="175" spans="1:20" ht="16.5" customHeight="1" x14ac:dyDescent="0.2">
      <c r="A175" s="148" t="s">
        <v>571</v>
      </c>
      <c r="B175" s="148" t="s">
        <v>931</v>
      </c>
      <c r="C175" s="154" t="s">
        <v>1082</v>
      </c>
      <c r="D175" s="392" t="s">
        <v>446</v>
      </c>
      <c r="E175" s="392" t="s">
        <v>446</v>
      </c>
      <c r="F175" s="392" t="s">
        <v>446</v>
      </c>
      <c r="G175" s="392" t="s">
        <v>446</v>
      </c>
      <c r="H175" s="392" t="s">
        <v>446</v>
      </c>
      <c r="I175" s="392" t="s">
        <v>446</v>
      </c>
      <c r="J175" s="392">
        <v>150</v>
      </c>
      <c r="K175" s="392" t="s">
        <v>446</v>
      </c>
      <c r="L175" s="392" t="s">
        <v>446</v>
      </c>
      <c r="M175" s="392" t="s">
        <v>446</v>
      </c>
      <c r="N175" s="392" t="s">
        <v>446</v>
      </c>
      <c r="O175" s="392" t="s">
        <v>446</v>
      </c>
      <c r="P175" s="392" t="s">
        <v>446</v>
      </c>
      <c r="Q175" s="392">
        <v>431</v>
      </c>
      <c r="R175" s="392" t="s">
        <v>446</v>
      </c>
      <c r="S175" s="392" t="s">
        <v>446</v>
      </c>
      <c r="T175" s="145"/>
    </row>
    <row r="176" spans="1:20" ht="16.5" customHeight="1" x14ac:dyDescent="0.2">
      <c r="A176" s="148" t="s">
        <v>576</v>
      </c>
      <c r="B176" s="148" t="s">
        <v>930</v>
      </c>
      <c r="C176" s="154" t="s">
        <v>1083</v>
      </c>
      <c r="D176" s="392" t="s">
        <v>446</v>
      </c>
      <c r="E176" s="392" t="s">
        <v>446</v>
      </c>
      <c r="F176" s="392" t="s">
        <v>446</v>
      </c>
      <c r="G176" s="392" t="s">
        <v>446</v>
      </c>
      <c r="H176" s="392" t="s">
        <v>446</v>
      </c>
      <c r="I176" s="392" t="s">
        <v>446</v>
      </c>
      <c r="J176" s="392">
        <v>2</v>
      </c>
      <c r="K176" s="392" t="s">
        <v>446</v>
      </c>
      <c r="L176" s="392" t="s">
        <v>446</v>
      </c>
      <c r="M176" s="392" t="s">
        <v>446</v>
      </c>
      <c r="N176" s="392" t="s">
        <v>446</v>
      </c>
      <c r="O176" s="392" t="s">
        <v>446</v>
      </c>
      <c r="P176" s="392" t="s">
        <v>446</v>
      </c>
      <c r="Q176" s="392">
        <v>9</v>
      </c>
      <c r="R176" s="392">
        <v>3</v>
      </c>
      <c r="S176" s="392">
        <v>13</v>
      </c>
      <c r="T176" s="145"/>
    </row>
    <row r="177" spans="1:20" ht="16.5" customHeight="1" x14ac:dyDescent="0.2">
      <c r="A177" s="148" t="s">
        <v>576</v>
      </c>
      <c r="B177" s="148" t="s">
        <v>930</v>
      </c>
      <c r="C177" s="154" t="s">
        <v>1084</v>
      </c>
      <c r="D177" s="392" t="s">
        <v>446</v>
      </c>
      <c r="E177" s="392" t="s">
        <v>446</v>
      </c>
      <c r="F177" s="392" t="s">
        <v>446</v>
      </c>
      <c r="G177" s="392" t="s">
        <v>446</v>
      </c>
      <c r="H177" s="392" t="s">
        <v>446</v>
      </c>
      <c r="I177" s="392" t="s">
        <v>446</v>
      </c>
      <c r="J177" s="392">
        <v>4</v>
      </c>
      <c r="K177" s="392" t="s">
        <v>446</v>
      </c>
      <c r="L177" s="392" t="s">
        <v>446</v>
      </c>
      <c r="M177" s="392" t="s">
        <v>446</v>
      </c>
      <c r="N177" s="392" t="s">
        <v>446</v>
      </c>
      <c r="O177" s="392" t="s">
        <v>446</v>
      </c>
      <c r="P177" s="392" t="s">
        <v>446</v>
      </c>
      <c r="Q177" s="392">
        <v>55</v>
      </c>
      <c r="R177" s="392">
        <v>24</v>
      </c>
      <c r="S177" s="392">
        <v>71</v>
      </c>
      <c r="T177" s="145"/>
    </row>
    <row r="178" spans="1:20" ht="16.5" customHeight="1" x14ac:dyDescent="0.2">
      <c r="A178" s="148" t="s">
        <v>576</v>
      </c>
      <c r="B178" s="148" t="s">
        <v>930</v>
      </c>
      <c r="C178" s="154" t="s">
        <v>1085</v>
      </c>
      <c r="D178" s="392" t="s">
        <v>446</v>
      </c>
      <c r="E178" s="392" t="s">
        <v>446</v>
      </c>
      <c r="F178" s="392" t="s">
        <v>446</v>
      </c>
      <c r="G178" s="392" t="s">
        <v>446</v>
      </c>
      <c r="H178" s="392" t="s">
        <v>446</v>
      </c>
      <c r="I178" s="392" t="s">
        <v>446</v>
      </c>
      <c r="J178" s="392">
        <v>10</v>
      </c>
      <c r="K178" s="392" t="s">
        <v>446</v>
      </c>
      <c r="L178" s="392" t="s">
        <v>446</v>
      </c>
      <c r="M178" s="392" t="s">
        <v>446</v>
      </c>
      <c r="N178" s="392" t="s">
        <v>446</v>
      </c>
      <c r="O178" s="392" t="s">
        <v>446</v>
      </c>
      <c r="P178" s="392" t="s">
        <v>446</v>
      </c>
      <c r="Q178" s="392">
        <v>39</v>
      </c>
      <c r="R178" s="392" t="s">
        <v>446</v>
      </c>
      <c r="S178" s="392" t="s">
        <v>446</v>
      </c>
      <c r="T178" s="145"/>
    </row>
    <row r="179" spans="1:20" ht="16.5" customHeight="1" x14ac:dyDescent="0.2">
      <c r="A179" s="148" t="s">
        <v>576</v>
      </c>
      <c r="B179" s="148" t="s">
        <v>930</v>
      </c>
      <c r="C179" s="154" t="s">
        <v>1086</v>
      </c>
      <c r="D179" s="392">
        <v>9</v>
      </c>
      <c r="E179" s="392">
        <v>6</v>
      </c>
      <c r="F179" s="392">
        <v>4</v>
      </c>
      <c r="G179" s="392" t="s">
        <v>446</v>
      </c>
      <c r="H179" s="392" t="s">
        <v>446</v>
      </c>
      <c r="I179" s="392" t="s">
        <v>446</v>
      </c>
      <c r="J179" s="392" t="s">
        <v>446</v>
      </c>
      <c r="K179" s="392">
        <v>9</v>
      </c>
      <c r="L179" s="392">
        <v>7</v>
      </c>
      <c r="M179" s="392">
        <v>4</v>
      </c>
      <c r="N179" s="392" t="s">
        <v>446</v>
      </c>
      <c r="O179" s="392" t="s">
        <v>446</v>
      </c>
      <c r="P179" s="392" t="s">
        <v>446</v>
      </c>
      <c r="Q179" s="392" t="s">
        <v>446</v>
      </c>
      <c r="R179" s="392">
        <v>7</v>
      </c>
      <c r="S179" s="392">
        <v>7</v>
      </c>
      <c r="T179" s="145"/>
    </row>
    <row r="180" spans="1:20" ht="16.5" customHeight="1" x14ac:dyDescent="0.2">
      <c r="A180" s="148" t="s">
        <v>576</v>
      </c>
      <c r="B180" s="148" t="s">
        <v>930</v>
      </c>
      <c r="C180" s="154" t="s">
        <v>1087</v>
      </c>
      <c r="D180" s="392" t="s">
        <v>446</v>
      </c>
      <c r="E180" s="392" t="s">
        <v>446</v>
      </c>
      <c r="F180" s="392" t="s">
        <v>446</v>
      </c>
      <c r="G180" s="392" t="s">
        <v>446</v>
      </c>
      <c r="H180" s="392" t="s">
        <v>446</v>
      </c>
      <c r="I180" s="392" t="s">
        <v>446</v>
      </c>
      <c r="J180" s="392">
        <v>12</v>
      </c>
      <c r="K180" s="392" t="s">
        <v>446</v>
      </c>
      <c r="L180" s="392" t="s">
        <v>446</v>
      </c>
      <c r="M180" s="392" t="s">
        <v>446</v>
      </c>
      <c r="N180" s="392" t="s">
        <v>446</v>
      </c>
      <c r="O180" s="392" t="s">
        <v>446</v>
      </c>
      <c r="P180" s="392" t="s">
        <v>446</v>
      </c>
      <c r="Q180" s="392">
        <v>20</v>
      </c>
      <c r="R180" s="392">
        <v>10</v>
      </c>
      <c r="S180" s="392">
        <v>16</v>
      </c>
      <c r="T180" s="145"/>
    </row>
    <row r="181" spans="1:20" ht="16.5" customHeight="1" x14ac:dyDescent="0.2">
      <c r="A181" s="148" t="s">
        <v>576</v>
      </c>
      <c r="B181" s="148" t="s">
        <v>930</v>
      </c>
      <c r="C181" s="154" t="s">
        <v>1088</v>
      </c>
      <c r="D181" s="392" t="s">
        <v>446</v>
      </c>
      <c r="E181" s="392" t="s">
        <v>446</v>
      </c>
      <c r="F181" s="392" t="s">
        <v>446</v>
      </c>
      <c r="G181" s="392" t="s">
        <v>446</v>
      </c>
      <c r="H181" s="392" t="s">
        <v>446</v>
      </c>
      <c r="I181" s="392" t="s">
        <v>446</v>
      </c>
      <c r="J181" s="392" t="s">
        <v>446</v>
      </c>
      <c r="K181" s="392" t="s">
        <v>446</v>
      </c>
      <c r="L181" s="392" t="s">
        <v>446</v>
      </c>
      <c r="M181" s="392" t="s">
        <v>446</v>
      </c>
      <c r="N181" s="392" t="s">
        <v>446</v>
      </c>
      <c r="O181" s="392" t="s">
        <v>446</v>
      </c>
      <c r="P181" s="392" t="s">
        <v>446</v>
      </c>
      <c r="Q181" s="392" t="s">
        <v>446</v>
      </c>
      <c r="R181" s="392">
        <v>13</v>
      </c>
      <c r="S181" s="392">
        <v>17</v>
      </c>
      <c r="T181" s="145"/>
    </row>
    <row r="182" spans="1:20" ht="16.5" customHeight="1" x14ac:dyDescent="0.2">
      <c r="A182" s="148" t="s">
        <v>576</v>
      </c>
      <c r="B182" s="148" t="s">
        <v>930</v>
      </c>
      <c r="C182" s="154" t="s">
        <v>1089</v>
      </c>
      <c r="D182" s="392">
        <v>1</v>
      </c>
      <c r="E182" s="392" t="s">
        <v>446</v>
      </c>
      <c r="F182" s="392" t="s">
        <v>446</v>
      </c>
      <c r="G182" s="392" t="s">
        <v>446</v>
      </c>
      <c r="H182" s="392" t="s">
        <v>446</v>
      </c>
      <c r="I182" s="392" t="s">
        <v>446</v>
      </c>
      <c r="J182" s="392">
        <v>12</v>
      </c>
      <c r="K182" s="392">
        <v>1</v>
      </c>
      <c r="L182" s="392" t="s">
        <v>446</v>
      </c>
      <c r="M182" s="392" t="s">
        <v>446</v>
      </c>
      <c r="N182" s="392" t="s">
        <v>446</v>
      </c>
      <c r="O182" s="392" t="s">
        <v>446</v>
      </c>
      <c r="P182" s="392" t="s">
        <v>446</v>
      </c>
      <c r="Q182" s="392">
        <v>12</v>
      </c>
      <c r="R182" s="392">
        <v>17</v>
      </c>
      <c r="S182" s="392">
        <v>54</v>
      </c>
      <c r="T182" s="145"/>
    </row>
    <row r="183" spans="1:20" ht="16.5" customHeight="1" x14ac:dyDescent="0.2">
      <c r="A183" s="148" t="s">
        <v>581</v>
      </c>
      <c r="B183" s="148" t="s">
        <v>949</v>
      </c>
      <c r="C183" s="154" t="s">
        <v>1090</v>
      </c>
      <c r="D183" s="392" t="s">
        <v>446</v>
      </c>
      <c r="E183" s="392" t="s">
        <v>446</v>
      </c>
      <c r="F183" s="392" t="s">
        <v>446</v>
      </c>
      <c r="G183" s="392" t="s">
        <v>446</v>
      </c>
      <c r="H183" s="392" t="s">
        <v>446</v>
      </c>
      <c r="I183" s="392" t="s">
        <v>446</v>
      </c>
      <c r="J183" s="392" t="s">
        <v>446</v>
      </c>
      <c r="K183" s="392" t="s">
        <v>446</v>
      </c>
      <c r="L183" s="392" t="s">
        <v>446</v>
      </c>
      <c r="M183" s="392" t="s">
        <v>446</v>
      </c>
      <c r="N183" s="392" t="s">
        <v>446</v>
      </c>
      <c r="O183" s="392" t="s">
        <v>446</v>
      </c>
      <c r="P183" s="392" t="s">
        <v>446</v>
      </c>
      <c r="Q183" s="392" t="s">
        <v>446</v>
      </c>
      <c r="R183" s="392">
        <v>16</v>
      </c>
      <c r="S183" s="392">
        <v>355</v>
      </c>
      <c r="T183" s="145"/>
    </row>
    <row r="184" spans="1:20" ht="16.5" customHeight="1" x14ac:dyDescent="0.2">
      <c r="A184" s="148" t="s">
        <v>581</v>
      </c>
      <c r="B184" s="148" t="s">
        <v>949</v>
      </c>
      <c r="C184" s="154" t="s">
        <v>1091</v>
      </c>
      <c r="D184" s="392">
        <v>7</v>
      </c>
      <c r="E184" s="392">
        <v>8</v>
      </c>
      <c r="F184" s="392">
        <v>19</v>
      </c>
      <c r="G184" s="392">
        <v>7</v>
      </c>
      <c r="H184" s="392" t="s">
        <v>446</v>
      </c>
      <c r="I184" s="392" t="s">
        <v>446</v>
      </c>
      <c r="J184" s="392">
        <v>19</v>
      </c>
      <c r="K184" s="392">
        <v>10</v>
      </c>
      <c r="L184" s="392">
        <v>18</v>
      </c>
      <c r="M184" s="392">
        <v>22</v>
      </c>
      <c r="N184" s="392">
        <v>7</v>
      </c>
      <c r="O184" s="392" t="s">
        <v>446</v>
      </c>
      <c r="P184" s="392" t="s">
        <v>446</v>
      </c>
      <c r="Q184" s="392">
        <v>23</v>
      </c>
      <c r="R184" s="392">
        <v>57</v>
      </c>
      <c r="S184" s="392">
        <v>277</v>
      </c>
      <c r="T184" s="145"/>
    </row>
    <row r="185" spans="1:20" ht="16.5" customHeight="1" x14ac:dyDescent="0.2">
      <c r="A185" s="148" t="s">
        <v>581</v>
      </c>
      <c r="B185" s="148" t="s">
        <v>949</v>
      </c>
      <c r="C185" s="154" t="s">
        <v>1092</v>
      </c>
      <c r="D185" s="392" t="s">
        <v>446</v>
      </c>
      <c r="E185" s="392" t="s">
        <v>446</v>
      </c>
      <c r="F185" s="392" t="s">
        <v>446</v>
      </c>
      <c r="G185" s="392" t="s">
        <v>446</v>
      </c>
      <c r="H185" s="392" t="s">
        <v>446</v>
      </c>
      <c r="I185" s="392" t="s">
        <v>446</v>
      </c>
      <c r="J185" s="392">
        <v>1</v>
      </c>
      <c r="K185" s="392" t="s">
        <v>446</v>
      </c>
      <c r="L185" s="392" t="s">
        <v>446</v>
      </c>
      <c r="M185" s="392" t="s">
        <v>446</v>
      </c>
      <c r="N185" s="392" t="s">
        <v>446</v>
      </c>
      <c r="O185" s="392" t="s">
        <v>446</v>
      </c>
      <c r="P185" s="392" t="s">
        <v>446</v>
      </c>
      <c r="Q185" s="392">
        <v>1</v>
      </c>
      <c r="R185" s="392">
        <v>2</v>
      </c>
      <c r="S185" s="392">
        <v>2</v>
      </c>
      <c r="T185" s="145"/>
    </row>
    <row r="186" spans="1:20" ht="16.5" customHeight="1" x14ac:dyDescent="0.2">
      <c r="A186" s="148" t="s">
        <v>581</v>
      </c>
      <c r="B186" s="148" t="s">
        <v>949</v>
      </c>
      <c r="C186" s="167" t="s">
        <v>1093</v>
      </c>
      <c r="D186" s="389" t="s">
        <v>446</v>
      </c>
      <c r="E186" s="389" t="s">
        <v>446</v>
      </c>
      <c r="F186" s="389" t="s">
        <v>446</v>
      </c>
      <c r="G186" s="389" t="s">
        <v>446</v>
      </c>
      <c r="H186" s="389" t="s">
        <v>446</v>
      </c>
      <c r="I186" s="389" t="s">
        <v>446</v>
      </c>
      <c r="J186" s="389" t="s">
        <v>446</v>
      </c>
      <c r="K186" s="389" t="s">
        <v>446</v>
      </c>
      <c r="L186" s="389" t="s">
        <v>446</v>
      </c>
      <c r="M186" s="389" t="s">
        <v>446</v>
      </c>
      <c r="N186" s="389" t="s">
        <v>446</v>
      </c>
      <c r="O186" s="389" t="s">
        <v>446</v>
      </c>
      <c r="P186" s="389" t="s">
        <v>446</v>
      </c>
      <c r="Q186" s="389" t="s">
        <v>446</v>
      </c>
      <c r="R186" s="389">
        <v>7</v>
      </c>
      <c r="S186" s="389">
        <v>181</v>
      </c>
      <c r="T186" s="145"/>
    </row>
    <row r="187" spans="1:20" x14ac:dyDescent="0.2">
      <c r="C187" s="91"/>
      <c r="D187" s="223"/>
      <c r="E187" s="223"/>
      <c r="F187" s="223"/>
      <c r="G187" s="223"/>
      <c r="H187" s="223"/>
      <c r="I187" s="223"/>
      <c r="J187" s="223"/>
      <c r="K187" s="223"/>
      <c r="L187" s="223"/>
      <c r="M187" s="223"/>
      <c r="N187" s="223"/>
      <c r="O187" s="223"/>
      <c r="P187" s="223"/>
      <c r="Q187" s="223"/>
      <c r="R187" s="223"/>
      <c r="S187" s="223"/>
      <c r="T187" s="145"/>
    </row>
    <row r="188" spans="1:20" x14ac:dyDescent="0.2">
      <c r="C188" s="91" t="s">
        <v>1198</v>
      </c>
      <c r="D188" s="211"/>
      <c r="E188" s="211"/>
      <c r="F188" s="211"/>
      <c r="G188" s="211"/>
      <c r="H188" s="211"/>
      <c r="I188" s="211"/>
      <c r="J188" s="211"/>
      <c r="K188" s="211"/>
      <c r="L188" s="211"/>
      <c r="M188" s="211"/>
      <c r="N188" s="211"/>
      <c r="O188" s="211"/>
      <c r="P188" s="211"/>
      <c r="Q188" s="211"/>
    </row>
    <row r="189" spans="1:20" ht="14.25" customHeight="1" x14ac:dyDescent="0.2">
      <c r="C189" s="156"/>
    </row>
    <row r="190" spans="1:20" x14ac:dyDescent="0.2">
      <c r="C190" s="529" t="s">
        <v>1170</v>
      </c>
      <c r="D190" s="519"/>
      <c r="E190" s="519"/>
      <c r="F190" s="519"/>
      <c r="G190" s="519"/>
      <c r="H190" s="519"/>
      <c r="I190" s="519"/>
      <c r="J190" s="519"/>
      <c r="K190" s="519"/>
      <c r="L190" s="519"/>
      <c r="M190" s="519"/>
      <c r="N190" s="519"/>
      <c r="O190" s="519"/>
      <c r="P190" s="519"/>
      <c r="Q190" s="519"/>
    </row>
  </sheetData>
  <autoFilter ref="A4:C186"/>
  <customSheetViews>
    <customSheetView guid="{75173686-7F49-4AC7-829F-F5927DEF9D16}" showPageBreaks="1" showGridLines="0" printArea="1" view="pageBreakPreview">
      <pane xSplit="1" ySplit="6" topLeftCell="F7" activePane="bottomRight" state="frozen"/>
      <selection pane="bottomRight" activeCell="Q5" sqref="Q5"/>
      <pageMargins left="0.78740157480314965" right="0.78740157480314965" top="0.78740157480314965" bottom="0.78740157480314965" header="0" footer="0"/>
      <pageSetup paperSize="9" scale="72" orientation="landscape"/>
      <headerFooter alignWithMargins="0"/>
    </customSheetView>
    <customSheetView guid="{7B11DFD5-2EC2-44EC-9C55-E23E3677F1E7}" showPageBreaks="1" showGridLines="0" printArea="1" view="pageBreakPreview">
      <pane xSplit="1" ySplit="6" topLeftCell="F7" activePane="bottomRight" state="frozen"/>
      <selection pane="bottomRight" activeCell="Q5" sqref="Q5"/>
      <pageMargins left="0.78740157480314965" right="0.78740157480314965" top="0.78740157480314965" bottom="0.78740157480314965" header="0" footer="0"/>
      <pageSetup paperSize="9" scale="72" orientation="landscape"/>
      <headerFooter alignWithMargins="0"/>
    </customSheetView>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pageSetup paperSize="9" scale="83" orientation="landscape" r:id="rId1"/>
      <headerFooter alignWithMargins="0"/>
    </customSheetView>
    <customSheetView guid="{B606BD3A-C42E-4EF1-8D52-58C00303D192}" showPageBreaks="1" showGridLines="0" printArea="1" view="pageBreakPreview" topLeftCell="C1">
      <selection activeCell="A11" sqref="A11"/>
      <pageMargins left="0.78740157480314965" right="0.78740157480314965" top="0.78740157480314965" bottom="0.78740157480314965" header="0" footer="0"/>
      <pageSetup paperSize="9" scale="83" orientation="landscape"/>
      <headerFooter alignWithMargins="0"/>
    </customSheetView>
    <customSheetView guid="{B4BB4FA8-905E-48FF-ABFE-7FD0BA644284}" showPageBreaks="1" showGridLines="0" printArea="1" view="pageBreakPreview">
      <pane xSplit="1" ySplit="6" topLeftCell="F7" activePane="bottomRight" state="frozen"/>
      <selection pane="bottomRight" activeCell="Q5" sqref="Q5"/>
      <pageMargins left="0.78740157480314965" right="0.78740157480314965" top="0.78740157480314965" bottom="0.78740157480314965" header="0" footer="0"/>
      <pageSetup paperSize="9" scale="72" orientation="landscape"/>
      <headerFooter alignWithMargins="0"/>
    </customSheetView>
  </customSheetViews>
  <mergeCells count="2">
    <mergeCell ref="S3:S4"/>
    <mergeCell ref="R3:R4"/>
  </mergeCells>
  <phoneticPr fontId="3"/>
  <pageMargins left="0.78740157480314965" right="0.78740157480314965" top="0.78740157480314965" bottom="0.78740157480314965" header="0" footer="0"/>
  <pageSetup paperSize="9" scale="72" orientation="landscape"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リスト!$H$2:$H$22</xm:f>
          </x14:formula1>
          <xm:sqref>C6</xm:sqref>
        </x14:dataValidation>
        <x14:dataValidation type="list" allowBlank="1" showInputMessage="1" showErrorMessage="1">
          <x14:formula1>
            <xm:f>リスト!$G$2:$G$31</xm:f>
          </x14:formula1>
          <xm:sqref>C7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50</vt:i4>
      </vt:variant>
    </vt:vector>
  </HeadingPairs>
  <TitlesOfParts>
    <vt:vector size="79" baseType="lpstr">
      <vt:lpstr>⑳改正案一覧</vt:lpstr>
      <vt:lpstr>リスト</vt:lpstr>
      <vt:lpstr>38</vt:lpstr>
      <vt:lpstr>39</vt:lpstr>
      <vt:lpstr>40</vt:lpstr>
      <vt:lpstr>41</vt:lpstr>
      <vt:lpstr>42</vt:lpstr>
      <vt:lpstr>43</vt:lpstr>
      <vt:lpstr>44</vt:lpstr>
      <vt:lpstr>45</vt:lpstr>
      <vt:lpstr>46-1</vt:lpstr>
      <vt:lpstr>46-2</vt:lpstr>
      <vt:lpstr>47</vt:lpstr>
      <vt:lpstr>48</vt:lpstr>
      <vt:lpstr>49</vt:lpstr>
      <vt:lpstr>50-1</vt:lpstr>
      <vt:lpstr>50-2</vt:lpstr>
      <vt:lpstr>51-1</vt:lpstr>
      <vt:lpstr>51-2</vt:lpstr>
      <vt:lpstr>52-1</vt:lpstr>
      <vt:lpstr>52-2</vt:lpstr>
      <vt:lpstr>53-1</vt:lpstr>
      <vt:lpstr>53-2</vt:lpstr>
      <vt:lpstr>53-3</vt:lpstr>
      <vt:lpstr>54-1</vt:lpstr>
      <vt:lpstr>54-2</vt:lpstr>
      <vt:lpstr>54-3</vt:lpstr>
      <vt:lpstr>55-1</vt:lpstr>
      <vt:lpstr>55-2</vt:lpstr>
      <vt:lpstr>'38'!Print_Area</vt:lpstr>
      <vt:lpstr>'39'!Print_Area</vt:lpstr>
      <vt:lpstr>'40'!Print_Area</vt:lpstr>
      <vt:lpstr>'41'!Print_Area</vt:lpstr>
      <vt:lpstr>'42'!Print_Area</vt:lpstr>
      <vt:lpstr>'43'!Print_Area</vt:lpstr>
      <vt:lpstr>'44'!Print_Area</vt:lpstr>
      <vt:lpstr>'45'!Print_Area</vt:lpstr>
      <vt:lpstr>'46-1'!Print_Area</vt:lpstr>
      <vt:lpstr>'46-2'!Print_Area</vt:lpstr>
      <vt:lpstr>'47'!Print_Area</vt:lpstr>
      <vt:lpstr>'48'!Print_Area</vt:lpstr>
      <vt:lpstr>'49'!Print_Area</vt:lpstr>
      <vt:lpstr>'50-1'!Print_Area</vt:lpstr>
      <vt:lpstr>'50-2'!Print_Area</vt:lpstr>
      <vt:lpstr>'51-1'!Print_Area</vt:lpstr>
      <vt:lpstr>'51-2'!Print_Area</vt:lpstr>
      <vt:lpstr>'52-1'!Print_Area</vt:lpstr>
      <vt:lpstr>'52-2'!Print_Area</vt:lpstr>
      <vt:lpstr>'53-1'!Print_Area</vt:lpstr>
      <vt:lpstr>'53-2'!Print_Area</vt:lpstr>
      <vt:lpstr>'53-3'!Print_Area</vt:lpstr>
      <vt:lpstr>'54-1'!Print_Area</vt:lpstr>
      <vt:lpstr>'54-2'!Print_Area</vt:lpstr>
      <vt:lpstr>'54-3'!Print_Area</vt:lpstr>
      <vt:lpstr>'55-1'!Print_Area</vt:lpstr>
      <vt:lpstr>'55-2'!Print_Area</vt:lpstr>
      <vt:lpstr>⑳改正案一覧!Print_Area</vt:lpstr>
      <vt:lpstr>'38'!Print_Titles</vt:lpstr>
      <vt:lpstr>'39'!Print_Titles</vt:lpstr>
      <vt:lpstr>'41'!Print_Titles</vt:lpstr>
      <vt:lpstr>'42'!Print_Titles</vt:lpstr>
      <vt:lpstr>'43'!Print_Titles</vt:lpstr>
      <vt:lpstr>'44'!Print_Titles</vt:lpstr>
      <vt:lpstr>'45'!Print_Titles</vt:lpstr>
      <vt:lpstr>'46-1'!Print_Titles</vt:lpstr>
      <vt:lpstr>'46-2'!Print_Titles</vt:lpstr>
      <vt:lpstr>'47'!Print_Titles</vt:lpstr>
      <vt:lpstr>'48'!Print_Titles</vt:lpstr>
      <vt:lpstr>'49'!Print_Titles</vt:lpstr>
      <vt:lpstr>'50-1'!Print_Titles</vt:lpstr>
      <vt:lpstr>'51-1'!Print_Titles</vt:lpstr>
      <vt:lpstr>'52-1'!Print_Titles</vt:lpstr>
      <vt:lpstr>'53-1'!Print_Titles</vt:lpstr>
      <vt:lpstr>'53-2'!Print_Titles</vt:lpstr>
      <vt:lpstr>'54-1'!Print_Titles</vt:lpstr>
      <vt:lpstr>'54-2'!Print_Titles</vt:lpstr>
      <vt:lpstr>'55-1'!Print_Titles</vt:lpstr>
      <vt:lpstr>'55-2'!Print_Titles</vt:lpstr>
      <vt:lpstr>⑳改正案一覧!Print_Titles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北原＿創太</cp:lastModifiedBy>
  <cp:lastPrinted>2022-02-24T00:40:44Z</cp:lastPrinted>
  <dcterms:created xsi:type="dcterms:W3CDTF">2006-10-06T01:56:34Z</dcterms:created>
  <dcterms:modified xsi:type="dcterms:W3CDTF">2024-01-21T09:28:12Z</dcterms:modified>
</cp:coreProperties>
</file>